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comments2.xml" ContentType="application/vnd.openxmlformats-officedocument.spreadsheetml.comments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  <Override PartName="/xl/commentsmeta0" ContentType="application/binary"/>
  <Override PartName="/xl/commentsmeta1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D:\015_africanswinefever_rf\003_sm_asf\data\"/>
    </mc:Choice>
  </mc:AlternateContent>
  <xr:revisionPtr revIDLastSave="0" documentId="13_ncr:1_{DA50F078-56F9-4E0D-9715-21656BF43644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Outbreaks" sheetId="1" r:id="rId1"/>
    <sheet name="Pivot" sheetId="2" r:id="rId2"/>
    <sheet name="for time lag" sheetId="3" r:id="rId3"/>
    <sheet name="Ref. list" sheetId="4" r:id="rId4"/>
    <sheet name="checklist" sheetId="5" r:id="rId5"/>
    <sheet name="ref. dataset" sheetId="6" r:id="rId6"/>
  </sheets>
  <definedNames>
    <definedName name="Z_25C2B3A7_5A5E_4FE2_9726_640CF915973C_.wvu.FilterData" localSheetId="0" hidden="1">Outbreaks!$A$1:$S$295</definedName>
    <definedName name="Z_50B4D2F2_B00A_465E_8C25_81CEC1EA5109_.wvu.FilterData" localSheetId="0" hidden="1">Outbreaks!$A$1:$S$295</definedName>
    <definedName name="Z_8C8695B5_EA9D_4B81_AE76_931398EF4A91_.wvu.FilterData" localSheetId="0" hidden="1">Outbreaks!$A$1:$S$295</definedName>
    <definedName name="Z_8FAD2302_4368_45B4_B369_1254D94D8E2D_.wvu.FilterData" localSheetId="0" hidden="1">Outbreaks!$A$1:$S$318</definedName>
    <definedName name="Z_D91D15C6_BB8E_4EB1_8226_B4997D98D6E7_.wvu.FilterData" localSheetId="0" hidden="1">Outbreaks!$A$1:$S$295</definedName>
    <definedName name="Z_DA0EDDB8_CC31_4D93_87B8_7999DCEDAB6E_.wvu.FilterData" localSheetId="0" hidden="1">Outbreaks!$A$1:$AB$383</definedName>
  </definedNames>
  <calcPr calcId="191029"/>
  <customWorkbookViews>
    <customWorkbookView name="Filter 1" guid="{8FAD2302-4368-45B4-B369-1254D94D8E2D}" maximized="1" windowWidth="0" windowHeight="0" activeSheetId="0"/>
    <customWorkbookView name="Filter 3" guid="{8C8695B5-EA9D-4B81-AE76-931398EF4A91}" maximized="1" windowWidth="0" windowHeight="0" activeSheetId="0"/>
    <customWorkbookView name="Filter 2" guid="{D91D15C6-BB8E-4EB1-8226-B4997D98D6E7}" maximized="1" windowWidth="0" windowHeight="0" activeSheetId="0"/>
    <customWorkbookView name="Filter 5" guid="{50B4D2F2-B00A-465E-8C25-81CEC1EA5109}" maximized="1" windowWidth="0" windowHeight="0" activeSheetId="0"/>
    <customWorkbookView name="Filter 4" guid="{25C2B3A7-5A5E-4FE2-9726-640CF915973C}" maximized="1" windowWidth="0" windowHeight="0" activeSheetId="0"/>
    <customWorkbookView name="Filter 6" guid="{DA0EDDB8-CC31-4D93-87B8-7999DCEDAB6E}" maximized="1" windowWidth="0" windowHeight="0" activeSheetId="0"/>
  </customWorkbookViews>
  <pivotCaches>
    <pivotCache cacheId="14" r:id="rId7"/>
    <pivotCache cacheId="17" r:id="rId8"/>
    <pivotCache cacheId="23" r:id="rId9"/>
  </pivotCaches>
  <extLst>
    <ext uri="GoogleSheetsCustomDataVersion2">
      <go:sheetsCustomData xmlns:go="http://customooxmlschemas.google.com/" r:id="rId13" roundtripDataChecksum="XebDyC+gnEfhEkByc/qQLZtu/qqkUiSqY6pwwMpQW1g="/>
    </ext>
  </extLst>
</workbook>
</file>

<file path=xl/calcChain.xml><?xml version="1.0" encoding="utf-8"?>
<calcChain xmlns="http://schemas.openxmlformats.org/spreadsheetml/2006/main">
  <c r="O11" i="6" l="1"/>
  <c r="P11" i="6" s="1"/>
  <c r="D3" i="6"/>
  <c r="D2" i="6"/>
  <c r="N10" i="3"/>
  <c r="N8" i="3"/>
  <c r="V7" i="3"/>
  <c r="N6" i="3"/>
  <c r="V5" i="3"/>
  <c r="N4" i="3"/>
  <c r="V2" i="3"/>
  <c r="N2" i="3"/>
  <c r="P4" i="6" l="1"/>
  <c r="P5" i="6"/>
  <c r="P6" i="6"/>
  <c r="P7" i="6"/>
  <c r="P8" i="6"/>
  <c r="P2" i="6"/>
  <c r="P9" i="6"/>
  <c r="P3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376" authorId="0" shapeId="0" xr:uid="{00000000-0006-0000-0000-000001000000}">
      <text>
        <r>
          <rPr>
            <sz val="10"/>
            <color rgb="FF000000"/>
            <rFont val="Arial"/>
            <scheme val="minor"/>
          </rPr>
          <t>======
ID#AAABQy1ORDo
Afrizal Alfarisi    (2024-07-08 03:35:26)
other unknown districts, death 487 pigs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hXnarrs4ZVLeqD+u3BEINAWpjOkw=="/>
    </ext>
  </extL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76" authorId="0" shapeId="0" xr:uid="{00000000-0006-0000-0300-000001000000}">
      <text>
        <r>
          <rPr>
            <sz val="10"/>
            <color rgb="FF000000"/>
            <rFont val="Arial"/>
            <scheme val="minor"/>
          </rPr>
          <t>======
ID#AAABQy1ORDs
Afrizal Alfarisi    (2024-07-08 04:46:27)
catatan rekap kasus beberapa tahun di Manggarai Timur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gYSIlZpQVRj3KvF8wdcf+nLLGFrA=="/>
    </ext>
  </extLst>
</comments>
</file>

<file path=xl/sharedStrings.xml><?xml version="1.0" encoding="utf-8"?>
<sst xmlns="http://schemas.openxmlformats.org/spreadsheetml/2006/main" count="7140" uniqueCount="1151">
  <si>
    <t>id</t>
  </si>
  <si>
    <t>Lon</t>
  </si>
  <si>
    <t>Lat</t>
  </si>
  <si>
    <t>Start_year</t>
  </si>
  <si>
    <t>Start_death</t>
  </si>
  <si>
    <t>End_death</t>
  </si>
  <si>
    <t>period</t>
  </si>
  <si>
    <t>class</t>
  </si>
  <si>
    <t>Dates_confirmed_ASF</t>
  </si>
  <si>
    <t>Geographic_levels</t>
  </si>
  <si>
    <t>Province</t>
  </si>
  <si>
    <t>District</t>
  </si>
  <si>
    <t>Subdistrict</t>
  </si>
  <si>
    <t>Village</t>
  </si>
  <si>
    <t>Specific_locations</t>
  </si>
  <si>
    <t>Species</t>
  </si>
  <si>
    <t>#Outbreaks</t>
  </si>
  <si>
    <t>#Deaths</t>
  </si>
  <si>
    <t>Recorded_simultaneously</t>
  </si>
  <si>
    <t>Confirmed ASF</t>
  </si>
  <si>
    <t>Reported_on_OIE/FAO</t>
  </si>
  <si>
    <t>Sources</t>
  </si>
  <si>
    <t>Ref.code</t>
  </si>
  <si>
    <t>Ref1</t>
  </si>
  <si>
    <t>Ref2</t>
  </si>
  <si>
    <t>Ref3</t>
  </si>
  <si>
    <t>Ref4</t>
  </si>
  <si>
    <t>Notes</t>
  </si>
  <si>
    <t>East Nusa Tenggara</t>
  </si>
  <si>
    <t>Kupang</t>
  </si>
  <si>
    <t>Domestic</t>
  </si>
  <si>
    <t>Melky Angsar, Kepala Bidang Kesehatan Hewan dan Kesehatan Masyarakat Veteriner Dinas Peternakan NTT</t>
  </si>
  <si>
    <t>134</t>
  </si>
  <si>
    <t>https://regional.kompas.com/read/2023/01/26/172444478/jumlah-ternak-babi-mati-mendadak-di-ntt-terus-bertambah-kini-tercatat-253</t>
  </si>
  <si>
    <t>2‒3 months</t>
  </si>
  <si>
    <t>North Sumatra</t>
  </si>
  <si>
    <t>Batu Bara</t>
  </si>
  <si>
    <t>No</t>
  </si>
  <si>
    <t>Confirmed</t>
  </si>
  <si>
    <t>Yes</t>
  </si>
  <si>
    <t>Dinas Ketahanan Pangan dan Peternakan Sumatera Utara</t>
  </si>
  <si>
    <t>1</t>
  </si>
  <si>
    <t>https://medan.kompas.com/read/2020/01/06/17074931/jumlah-babi-mati-di-sumut-meluas-ke-18-kabupaten-penanganan-tunggu-arahan?page=all</t>
  </si>
  <si>
    <t>Mandailing Natal</t>
  </si>
  <si>
    <t>Deli Serdang</t>
  </si>
  <si>
    <t>6 villages</t>
  </si>
  <si>
    <t>News</t>
  </si>
  <si>
    <t>2, 3, 4</t>
  </si>
  <si>
    <t>https://bisnis.tempo.co/read/1283384/sejumlah-27-ribu-ternak-babi-di-sumut-mati-terjangkit-kolera</t>
  </si>
  <si>
    <t>http://dishanpangternak.sumutprov.go.id/?p=741</t>
  </si>
  <si>
    <t>http://vlm.ub.ac.id/pluginfile.php/42660/mod_resource/content/1/PPT%20Hasil%20Surveilans%20ASF%20di%20Medan%20.pdf</t>
  </si>
  <si>
    <t>Dairi</t>
  </si>
  <si>
    <t>67 villages</t>
  </si>
  <si>
    <t>Tapanuli Selatan</t>
  </si>
  <si>
    <t>2</t>
  </si>
  <si>
    <t>Humbang Hasundutan</t>
  </si>
  <si>
    <t>50 villages</t>
  </si>
  <si>
    <t>Pakpak Bharat</t>
  </si>
  <si>
    <t>18 villages</t>
  </si>
  <si>
    <t>2, 3</t>
  </si>
  <si>
    <t>Tapanuli Tengah</t>
  </si>
  <si>
    <t>4 villages</t>
  </si>
  <si>
    <t>Tebing Tinggi</t>
  </si>
  <si>
    <t>1 village</t>
  </si>
  <si>
    <t>Langkat</t>
  </si>
  <si>
    <t>Pematang Siantar</t>
  </si>
  <si>
    <t>Tapanuli Utara</t>
  </si>
  <si>
    <t>13 villages</t>
  </si>
  <si>
    <t>Toba Samosir</t>
  </si>
  <si>
    <t>32 villages</t>
  </si>
  <si>
    <t>Karo</t>
  </si>
  <si>
    <t>16 villages</t>
  </si>
  <si>
    <t>Medan</t>
  </si>
  <si>
    <t>3 villages</t>
  </si>
  <si>
    <t>1 month</t>
  </si>
  <si>
    <t>Serdang Bedagai</t>
  </si>
  <si>
    <t>9 villages</t>
  </si>
  <si>
    <t>Simalungun</t>
  </si>
  <si>
    <t>2, 4</t>
  </si>
  <si>
    <t>Samosir</t>
  </si>
  <si>
    <t>Bali</t>
  </si>
  <si>
    <t>Denpasar</t>
  </si>
  <si>
    <t>Denpasar Selatan</t>
  </si>
  <si>
    <t>Pedungan</t>
  </si>
  <si>
    <t>Pesanggaran</t>
  </si>
  <si>
    <t>Dinas Pertanian dan Ketahanan Pangan Provinsi Bali</t>
  </si>
  <si>
    <t>6, 10</t>
  </si>
  <si>
    <t>https://bali.tribunnews.com/2020/02/06/yang-perlu-anda-ketahui-tentang-bahaya-virus-asf-penyebab-ribuan-babi-mati-di-bali?page=1</t>
  </si>
  <si>
    <t>https://health.grid.id/read/352014226/virus-demam-babi-afrika-menyerang-bali-ratusan-ternak-mati-bahayakah-bagi-manusia?page=all</t>
  </si>
  <si>
    <t>Sub-district</t>
  </si>
  <si>
    <t>West Sumatra</t>
  </si>
  <si>
    <t>Pasaman</t>
  </si>
  <si>
    <t>Panti</t>
  </si>
  <si>
    <t>Romi Zuswandi, Kabid Peternakan Dinas Pertanian Kabupaten Pasaman</t>
  </si>
  <si>
    <t>11</t>
  </si>
  <si>
    <t>https://covesia.com/news/92632/penanganan-covid-19-di-dharmasraya-464-ppt-dan-36-odp/</t>
  </si>
  <si>
    <t>Wild (Sus scrofa)</t>
  </si>
  <si>
    <t>FAO</t>
  </si>
  <si>
    <t>Romi Zuswandi, Kabid Peternakan Dinas Pertanian Kabupaten Pasaman; Indra Eksploitasi, Dirjen KSDAE</t>
  </si>
  <si>
    <t>11, 12</t>
  </si>
  <si>
    <t>https://covesia.com/archipellago/92632/penanganan-covid-19-di-dharmasraya-464-ppt-dan-36-odp/</t>
  </si>
  <si>
    <t>https://www.mongabay.co.id/2021/08/01/virus-menular-asf-ancaman-serius-populasi-satwa-liar-dilindungi/</t>
  </si>
  <si>
    <t>tidak ada informasi jumlah babi yang mati, diasumsikan 1 ekor/outbreak</t>
  </si>
  <si>
    <t>Gianyar</t>
  </si>
  <si>
    <t>6</t>
  </si>
  <si>
    <t>Karangasem</t>
  </si>
  <si>
    <t>Badung</t>
  </si>
  <si>
    <t>Bangli</t>
  </si>
  <si>
    <t>Kintamani</t>
  </si>
  <si>
    <t>Dausa</t>
  </si>
  <si>
    <t>6, 7</t>
  </si>
  <si>
    <t>https://www.suaradewata.com/read/202003090009/tanggulangi-grubug-babi-akibat-asf-ini-yang-ditekankan-komisi-ii-dprd-bangli-saat-raker.html</t>
  </si>
  <si>
    <t>Tabanan</t>
  </si>
  <si>
    <t>Kediri</t>
  </si>
  <si>
    <t>Cepaka</t>
  </si>
  <si>
    <t>yes</t>
  </si>
  <si>
    <t>I Wayan Suamba, Kabid Peternakan Dinas Pertanian Kabupaten Tabanan; I Made Budana, Kepala Dinas Pertanian Tabanan</t>
  </si>
  <si>
    <t>6, 8, 9</t>
  </si>
  <si>
    <t>https://www.nusabali.com/berita/67791/di-kecamatan-marga-119-babi-mati</t>
  </si>
  <si>
    <t>https://bali.inews.id/berita/gegara-virus-asf-bupati-tabanan-borong-517-babi-milik-peternak-dan-warga</t>
  </si>
  <si>
    <t>Kaba-Kaba</t>
  </si>
  <si>
    <t>Buahan</t>
  </si>
  <si>
    <t>4‒6 months</t>
  </si>
  <si>
    <t>4 subdistricts</t>
  </si>
  <si>
    <t>Suspected</t>
  </si>
  <si>
    <t>I Wayan Sarma, Kadis PKP</t>
  </si>
  <si>
    <t>7, 13</t>
  </si>
  <si>
    <t>https://baliexpress.jawapos.com/bisnis/27/04/2020/masih-terjadi-kasus-kematian-babi-di-bangli</t>
  </si>
  <si>
    <t>Salamadeg Timur</t>
  </si>
  <si>
    <t>Tegal Mengkeb</t>
  </si>
  <si>
    <t>Penebel</t>
  </si>
  <si>
    <t>Rejasa</t>
  </si>
  <si>
    <t>Jegu</t>
  </si>
  <si>
    <t>6, 8, 9, 14</t>
  </si>
  <si>
    <t>https://www.balipost.com/news/2020/01/21/99823/Diduga-Terjangkit-Virus-ASF,Puluhan...html</t>
  </si>
  <si>
    <t>Marga</t>
  </si>
  <si>
    <t>Selanbawak</t>
  </si>
  <si>
    <t>I Wayan Suamba, Kabid Peternakan Dinas Pertanian Kabupaten Tabanan</t>
  </si>
  <si>
    <t>Kukuh</t>
  </si>
  <si>
    <t>Beringkit</t>
  </si>
  <si>
    <t>Payangan</t>
  </si>
  <si>
    <t>Bukian</t>
  </si>
  <si>
    <t>Made Santi Arya Wijaya, Kabid Kesehatan Hewan dan Kesmavet Distan Gianyar</t>
  </si>
  <si>
    <t>15</t>
  </si>
  <si>
    <t>https://baliexpress.jawapos.com/bali/22/01/2020/19-babi-mati-di-gianyar-terbanyak-di-payangan</t>
  </si>
  <si>
    <t>Puhu</t>
  </si>
  <si>
    <t>Sukawati</t>
  </si>
  <si>
    <t>Singapadu Tengah</t>
  </si>
  <si>
    <t>Cau Belayu</t>
  </si>
  <si>
    <t>Labuhanbatu</t>
  </si>
  <si>
    <t>16</t>
  </si>
  <si>
    <t>https://regional.kompas.com/read/2020/01/18/09240441/sumut-diserang-asf-nias-dipilih-jadi-tempat-pembibitan-babi/</t>
  </si>
  <si>
    <t>Abiansemal</t>
  </si>
  <si>
    <t>I Gede Asrama, Kabid Kesehatan Hewan Dinas Pertanian dan Pangan Kabupaten Badung</t>
  </si>
  <si>
    <t>17, 18</t>
  </si>
  <si>
    <t>https://www.balipost.com/news/2020/02/06/102907/Babi-Mati-di-Badung-Capai...html</t>
  </si>
  <si>
    <t>https://www.nusabali.com/berita/80054/populasi-babi-di-badung-menurun-drastis</t>
  </si>
  <si>
    <t>Mengwi</t>
  </si>
  <si>
    <t>Lebih</t>
  </si>
  <si>
    <t>Made Mahayastra, Bupati Gianyar</t>
  </si>
  <si>
    <t>27</t>
  </si>
  <si>
    <t>https://www.cnnindonesia.com/nasional/20200217094035-20-475248/gianyar-bali-borong-525-babi-dari-11-daerah-terdampak-virus</t>
  </si>
  <si>
    <t>Abianbase</t>
  </si>
  <si>
    <t>Blahbatuh</t>
  </si>
  <si>
    <t>Keramas</t>
  </si>
  <si>
    <t>Kemenuh</t>
  </si>
  <si>
    <t>Tampaksiring</t>
  </si>
  <si>
    <t>Pejeng Kangin</t>
  </si>
  <si>
    <t>Tegallalang</t>
  </si>
  <si>
    <t>Sebatu</t>
  </si>
  <si>
    <t>Keliki</t>
  </si>
  <si>
    <t>Taro</t>
  </si>
  <si>
    <t>Melinggih</t>
  </si>
  <si>
    <t>Ubud</t>
  </si>
  <si>
    <t>Singakerta</t>
  </si>
  <si>
    <t>Jan-Jun 2020</t>
  </si>
  <si>
    <t>Kota Kupang</t>
  </si>
  <si>
    <t>Dinas Peternakan NTT</t>
  </si>
  <si>
    <t>23</t>
  </si>
  <si>
    <t>https://kupang.kompas.com/read/2020/07/19/10174731/24822-ternak-babi-di-ntt-mati-akibat-virus-asf?page=all</t>
  </si>
  <si>
    <t>Buleleng</t>
  </si>
  <si>
    <t>7 subdistricts</t>
  </si>
  <si>
    <t>I Made Suparma, Kepala Bidang Peternakan dan Kesehatan Hewan (PKH) Dinas Pertanian Kabupaten Buleleng</t>
  </si>
  <si>
    <t>19</t>
  </si>
  <si>
    <t>https://koranbuleleng.com/2020/03/02/distan-buleleng-catat-294-ekor-babi-mati/</t>
  </si>
  <si>
    <t>Nias Utara</t>
  </si>
  <si>
    <t>Lase et al 2021</t>
  </si>
  <si>
    <t>24</t>
  </si>
  <si>
    <t>https://www.bio-conferences.org/articles/bioconf/full_html/2021/05/bioconf_icavess2021_07001/bioconf_icavess2021_07001.html</t>
  </si>
  <si>
    <t>Kepulauan Mentawai</t>
  </si>
  <si>
    <t>Sipora Selatan</t>
  </si>
  <si>
    <t>Matobe</t>
  </si>
  <si>
    <t>Hatisama Hura, Kepala Dinas Ketahanan Pangan dan Pertanian Kabupaten Kepulauan Mentawai</t>
  </si>
  <si>
    <t>20, 21</t>
  </si>
  <si>
    <t>https://kumparan.com/langkanid/ribuan-babi-mati-mendadak-di-sipora-mentawai-karena-virus-demam-babi-afrika-1szxSwp0P8e/2</t>
  </si>
  <si>
    <t>https://regional.inews.id/berita/6000-babi-di-mentawai-sumbar-mati-sejak-januari-diduga-karena-demam-babi-afrika</t>
  </si>
  <si>
    <t>Nias</t>
  </si>
  <si>
    <t>Nias Barat</t>
  </si>
  <si>
    <t>Mara</t>
  </si>
  <si>
    <t>Sipora Utara</t>
  </si>
  <si>
    <t>Tuapejat</t>
  </si>
  <si>
    <t>Sipora Jaya</t>
  </si>
  <si>
    <t>Bukit Pamewa</t>
  </si>
  <si>
    <t>Goisooinan</t>
  </si>
  <si>
    <t>Betumonga</t>
  </si>
  <si>
    <t>Bosua</t>
  </si>
  <si>
    <t>Saureinu</t>
  </si>
  <si>
    <t>Timor Tengah Utara</t>
  </si>
  <si>
    <t>17 subdistricts</t>
  </si>
  <si>
    <t>Fransiskus Fay, Kepala Dinas Peternakan Kabupaten TTU</t>
  </si>
  <si>
    <t>22</t>
  </si>
  <si>
    <t>https://kupang.tribunnews.com/2020/08/08/virus-asf-mengamuk-di-ntt-babi-yang-mati-di-ttu-mencapai-2097-ekor-simak-info</t>
  </si>
  <si>
    <t>Kota Kefamenanu</t>
  </si>
  <si>
    <t>Made Ari Susanta, Kabid Peternakan</t>
  </si>
  <si>
    <t>98</t>
  </si>
  <si>
    <t>https://www.denpost.id/news/2020/05/14/217566/babi-mati-masih-terjadi-distan-karangasem-ingatkan-peternak-disiplin-ini.html</t>
  </si>
  <si>
    <t>Peternak babi</t>
  </si>
  <si>
    <t>28</t>
  </si>
  <si>
    <t>https://balitribune.co.id/content/jelang-galungan-ternak-babi-dibayangi-virus-asf</t>
  </si>
  <si>
    <t>Sayan</t>
  </si>
  <si>
    <t>29</t>
  </si>
  <si>
    <t>https://www.nusabali.com/index.php/berita/68150/kematian-babi-di-gianyar-meluas</t>
  </si>
  <si>
    <t>Kubutambahan</t>
  </si>
  <si>
    <t>Bila</t>
  </si>
  <si>
    <t>PT ABS</t>
  </si>
  <si>
    <t>Nyoman Suardana, Pengawas PT ABS</t>
  </si>
  <si>
    <t>30</t>
  </si>
  <si>
    <t>https://bali.inews.id/berita/116-babi-di-buleleng-bali-mati-mendadak-dalam-sepekan</t>
  </si>
  <si>
    <t>Klungkung</t>
  </si>
  <si>
    <t>Ida Bagus Juanida, Kadis Pertanian</t>
  </si>
  <si>
    <t>32</t>
  </si>
  <si>
    <t>https://bali.tribunnews.com/2020/04/27/kematian-ratusan-babi-di-klungkung-masih-misterius-belum-tentu-akibat-asf</t>
  </si>
  <si>
    <t>Nias Selatan</t>
  </si>
  <si>
    <t>Lase et al 2021; Dinas Pertanian Kabupaten Nias Selatan</t>
  </si>
  <si>
    <t>24, 25</t>
  </si>
  <si>
    <t>https://linipost.com/ketua-asperba-sumut-kematian-babi-di-nias-selatan-diduga-karena-virus-asf/</t>
  </si>
  <si>
    <t>Gunungsitoli</t>
  </si>
  <si>
    <t>Lase et al 2021; Ediroto Zebua, Kepala Bidang Peternakan Dinas Ketahanan Pangan dan Pertanian Kota Gunungsitoli</t>
  </si>
  <si>
    <t>24, 26</t>
  </si>
  <si>
    <t>https://rri.co.id/gunung-sitoli/dinamika/832408/demam-babi-afrika-serang-5-kecamatan-di-kota-gunungsitoli-ribuan-ternak-babi-mati-mendadak</t>
  </si>
  <si>
    <t>Timor Tengah Selatan</t>
  </si>
  <si>
    <t>9 subdistricts</t>
  </si>
  <si>
    <t>35 villages</t>
  </si>
  <si>
    <t>Ari Ati, Sekretaris Dinas Peternakan Kabupaten TTS; Dinas Peternakan NTT</t>
  </si>
  <si>
    <t>24 subdistricts</t>
  </si>
  <si>
    <t>Jerry Manafe, Wakil Bupati Kupang; Dinas Peternakan NTT</t>
  </si>
  <si>
    <t>23, 33</t>
  </si>
  <si>
    <t>https://www.gatra.com/detail/news/471833/kesehatan/asf-menyerang-1767-babi-di-kupang-mati</t>
  </si>
  <si>
    <t>Sumba Barat</t>
  </si>
  <si>
    <t>Rote Ndao</t>
  </si>
  <si>
    <t>Sumba Barat Daya</t>
  </si>
  <si>
    <t>Alor</t>
  </si>
  <si>
    <t>Malaka</t>
  </si>
  <si>
    <t>Kupang Tengah</t>
  </si>
  <si>
    <t>Tarus</t>
  </si>
  <si>
    <t>Instalasi Peternakan</t>
  </si>
  <si>
    <t>Sikka</t>
  </si>
  <si>
    <t>Alok</t>
  </si>
  <si>
    <t>Maria Margaretha Siko, Kepala Bidang Kesehatan Hewan Dinas Pertanian Sikka</t>
  </si>
  <si>
    <t>23, 34</t>
  </si>
  <si>
    <t>https://www.liputan6.com/regional/read/4300442/ntt-kembali-diserang-virus-asf-ratusan-babi-mati-misterius</t>
  </si>
  <si>
    <t>Nita</t>
  </si>
  <si>
    <t>Alok Timur</t>
  </si>
  <si>
    <t>Kewapante</t>
  </si>
  <si>
    <t>Lela</t>
  </si>
  <si>
    <t>Kangae</t>
  </si>
  <si>
    <t>Alok Barat</t>
  </si>
  <si>
    <t>Sabu Raijua</t>
  </si>
  <si>
    <t>7 banjar</t>
  </si>
  <si>
    <t>Perbekel Desa Tegallalang, AA Gede Raka Ardana</t>
  </si>
  <si>
    <t>38</t>
  </si>
  <si>
    <t>https://www.nusabali.com/berita/69910/babi-grubug-di-gianyar-terus-menjalar</t>
  </si>
  <si>
    <t>Jembrana</t>
  </si>
  <si>
    <t>Wayan Sutama, Kepala Dinas Pertanian dan Pangan Kabupaten Jembrana</t>
  </si>
  <si>
    <t>39</t>
  </si>
  <si>
    <t>https://radarbali.jawapos.com/berita-daerah/dwipa/17/03/2020/ratusan-babi-mati-di-empat-kecamatan-satu-terindikasi-suspect-asf</t>
  </si>
  <si>
    <t>Pasaman Barat</t>
  </si>
  <si>
    <t>Windarti, Pengendali Ekosistem Hutan (PEH) Balai KSDA Sumatera Barat</t>
  </si>
  <si>
    <t>11, 40</t>
  </si>
  <si>
    <t>https://www.antaranews.com/berita/2573885/tim-gabungan-ambil-sampel-babi-hutan-mati-mendadak-di-agam</t>
  </si>
  <si>
    <t>Conservation area</t>
  </si>
  <si>
    <t>TN Batang Gadis</t>
  </si>
  <si>
    <t>Indra Eksploitasi, Dirjen KSDAE</t>
  </si>
  <si>
    <t>12</t>
  </si>
  <si>
    <t>Riau</t>
  </si>
  <si>
    <t>TN Bukit Tiga Puluh</t>
  </si>
  <si>
    <t>Indra Eksploitasi, Dirjen KSDAE; Fifin Arfiana Kepala Balai TNBT</t>
  </si>
  <si>
    <t>12, 41</t>
  </si>
  <si>
    <t>https://www.kompas.id/baca/nusantara/2021/10/01/kematian-babi-hutan-meluas-hingga-taman-nasional?status=sukses_login&amp;status_login=login</t>
  </si>
  <si>
    <t>South Sumatra</t>
  </si>
  <si>
    <t>Palembang</t>
  </si>
  <si>
    <t>Alang-Alang Lebar</t>
  </si>
  <si>
    <t>Jafrizal, Ketua PHDI Sumsel</t>
  </si>
  <si>
    <t>90</t>
  </si>
  <si>
    <t>https://regional.kompas.com/read/2020/07/14/15465631/878-babi-di-palembang-terserang-asf-dokter-sebut-masih-layak-konsumsi?page=all</t>
  </si>
  <si>
    <t>Ilir Barat I</t>
  </si>
  <si>
    <t>Banyuasin</t>
  </si>
  <si>
    <t>Talang Kelapa</t>
  </si>
  <si>
    <t>Data perlu direvisi karena salah input. Menurut artikel, pengecekan dilakukan di Palembang dan Banyuasi, tetapi kematian babi hanya ditemukan di dua kecamatan di Palembang (878 individu)</t>
  </si>
  <si>
    <t>7‒9 months</t>
  </si>
  <si>
    <t>I Wayan Wijana, Kepala Dinas Pertanian dan Pangan Badung</t>
  </si>
  <si>
    <t>18</t>
  </si>
  <si>
    <t>Belu</t>
  </si>
  <si>
    <t>12 subdistricts</t>
  </si>
  <si>
    <t>Nikolaus Umbu Birri, Kepala Dinas Peternakan Kabupaten Belu</t>
  </si>
  <si>
    <t>35, 36</t>
  </si>
  <si>
    <t>https://regional.kompas.com/read/2020/03/02/12213411/babi-yang-mati-karena-asf-di-kabupaten-belu-ntt-bertambah-jadi-753-ekor</t>
  </si>
  <si>
    <t>https://kupang.tribunnews.com/2021/02/19/cegah-penyakit-asf-dinas-peternakan-belu-pantau-pemasukan-ternak-babi-dari-luar-belu-simak-info</t>
  </si>
  <si>
    <t>Central Java</t>
  </si>
  <si>
    <t>Surakarta</t>
  </si>
  <si>
    <t>Jebres</t>
  </si>
  <si>
    <t>Jagalan</t>
  </si>
  <si>
    <t>RPH Kota Solo</t>
  </si>
  <si>
    <t>Sumarno, Kepala UPT Rumah Potong Hewan (RPH) Kota Solo</t>
  </si>
  <si>
    <t>42</t>
  </si>
  <si>
    <t>https://www.solopos.com/10-ekor-babi-di-rph-solo-kena-virus-african-swine-fever-asalnya-dari-karanganyar-1089705</t>
  </si>
  <si>
    <t>Klaten</t>
  </si>
  <si>
    <t>Jogonalan</t>
  </si>
  <si>
    <t>Widyanti, DPKPP Kabupaten Klaten</t>
  </si>
  <si>
    <t>43, 44</t>
  </si>
  <si>
    <t>https://jogja.tribunnews.com/2021/01/01/dpkpp-klaten-ungkap-temuan-virus-asf-pada-hewan-ternak-babi-di-wilayah-jogonalan-november-2020</t>
  </si>
  <si>
    <t>https://jogja.tribunnews.com/2021/01/04/hampir-seratus-ternak-babi-di-klaten-mati-diserang-virus-asf-pada-november-2020</t>
  </si>
  <si>
    <t>Jatinom</t>
  </si>
  <si>
    <t>Tibayan</t>
  </si>
  <si>
    <t>Klaten Tengah</t>
  </si>
  <si>
    <t>Ngawen</t>
  </si>
  <si>
    <t>45</t>
  </si>
  <si>
    <t>https://www.solopos.com/puluhan-babi-di-klaten-mati-mendadak-terserang-virus-yang-belum-ada-obatnya-1100488</t>
  </si>
  <si>
    <t>Karanganyar</t>
  </si>
  <si>
    <t>Kebakkramat</t>
  </si>
  <si>
    <t>Sutiyarmo, Pengawas dan Pengendali Penyakit Hewan Dispertan PP Karanganyar</t>
  </si>
  <si>
    <t>46</t>
  </si>
  <si>
    <t>https://www.solopos.com/waduh-babi-dari-gondangrejo-kebakkramat-terinfeksi-virus-flu-babi-afrika-1089621</t>
  </si>
  <si>
    <t>Gondangrejo</t>
  </si>
  <si>
    <t>3 peternakan</t>
  </si>
  <si>
    <t>46, 105</t>
  </si>
  <si>
    <t>https://semarang.bisnis.com/read/20201011/535/1303526/tiga-peternakan-di-karanganyar-terdeteksi-terjangkit-flu-babi-afrika</t>
  </si>
  <si>
    <t>Lembata</t>
  </si>
  <si>
    <t>Nubatukan</t>
  </si>
  <si>
    <t>Lewoleba</t>
  </si>
  <si>
    <t>Kanisius Tuaq, Kepala Dinas Peternakan Lembata</t>
  </si>
  <si>
    <t>104</t>
  </si>
  <si>
    <t>https://kumparan.com/florespedia/365-ekor-babi-di-lembata-terserang-virus-asf-kerugian-capai-rp-1-2-miliar-1ux7NnzHKRv/full</t>
  </si>
  <si>
    <t>Irenus Ola Samun, koordinator penguburan massal ternak dari Dinas Peternakan Kabupaten Lembata</t>
  </si>
  <si>
    <t>47</t>
  </si>
  <si>
    <t>https://mediaindonesia.com/nusantara/381592/lebih-dari-1000-babi-yang-mati-di-lembata-akibat-virus-asf</t>
  </si>
  <si>
    <t>Lebatukan</t>
  </si>
  <si>
    <t>48</t>
  </si>
  <si>
    <t>http://www.florespos.net/asf-kian-mewabah-di-lembata-5207-ternak-babi-mati</t>
  </si>
  <si>
    <t>Atadei</t>
  </si>
  <si>
    <t>Buyasuri</t>
  </si>
  <si>
    <t>Ile Ape</t>
  </si>
  <si>
    <t>Omesuri</t>
  </si>
  <si>
    <t>Wulandoni</t>
  </si>
  <si>
    <t>Flores Timur</t>
  </si>
  <si>
    <t>Ile Boleng</t>
  </si>
  <si>
    <t>Bedalewun</t>
  </si>
  <si>
    <t>Yonas Sapakoly, Camat Ile Boleng</t>
  </si>
  <si>
    <t>50</t>
  </si>
  <si>
    <t>https://www.antaranews.com/berita/1935920/ratusan-ekor-babi-milik-warga-di-flores-timur-mati-mendadak</t>
  </si>
  <si>
    <t>Lewopao</t>
  </si>
  <si>
    <t>Kubu</t>
  </si>
  <si>
    <t>Dukuh</t>
  </si>
  <si>
    <t>Banjar Dinas Ceniga</t>
  </si>
  <si>
    <t>I Wayan Supandi, Kepala Dinas Pertanian dan Peternakan Kabupaten Karangasem</t>
  </si>
  <si>
    <t>51</t>
  </si>
  <si>
    <t>https://balitribune.co.id/content/puluhan-babi-mati-mendadak</t>
  </si>
  <si>
    <t>Nagawutung</t>
  </si>
  <si>
    <t>Ile Ape Timur</t>
  </si>
  <si>
    <t>Manggarai</t>
  </si>
  <si>
    <t>Satar Mese</t>
  </si>
  <si>
    <t>Paka</t>
  </si>
  <si>
    <t>53</t>
  </si>
  <si>
    <t>https://mediakupang.pikiran-rakyat.com/news/pr-1381435813/asf-serang-manggarai-puluhan-babi-di-kecamatan-satarmese-mati</t>
  </si>
  <si>
    <t>Manggarai Barat</t>
  </si>
  <si>
    <t>Boleng</t>
  </si>
  <si>
    <t>Rambutan</t>
  </si>
  <si>
    <t>Arif Wicaksono, Kepala Subdirektorat Pencegahan dan Pemberantasan Penyakit Hewan (P3H) Direktorat Kesehatan Hewan Ditjen Peternakan dan Kesehatan Hewan Kementerian Pertanian; Indra Eksploitasia, Dirjen KSDAE</t>
  </si>
  <si>
    <t>Balai Veteriner, Nasir; Indra Eksploitasi, Dirjen KSDAE</t>
  </si>
  <si>
    <t>Nelle</t>
  </si>
  <si>
    <t>Manubura</t>
  </si>
  <si>
    <t>Nicolaus Emanuel, Camat Nelle Kabupaten Sikka</t>
  </si>
  <si>
    <t>49</t>
  </si>
  <si>
    <t>https://mediakupang.pikiran-rakyat.com/rakyat-flores/pr-1381333729/virus-asf-serang-nelle-sikka-865-ternak-babi-mati-kerugian-capai-2-miliar-lebih</t>
  </si>
  <si>
    <t>Nelle Barat</t>
  </si>
  <si>
    <t>Nelle Wutung</t>
  </si>
  <si>
    <t>Nelle Lorang</t>
  </si>
  <si>
    <t>Nelle Urung</t>
  </si>
  <si>
    <t>Ngada</t>
  </si>
  <si>
    <t>Bajawa</t>
  </si>
  <si>
    <t>Antonius Padua Nge'a, Sekretaris Dinas Peternakan Kabupaten Ngada</t>
  </si>
  <si>
    <t>52</t>
  </si>
  <si>
    <t>https://kupang.tribunnews.com/2021/02/19/terkait-asf-dinas-peternakan-ngada-terima-laporan-masyarakat-ini-penjelasan-dinas?page=2</t>
  </si>
  <si>
    <t>Jambi</t>
  </si>
  <si>
    <t>Tebo</t>
  </si>
  <si>
    <t>Sumay</t>
  </si>
  <si>
    <t>Semambu</t>
  </si>
  <si>
    <t>Hutan Mandelang (Konsesi RLU)</t>
  </si>
  <si>
    <t>RLU (Royal Lestari Utama)</t>
  </si>
  <si>
    <t>Soa</t>
  </si>
  <si>
    <t>Riung</t>
  </si>
  <si>
    <t>Wangka Selatan</t>
  </si>
  <si>
    <t>Vince, dokter hewan</t>
  </si>
  <si>
    <t>91</t>
  </si>
  <si>
    <t>https://fajarntt.com/2021/02/26/virus-asf-meresahkan-peternak-babi-di-ngada/</t>
  </si>
  <si>
    <t>Tadho</t>
  </si>
  <si>
    <t>Lengkosambi</t>
  </si>
  <si>
    <t>Ende</t>
  </si>
  <si>
    <t>Wewaria</t>
  </si>
  <si>
    <t>Marianus Aleksander, Kepala Dinas Pertanian Kabupaten Ende</t>
  </si>
  <si>
    <t>92</t>
  </si>
  <si>
    <t>https://rri.co.id/ende/daerah/987014/tingkat-kematian-babi-di-ende-melonjak-hingga-mencapai-ribuan-ekor</t>
  </si>
  <si>
    <t>Maukaro</t>
  </si>
  <si>
    <t>Kelimutu</t>
  </si>
  <si>
    <t>Detusoko</t>
  </si>
  <si>
    <t>Kota Baru</t>
  </si>
  <si>
    <t>5 subdistricts</t>
  </si>
  <si>
    <t>11 subdistricts</t>
  </si>
  <si>
    <t>Theresia P. Asmon, Kepala Dinas Peternakan dan Kesehatan Hewan (PKH) Kabupaten Mabar</t>
  </si>
  <si>
    <t>93</t>
  </si>
  <si>
    <t>https://indobalinews.pikiran-rakyat.com/nasional/pr-881525514/di-manggarai-barat-5520-ekor-babi-mati-akibat-virus-asf?page=2</t>
  </si>
  <si>
    <t>Jawameze</t>
  </si>
  <si>
    <t>Kampung Boripo</t>
  </si>
  <si>
    <t>Tommy Mbenu Nulangi, peternak babi</t>
  </si>
  <si>
    <t>54</t>
  </si>
  <si>
    <t>https://kupang.tribunnews.com/2021/03/25/penyakit-asf-babi-bergolak-peternak-di-ngada-ntt-merugi-hingga-ratusan-juta</t>
  </si>
  <si>
    <t>55</t>
  </si>
  <si>
    <t>https://rri.co.id/ende/daerah/998459/kasus-kematian-babi-akibat-virus-asf-di-kabupaten-ende-menurun</t>
  </si>
  <si>
    <t>Maurole</t>
  </si>
  <si>
    <t>Lampung</t>
  </si>
  <si>
    <t>Lampung Timur</t>
  </si>
  <si>
    <t>TN Way Kambas (SPTN III Kuala Penet)</t>
  </si>
  <si>
    <t>Amri, Kepala Balai TNWK</t>
  </si>
  <si>
    <t>56</t>
  </si>
  <si>
    <t>https://www.kupastuntas.co/2021/03/25/belasan-babi-di-hutan-tnwk-tewas-akibat-virus-asf</t>
  </si>
  <si>
    <t>Ogan Komering Ulu</t>
  </si>
  <si>
    <t>Kedaton Peninjauan Raya</t>
  </si>
  <si>
    <t>Sugiarto, Kepala Bidang Peternakan dan Kesehatan Hewan Dinas Perikanan dan Peternakan Ogan Komering Ulu (OKU)</t>
  </si>
  <si>
    <t>57</t>
  </si>
  <si>
    <t>https://www.pikiran-rakyat.com/nasional/pr-011699688/virus-asf-merebak-di-sumsel-puluhan-babi-hutan-mati-mendadak</t>
  </si>
  <si>
    <t>Peninjauan</t>
  </si>
  <si>
    <t>Bangka Belitung Islands</t>
  </si>
  <si>
    <t>Bangka</t>
  </si>
  <si>
    <t>Pemali</t>
  </si>
  <si>
    <t>Kepala Dinas Pertanian dan Pangan Kabupaten Bangka, Elius Gani</t>
  </si>
  <si>
    <t>94, 95</t>
  </si>
  <si>
    <t>https://babel.antaranews.com/berita/187542/tim-kesehatan-hewan-bangka-temukan-dugaan-deman-babi-afrika</t>
  </si>
  <si>
    <t>https://bangka.tribunnews.com/2021/08/13/ribuan-babi-mati-terserang-wabah-african-swine-fever-di-sungailiat-bangka-gejala-awal-mata-merah?page=2</t>
  </si>
  <si>
    <t>North Kalimantan</t>
  </si>
  <si>
    <t>TN Kayan Mentarang</t>
  </si>
  <si>
    <t>Empat Lawang</t>
  </si>
  <si>
    <t>Tanjung Kupang Baru</t>
  </si>
  <si>
    <t>Sulpani Irham, Ketua Persatuan Olahraga Beruburu Babi (PORBI) Empat Lawang</t>
  </si>
  <si>
    <t>66</t>
  </si>
  <si>
    <t>https://www.tribunnews.com/regional/2021/06/11/wabah-flu-babi-serang-empat-lawang-puluhan-babi-hutan-ditemukan-mati-bangkai-tak-dirubung-lalat</t>
  </si>
  <si>
    <t>Talang Padang</t>
  </si>
  <si>
    <t>Pendopo</t>
  </si>
  <si>
    <t>Sikap Dalam</t>
  </si>
  <si>
    <t>Ulu Musi</t>
  </si>
  <si>
    <t>Lahat</t>
  </si>
  <si>
    <t>Sept 2021</t>
  </si>
  <si>
    <t>Bengkulu</t>
  </si>
  <si>
    <t>TWA Seblat</t>
  </si>
  <si>
    <t>Erni Suyati, Kepala Urusan Program dan Kerjasama BKSDA Bengkulu-Lampung</t>
  </si>
  <si>
    <t>69, 31</t>
  </si>
  <si>
    <t>https://www.merdeka.com/peristiwa/12-babi-hutan-di-taman-nasional-kerinci-seblat-bengkulu-mati-akibat-flu-babi-afrika.html</t>
  </si>
  <si>
    <t>https://www.menlhk.go.id/site/single_post/4356/terjangkit-virus-african-swine-fever-asf-babi-hutan-di-twa-seblat-ditemukan-mati</t>
  </si>
  <si>
    <t>East Kalimantan</t>
  </si>
  <si>
    <t>Kutai Timur</t>
  </si>
  <si>
    <t>Kombeng</t>
  </si>
  <si>
    <t>Miau Baru</t>
  </si>
  <si>
    <t>Petrus Ivung, Sekretaris Kecamatan Kongbeng</t>
  </si>
  <si>
    <t>70</t>
  </si>
  <si>
    <t>https://selasar.co/read/2021/08/30/6199/ratusan-babi-mati-mendadak-di-desa-miau-baru-kutai-timur</t>
  </si>
  <si>
    <t>Belinyu</t>
  </si>
  <si>
    <t>Central Kalimantan</t>
  </si>
  <si>
    <t>Palangkaraya</t>
  </si>
  <si>
    <t>Marthen Rungsa, Ketua Asosiasi Peternak Babi Palangka Raya</t>
  </si>
  <si>
    <t>71</t>
  </si>
  <si>
    <t>https://kalteng.prokal.co/read/news/50734-gawat-ini-kematian-babi-di-kalteng-sudah-tembus-3000-ekor.html</t>
  </si>
  <si>
    <t>Sungailiat</t>
  </si>
  <si>
    <t>Rebo</t>
  </si>
  <si>
    <t>Riau Silip</t>
  </si>
  <si>
    <t>Deniang</t>
  </si>
  <si>
    <t>Merawang</t>
  </si>
  <si>
    <t>Pantar Tengah</t>
  </si>
  <si>
    <t>Kanisius Radja, Kepala Bidang Kesehatan Hewan Dinas Peternakan Kabupaten Alor</t>
  </si>
  <si>
    <t>96</t>
  </si>
  <si>
    <t>https://mediakupang.pikiran-rakyat.com/news/pr-1381736903/virus-babi-kembali-menyerang-kabupaten-alor-dalam-2-bulan-ribuan-babi-mati</t>
  </si>
  <si>
    <t>Pantar Timur</t>
  </si>
  <si>
    <t>Pantar Barat Laut</t>
  </si>
  <si>
    <t>Pantar Barat</t>
  </si>
  <si>
    <t>Alor Timur Laut</t>
  </si>
  <si>
    <t>Alor Timur</t>
  </si>
  <si>
    <t>Alor Barat Daya</t>
  </si>
  <si>
    <t>Murung Raya</t>
  </si>
  <si>
    <t>Murung</t>
  </si>
  <si>
    <t>Beriwit</t>
  </si>
  <si>
    <t>Fuad Rivai, Kepala Bidang Peternakan Kabupaten Murung Raya</t>
  </si>
  <si>
    <t>73</t>
  </si>
  <si>
    <t>https://www.borneonews.co.id/berita/239238-warga-resah-puluhan-ternak-babi-di-puruk-cahu-mati-mendadak</t>
  </si>
  <si>
    <t>TN Sembilang</t>
  </si>
  <si>
    <t>Indra Eksploitasi, Dirjen KSDAE; Pratono Puroso, Kepala Balai TNBS</t>
  </si>
  <si>
    <t>Alor Selatan</t>
  </si>
  <si>
    <t>Lembur</t>
  </si>
  <si>
    <t>Pulau Pura</t>
  </si>
  <si>
    <t>Teluk Mutiara</t>
  </si>
  <si>
    <t>Kabola</t>
  </si>
  <si>
    <t>Alor Tengah Utara</t>
  </si>
  <si>
    <t>Wolomarang</t>
  </si>
  <si>
    <t>Thadeus Pega, peternak</t>
  </si>
  <si>
    <t>97</t>
  </si>
  <si>
    <t>https://kupang.tribunnews.com/2021/03/22/147-babi-milik-peternak-sikka-mati-diserang-asf</t>
  </si>
  <si>
    <t>West Papua</t>
  </si>
  <si>
    <t>Manokwari</t>
  </si>
  <si>
    <t>Manokwari Barat</t>
  </si>
  <si>
    <t>Padarni</t>
  </si>
  <si>
    <t>Wilayah Borobudur</t>
  </si>
  <si>
    <t>Wanto, Kepala Pelaksana Badan Penanggulangan Bencana Daerah Kabupaen Manokwari; Atus Sayori, Kabid Kesehatan Hewan dan Kesehatan Masyarakat Veteriner Dinas Peternakan dan Kesehatan Hewan provinsi Papua Barat</t>
  </si>
  <si>
    <t>58, 59</t>
  </si>
  <si>
    <t>https://jubi.co.id/pemkab-manokwari-tetapkan-status-waspada-virus-demam-babi-afrika-atau-asf/</t>
  </si>
  <si>
    <t>https://papua.tribunnews.com/2021/04/22/wabah-asf-masuk-papua-barat-hewan-ternak-warga-manokwari-dan-manokwari-selatan-mati</t>
  </si>
  <si>
    <t>Manokwari Utara</t>
  </si>
  <si>
    <t>Warmare</t>
  </si>
  <si>
    <t>Tanah Rubu</t>
  </si>
  <si>
    <t>Atus Sayori, Kabid Kesehatan Hewan dan Kesehatan Masyarakat Veteriner Dinas Peternakan dan Kesehatan Hewan provinsi Papua Barat</t>
  </si>
  <si>
    <t>59</t>
  </si>
  <si>
    <t>Manokwari Selatan</t>
  </si>
  <si>
    <t>Berau</t>
  </si>
  <si>
    <t>Gunung Tabur</t>
  </si>
  <si>
    <t>Maluang</t>
  </si>
  <si>
    <t>I Putu Sepion, Kepala Bidang Keswan Kesmavet Dinas Peternakan Berau ; Mustakim, Kepala Dinas Peternakan Berau</t>
  </si>
  <si>
    <t>60, 61</t>
  </si>
  <si>
    <t>https://kaltim.tribunnews.com/2021/05/20/66-ekor-babi-mati-mendadak-di-berau-diduga-terserang-virus-hog-cholera-pertama-kali-di-kaltim</t>
  </si>
  <si>
    <t>https://kaltim.tribunnews.com/2021/05/24/ternak-babi-di-maluang-dan-paribau-berau-terserang-asf-sudah-puluhan-yang-mati</t>
  </si>
  <si>
    <t>kampung paribau</t>
  </si>
  <si>
    <t>Muara Enim</t>
  </si>
  <si>
    <t>Semendo Darat Laut</t>
  </si>
  <si>
    <t>Tanahabang</t>
  </si>
  <si>
    <t>12, 62, 63</t>
  </si>
  <si>
    <t>https://pencanangnews.com/heboh-babi-hutan-mati-massal-di-semendo-darat-laut/</t>
  </si>
  <si>
    <t>https://www.merdeka.com/peristiwa/terpapar-virus-ratusan-ekor-babi-hutan-di-sumsel-ditemukan-mati.html</t>
  </si>
  <si>
    <t>Pagar Agung</t>
  </si>
  <si>
    <t>Semende Darat Laut</t>
  </si>
  <si>
    <t>Karya Nyata</t>
  </si>
  <si>
    <t>Babatan</t>
  </si>
  <si>
    <t>West Kalimantan</t>
  </si>
  <si>
    <t>Sintang</t>
  </si>
  <si>
    <t>Kelam Permai</t>
  </si>
  <si>
    <t>Sepan Lebang</t>
  </si>
  <si>
    <t>Yuliana Siti, Penyuluh Pertanian Lapangan (PPL) Desa Sepan Lebang Kecamatan Kelam Permai Kabupaten Sintang</t>
  </si>
  <si>
    <t>78</t>
  </si>
  <si>
    <t>https://kalbarpost.id/puluhan-ternak-babi-mati-diserang-demam/</t>
  </si>
  <si>
    <t>Pelimping</t>
  </si>
  <si>
    <t>Kebong</t>
  </si>
  <si>
    <t>Merpak</t>
  </si>
  <si>
    <t>Perapau</t>
  </si>
  <si>
    <t>Indragiri Hilir</t>
  </si>
  <si>
    <t>Gaung</t>
  </si>
  <si>
    <t>Teluk Kabung</t>
  </si>
  <si>
    <t>Fakhruddin, Kepala Desa Teluk Kabung</t>
  </si>
  <si>
    <t>64</t>
  </si>
  <si>
    <t>https://pekanbaru.tribunnews.com/2021/11/04/harimau-terkam-bocah-12-tahun-di-area-pt-msk-inhil-diduga-pemicunya-akibat-hal-ini</t>
  </si>
  <si>
    <t>Supardi, Kepala Seksi Kesehatan Hewan Dinas Pertanian dan Ketahanan Pangan (DPKP) Kalimantan Utara</t>
  </si>
  <si>
    <t>65, 121</t>
  </si>
  <si>
    <t>https://regional.kompas.com/read/2021/06/13/150508078/kaltara-catat-ratusan-ekor-babi-mati-diduga-kena-virus-asf-dari-malaysia?page=all</t>
  </si>
  <si>
    <t>https://www.niaga.asia/diduga-tertular-virus-asf-dari-malaysia-ratusan-babi-di-kaltara-ditemukan-mati/</t>
  </si>
  <si>
    <t>Ogan Komering Ilir</t>
  </si>
  <si>
    <t>Ogan Komering Ulu Selatan</t>
  </si>
  <si>
    <t>Musi Rawas</t>
  </si>
  <si>
    <t>Penukal Abab Lematang Ilir</t>
  </si>
  <si>
    <t>Maryono, Plt Kepala Dinas Perikanan dan Peternakan Kabipaten PALI</t>
  </si>
  <si>
    <t>118</t>
  </si>
  <si>
    <t>https://sumselupdate.com/setelah-heboh-di-oku-selatan-kini-di-pali-banyak-babi-hutan-mati-di-kebun-warga/</t>
  </si>
  <si>
    <t>Nunukan</t>
  </si>
  <si>
    <t>Krayan</t>
  </si>
  <si>
    <t>Tulin Onsoi</t>
  </si>
  <si>
    <t>Malinau</t>
  </si>
  <si>
    <t>Mentarang Hulu</t>
  </si>
  <si>
    <t>Bulungan</t>
  </si>
  <si>
    <t>Peso</t>
  </si>
  <si>
    <t>Sunarti, Kepala Dinas TPHP Kalteng</t>
  </si>
  <si>
    <t>72</t>
  </si>
  <si>
    <t>https://kalteng.tribunnews.com/2021/10/12/virus-demam-babi-afrika-terdeteksi-di-lima-wilayah-di-kalimantan-tengah-836-kasus-babi-mati</t>
  </si>
  <si>
    <t>Melawi</t>
  </si>
  <si>
    <t>Nanga Pinoh</t>
  </si>
  <si>
    <t>Muhammad Munsif, Kepala Dinas Perkebunan dan Peternakan Kalbar; Oslan Junaidi, Kepala Dinas Pertanian dan Perikanan Kabupaten Melawi</t>
  </si>
  <si>
    <t>112, 113, 85</t>
  </si>
  <si>
    <t>https://kalbar.antaranews.com/berita/490205/demam-babi-afrika-masuk-kalbar-disbunnak-lakukan-antisipasi</t>
  </si>
  <si>
    <t>https://www.suarapemredkalbar.com/read/melawi/22102021/kasus-virus-asf-ditemukan-di-lima-kecamatan-kementan-dorong-pemkab-melawi-bentuk-satgas</t>
  </si>
  <si>
    <t>https://pontianakpost.jawapos.com/metropolis/18/02/2022/wabah-mematikan-serang-ternak-di-kalbar-ribuan-ekor-babi-mati/</t>
  </si>
  <si>
    <t>Menukung</t>
  </si>
  <si>
    <t>Belimbing</t>
  </si>
  <si>
    <t>Tanah Pinoh</t>
  </si>
  <si>
    <t>Kapuas Hulu</t>
  </si>
  <si>
    <t>Muhammad Munsif, Kepala Dinas Perkebunan dan Peternakan Kalbar</t>
  </si>
  <si>
    <t>114, 85</t>
  </si>
  <si>
    <t>https://kalbar.inews.id/berita/virus-asf-membuat-460-ekor-babi-di-kalbar-mati-paling-banyak-di-kapuas-hulu</t>
  </si>
  <si>
    <t>Tanggamus</t>
  </si>
  <si>
    <t>Pematang Sawa</t>
  </si>
  <si>
    <t>Tampang Tua / Tampang</t>
  </si>
  <si>
    <t>Mat Basir, Kepala Pekon Tampang Tua ; BBTNBBS</t>
  </si>
  <si>
    <t>86, 109</t>
  </si>
  <si>
    <t>https://kupastuntas.co/2022/01/02/warga-resah-belasan-babi-hutan-mati-secara-misterius-di-tanggamus</t>
  </si>
  <si>
    <t>BBTNBBS</t>
  </si>
  <si>
    <t>Tampang Muda</t>
  </si>
  <si>
    <t>Hamid, Kepala Pekon Tampang Muda; BBTNBBS</t>
  </si>
  <si>
    <t>Martanda</t>
  </si>
  <si>
    <t>Sumartono, Kepala Pekon Martanda; BBTNBBS</t>
  </si>
  <si>
    <t>Merti Guna</t>
  </si>
  <si>
    <t>112, 85</t>
  </si>
  <si>
    <t>Jerora Satu</t>
  </si>
  <si>
    <t>Kapuas</t>
  </si>
  <si>
    <t>Kapuas Tengah</t>
  </si>
  <si>
    <t>Bajuh</t>
  </si>
  <si>
    <t>Yaya, Kepala Dinas Pertanian Kabupaten Kapuas</t>
  </si>
  <si>
    <t>88</t>
  </si>
  <si>
    <t>https://kaltengtoday.com/ratusan-ternak-babi-milik-warga-kabupaten-kapuas-mati-akibat-virus-asf/</t>
  </si>
  <si>
    <t>Marapit</t>
  </si>
  <si>
    <t>Barito Timur</t>
  </si>
  <si>
    <t>Dusun Timur</t>
  </si>
  <si>
    <t>Matarah</t>
  </si>
  <si>
    <t>Dinas Perikanan dan Peternakan Barito Timur</t>
  </si>
  <si>
    <t>89</t>
  </si>
  <si>
    <t>https://daerah.sindonews.com/read/709421/174/ratusan-ekor-babi-di-bartim-mati-terpapar-asf-belum-ada-penanganan-pemerintah-1646971386/</t>
  </si>
  <si>
    <t>Gumpa</t>
  </si>
  <si>
    <t>Banua Lima</t>
  </si>
  <si>
    <t>Patangkep Tutui</t>
  </si>
  <si>
    <t>Lalap</t>
  </si>
  <si>
    <t>Kotam</t>
  </si>
  <si>
    <t>Ampari Bura</t>
  </si>
  <si>
    <t>Akcaya</t>
  </si>
  <si>
    <t>Kapuas Kanan Hulu</t>
  </si>
  <si>
    <t>Rawa Mambok</t>
  </si>
  <si>
    <t>Agam</t>
  </si>
  <si>
    <t>Palembayan</t>
  </si>
  <si>
    <t>Salareh Aia</t>
  </si>
  <si>
    <t>Ade Putra, Kepala BKSDA Agam ; Farid Muslim, Kepala Bidang Kesehatan Hewan dan Kesehatan Masyarakat Veteriner Dinas Pertanian Agam</t>
  </si>
  <si>
    <t>115, 116, 117</t>
  </si>
  <si>
    <t>https://news.detik.com/berita/d-5842959/puluhan-babi-di-sumbar-mati-mendadak-diduga-gegara-flu-babi-afrika</t>
  </si>
  <si>
    <t>https://www.cnnindonesia.com/nasional/20211224041046-20-738084/babi-mati-mendadak-di-agam-sumbar-positif-flu-afrika</t>
  </si>
  <si>
    <t>https://covesia.com/news/112595/kematian-massal-babi-di-agam-disebabkan-virus-asf</t>
  </si>
  <si>
    <t>TN Bukit Dua Belas</t>
  </si>
  <si>
    <t>Haidir, Kepala Balai Taman Nasional Bukit Duabelas</t>
  </si>
  <si>
    <t>41</t>
  </si>
  <si>
    <t>Gunung Mas</t>
  </si>
  <si>
    <t>Kurun</t>
  </si>
  <si>
    <t>Mihing Raya</t>
  </si>
  <si>
    <t>Sepang</t>
  </si>
  <si>
    <t>Tewah</t>
  </si>
  <si>
    <t>Katingan</t>
  </si>
  <si>
    <t>Katingan Hilir</t>
  </si>
  <si>
    <t>Katingan Tengah</t>
  </si>
  <si>
    <t>Pulau Malan</t>
  </si>
  <si>
    <t>Tewang S Garing</t>
  </si>
  <si>
    <t>TN Betung Kerihun</t>
  </si>
  <si>
    <t>Wild (Sus barbatus)</t>
  </si>
  <si>
    <t>Balai Besar TN Betung Kerihun &amp; Danau Sentarum</t>
  </si>
  <si>
    <t>74</t>
  </si>
  <si>
    <t>https://nasional.sindonews.com/read/569492/15/dua-babi-berjanggut-di-tana-bentarum-mati-terserang-virus-asf-1634278223</t>
  </si>
  <si>
    <t>Yuliana Elisabeth, Kepala Bidang Peternakan dan Kesehatan Hewan pada Dinas Pertanian Kabupaten Gunung Mas</t>
  </si>
  <si>
    <t>75</t>
  </si>
  <si>
    <t>https://www.radarsampit.com/berita/demam-babi-afrika-menyebar-di-gumas.html</t>
  </si>
  <si>
    <t>Manuhing Raya</t>
  </si>
  <si>
    <t>Miri Manasa</t>
  </si>
  <si>
    <t>Bika</t>
  </si>
  <si>
    <t>Marytiningsih, Kabid Peternakan Dinas Pertanian dan Tanaman Pangan</t>
  </si>
  <si>
    <t>76, 85</t>
  </si>
  <si>
    <t>https://pontianak.tribunnews.com/2021/12/03/ratusan-babi-mati-mendadak-terjadi-di-10-kecamatan-di-kapuas-hulu-warga-tidak-melapor?page=1</t>
  </si>
  <si>
    <t>Embaloh hulu</t>
  </si>
  <si>
    <t>Silat Hilir</t>
  </si>
  <si>
    <t>Batang Lupar</t>
  </si>
  <si>
    <t>Embaloh hilir</t>
  </si>
  <si>
    <t>Kalis</t>
  </si>
  <si>
    <t>Mentebah</t>
  </si>
  <si>
    <t>Putussibau Utara</t>
  </si>
  <si>
    <t>Putussibau Selatan</t>
  </si>
  <si>
    <t>Seberuang</t>
  </si>
  <si>
    <t>Mempawah</t>
  </si>
  <si>
    <t>77, 85</t>
  </si>
  <si>
    <t>https://kalbar.antaranews.com/berita/499129/wabah-demam-babi-afrika-meluas-di-kalbar</t>
  </si>
  <si>
    <t>Landak</t>
  </si>
  <si>
    <t>Jul 2020-Mar 2021</t>
  </si>
  <si>
    <t>Nagekeo</t>
  </si>
  <si>
    <t>Aesesa</t>
  </si>
  <si>
    <t>Klementina Dawo, Kepala Dinas Peternakan Kabupaten Nagekeo</t>
  </si>
  <si>
    <t>99</t>
  </si>
  <si>
    <t>https://rri.co.id/ende/nagekeo/1012989/di-nagekeo-6-048-ekor-babi-mati-di-serang-virus-asf</t>
  </si>
  <si>
    <t>Wolowae</t>
  </si>
  <si>
    <t>Nangaroro</t>
  </si>
  <si>
    <t>Boawae</t>
  </si>
  <si>
    <t>Mauponggo</t>
  </si>
  <si>
    <t>Aesesa Selatan</t>
  </si>
  <si>
    <t>Lampung Selatan</t>
  </si>
  <si>
    <t>Palas</t>
  </si>
  <si>
    <t>Bali Agung</t>
  </si>
  <si>
    <t>Iwan Ismunanto, Kepala UPTD Pusat Kesehatan Hewan Kecamatan Palas – Sragi</t>
  </si>
  <si>
    <t>100</t>
  </si>
  <si>
    <t>https://m.lampost.co/berita-ratusan-babi-di-baliagung-palas-mati-mendadak.html</t>
  </si>
  <si>
    <t>Sumba Timur</t>
  </si>
  <si>
    <t>Lewa</t>
  </si>
  <si>
    <t>Yohanis Radamuri, Kepala Dinas Peternakan Kabupaten Sumba Timur</t>
  </si>
  <si>
    <t>101</t>
  </si>
  <si>
    <t>https://regional.kontan.co.id/news/sebanyak-2000-babi-di-sumba-timur-mati-diduga-karena-terserang-flu-babi-afrika</t>
  </si>
  <si>
    <t>Waingapu</t>
  </si>
  <si>
    <t>Kambera</t>
  </si>
  <si>
    <t>Wulla Waijelu</t>
  </si>
  <si>
    <t>Made Santiarka, Kabid Kesehatan Hewan dan Kesehatan Masyarakat Vetrinier</t>
  </si>
  <si>
    <t>102</t>
  </si>
  <si>
    <t>https://www.baliberkarya.com/read/menggembirakan-kasus-kematian-babi-di-gianyar-nihil</t>
  </si>
  <si>
    <t>103</t>
  </si>
  <si>
    <t>https://regional.kompas.com/read/2020/07/16/07131331/ratusan-babi-di-ende-mati-diserang-flu-babi-afrika?page=all</t>
  </si>
  <si>
    <t>Kubu Raya</t>
  </si>
  <si>
    <t>M Munsif, Kepala Dinas Perkebunan dan Peternakan Kalimantan Barat</t>
  </si>
  <si>
    <t>85</t>
  </si>
  <si>
    <t>Singkawang</t>
  </si>
  <si>
    <t>Kotawaringin Timur</t>
  </si>
  <si>
    <t>Telaga Antang</t>
  </si>
  <si>
    <t>Tumbang Boloi</t>
  </si>
  <si>
    <t>Hewan Endrayatno, Kepala Bidang Peternakan dan Kesehatan Kotim</t>
  </si>
  <si>
    <t>82</t>
  </si>
  <si>
    <t>https://kaltengtoday.com/diserang-virus-ratusan-babi-mati-mendadak-di-kotim/</t>
  </si>
  <si>
    <t>Tualan Hulu</t>
  </si>
  <si>
    <t>Tanjung Jorong</t>
  </si>
  <si>
    <t>Cempaga</t>
  </si>
  <si>
    <t>Luwuk Bunter</t>
  </si>
  <si>
    <t>Riau Islands</t>
  </si>
  <si>
    <t>Batam</t>
  </si>
  <si>
    <t>Nongsa</t>
  </si>
  <si>
    <t>Kabil</t>
  </si>
  <si>
    <t>drh. Iwan Berri Prima, Balai Veteriner Kabupaten Bintan</t>
  </si>
  <si>
    <t>80</t>
  </si>
  <si>
    <t>https://www.hariankepri.com/penyakit-asf-dan-upaya-pencegahannya-di-kabupaten-bintan/</t>
  </si>
  <si>
    <t>Pulang Pisau</t>
  </si>
  <si>
    <t>Kahayan Tengah</t>
  </si>
  <si>
    <t>Tuwung</t>
  </si>
  <si>
    <t>106</t>
  </si>
  <si>
    <t>https://regional.kompas.com/read/2021/09/29/202451878/ada-ternak-terjangkit-african-swine-fever-babi-dari-luar-akan-dilarang</t>
  </si>
  <si>
    <t>Kutai Barat</t>
  </si>
  <si>
    <t>Nyuatan</t>
  </si>
  <si>
    <t>Temula</t>
  </si>
  <si>
    <t>Sapriansyah, Kepala Bidang Peternakan dan Kesehatan Hewan Dinas Pertanian Kutai Barat</t>
  </si>
  <si>
    <t>107, 108</t>
  </si>
  <si>
    <t>https://korankaltim.com/read/berita-terkini/46345/distan-kubar-resah-belasan-ternak-babi-mati-mendadak</t>
  </si>
  <si>
    <t>https://kaltim.tribunnews.com/2021/09/26/hasil-uji-lab-sampel-babi-yang-mati-mendadak-di-nyuatan-kubar-karena-terjangkit-virus-asf</t>
  </si>
  <si>
    <t>Marytiningsih, Kabid Peternakan pada Dinas Pertanian dan Pangan Kapuas Hulu</t>
  </si>
  <si>
    <t>111, 85</t>
  </si>
  <si>
    <t>https://jurnalis.co.id/2021/09/29/kapuas-hulu-diserang-virus-african-ratusan-babi-mati-misterius/</t>
  </si>
  <si>
    <t>Sekadau</t>
  </si>
  <si>
    <t>Bengkayang</t>
  </si>
  <si>
    <t>Sanggau</t>
  </si>
  <si>
    <t>Sekayam</t>
  </si>
  <si>
    <t>H Syafriansah, Kepala Dinas Perkebunan dan Peternakan Sanggau</t>
  </si>
  <si>
    <t>81, 85</t>
  </si>
  <si>
    <t>https://kalbar.inews.id/berita/sudah-puluhan-ribu-ternak-babi-mati-di-sanggau-hasil-tes-positif-virus-asf</t>
  </si>
  <si>
    <t>Entikong</t>
  </si>
  <si>
    <t>Noyan</t>
  </si>
  <si>
    <t>Cempaga Hulu</t>
  </si>
  <si>
    <t>Pelantaran</t>
  </si>
  <si>
    <t>82, 83</t>
  </si>
  <si>
    <t>https://sampit.prokal.co/read/news/34703-virus-demam-babi-afrika-hantui-peternak-di-kotim.html</t>
  </si>
  <si>
    <t>Kota Sampit</t>
  </si>
  <si>
    <t>Mentawa Baru Ketapang</t>
  </si>
  <si>
    <t>Awang</t>
  </si>
  <si>
    <t>Ampari</t>
  </si>
  <si>
    <t>Mishael, Kepala Dinas Perikanan dan Peternakan Barito Timur</t>
  </si>
  <si>
    <t>87</t>
  </si>
  <si>
    <t>https://www.borneonews.co.id/berita/251927-waspada-demam-babi-afrika-mulai-melanda-beberapa-desa-di-barito-timur</t>
  </si>
  <si>
    <t>Tangkan</t>
  </si>
  <si>
    <t>84, 85</t>
  </si>
  <si>
    <t>https://regional.kompas.com/read/2022/02/23/155852778/puluhan-karung-berisi-bangkai-babi-dibuang-di-parit-jalan-mempawah-kalbar?page=all</t>
  </si>
  <si>
    <t>Sept 2020</t>
  </si>
  <si>
    <t>10 subdistrcts</t>
  </si>
  <si>
    <t>Merangin</t>
  </si>
  <si>
    <t>Jangkat Timur (Sungai Tenang)</t>
  </si>
  <si>
    <t>Beringin Tinggi</t>
  </si>
  <si>
    <t>Rahmad Saleh, Kepala Balai Konservasi Sumber Daya Alam (BKSDA)</t>
  </si>
  <si>
    <t>119</t>
  </si>
  <si>
    <t>https://www.mongabay.co.id/2021/11/06/harimau-di-jambi-mati-karena-malnutrisi-satwa-mangsa-menipis/</t>
  </si>
  <si>
    <t>Tanjung Jabung Barat</t>
  </si>
  <si>
    <t>Handi Nasoka, Kepala BKSDA Kalteng</t>
  </si>
  <si>
    <t>120</t>
  </si>
  <si>
    <t>https://kalteng.tribunnews.com/2022/01/07/bksda-terima-laporan-babi-liar-hutan-kalteng-banyak-mati-organ-bangkai-babi-diuji-klinis</t>
  </si>
  <si>
    <t>30 karung bangkai babi dibuang ke selokan</t>
  </si>
  <si>
    <t>NA</t>
  </si>
  <si>
    <t>Dinas Pertanian Klungkung</t>
  </si>
  <si>
    <t>127</t>
  </si>
  <si>
    <t>Tanawawo</t>
  </si>
  <si>
    <t>Yohanes Oriwis Naga Seso, Camat Tanawawo</t>
  </si>
  <si>
    <t>124</t>
  </si>
  <si>
    <t>https://regional.kompas.com/read/2022/09/21/162756478/17-babi-di-sikka-mati-mendadak-pemkab-uji-sampel-darah-untuk-pastikan-sebab#google_vignette</t>
  </si>
  <si>
    <t>Tesra Ananta, Kepala Bidang Dinas Ketahanan Pangan dan Peternakan Sumatra Utara; Heri Ginting, Gerakan Peternak Babi Indonesia</t>
  </si>
  <si>
    <t>125</t>
  </si>
  <si>
    <t>https://sumut.inews.id/berita/2000-ekor-babi-di-medan-dan-deliserdang-mati-mendadak-peternak-merugi</t>
  </si>
  <si>
    <t>Johanna Lisapaly, Dinas Peternakan NTT</t>
  </si>
  <si>
    <t>122, 123</t>
  </si>
  <si>
    <t>https://www.jpnn.com/news/122-ribu-ternak-babi-di-ntt-mati-ternyata-ini-penyebabnya#google_vignette</t>
  </si>
  <si>
    <t>https://www.lintasntt.com/122-000-babi-di-ntt-mati-akibat-virus-asf-peternak-rugi-ratusan-miliar-rupiah/</t>
  </si>
  <si>
    <t>Tembuku</t>
  </si>
  <si>
    <t>Persiapan Pulasari</t>
  </si>
  <si>
    <t>Banjar Penarukan</t>
  </si>
  <si>
    <t>128, 129</t>
  </si>
  <si>
    <t>https://balitribune.co.id/content/diduga-terserang-virus-puluhan-ekor-babi-di-bangli-mati</t>
  </si>
  <si>
    <t>https://bali.tribunnews.com/2022/08/02/puluhan-babi-mati-di-banjar-penarukan-bangli-gejala-tidak-mau-makan-dan-bab-berdarah</t>
  </si>
  <si>
    <t>Tuah Daniel, Pig Farmer</t>
  </si>
  <si>
    <t>130</t>
  </si>
  <si>
    <t>https://www.radarsampit.com/berita/rugi-besar-dihantam-virus-peternak-babi-kotim-harapkan-bantuan.html</t>
  </si>
  <si>
    <t>4-6 months</t>
  </si>
  <si>
    <t>Pancur Batu</t>
  </si>
  <si>
    <t>Heri Ginting, Peternak Babi Indonesia</t>
  </si>
  <si>
    <t>131,132</t>
  </si>
  <si>
    <t>https://topmetro.news/162099/2000-ekor-babi-mati-mendadak-diduga-flu-babi-peternak-rugi-miliaran/</t>
  </si>
  <si>
    <t>https://www.rmolsumut.id/balai-veteriner-virus-asf-penyebab-ribuan-babi-mati-di-sumut</t>
  </si>
  <si>
    <t>Tuntungan</t>
  </si>
  <si>
    <t>Simalingkar B</t>
  </si>
  <si>
    <t>133</t>
  </si>
  <si>
    <t>https://medan.kompas.com/read/2022/11/29/202000978/di-medan-dan-deli-serdang-ada-2000-ekor-babi-mati-mendadak-diduga-karena-virus</t>
  </si>
  <si>
    <t>135</t>
  </si>
  <si>
    <t>https://www.cnnindonesia.com/nasional/20230129154426-20-906265/256-ekor-babi-mati-mendadak-di-ntt-diduga-wabah-flu-babi-afrika</t>
  </si>
  <si>
    <t>Kabupaten Kupang</t>
  </si>
  <si>
    <t>Watuapi sub-village</t>
  </si>
  <si>
    <t>Klementina Dawo, Kepala Dinas Peternakan Nagekeo</t>
  </si>
  <si>
    <t>138</t>
  </si>
  <si>
    <t>https://ekorantt.com/2023/03/03/50-ekor-babi-di-nagekeo-mati-akibat-asf-gelombang-kedua/</t>
  </si>
  <si>
    <t>Kota Batam</t>
  </si>
  <si>
    <t>Lingga</t>
  </si>
  <si>
    <t>Pulau Bulan</t>
  </si>
  <si>
    <t>Rika Azmi, Kepala Dinas Ketahanan Pangan, Pertanian dan Kesehatan Hewan Kepulauan Riau</t>
  </si>
  <si>
    <t>140,141</t>
  </si>
  <si>
    <t>https://www.kompas.id/baca/nusantara/2023/04/24/diduga-terjangkit-asf-singapura-hentikan-ekspor-babi-dari-batam</t>
  </si>
  <si>
    <t>https://kumparan.com/kumparanbisnis/singapura-setop-impor-babi-indonesia-usai-terdeteksi-demam-dari-afrika-20FYpcatX6L/2</t>
  </si>
  <si>
    <t>Central Sulawesi</t>
  </si>
  <si>
    <t>Poso</t>
  </si>
  <si>
    <t>Dandy Alfita, Kepala Bidang Kesmavet Dinas Perkebunan dan Peternakan</t>
  </si>
  <si>
    <t>137</t>
  </si>
  <si>
    <t>https://www.kompas.tv/regional/410389/lebih-dari-6-ribu-babi-mati-mendadak-di-sulawesi-tengah-ada-apa#google_vignette</t>
  </si>
  <si>
    <t>Morowali</t>
  </si>
  <si>
    <t>Parigi Moutong</t>
  </si>
  <si>
    <t>South Sulawesi</t>
  </si>
  <si>
    <t>Gowa</t>
  </si>
  <si>
    <t>Suhriati, Kepala Dinas Peternakan dan Perkebunan Gowa</t>
  </si>
  <si>
    <t>139</t>
  </si>
  <si>
    <t>https://www.cnnindonesia.com/nasional/20230519142736-20-951530/25-ribu-babi-di-gowa-sulsel-mati-imbas-flu</t>
  </si>
  <si>
    <t>Luwu TImur</t>
  </si>
  <si>
    <t>11 Subdistricts</t>
  </si>
  <si>
    <t>I Gusti Ngurah, Dinas Pertanian Kabupaten Luwu Timur</t>
  </si>
  <si>
    <t>142,143, 145, 146</t>
  </si>
  <si>
    <t>https://makassar.kompas.com/read/2023/05/17/084414978/update-jumlah-babi-mati-karena-demam-babi-afrika-di-luwu-timur-capai-17105#google_vignette</t>
  </si>
  <si>
    <t>https://www.detik.com/sulsel/berita/d-6719748/awal-mula-virus-asf-masuk-luwu-timur-hingga-14-756-babi-mati-dalam-sebulan</t>
  </si>
  <si>
    <t>https://www.detik.com/sulsel/berita/d-6722907/babi-mati-terpapar-virus-asf-di-lutim-kini-tembus-17-105-ekor-dalam-sebulan</t>
  </si>
  <si>
    <t>https://sulawesi.viva.co.id/news/431-sulsel-catat-48-ribu-ekor-babi-mati-imbas-virus-asf</t>
  </si>
  <si>
    <t>Toraja Utara</t>
  </si>
  <si>
    <t>Lukas Pasarai, Dinas Peternakan Sulawesi Selatan</t>
  </si>
  <si>
    <t>144, 147, 151, 155</t>
  </si>
  <si>
    <t>https://www.detik.com/sulsel/berita/d-6723296/105-babi-di-toraja-utara-diduga-kena-virus-asf-mati-mendadak</t>
  </si>
  <si>
    <t>https://www.detik.com/sulsel/berita/d-6757097/ratusan-ribu-babi-di-tana-toraja-terancam-mati-imbas-wabah-virus-asf</t>
  </si>
  <si>
    <t>https://www.detik.com/sulsel/berita/d-6768361/wabah-virus-asf-meluas-ke-5-wilayah-sulsel-50-000-babi-dilaporkan-mati</t>
  </si>
  <si>
    <t>https://palopopos.fajar.co.id/2023/08/25/babi-mati-akibat-asf-di-toraja-utara-capai-5-973-peternak-babi-diharap-waspada/</t>
  </si>
  <si>
    <t>Tana Toraja</t>
  </si>
  <si>
    <t>Sinija Somalinggi, Kepala Dinas Pertanian Tana Toraja</t>
  </si>
  <si>
    <t>148</t>
  </si>
  <si>
    <t>https://toraja.tribunnews.com/2023/06/10/di-tana-toraja-540-ekor-babi-mati-karena-asf</t>
  </si>
  <si>
    <t>West Sulawesi</t>
  </si>
  <si>
    <t>Polewali Mandar</t>
  </si>
  <si>
    <t>Polewali</t>
  </si>
  <si>
    <t>Sulewatang</t>
  </si>
  <si>
    <t>drh. Isnaini Bagenda, Kepala UPTD Puskeswan Mapili</t>
  </si>
  <si>
    <t>149</t>
  </si>
  <si>
    <t>https://www.detik.com/sulsel/berita/d-6778471/1-000-ekor-babi-di-polman-mati-akibat-virus-asf</t>
  </si>
  <si>
    <t>Darma</t>
  </si>
  <si>
    <t>Kaleakan</t>
  </si>
  <si>
    <t>150</t>
  </si>
  <si>
    <t>https://www.detik.com/sulsel/berita/d-6774418/20-bangkai-babi-diduga-terjangkit-asf-berserakan-di-jalan-poros-torut-palopo</t>
  </si>
  <si>
    <t>Luwu Utara</t>
  </si>
  <si>
    <t>drh. Sriyanti Haruni, Kabid Kesehatan Hewan dan Kesehatan Masyarakat Veteriner Dinas Peternakan dan Kesehatan Hewan Sulawesi Selatan</t>
  </si>
  <si>
    <t>151</t>
  </si>
  <si>
    <t>North Sulawesi</t>
  </si>
  <si>
    <t>Minahasa Utara</t>
  </si>
  <si>
    <t>Matungkas</t>
  </si>
  <si>
    <t>Rudyanto Simanjuntak</t>
  </si>
  <si>
    <t>152</t>
  </si>
  <si>
    <t>https://www.detik.com/sulsel/berita/d-6831443/24-bangkai-babi-di-sulut-diduga-kena-virus-asf-dibuang-ke-empang</t>
  </si>
  <si>
    <t>Kota Palopo</t>
  </si>
  <si>
    <t>Wara Barat</t>
  </si>
  <si>
    <t>Battang Barat</t>
  </si>
  <si>
    <t>Wild (Sus spp.)</t>
  </si>
  <si>
    <t>Burhanuddin, Dokter Hewan Dinas Peternakan Palopo</t>
  </si>
  <si>
    <t>153, 154</t>
  </si>
  <si>
    <t>https://koranseruya.com/babi-hutan-banyak-ditemukan-mati-di-bantaran-sungai-battang-barat-palopo.html</t>
  </si>
  <si>
    <t>https://makassar.tribunnews.com/2023/08/30/banyak-babi-hutan-mati-mendadak-di-palopo-diduga-terinfeksi-african-swine-fever-atau-asf-apa-itu#google_vignette</t>
  </si>
  <si>
    <t>Gorontalo</t>
  </si>
  <si>
    <t>Bone Bolango</t>
  </si>
  <si>
    <t>Pinogu</t>
  </si>
  <si>
    <t>Bangio</t>
  </si>
  <si>
    <t>Wild (Sus celebensis)</t>
  </si>
  <si>
    <t>Anis Suratin, Kepala Balai Taman Nasional Bogani Nani Wartabone</t>
  </si>
  <si>
    <t>156, 158, 160</t>
  </si>
  <si>
    <t>https://zonautara.com/2023/09/14/misteri-kematian-satwa-liar-di-taman-nasional-bnw-terungkap-terinfeksi-virus-asf/</t>
  </si>
  <si>
    <t>https://www.liputan6.com/regional/read/5387143/misteri-kematian-satwa-liar-di-hutan-taman-nasional-bonebol?page=2</t>
  </si>
  <si>
    <t>https://regional.kompas.com/read/2023/09/11/131403778/positif-virus-african-swine-fever-penyebab-kematian-babi-kutil-sulawesi?page=all</t>
  </si>
  <si>
    <t>Dataran Hijau</t>
  </si>
  <si>
    <t>Tulabolo</t>
  </si>
  <si>
    <t>Nesting Ground Hungayono, TNBNW</t>
  </si>
  <si>
    <t>https://regional.kompas.com/read/2023/09/07/120109978/babi-kutil-sulawesi-ditemukan-mati-di-kawasan-peneluran-maleo</t>
  </si>
  <si>
    <t>Gustav, Septiadi, Balai Besar Veteriner Maros</t>
  </si>
  <si>
    <t>159</t>
  </si>
  <si>
    <t>https://news.okezone.com/read/2023/09/07/609/2878762/waduh-puluhan-bangkai-babi-liar-berserakan-di-hutan-konservasi-nasional-sulsel</t>
  </si>
  <si>
    <t>South West Papua</t>
  </si>
  <si>
    <t>Kota Sorong</t>
  </si>
  <si>
    <t>I Wayan Kertanegara, Kepala Stasiun Karantina Pertanian Sorong</t>
  </si>
  <si>
    <t>161, 162</t>
  </si>
  <si>
    <t>https://www.antaranews.com/berita/3723594/karantina-pertanian-sorong-musnahkan-51-kg-daging-babi-positif-asf</t>
  </si>
  <si>
    <t>https://www.antarafoto.com/id/view/2058975/pemusnahan-daging-babi-terinfeksi-asf-di-sorong</t>
  </si>
  <si>
    <t>Suwawa</t>
  </si>
  <si>
    <t>Ulanta</t>
  </si>
  <si>
    <t>Fenny Reny Rimporok, Medik Veteriner Ahli Madya Dinas Pertanian Provinsi Gorontalo</t>
  </si>
  <si>
    <t>163</t>
  </si>
  <si>
    <t>https://www.liputan6.com/regional/read/5420463/kematian-babi-hutan-di-gorontalo-meluas-akibat-tertular-virus-asf?page=3</t>
  </si>
  <si>
    <t>Central Papua</t>
  </si>
  <si>
    <t>Mimika</t>
  </si>
  <si>
    <t>Bakti Erma Surfani, Kepala Dinas Peternakan dan Kesehatan Hewan Mimika</t>
  </si>
  <si>
    <t>164, 169</t>
  </si>
  <si>
    <t>https://seputarpapua.com/view/ratusan-babi-mati-di-mimika-terindikasi-virus-asf.html</t>
  </si>
  <si>
    <t>https://www.pojokpapua.id/2024/01/29/245-babi-mati-karena-virus-asf-disnak-mimika-keluarkan-imbauan/</t>
  </si>
  <si>
    <t>https://www.tribunnews.com/regional/2024/01/30/245-ekor-ternak-babi-di-timika-mati-diserang-virus-asf-peternak-dilarang-jual-hewan-sakit</t>
  </si>
  <si>
    <t>Mamuju</t>
  </si>
  <si>
    <t>Papalang</t>
  </si>
  <si>
    <t>Boda-boda</t>
  </si>
  <si>
    <t>Syamsul Ma'arif, Kepala Dinas Tanaman Pangan, Hortikultura dan Peternakan Sulawesi Barat</t>
  </si>
  <si>
    <t>165, 168</t>
  </si>
  <si>
    <t>https://www.antaranews.com/berita/3936294/dinas-tphp-sulbar-indetifikasi-kematian-ternak-babi-di-mamuju</t>
  </si>
  <si>
    <t>https://berita.sulbarprov.go.id/index.php/kegiatan/item/5221-respon-cepat-kasus-kematian-ternak-babi-di-desa-boda-boda-tim-medik-veteriner-dinas-tphp-lakukan-investigasi</t>
  </si>
  <si>
    <t>Tebuk</t>
  </si>
  <si>
    <t>Yohannes Emil Satriawan, Kepala Dinas Pertanian Sikka</t>
  </si>
  <si>
    <t>167</t>
  </si>
  <si>
    <t>https://regional.kompas.com/read/2024/01/31/143436178/59-ekor-babi-di-sikka-mati-mendadak-akibat-terserang-virus-asf</t>
  </si>
  <si>
    <t>167, 171</t>
  </si>
  <si>
    <t>https://www.victorynews.id/ntt/33111800218/74-ekor-babi-di-sikka-mati-diserang-virus-asf-kabupaten-kupang-waspada</t>
  </si>
  <si>
    <t>Nangameting</t>
  </si>
  <si>
    <t>Petang</t>
  </si>
  <si>
    <t>Carangsari</t>
  </si>
  <si>
    <t xml:space="preserve">I Gede Asrama, Kepala Bidang (Kabid) Kesehatan Hewan Dinas Pertanian dan Pangan (Disperpa) Badung
</t>
  </si>
  <si>
    <t>170</t>
  </si>
  <si>
    <t>https://www.detik.com/bali/berita/d-7174289/kasus-asf-muncul-lagi-di-badung-peternak-babi-wajib-waspada</t>
  </si>
  <si>
    <t>Mandau Talawang</t>
  </si>
  <si>
    <t>Tumbang Manyarung</t>
  </si>
  <si>
    <t>drh Anik Ariswandani, Medik Veteriner Muda Kepala Dinas Pertanian Kabupaten Kapuas</t>
  </si>
  <si>
    <t>172, 173, 175</t>
  </si>
  <si>
    <t>https://palangkaekspres.co/hewan-ternak-di-wilayah-kapuas-mati-mendadak/utama/50017/2024/02/04/</t>
  </si>
  <si>
    <t>https://www.borneonews.co.id/berita/329612-sejumlah-ternak-babi-mati-mendadak-ini-langkah-distan-kapuas</t>
  </si>
  <si>
    <t>https://kaltengonline.com/2024/02/04/belasan-babi-milik-peternak-di-dua-desa-mati-mendadak/</t>
  </si>
  <si>
    <t>Tumbang Tihis</t>
  </si>
  <si>
    <t>Kwamki Narama</t>
  </si>
  <si>
    <t>174</t>
  </si>
  <si>
    <t>https://koranpapua.id/2024/02/29/kabar-terbaru-sudah-2-938-ekor-babi-di-timika-mati-terserang-virus-asf/</t>
  </si>
  <si>
    <t>Kuala Kencana</t>
  </si>
  <si>
    <t>Iwaka</t>
  </si>
  <si>
    <t>Mimika Baru</t>
  </si>
  <si>
    <t>Wania</t>
  </si>
  <si>
    <t>drh Ganjar Priyatno, Kepala Bidang  Kesehatan Hewan, Kesehatan Masyarakat, Veteriner, Pengolahan dan Pemasaran Hasil Ternak Dinas Pertanian dan Ketahanan Pangan (DPKP)  Kota Palangka Raya</t>
  </si>
  <si>
    <t>176</t>
  </si>
  <si>
    <t>https://www.tabengan.co.id/bacaberita/95087/waspada-virus-asf-di-kalteng/</t>
  </si>
  <si>
    <t>Abidin, Kepala Dinas Peternakan dan Kesehatan Hewan Manggarai Barat</t>
  </si>
  <si>
    <t>178, 179</t>
  </si>
  <si>
    <t>https://www.detik.com/bali/nusra/d-7208296/85-babi-bergejala-asf-di-manggarai-barat-mati-sampel-dikirim-ke-bali</t>
  </si>
  <si>
    <t>Komodo</t>
  </si>
  <si>
    <t>Lembor</t>
  </si>
  <si>
    <t>Lembor Selatan</t>
  </si>
  <si>
    <t xml:space="preserve">Melky Angsar, Kepala Bidang Kesehatan Hewan dan Kesehatan Masyarakat Veteriner Dinas Peternakan Provinsi NTT </t>
  </si>
  <si>
    <t>180</t>
  </si>
  <si>
    <t>https://kupang.antaranews.com/berita/126873/146-ekor-ternak-babi-di-ntt-mati-akibat-virus-asf</t>
  </si>
  <si>
    <t>Exclusive to wild pig</t>
  </si>
  <si>
    <t>From expert interviews</t>
  </si>
  <si>
    <t>[suspected] and [confirmed]</t>
  </si>
  <si>
    <t>First ASF in domestic pigs</t>
  </si>
  <si>
    <t>First ASF in wild pigs</t>
  </si>
  <si>
    <t>Sum of #Deaths</t>
  </si>
  <si>
    <t>Sum of #Deaths2</t>
  </si>
  <si>
    <t>Sumatra island all cases</t>
  </si>
  <si>
    <t>Riau islands</t>
  </si>
  <si>
    <t>Mar-21 and Aug-21</t>
  </si>
  <si>
    <t>Bangka Belitung islands</t>
  </si>
  <si>
    <t>Aceh</t>
  </si>
  <si>
    <t>Grand Total</t>
  </si>
  <si>
    <t>Island</t>
  </si>
  <si>
    <t>SUMATRA</t>
  </si>
  <si>
    <t>KALIMANTAN</t>
  </si>
  <si>
    <t>Sumatra</t>
  </si>
  <si>
    <t>Kalimantan</t>
  </si>
  <si>
    <t>Lesser Sunda</t>
  </si>
  <si>
    <t>Java</t>
  </si>
  <si>
    <t>Sumatra outer island</t>
  </si>
  <si>
    <t>Papua</t>
  </si>
  <si>
    <t>Ref. code</t>
  </si>
  <si>
    <t>Media publisher</t>
  </si>
  <si>
    <t>Type of publication</t>
  </si>
  <si>
    <t>Date of publication</t>
  </si>
  <si>
    <t>Links</t>
  </si>
  <si>
    <t>5, 67, 68, 109, 110</t>
  </si>
  <si>
    <t>For verification, take out from outbreaks dataset</t>
  </si>
  <si>
    <t>Kompas</t>
  </si>
  <si>
    <t>News article</t>
  </si>
  <si>
    <t>3, 4, 31, 69</t>
  </si>
  <si>
    <t>Not included in references dataset</t>
  </si>
  <si>
    <t>Tempo</t>
  </si>
  <si>
    <t>Dinas Ketahanan Pangan dan Peternakan Provinsi Sumatera Utara, Kementerian Pertanian</t>
  </si>
  <si>
    <t>Govt. news release</t>
  </si>
  <si>
    <t>number of outbreak for ref.2</t>
  </si>
  <si>
    <t>Balai Veteriner Medan, Kementerian Pertanian</t>
  </si>
  <si>
    <t>Govt. documentation</t>
  </si>
  <si>
    <t>confirming report ref.2 as ASF</t>
  </si>
  <si>
    <t>Direktorat kesehatan hewan, Kementerian Pertanian</t>
  </si>
  <si>
    <t>Experts meeting</t>
  </si>
  <si>
    <t>Gridhealth</t>
  </si>
  <si>
    <t>Suara Dewata Media</t>
  </si>
  <si>
    <t>Nusabali.com</t>
  </si>
  <si>
    <t>iNews.id</t>
  </si>
  <si>
    <t>Tribunnews.com</t>
  </si>
  <si>
    <t>Covesia.com</t>
  </si>
  <si>
    <t>Mongabay</t>
  </si>
  <si>
    <t>BaliExpress</t>
  </si>
  <si>
    <t>https://baliexpress.jawapos.com/bisnis/27/04/2020/masih-terjadi-kasus-kematian-babi-di-bangli/</t>
  </si>
  <si>
    <t>Balipost.com</t>
  </si>
  <si>
    <t>https://baliexpress.jawapos.com/bali/22/01/2020/19-babi-mati-di-gianyar-terbanyak-di-payangan/</t>
  </si>
  <si>
    <t>Koranbuleleng.com</t>
  </si>
  <si>
    <t>Kumparan</t>
  </si>
  <si>
    <t>https://regional.kompas.com/read/2020/07/19/10174731/24822-ternak-babi-di-ntt-mati-akibat-virus-asf</t>
  </si>
  <si>
    <t>BIO Web of Conferences</t>
  </si>
  <si>
    <t>Scientific paper</t>
  </si>
  <si>
    <t>Linipost.com</t>
  </si>
  <si>
    <t>RRI</t>
  </si>
  <si>
    <t>CNN Indonesia</t>
  </si>
  <si>
    <t>Bali Tribune</t>
  </si>
  <si>
    <t>Gatra.com</t>
  </si>
  <si>
    <t>https://www.gatra.com/news-471833-kesehatan-asf-menyerang-1767-babi-di-kupang-mati.html</t>
  </si>
  <si>
    <t>Liputan6.com</t>
  </si>
  <si>
    <t>Radarbali</t>
  </si>
  <si>
    <t>https://radarbali.jawapos.com/bali/17/03/2020/ratusan-babi-mati-di-empat-kecamatan-satu-terindikasi-suspect-asf/</t>
  </si>
  <si>
    <t>Antara</t>
  </si>
  <si>
    <t>https://www.antaranews.com/berita/2573885/tim-gabungan-ambil-sampel-babi-hutan-mati-mendadak-di-agam#mobile-nav</t>
  </si>
  <si>
    <t>Solopos.com</t>
  </si>
  <si>
    <t>Media Indonesia</t>
  </si>
  <si>
    <t>Florespos.net</t>
  </si>
  <si>
    <t>MediaKupang.com</t>
  </si>
  <si>
    <t>Kupastuntas.co</t>
  </si>
  <si>
    <t>Pikiran Rakyat</t>
  </si>
  <si>
    <t>Media Jubi Papua</t>
  </si>
  <si>
    <t>Pencanang News</t>
  </si>
  <si>
    <t>merdeka.com</t>
  </si>
  <si>
    <t>WCS BBS landscape</t>
  </si>
  <si>
    <t>Field team report</t>
  </si>
  <si>
    <t>https://drive.google.com/file/d/1UCOMoEwHxOOH-88FFEujcL2S8fhfeuRy/view?usp=sharing</t>
  </si>
  <si>
    <t>Balai Veteriner Lampung, Kementerian Pertanian</t>
  </si>
  <si>
    <t>https://drive.google.com/drive/folders/1Q9cLlcSr5MWtL7HGYUHmvGC6dSNPNVwN</t>
  </si>
  <si>
    <t>Kementerian Lingkungan Hidup dan Kehutanan</t>
  </si>
  <si>
    <t>confirming location for ref.69</t>
  </si>
  <si>
    <t>selasar.co</t>
  </si>
  <si>
    <t>Kalteng Pos</t>
  </si>
  <si>
    <t>Borneo News</t>
  </si>
  <si>
    <t>SINDOnews</t>
  </si>
  <si>
    <t>RadarSampit.com</t>
  </si>
  <si>
    <t>Kalbarpost.id</t>
  </si>
  <si>
    <t>Hariankepri.com</t>
  </si>
  <si>
    <t>Kalteng Today</t>
  </si>
  <si>
    <t>https://pontianakpost.jawapos.com/metropolis/18/02/2022/wabah-m</t>
  </si>
  <si>
    <t>Prokal.co</t>
  </si>
  <si>
    <t>Pontianak Post</t>
  </si>
  <si>
    <t>Fajar NTT</t>
  </si>
  <si>
    <t>IndoBaliNews.com</t>
  </si>
  <si>
    <t>DENPOST.id</t>
  </si>
  <si>
    <t>Lampost.co</t>
  </si>
  <si>
    <t>Kontan</t>
  </si>
  <si>
    <t>Baliberkarya.com</t>
  </si>
  <si>
    <t>https://kumparan.com/florespedia/365-ekor-babi-di-lembata-terserang-virus-asf-kerugian-capai-rp-1-2-miliar-1ux7NnzHKRv</t>
  </si>
  <si>
    <t>Bisnis.com</t>
  </si>
  <si>
    <t>Korankaltim.com</t>
  </si>
  <si>
    <t>https://drive.google.com/file/d/189Y58XtPdoaZ80-Qv7ORb06ZJsgRFsWL/view?usp=sharing</t>
  </si>
  <si>
    <t>https://docs.google.com/document/d/1HOG-UqZ5k_OMP7ESeGPEqzWD-T2zCzrI/edit?usp=sharing&amp;ouid=107057186832553947952&amp;rtpof=true&amp;sd=true</t>
  </si>
  <si>
    <t>Jurnalis.co.id</t>
  </si>
  <si>
    <t>Suarapemredkalbar.com</t>
  </si>
  <si>
    <t>Detikcom</t>
  </si>
  <si>
    <t>Sumselupdate</t>
  </si>
  <si>
    <t>Niaga.Asia</t>
  </si>
  <si>
    <t>Jpnn.com</t>
  </si>
  <si>
    <t>https://www.jpnn.com/news/122-ribu-ternak-babi-di-ntt-mati-ternyata-ini-penyebabnya</t>
  </si>
  <si>
    <t>Lintasntt.com</t>
  </si>
  <si>
    <t>https://medan.tribunnews.com/2022/12/13/kadis-peternakan-sumut-sebut-daging-babi-terinfeksi-virus-asf-masih-aman-dikonsumsi</t>
  </si>
  <si>
    <t>Tribun-Bali</t>
  </si>
  <si>
    <t>https://bali.tribunnews.com/2022/06/06/kasus-babi-mati-mendadak-peternak-di-klungkung-diminta-batasi-lalu-lintas-babi</t>
  </si>
  <si>
    <t>Balitribune.co.id</t>
  </si>
  <si>
    <t>Topmetro</t>
  </si>
  <si>
    <t>rmolsumut</t>
  </si>
  <si>
    <t>https://www.detik.com/bali/nusra/d-6538961/256-babi-mati-di-ntt-karena-demam-afrika</t>
  </si>
  <si>
    <t>EkoraNTT</t>
  </si>
  <si>
    <t>https://kumparan.com/kumparanbisnis/singapura-setop-impor-babi-indonesia-usai-terdeteksi-demam-dari-afrika-20FYpcatX6L</t>
  </si>
  <si>
    <t>Detik Sulsel</t>
  </si>
  <si>
    <t>Viva</t>
  </si>
  <si>
    <t>TribunToraja</t>
  </si>
  <si>
    <t>KoranSeruya</t>
  </si>
  <si>
    <t>TribunPalopo</t>
  </si>
  <si>
    <t>PaloposPos</t>
  </si>
  <si>
    <t>ZonaUtara</t>
  </si>
  <si>
    <t>Okezone</t>
  </si>
  <si>
    <t>SeputarPapua</t>
  </si>
  <si>
    <t>PojokPapua</t>
  </si>
  <si>
    <t>Pemerintah Provinsi Sulawesi Barat</t>
  </si>
  <si>
    <t>DetikBali</t>
  </si>
  <si>
    <t>VictoryNews</t>
  </si>
  <si>
    <t>Palangkaekspres</t>
  </si>
  <si>
    <t>Koranpapua</t>
  </si>
  <si>
    <t>KaltengOnline</t>
  </si>
  <si>
    <t>TabenganOnline</t>
  </si>
  <si>
    <t>Floresa</t>
  </si>
  <si>
    <t>https://floresa.co/reportase/mendalam/60572/2024/02/09/peternak-manggarai-timur-mulai-mencemaskan-penyebaran-virus-babi-pemerintah-klaim-kekurangan-staf-pengawas</t>
  </si>
  <si>
    <t>TribunFlores</t>
  </si>
  <si>
    <t>https://flores.tribunnews.com/2024/02/28/puluhan-ekor-babi-di-manggarai-barat-mati-mendadak-diduga-terindikasi-asf</t>
  </si>
  <si>
    <t>Location</t>
  </si>
  <si>
    <t>WOAH</t>
  </si>
  <si>
    <t>Media</t>
  </si>
  <si>
    <t>Field team</t>
  </si>
  <si>
    <t>Plantation</t>
  </si>
  <si>
    <t>v</t>
  </si>
  <si>
    <t>West Java</t>
  </si>
  <si>
    <t>Yogyakarta</t>
  </si>
  <si>
    <t>dom_refcode</t>
  </si>
  <si>
    <t>wild_refcode</t>
  </si>
  <si>
    <t>geographic level</t>
  </si>
  <si>
    <t>time period</t>
  </si>
  <si>
    <t>ref_code</t>
  </si>
  <si>
    <t>Count</t>
  </si>
  <si>
    <t>percentage</t>
  </si>
  <si>
    <t>wild</t>
  </si>
  <si>
    <t>district</t>
  </si>
  <si>
    <t>2-3 months</t>
  </si>
  <si>
    <t>dom</t>
  </si>
  <si>
    <t>sub-district</t>
  </si>
  <si>
    <t>village</t>
  </si>
  <si>
    <t>1 month, 2-3 months</t>
  </si>
  <si>
    <t>2-3 months, 4-6 months</t>
  </si>
  <si>
    <t>7-9 months</t>
  </si>
  <si>
    <t>12 months</t>
  </si>
  <si>
    <t>village, sub-district, district</t>
  </si>
  <si>
    <t>2-3 months, 7-9 months</t>
  </si>
  <si>
    <t>sub-district, district</t>
  </si>
  <si>
    <t>village, sub-district</t>
  </si>
  <si>
    <t>Count of ref_code</t>
  </si>
  <si>
    <t>Count of ref_code2</t>
  </si>
  <si>
    <t>consercation area</t>
  </si>
  <si>
    <t>sub-district, district, province</t>
  </si>
  <si>
    <t>village, district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</si>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</sst>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mmm\ yyyy"/>
    <numFmt numFmtId="165" formatCode="mmmm\ yyyy"/>
    <numFmt numFmtId="166" formatCode="0.000"/>
    <numFmt numFmtId="167" formatCode="d\-mmm\-yy"/>
    <numFmt numFmtId="168" formatCode="d\-mmmm\-yy"/>
    <numFmt numFmtId="169" formatCode="d&quot;-&quot;mmm&quot;-&quot;yy"/>
    <numFmt numFmtId="170" formatCode="d&quot;-&quot;mmm&quot;-&quot;yyyy"/>
    <numFmt numFmtId="171" formatCode="0.0%"/>
    <numFmt numFmtId="172" formatCode="dd\-mmmm\-yy"/>
    <numFmt numFmtId="173" formatCode="m&quot;/&quot;d&quot;/&quot;yy"/>
  </numFmts>
  <fonts count="58">
    <font>
      <sz val="10"/>
      <color rgb="FF000000"/>
      <name val="Arial"/>
      <scheme val="minor"/>
    </font>
    <font>
      <b/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sz val="10"/>
      <color rgb="FF000000"/>
      <name val="Arial"/>
    </font>
    <font>
      <u/>
      <sz val="11"/>
      <color rgb="FF0000FF"/>
      <name val="Arial"/>
    </font>
    <font>
      <u/>
      <sz val="10"/>
      <color rgb="FF1155CC"/>
      <name val="Arial"/>
    </font>
    <font>
      <u/>
      <sz val="10"/>
      <color rgb="FF000000"/>
      <name val="Arial"/>
    </font>
    <font>
      <u/>
      <sz val="10"/>
      <color rgb="FF800080"/>
      <name val="Arial"/>
    </font>
    <font>
      <u/>
      <sz val="10"/>
      <color rgb="FF0000FF"/>
      <name val="Arial"/>
    </font>
    <font>
      <u/>
      <sz val="10"/>
      <color rgb="FF800080"/>
      <name val="Arial"/>
    </font>
    <font>
      <u/>
      <sz val="10"/>
      <color rgb="FF0000FF"/>
      <name val="Arial"/>
    </font>
    <font>
      <u/>
      <sz val="10"/>
      <color rgb="FF800080"/>
      <name val="Arial"/>
    </font>
    <font>
      <u/>
      <sz val="10"/>
      <color rgb="FF1155CC"/>
      <name val="Arial"/>
    </font>
    <font>
      <u/>
      <sz val="10"/>
      <color rgb="FF0563C1"/>
      <name val="Arial"/>
    </font>
    <font>
      <u/>
      <sz val="10"/>
      <color rgb="FF1155CC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00"/>
      <name val="Arial"/>
    </font>
    <font>
      <u/>
      <sz val="10"/>
      <color rgb="FF000000"/>
      <name val="Arial"/>
    </font>
    <font>
      <sz val="10"/>
      <color theme="1"/>
      <name val="Arial"/>
      <scheme val="minor"/>
    </font>
    <font>
      <u/>
      <sz val="11"/>
      <color rgb="FF0000FF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u/>
      <sz val="10"/>
      <color rgb="FF000000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1"/>
      <color rgb="FF0000FF"/>
      <name val="Arial"/>
    </font>
    <font>
      <u/>
      <sz val="11"/>
      <color rgb="FF0000FF"/>
      <name val="Arial"/>
    </font>
    <font>
      <u/>
      <sz val="11"/>
      <color rgb="FF0000FF"/>
      <name val="Arial"/>
    </font>
    <font>
      <u/>
      <sz val="10"/>
      <color rgb="FF1155CC"/>
      <name val="Arial"/>
    </font>
    <font>
      <u/>
      <sz val="10"/>
      <color rgb="FF800080"/>
      <name val="Arial"/>
    </font>
    <font>
      <sz val="10"/>
      <color rgb="FF1155CC"/>
      <name val="Arial"/>
    </font>
    <font>
      <u/>
      <sz val="11"/>
      <color rgb="FF0000FF"/>
      <name val="Arial"/>
    </font>
    <font>
      <u/>
      <sz val="11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1155CC"/>
      <name val="Arial"/>
    </font>
    <font>
      <u/>
      <sz val="10"/>
      <color rgb="FF0000FF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sz val="11"/>
      <color rgb="FF000000"/>
      <name val="Calibri"/>
    </font>
    <font>
      <u/>
      <sz val="10"/>
      <color rgb="FF0000FF"/>
      <name val="Arial"/>
    </font>
    <font>
      <sz val="11"/>
      <color theme="1"/>
      <name val="Arial"/>
    </font>
    <font>
      <u/>
      <sz val="10"/>
      <color rgb="FF1155CC"/>
      <name val="Arial"/>
    </font>
    <font>
      <u/>
      <sz val="11"/>
      <color rgb="FF1155CC"/>
      <name val="Arial"/>
    </font>
    <font>
      <u/>
      <sz val="10"/>
      <color rgb="FF1155CC"/>
      <name val="Arial"/>
    </font>
    <font>
      <u/>
      <sz val="11"/>
      <color rgb="FF1155CC"/>
      <name val="Arial"/>
    </font>
    <font>
      <u/>
      <sz val="10"/>
      <color rgb="FF800080"/>
      <name val="Arial"/>
    </font>
    <font>
      <u/>
      <sz val="10"/>
      <color rgb="FF0000FF"/>
      <name val="Arial"/>
    </font>
    <font>
      <u/>
      <sz val="9"/>
      <color rgb="FF000000"/>
      <name val="&quot;Google Sans&quot;"/>
    </font>
    <font>
      <u/>
      <sz val="10"/>
      <color rgb="FF000000"/>
      <name val="Arial"/>
    </font>
    <font>
      <u/>
      <sz val="10"/>
      <color rgb="FF1155CC"/>
      <name val="Arial"/>
    </font>
  </fonts>
  <fills count="19">
    <fill>
      <patternFill patternType="none"/>
    </fill>
    <fill>
      <patternFill patternType="gray125"/>
    </fill>
    <fill>
      <patternFill patternType="solid">
        <fgColor rgb="FFFCD668"/>
        <bgColor rgb="FFFCD668"/>
      </patternFill>
    </fill>
    <fill>
      <patternFill patternType="solid">
        <fgColor rgb="FF7AD694"/>
        <bgColor rgb="FF7AD694"/>
      </patternFill>
    </fill>
    <fill>
      <patternFill patternType="solid">
        <fgColor rgb="FFFEA767"/>
        <bgColor rgb="FFFEA767"/>
      </patternFill>
    </fill>
    <fill>
      <patternFill patternType="solid">
        <fgColor rgb="FF8ED7DD"/>
        <bgColor rgb="FF8ED7DD"/>
      </patternFill>
    </fill>
    <fill>
      <patternFill patternType="solid">
        <fgColor rgb="FFFDD868"/>
        <bgColor rgb="FFFDD868"/>
      </patternFill>
    </fill>
    <fill>
      <patternFill patternType="solid">
        <fgColor rgb="FF7AD592"/>
        <bgColor rgb="FF7AD592"/>
      </patternFill>
    </fill>
    <fill>
      <patternFill patternType="solid">
        <fgColor rgb="FFFFA766"/>
        <bgColor rgb="FFFFA766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rgb="FFFFC000"/>
      </patternFill>
    </fill>
    <fill>
      <patternFill patternType="solid">
        <fgColor rgb="FFFFC499"/>
        <bgColor rgb="FFFFC499"/>
      </patternFill>
    </fill>
    <fill>
      <patternFill patternType="solid">
        <fgColor rgb="FFFDE49A"/>
        <bgColor rgb="FFFDE49A"/>
      </patternFill>
    </fill>
    <fill>
      <patternFill patternType="solid">
        <fgColor rgb="FFFF0000"/>
        <bgColor rgb="FFFF0000"/>
      </patternFill>
    </fill>
    <fill>
      <patternFill patternType="solid">
        <fgColor rgb="FFFFF2CC"/>
        <bgColor rgb="FFFFF2CC"/>
      </patternFill>
    </fill>
    <fill>
      <patternFill patternType="solid">
        <fgColor theme="7"/>
        <bgColor theme="7"/>
      </patternFill>
    </fill>
    <fill>
      <patternFill patternType="solid">
        <fgColor rgb="FF0C5ADB"/>
        <bgColor rgb="FF0C5ADB"/>
      </patternFill>
    </fill>
  </fills>
  <borders count="17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/>
      <right style="thin">
        <color rgb="FF999999"/>
      </right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/>
      <right/>
      <top style="thin">
        <color rgb="FF999999"/>
      </top>
      <bottom/>
      <diagonal/>
    </border>
    <border>
      <left/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152">
    <xf numFmtId="0" fontId="0" fillId="0" borderId="0" xfId="0"/>
    <xf numFmtId="0" fontId="1" fillId="0" borderId="0" xfId="0" applyFont="1" applyAlignment="1">
      <alignment vertical="top" wrapText="1"/>
    </xf>
    <xf numFmtId="49" fontId="1" fillId="0" borderId="0" xfId="0" applyNumberFormat="1" applyFont="1" applyAlignment="1">
      <alignment vertical="top"/>
    </xf>
    <xf numFmtId="0" fontId="1" fillId="2" borderId="1" xfId="0" applyFont="1" applyFill="1" applyBorder="1" applyAlignment="1">
      <alignment vertical="top"/>
    </xf>
    <xf numFmtId="0" fontId="1" fillId="3" borderId="1" xfId="0" applyFont="1" applyFill="1" applyBorder="1" applyAlignment="1">
      <alignment vertical="top"/>
    </xf>
    <xf numFmtId="0" fontId="1" fillId="4" borderId="1" xfId="0" applyFont="1" applyFill="1" applyBorder="1" applyAlignment="1">
      <alignment vertical="top"/>
    </xf>
    <xf numFmtId="0" fontId="1" fillId="5" borderId="1" xfId="0" applyFont="1" applyFill="1" applyBorder="1" applyAlignment="1">
      <alignment vertical="top"/>
    </xf>
    <xf numFmtId="0" fontId="2" fillId="0" borderId="0" xfId="0" applyFont="1" applyAlignment="1">
      <alignment vertical="top" wrapText="1"/>
    </xf>
    <xf numFmtId="0" fontId="3" fillId="0" borderId="0" xfId="0" applyFont="1" applyAlignment="1">
      <alignment wrapText="1"/>
    </xf>
    <xf numFmtId="0" fontId="3" fillId="0" borderId="0" xfId="0" applyFont="1"/>
    <xf numFmtId="15" fontId="4" fillId="0" borderId="0" xfId="0" applyNumberFormat="1" applyFont="1"/>
    <xf numFmtId="0" fontId="4" fillId="0" borderId="0" xfId="0" applyFont="1" applyAlignment="1">
      <alignment horizontal="center"/>
    </xf>
    <xf numFmtId="0" fontId="4" fillId="0" borderId="0" xfId="0" applyFont="1"/>
    <xf numFmtId="49" fontId="3" fillId="0" borderId="0" xfId="0" applyNumberFormat="1" applyFont="1"/>
    <xf numFmtId="0" fontId="5" fillId="0" borderId="0" xfId="0" applyFont="1"/>
    <xf numFmtId="17" fontId="4" fillId="0" borderId="0" xfId="0" applyNumberFormat="1" applyFont="1"/>
    <xf numFmtId="164" fontId="4" fillId="0" borderId="0" xfId="0" applyNumberFormat="1" applyFont="1"/>
    <xf numFmtId="49" fontId="4" fillId="0" borderId="0" xfId="0" applyNumberFormat="1" applyFont="1"/>
    <xf numFmtId="0" fontId="6" fillId="6" borderId="1" xfId="0" applyFont="1" applyFill="1" applyBorder="1"/>
    <xf numFmtId="0" fontId="7" fillId="6" borderId="1" xfId="0" applyFont="1" applyFill="1" applyBorder="1"/>
    <xf numFmtId="0" fontId="8" fillId="3" borderId="1" xfId="0" applyFont="1" applyFill="1" applyBorder="1"/>
    <xf numFmtId="0" fontId="9" fillId="4" borderId="1" xfId="0" applyFont="1" applyFill="1" applyBorder="1"/>
    <xf numFmtId="0" fontId="10" fillId="4" borderId="1" xfId="0" applyFont="1" applyFill="1" applyBorder="1"/>
    <xf numFmtId="0" fontId="11" fillId="3" borderId="1" xfId="0" applyFont="1" applyFill="1" applyBorder="1"/>
    <xf numFmtId="0" fontId="12" fillId="6" borderId="1" xfId="0" applyFont="1" applyFill="1" applyBorder="1"/>
    <xf numFmtId="0" fontId="13" fillId="3" borderId="1" xfId="0" applyFont="1" applyFill="1" applyBorder="1"/>
    <xf numFmtId="0" fontId="14" fillId="6" borderId="1" xfId="0" applyFont="1" applyFill="1" applyBorder="1"/>
    <xf numFmtId="0" fontId="15" fillId="4" borderId="1" xfId="0" applyFont="1" applyFill="1" applyBorder="1"/>
    <xf numFmtId="0" fontId="16" fillId="5" borderId="1" xfId="0" applyFont="1" applyFill="1" applyBorder="1"/>
    <xf numFmtId="0" fontId="17" fillId="6" borderId="1" xfId="0" applyFont="1" applyFill="1" applyBorder="1"/>
    <xf numFmtId="165" fontId="4" fillId="0" borderId="0" xfId="0" applyNumberFormat="1" applyFont="1"/>
    <xf numFmtId="0" fontId="18" fillId="0" borderId="0" xfId="0" applyFont="1"/>
    <xf numFmtId="0" fontId="19" fillId="3" borderId="1" xfId="0" applyFont="1" applyFill="1" applyBorder="1"/>
    <xf numFmtId="0" fontId="20" fillId="0" borderId="0" xfId="0" applyFont="1"/>
    <xf numFmtId="0" fontId="21" fillId="2" borderId="1" xfId="0" applyFont="1" applyFill="1" applyBorder="1"/>
    <xf numFmtId="0" fontId="22" fillId="7" borderId="1" xfId="0" applyFont="1" applyFill="1" applyBorder="1"/>
    <xf numFmtId="0" fontId="23" fillId="0" borderId="0" xfId="0" applyFont="1"/>
    <xf numFmtId="0" fontId="24" fillId="4" borderId="1" xfId="0" applyFont="1" applyFill="1" applyBorder="1"/>
    <xf numFmtId="0" fontId="25" fillId="0" borderId="0" xfId="0" applyFont="1"/>
    <xf numFmtId="0" fontId="26" fillId="2" borderId="1" xfId="0" applyFont="1" applyFill="1" applyBorder="1"/>
    <xf numFmtId="0" fontId="27" fillId="8" borderId="1" xfId="0" applyFont="1" applyFill="1" applyBorder="1"/>
    <xf numFmtId="0" fontId="28" fillId="7" borderId="1" xfId="0" applyFont="1" applyFill="1" applyBorder="1"/>
    <xf numFmtId="0" fontId="4" fillId="7" borderId="1" xfId="0" applyFont="1" applyFill="1" applyBorder="1"/>
    <xf numFmtId="166" fontId="3" fillId="0" borderId="0" xfId="0" applyNumberFormat="1" applyFont="1"/>
    <xf numFmtId="0" fontId="29" fillId="6" borderId="1" xfId="0" applyFont="1" applyFill="1" applyBorder="1"/>
    <xf numFmtId="17" fontId="3" fillId="0" borderId="0" xfId="0" applyNumberFormat="1" applyFont="1"/>
    <xf numFmtId="164" fontId="3" fillId="0" borderId="0" xfId="0" applyNumberFormat="1" applyFont="1"/>
    <xf numFmtId="0" fontId="30" fillId="2" borderId="1" xfId="0" applyFont="1" applyFill="1" applyBorder="1"/>
    <xf numFmtId="0" fontId="31" fillId="2" borderId="1" xfId="0" applyFont="1" applyFill="1" applyBorder="1"/>
    <xf numFmtId="0" fontId="32" fillId="6" borderId="0" xfId="0" applyFont="1" applyFill="1"/>
    <xf numFmtId="0" fontId="33" fillId="6" borderId="0" xfId="0" applyFont="1" applyFill="1"/>
    <xf numFmtId="0" fontId="34" fillId="3" borderId="0" xfId="0" applyFont="1" applyFill="1"/>
    <xf numFmtId="0" fontId="32" fillId="3" borderId="0" xfId="0" applyFont="1" applyFill="1"/>
    <xf numFmtId="0" fontId="35" fillId="6" borderId="0" xfId="0" applyFont="1" applyFill="1"/>
    <xf numFmtId="167" fontId="20" fillId="0" borderId="0" xfId="0" applyNumberFormat="1" applyFont="1"/>
    <xf numFmtId="0" fontId="36" fillId="3" borderId="0" xfId="0" applyFont="1" applyFill="1"/>
    <xf numFmtId="168" fontId="20" fillId="0" borderId="0" xfId="0" applyNumberFormat="1" applyFont="1"/>
    <xf numFmtId="0" fontId="37" fillId="6" borderId="0" xfId="0" applyFont="1" applyFill="1"/>
    <xf numFmtId="169" fontId="4" fillId="0" borderId="0" xfId="0" applyNumberFormat="1" applyFont="1"/>
    <xf numFmtId="169" fontId="20" fillId="0" borderId="0" xfId="0" applyNumberFormat="1" applyFont="1"/>
    <xf numFmtId="170" fontId="20" fillId="0" borderId="0" xfId="0" applyNumberFormat="1" applyFont="1"/>
    <xf numFmtId="0" fontId="38" fillId="4" borderId="0" xfId="0" applyFont="1" applyFill="1"/>
    <xf numFmtId="0" fontId="39" fillId="0" borderId="0" xfId="0" applyFont="1"/>
    <xf numFmtId="0" fontId="40" fillId="3" borderId="0" xfId="0" applyFont="1" applyFill="1"/>
    <xf numFmtId="0" fontId="41" fillId="5" borderId="0" xfId="0" applyFont="1" applyFill="1"/>
    <xf numFmtId="0" fontId="42" fillId="6" borderId="0" xfId="0" applyFont="1" applyFill="1"/>
    <xf numFmtId="0" fontId="20" fillId="9" borderId="0" xfId="0" applyFont="1" applyFill="1"/>
    <xf numFmtId="0" fontId="43" fillId="8" borderId="0" xfId="0" applyFont="1" applyFill="1"/>
    <xf numFmtId="0" fontId="20" fillId="5" borderId="0" xfId="0" applyFont="1" applyFill="1"/>
    <xf numFmtId="0" fontId="44" fillId="3" borderId="0" xfId="0" applyFont="1" applyFill="1"/>
    <xf numFmtId="0" fontId="45" fillId="0" borderId="0" xfId="0" applyFont="1"/>
    <xf numFmtId="0" fontId="46" fillId="10" borderId="0" xfId="0" applyFont="1" applyFill="1" applyAlignment="1">
      <alignment horizontal="right"/>
    </xf>
    <xf numFmtId="0" fontId="47" fillId="0" borderId="0" xfId="0" applyFont="1"/>
    <xf numFmtId="0" fontId="4" fillId="11" borderId="1" xfId="0" applyFont="1" applyFill="1" applyBorder="1"/>
    <xf numFmtId="0" fontId="4" fillId="12" borderId="1" xfId="0" applyFont="1" applyFill="1" applyBorder="1"/>
    <xf numFmtId="0" fontId="4" fillId="13" borderId="1" xfId="0" applyFont="1" applyFill="1" applyBorder="1"/>
    <xf numFmtId="0" fontId="1" fillId="0" borderId="0" xfId="0" applyFont="1"/>
    <xf numFmtId="17" fontId="4" fillId="13" borderId="1" xfId="0" applyNumberFormat="1" applyFont="1" applyFill="1" applyBorder="1"/>
    <xf numFmtId="171" fontId="4" fillId="0" borderId="0" xfId="0" applyNumberFormat="1" applyFont="1"/>
    <xf numFmtId="0" fontId="4" fillId="14" borderId="1" xfId="0" applyFont="1" applyFill="1" applyBorder="1"/>
    <xf numFmtId="0" fontId="48" fillId="0" borderId="0" xfId="0" applyFont="1" applyAlignment="1">
      <alignment vertical="center"/>
    </xf>
    <xf numFmtId="0" fontId="1" fillId="0" borderId="2" xfId="0" applyFont="1" applyBorder="1"/>
    <xf numFmtId="0" fontId="4" fillId="15" borderId="1" xfId="0" applyFont="1" applyFill="1" applyBorder="1"/>
    <xf numFmtId="0" fontId="4" fillId="0" borderId="0" xfId="0" applyFont="1" applyAlignment="1">
      <alignment horizontal="right"/>
    </xf>
    <xf numFmtId="15" fontId="4" fillId="0" borderId="0" xfId="0" applyNumberFormat="1" applyFont="1" applyAlignment="1">
      <alignment horizontal="right"/>
    </xf>
    <xf numFmtId="0" fontId="4" fillId="8" borderId="1" xfId="0" applyFont="1" applyFill="1" applyBorder="1"/>
    <xf numFmtId="0" fontId="4" fillId="8" borderId="1" xfId="0" applyFont="1" applyFill="1" applyBorder="1" applyAlignment="1">
      <alignment horizontal="right"/>
    </xf>
    <xf numFmtId="15" fontId="4" fillId="8" borderId="1" xfId="0" applyNumberFormat="1" applyFont="1" applyFill="1" applyBorder="1" applyAlignment="1">
      <alignment horizontal="right"/>
    </xf>
    <xf numFmtId="0" fontId="49" fillId="8" borderId="1" xfId="0" applyFont="1" applyFill="1" applyBorder="1"/>
    <xf numFmtId="15" fontId="4" fillId="8" borderId="1" xfId="0" applyNumberFormat="1" applyFont="1" applyFill="1" applyBorder="1"/>
    <xf numFmtId="0" fontId="4" fillId="15" borderId="1" xfId="0" applyFont="1" applyFill="1" applyBorder="1" applyAlignment="1">
      <alignment horizontal="right"/>
    </xf>
    <xf numFmtId="15" fontId="4" fillId="15" borderId="1" xfId="0" applyNumberFormat="1" applyFont="1" applyFill="1" applyBorder="1" applyAlignment="1">
      <alignment horizontal="right"/>
    </xf>
    <xf numFmtId="0" fontId="3" fillId="15" borderId="1" xfId="0" applyFont="1" applyFill="1" applyBorder="1"/>
    <xf numFmtId="172" fontId="4" fillId="0" borderId="0" xfId="0" applyNumberFormat="1" applyFont="1" applyAlignment="1">
      <alignment horizontal="right"/>
    </xf>
    <xf numFmtId="168" fontId="4" fillId="0" borderId="0" xfId="0" applyNumberFormat="1" applyFont="1" applyAlignment="1">
      <alignment horizontal="right"/>
    </xf>
    <xf numFmtId="0" fontId="50" fillId="15" borderId="1" xfId="0" applyFont="1" applyFill="1" applyBorder="1"/>
    <xf numFmtId="0" fontId="51" fillId="15" borderId="1" xfId="0" applyFont="1" applyFill="1" applyBorder="1"/>
    <xf numFmtId="0" fontId="52" fillId="0" borderId="0" xfId="0" applyFont="1"/>
    <xf numFmtId="15" fontId="4" fillId="15" borderId="1" xfId="0" applyNumberFormat="1" applyFont="1" applyFill="1" applyBorder="1"/>
    <xf numFmtId="0" fontId="53" fillId="0" borderId="0" xfId="0" applyFont="1"/>
    <xf numFmtId="0" fontId="32" fillId="0" borderId="0" xfId="0" applyFont="1"/>
    <xf numFmtId="167" fontId="4" fillId="0" borderId="0" xfId="0" applyNumberFormat="1" applyFont="1"/>
    <xf numFmtId="168" fontId="4" fillId="0" borderId="0" xfId="0" applyNumberFormat="1" applyFont="1"/>
    <xf numFmtId="0" fontId="54" fillId="0" borderId="0" xfId="0" applyFont="1"/>
    <xf numFmtId="0" fontId="55" fillId="0" borderId="0" xfId="0" applyFont="1"/>
    <xf numFmtId="0" fontId="56" fillId="0" borderId="0" xfId="0" applyFont="1"/>
    <xf numFmtId="0" fontId="4" fillId="16" borderId="0" xfId="0" applyFont="1" applyFill="1"/>
    <xf numFmtId="169" fontId="4" fillId="16" borderId="0" xfId="0" applyNumberFormat="1" applyFont="1" applyFill="1"/>
    <xf numFmtId="0" fontId="57" fillId="16" borderId="0" xfId="0" applyFont="1" applyFill="1"/>
    <xf numFmtId="0" fontId="20" fillId="16" borderId="0" xfId="0" applyFont="1" applyFill="1"/>
    <xf numFmtId="173" fontId="4" fillId="0" borderId="0" xfId="0" applyNumberFormat="1" applyFont="1"/>
    <xf numFmtId="0" fontId="1" fillId="0" borderId="3" xfId="0" applyFont="1" applyBorder="1"/>
    <xf numFmtId="0" fontId="1" fillId="0" borderId="3" xfId="0" applyFont="1" applyBorder="1" applyAlignment="1">
      <alignment horizontal="center"/>
    </xf>
    <xf numFmtId="0" fontId="4" fillId="17" borderId="3" xfId="0" applyFont="1" applyFill="1" applyBorder="1"/>
    <xf numFmtId="0" fontId="4" fillId="17" borderId="3" xfId="0" applyFont="1" applyFill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3" xfId="0" applyFont="1" applyBorder="1"/>
    <xf numFmtId="0" fontId="3" fillId="0" borderId="3" xfId="0" applyFont="1" applyBorder="1"/>
    <xf numFmtId="0" fontId="4" fillId="18" borderId="3" xfId="0" applyFont="1" applyFill="1" applyBorder="1"/>
    <xf numFmtId="0" fontId="4" fillId="18" borderId="3" xfId="0" applyFont="1" applyFill="1" applyBorder="1" applyAlignment="1">
      <alignment horizontal="center"/>
    </xf>
    <xf numFmtId="0" fontId="4" fillId="15" borderId="3" xfId="0" applyFont="1" applyFill="1" applyBorder="1"/>
    <xf numFmtId="0" fontId="4" fillId="15" borderId="3" xfId="0" applyFont="1" applyFill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1" fillId="0" borderId="4" xfId="0" applyFont="1" applyBorder="1" applyAlignment="1">
      <alignment vertical="center"/>
    </xf>
    <xf numFmtId="0" fontId="2" fillId="0" borderId="0" xfId="0" applyFont="1"/>
    <xf numFmtId="49" fontId="4" fillId="0" borderId="0" xfId="0" applyNumberFormat="1" applyFont="1" applyAlignment="1">
      <alignment horizontal="center" vertical="center"/>
    </xf>
    <xf numFmtId="0" fontId="4" fillId="0" borderId="4" xfId="0" applyFont="1" applyBorder="1" applyAlignment="1">
      <alignment vertical="center"/>
    </xf>
    <xf numFmtId="49" fontId="3" fillId="0" borderId="0" xfId="0" applyNumberFormat="1" applyFont="1" applyAlignment="1">
      <alignment horizontal="center"/>
    </xf>
    <xf numFmtId="9" fontId="4" fillId="0" borderId="0" xfId="0" applyNumberFormat="1" applyFont="1"/>
    <xf numFmtId="0" fontId="3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0" fillId="0" borderId="5" xfId="0" applyBorder="1"/>
    <xf numFmtId="0" fontId="0" fillId="0" borderId="5" xfId="0" pivotButton="1" applyBorder="1"/>
    <xf numFmtId="0" fontId="0" fillId="0" borderId="6" xfId="0" applyBorder="1"/>
    <xf numFmtId="0" fontId="0" fillId="0" borderId="7" xfId="0" applyBorder="1"/>
    <xf numFmtId="0" fontId="0" fillId="0" borderId="5" xfId="0" applyNumberFormat="1" applyBorder="1"/>
    <xf numFmtId="10" fontId="0" fillId="0" borderId="7" xfId="0" applyNumberFormat="1" applyBorder="1"/>
    <xf numFmtId="0" fontId="0" fillId="0" borderId="8" xfId="0" applyBorder="1"/>
    <xf numFmtId="0" fontId="0" fillId="0" borderId="8" xfId="0" applyNumberFormat="1" applyBorder="1"/>
    <xf numFmtId="10" fontId="0" fillId="0" borderId="9" xfId="0" applyNumberFormat="1" applyBorder="1"/>
    <xf numFmtId="0" fontId="0" fillId="0" borderId="10" xfId="0" applyBorder="1"/>
    <xf numFmtId="0" fontId="0" fillId="0" borderId="10" xfId="0" applyNumberFormat="1" applyBorder="1"/>
    <xf numFmtId="10" fontId="0" fillId="0" borderId="11" xfId="0" applyNumberFormat="1" applyBorder="1"/>
    <xf numFmtId="0" fontId="0" fillId="0" borderId="12" xfId="0" pivotButton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10" fontId="0" fillId="0" borderId="14" xfId="0" applyNumberFormat="1" applyBorder="1"/>
    <xf numFmtId="10" fontId="0" fillId="0" borderId="1" xfId="0" applyNumberFormat="1" applyBorder="1"/>
    <xf numFmtId="10" fontId="0" fillId="0" borderId="15" xfId="0" applyNumberFormat="1" applyBorder="1"/>
    <xf numFmtId="0" fontId="0" fillId="0" borderId="16" xfId="0" pivotButton="1" applyBorder="1"/>
    <xf numFmtId="0" fontId="0" fillId="0" borderId="16" xfId="0" applyBorder="1"/>
  </cellXfs>
  <cellStyles count="1">
    <cellStyle name="Normal" xfId="0" builtinId="0"/>
  </cellStyles>
  <dxfs count="5">
    <dxf>
      <fill>
        <patternFill patternType="solid">
          <fgColor rgb="FFD9E6FC"/>
          <bgColor rgb="FFD9E6FC"/>
        </patternFill>
      </fill>
    </dxf>
    <dxf>
      <fill>
        <patternFill patternType="solid">
          <fgColor rgb="FFD9E6FC"/>
          <bgColor rgb="FFD9E6FC"/>
        </patternFill>
      </fill>
    </dxf>
    <dxf>
      <fill>
        <patternFill patternType="solid">
          <fgColor rgb="FFD9E6FC"/>
          <bgColor rgb="FFD9E6FC"/>
        </patternFill>
      </fill>
    </dxf>
    <dxf>
      <fill>
        <patternFill patternType="solid">
          <fgColor rgb="FFD9E6FC"/>
          <bgColor rgb="FFD9E6FC"/>
        </patternFill>
      </fill>
    </dxf>
    <dxf>
      <fill>
        <patternFill patternType="solid">
          <fgColor rgb="FFD9E6FC"/>
          <bgColor rgb="FFD9E6F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
<Relationships xmlns="http://schemas.openxmlformats.org/package/2006/relationships"><Relationship Id="rId1" Type="http://customschemas.google.com/relationships/workbookmetadata" Target="commentsmeta1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customschemas.google.com/relationships/workbookmetadata" Target="metadata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tgdes" refreshedDate="45582.574619560182" refreshedVersion="8" recordCount="111" xr:uid="{00000000-000A-0000-FFFF-FFFF02000000}">
  <cacheSource type="worksheet">
    <worksheetSource ref="E1:G112" sheet="ref. dataset"/>
  </cacheSource>
  <cacheFields count="3">
    <cacheField name="geographic level" numFmtId="0">
      <sharedItems count="9">
        <s v="district"/>
        <s v="sub-district"/>
        <s v="village"/>
        <s v="village, sub-district, district"/>
        <s v="sub-district, district"/>
        <s v="village, sub-district"/>
        <s v="consercation area"/>
        <s v="sub-district, district, province"/>
        <s v="village, district"/>
      </sharedItems>
    </cacheField>
    <cacheField name="time period" numFmtId="0">
      <sharedItems/>
    </cacheField>
    <cacheField name="ref_code" numFmtId="0">
      <sharedItems containsSemiMixedTypes="0" containsString="0" containsNumber="1" containsInteger="1" minValue="1" maxValue="12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tgdes" refreshedDate="45582.574619907406" refreshedVersion="8" recordCount="111" xr:uid="{00000000-000A-0000-FFFF-FFFF01000000}">
  <cacheSource type="worksheet">
    <worksheetSource ref="F1:G112" sheet="ref. dataset"/>
  </cacheSource>
  <cacheFields count="2">
    <cacheField name="time period" numFmtId="0">
      <sharedItems/>
    </cacheField>
    <cacheField name="ref_code" numFmtId="0">
      <sharedItems containsSemiMixedTypes="0" containsString="0" containsNumber="1" containsInteger="1" minValue="1" maxValue="12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tgdes" refreshedDate="45582.574620370367" refreshedVersion="8" recordCount="320" xr:uid="{00000000-000A-0000-FFFF-FFFF00000000}">
  <cacheSource type="worksheet">
    <worksheetSource ref="A1:AB321" sheet="Outbreaks"/>
  </cacheSource>
  <cacheFields count="28">
    <cacheField name="id" numFmtId="0">
      <sharedItems containsSemiMixedTypes="0" containsString="0" containsNumber="1" containsInteger="1" minValue="2" maxValue="335"/>
    </cacheField>
    <cacheField name="Lon" numFmtId="0">
      <sharedItems containsString="0" containsBlank="1" containsNumber="1" minValue="97.355099999999993" maxValue="134.0788"/>
    </cacheField>
    <cacheField name="Lat" numFmtId="0">
      <sharedItems containsString="0" containsBlank="1" containsNumber="1" minValue="-10.726000000000001" maxValue="4.1945972452699998"/>
    </cacheField>
    <cacheField name="Start_year" numFmtId="0">
      <sharedItems containsSemiMixedTypes="0" containsString="0" containsNumber="1" containsInteger="1" minValue="320" maxValue="2022"/>
    </cacheField>
    <cacheField name="Start_death" numFmtId="0">
      <sharedItems containsSemiMixedTypes="0" containsNonDate="0" containsDate="1" containsString="0" minDate="2019-09-01T00:00:00" maxDate="2022-12-22T00:00:00"/>
    </cacheField>
    <cacheField name="End_death" numFmtId="0">
      <sharedItems containsSemiMixedTypes="0" containsNonDate="0" containsDate="1" containsString="0" minDate="2019-11-01T00:00:00" maxDate="2023-01-26T00:00:00"/>
    </cacheField>
    <cacheField name="period" numFmtId="0">
      <sharedItems containsString="0" containsBlank="1" containsNumber="1" containsInteger="1" minValue="1" maxValue="9"/>
    </cacheField>
    <cacheField name="class" numFmtId="0">
      <sharedItems containsBlank="1"/>
    </cacheField>
    <cacheField name="Dates_confirmed_ASF" numFmtId="0">
      <sharedItems containsDate="1" containsBlank="1" containsMixedTypes="1" minDate="2020-01-01T00:00:00" maxDate="2023-01-19T00:00:00"/>
    </cacheField>
    <cacheField name="Geographic_levels" numFmtId="0">
      <sharedItems/>
    </cacheField>
    <cacheField name="Province" numFmtId="0">
      <sharedItems count="17">
        <s v="East Nusa Tenggara"/>
        <s v="North Sumatra"/>
        <s v="Bali"/>
        <s v="West Sumatra"/>
        <s v="Riau"/>
        <s v="South Sumatra"/>
        <s v="Central Java"/>
        <s v="Jambi"/>
        <s v="Lampung"/>
        <s v="Bangka Belitung Islands"/>
        <s v="North Kalimantan"/>
        <s v="Bengkulu"/>
        <s v="East Kalimantan"/>
        <s v="Central Kalimantan"/>
        <s v="West Papua"/>
        <s v="West Kalimantan"/>
        <s v="Riau Islands"/>
      </sharedItems>
    </cacheField>
    <cacheField name="District" numFmtId="0">
      <sharedItems containsBlank="1"/>
    </cacheField>
    <cacheField name="Subdistrict" numFmtId="0">
      <sharedItems containsBlank="1"/>
    </cacheField>
    <cacheField name="Village" numFmtId="0">
      <sharedItems containsBlank="1"/>
    </cacheField>
    <cacheField name="Specific_locations" numFmtId="0">
      <sharedItems containsBlank="1"/>
    </cacheField>
    <cacheField name="Species" numFmtId="0">
      <sharedItems count="3">
        <s v="Domestic"/>
        <s v="Wild (Sus scrofa)"/>
        <s v="Wild (Sus barbatus)"/>
      </sharedItems>
    </cacheField>
    <cacheField name="#Outbreaks" numFmtId="0">
      <sharedItems containsSemiMixedTypes="0" containsString="0" containsNumber="1" containsInteger="1" minValue="1" maxValue="67"/>
    </cacheField>
    <cacheField name="#Deaths" numFmtId="0">
      <sharedItems containsSemiMixedTypes="0" containsString="0" containsNumber="1" containsInteger="1" minValue="1" maxValue="45536"/>
    </cacheField>
    <cacheField name="Recorded_simultaneously" numFmtId="0">
      <sharedItems containsBlank="1"/>
    </cacheField>
    <cacheField name="Confirmed ASF" numFmtId="0">
      <sharedItems containsBlank="1" count="3">
        <m/>
        <s v="Confirmed"/>
        <s v="Suspected"/>
      </sharedItems>
    </cacheField>
    <cacheField name="Reported_on_OIE/FAO" numFmtId="0">
      <sharedItems containsBlank="1"/>
    </cacheField>
    <cacheField name="Sources" numFmtId="0">
      <sharedItems/>
    </cacheField>
    <cacheField name="Ref.code" numFmtId="49">
      <sharedItems/>
    </cacheField>
    <cacheField name="Ref1" numFmtId="0">
      <sharedItems/>
    </cacheField>
    <cacheField name="Ref2" numFmtId="0">
      <sharedItems containsBlank="1"/>
    </cacheField>
    <cacheField name="Ref3" numFmtId="0">
      <sharedItems containsBlank="1"/>
    </cacheField>
    <cacheField name="Ref4" numFmtId="0">
      <sharedItems containsBlank="1"/>
    </cacheField>
    <cacheField name="Note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1">
  <r>
    <x v="0"/>
    <s v="2-3 months"/>
    <n v="1"/>
  </r>
  <r>
    <x v="1"/>
    <s v="2-3 months"/>
    <n v="17"/>
  </r>
  <r>
    <x v="0"/>
    <s v="2-3 months"/>
    <n v="19"/>
  </r>
  <r>
    <x v="2"/>
    <s v="2-3 months"/>
    <n v="20"/>
  </r>
  <r>
    <x v="0"/>
    <s v="2-3 months"/>
    <n v="32"/>
  </r>
  <r>
    <x v="1"/>
    <s v="2-3 months"/>
    <n v="81"/>
  </r>
  <r>
    <x v="0"/>
    <s v="2-3 months"/>
    <n v="84"/>
  </r>
  <r>
    <x v="3"/>
    <s v="1 month, 2-3 months"/>
    <n v="85"/>
  </r>
  <r>
    <x v="2"/>
    <s v="2-3 months"/>
    <n v="91"/>
  </r>
  <r>
    <x v="4"/>
    <s v="2-3 months"/>
    <n v="92"/>
  </r>
  <r>
    <x v="5"/>
    <s v="2-3 months"/>
    <n v="94"/>
  </r>
  <r>
    <x v="1"/>
    <s v="2-3 months"/>
    <n v="96"/>
  </r>
  <r>
    <x v="2"/>
    <s v="2-3 months"/>
    <n v="97"/>
  </r>
  <r>
    <x v="2"/>
    <s v="2-3 months"/>
    <n v="100"/>
  </r>
  <r>
    <x v="0"/>
    <s v="2-3 months"/>
    <n v="102"/>
  </r>
  <r>
    <x v="0"/>
    <s v="2-3 months"/>
    <n v="103"/>
  </r>
  <r>
    <x v="2"/>
    <s v="2-3 months"/>
    <n v="104"/>
  </r>
  <r>
    <x v="2"/>
    <s v="2-3 months"/>
    <n v="21"/>
  </r>
  <r>
    <x v="5"/>
    <s v="2-3 months"/>
    <n v="95"/>
  </r>
  <r>
    <x v="1"/>
    <s v="2-3 months"/>
    <n v="105"/>
  </r>
  <r>
    <x v="4"/>
    <s v="4-6 months"/>
    <n v="22"/>
  </r>
  <r>
    <x v="3"/>
    <s v="4-6 months"/>
    <n v="23"/>
  </r>
  <r>
    <x v="0"/>
    <s v="4-6 months"/>
    <n v="24"/>
  </r>
  <r>
    <x v="2"/>
    <s v="4-6 months"/>
    <n v="42"/>
  </r>
  <r>
    <x v="0"/>
    <s v="4-6 months"/>
    <n v="98"/>
  </r>
  <r>
    <x v="1"/>
    <s v="4-6 months"/>
    <n v="101"/>
  </r>
  <r>
    <x v="0"/>
    <s v="4-6 months"/>
    <n v="13"/>
  </r>
  <r>
    <x v="0"/>
    <s v="4-6 months"/>
    <n v="25"/>
  </r>
  <r>
    <x v="0"/>
    <s v="4-6 months"/>
    <n v="26"/>
  </r>
  <r>
    <x v="0"/>
    <s v="4-6 months"/>
    <n v="33"/>
  </r>
  <r>
    <x v="4"/>
    <s v="4-6 months"/>
    <n v="34"/>
  </r>
  <r>
    <x v="0"/>
    <s v="7-9 months"/>
    <n v="35"/>
  </r>
  <r>
    <x v="1"/>
    <s v="7-9 months"/>
    <n v="99"/>
  </r>
  <r>
    <x v="0"/>
    <s v="7-9 months"/>
    <n v="36"/>
  </r>
  <r>
    <x v="4"/>
    <s v="1 month"/>
    <n v="11"/>
  </r>
  <r>
    <x v="2"/>
    <s v="1 month"/>
    <n v="15"/>
  </r>
  <r>
    <x v="0"/>
    <s v="1 month"/>
    <n v="16"/>
  </r>
  <r>
    <x v="2"/>
    <s v="1 month"/>
    <n v="27"/>
  </r>
  <r>
    <x v="2"/>
    <s v="1 month"/>
    <n v="28"/>
  </r>
  <r>
    <x v="2"/>
    <s v="1 month"/>
    <n v="29"/>
  </r>
  <r>
    <x v="2"/>
    <s v="1 month"/>
    <n v="30"/>
  </r>
  <r>
    <x v="2"/>
    <s v="1 month"/>
    <n v="38"/>
  </r>
  <r>
    <x v="0"/>
    <s v="1 month"/>
    <n v="39"/>
  </r>
  <r>
    <x v="6"/>
    <s v="1 month"/>
    <n v="12"/>
  </r>
  <r>
    <x v="5"/>
    <s v="1 month"/>
    <n v="43"/>
  </r>
  <r>
    <x v="1"/>
    <s v="1 month"/>
    <n v="45"/>
  </r>
  <r>
    <x v="1"/>
    <s v="1 month"/>
    <n v="47"/>
  </r>
  <r>
    <x v="1"/>
    <s v="1 month"/>
    <n v="48"/>
  </r>
  <r>
    <x v="2"/>
    <s v="1 month"/>
    <n v="49"/>
  </r>
  <r>
    <x v="2"/>
    <s v="1 month"/>
    <n v="50"/>
  </r>
  <r>
    <x v="2"/>
    <s v="1 month"/>
    <n v="51"/>
  </r>
  <r>
    <x v="1"/>
    <s v="1 month"/>
    <n v="52"/>
  </r>
  <r>
    <x v="5"/>
    <s v="1 month"/>
    <n v="53"/>
  </r>
  <r>
    <x v="2"/>
    <s v="1 month"/>
    <n v="54"/>
  </r>
  <r>
    <x v="1"/>
    <s v="1 month"/>
    <n v="55"/>
  </r>
  <r>
    <x v="6"/>
    <s v="1 month"/>
    <n v="56"/>
  </r>
  <r>
    <x v="1"/>
    <s v="1 month"/>
    <n v="57"/>
  </r>
  <r>
    <x v="5"/>
    <s v="1 month"/>
    <n v="58"/>
  </r>
  <r>
    <x v="3"/>
    <s v="1 month"/>
    <n v="59"/>
  </r>
  <r>
    <x v="2"/>
    <s v="1 month"/>
    <n v="60"/>
  </r>
  <r>
    <x v="2"/>
    <s v="1 month"/>
    <n v="64"/>
  </r>
  <r>
    <x v="4"/>
    <s v="1 month, 2-3 months"/>
    <n v="65"/>
  </r>
  <r>
    <x v="3"/>
    <s v="1 month"/>
    <n v="66"/>
  </r>
  <r>
    <x v="6"/>
    <s v="1 month"/>
    <n v="69"/>
  </r>
  <r>
    <x v="2"/>
    <s v="1 month"/>
    <n v="70"/>
  </r>
  <r>
    <x v="6"/>
    <s v="2-3 months"/>
    <n v="41"/>
  </r>
  <r>
    <x v="0"/>
    <s v="1 month"/>
    <n v="71"/>
  </r>
  <r>
    <x v="7"/>
    <s v="1 month"/>
    <n v="72"/>
  </r>
  <r>
    <x v="2"/>
    <s v="1 month"/>
    <n v="73"/>
  </r>
  <r>
    <x v="6"/>
    <s v="1 month"/>
    <n v="74"/>
  </r>
  <r>
    <x v="1"/>
    <s v="1 month"/>
    <n v="75"/>
  </r>
  <r>
    <x v="1"/>
    <s v="1 month"/>
    <n v="76"/>
  </r>
  <r>
    <x v="2"/>
    <s v="1 month"/>
    <n v="78"/>
  </r>
  <r>
    <x v="2"/>
    <s v="1 month"/>
    <n v="80"/>
  </r>
  <r>
    <x v="2"/>
    <s v="1 month"/>
    <n v="86"/>
  </r>
  <r>
    <x v="2"/>
    <s v="1 month"/>
    <n v="87"/>
  </r>
  <r>
    <x v="2"/>
    <s v="1 month"/>
    <n v="88"/>
  </r>
  <r>
    <x v="5"/>
    <s v="1 month"/>
    <n v="89"/>
  </r>
  <r>
    <x v="2"/>
    <s v="1 month"/>
    <n v="106"/>
  </r>
  <r>
    <x v="2"/>
    <s v="1 month"/>
    <n v="107"/>
  </r>
  <r>
    <x v="1"/>
    <s v="1 month"/>
    <n v="111"/>
  </r>
  <r>
    <x v="5"/>
    <s v="1 month"/>
    <n v="112"/>
  </r>
  <r>
    <x v="0"/>
    <s v="1 month"/>
    <n v="114"/>
  </r>
  <r>
    <x v="2"/>
    <s v="1 month"/>
    <n v="115"/>
  </r>
  <r>
    <x v="2"/>
    <s v="1 month"/>
    <n v="10"/>
  </r>
  <r>
    <x v="0"/>
    <s v="1 month"/>
    <n v="40"/>
  </r>
  <r>
    <x v="5"/>
    <s v="1 month"/>
    <n v="44"/>
  </r>
  <r>
    <x v="2"/>
    <s v="1 month"/>
    <n v="61"/>
  </r>
  <r>
    <x v="2"/>
    <s v="1 month"/>
    <n v="62"/>
  </r>
  <r>
    <x v="2"/>
    <s v="1 month"/>
    <n v="108"/>
  </r>
  <r>
    <x v="1"/>
    <s v="1 month"/>
    <n v="113"/>
  </r>
  <r>
    <x v="2"/>
    <s v="1 month"/>
    <n v="116"/>
  </r>
  <r>
    <x v="2"/>
    <s v="1 month"/>
    <n v="63"/>
  </r>
  <r>
    <x v="2"/>
    <s v="1 month"/>
    <n v="117"/>
  </r>
  <r>
    <x v="2"/>
    <s v="1 month"/>
    <n v="14"/>
  </r>
  <r>
    <x v="0"/>
    <s v="1 month, 2-3 months"/>
    <n v="2"/>
  </r>
  <r>
    <x v="8"/>
    <s v="1 month, 2-3 months"/>
    <n v="6"/>
  </r>
  <r>
    <x v="0"/>
    <s v="1 month, 2-3 months"/>
    <n v="77"/>
  </r>
  <r>
    <x v="1"/>
    <s v="1 month, 2-3 months"/>
    <n v="46"/>
  </r>
  <r>
    <x v="2"/>
    <s v="1 month, 2-3 months"/>
    <n v="8"/>
  </r>
  <r>
    <x v="2"/>
    <s v="1 month, 2-3 months"/>
    <n v="9"/>
  </r>
  <r>
    <x v="8"/>
    <s v="2-3 months, 4-6 months"/>
    <n v="7"/>
  </r>
  <r>
    <x v="5"/>
    <s v="2-3 months, 4-6 months"/>
    <n v="82"/>
  </r>
  <r>
    <x v="5"/>
    <s v="2-3 months, 4-6 months"/>
    <n v="83"/>
  </r>
  <r>
    <x v="4"/>
    <s v="2-3 months, 4-6 months"/>
    <n v="90"/>
  </r>
  <r>
    <x v="0"/>
    <s v="2-3 months, 4-6 months"/>
    <n v="93"/>
  </r>
  <r>
    <x v="4"/>
    <s v="2-3 months, 7-9 months"/>
    <n v="18"/>
  </r>
  <r>
    <x v="0"/>
    <s v="2-3 months"/>
    <n v="118"/>
  </r>
  <r>
    <x v="8"/>
    <s v="1 month"/>
    <n v="119"/>
  </r>
  <r>
    <x v="0"/>
    <s v="1 month"/>
    <n v="120"/>
  </r>
  <r>
    <x v="4"/>
    <s v="1 month, 2-3 months"/>
    <n v="12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1">
  <r>
    <s v="2-3 months"/>
    <n v="1"/>
  </r>
  <r>
    <s v="2-3 months"/>
    <n v="17"/>
  </r>
  <r>
    <s v="2-3 months"/>
    <n v="19"/>
  </r>
  <r>
    <s v="2-3 months"/>
    <n v="20"/>
  </r>
  <r>
    <s v="2-3 months"/>
    <n v="32"/>
  </r>
  <r>
    <s v="2-3 months"/>
    <n v="81"/>
  </r>
  <r>
    <s v="2-3 months"/>
    <n v="84"/>
  </r>
  <r>
    <s v="1 month, 2-3 months"/>
    <n v="85"/>
  </r>
  <r>
    <s v="2-3 months"/>
    <n v="91"/>
  </r>
  <r>
    <s v="2-3 months"/>
    <n v="92"/>
  </r>
  <r>
    <s v="2-3 months"/>
    <n v="94"/>
  </r>
  <r>
    <s v="2-3 months"/>
    <n v="96"/>
  </r>
  <r>
    <s v="2-3 months"/>
    <n v="97"/>
  </r>
  <r>
    <s v="2-3 months"/>
    <n v="100"/>
  </r>
  <r>
    <s v="2-3 months"/>
    <n v="102"/>
  </r>
  <r>
    <s v="2-3 months"/>
    <n v="103"/>
  </r>
  <r>
    <s v="2-3 months"/>
    <n v="104"/>
  </r>
  <r>
    <s v="2-3 months"/>
    <n v="21"/>
  </r>
  <r>
    <s v="2-3 months"/>
    <n v="95"/>
  </r>
  <r>
    <s v="2-3 months"/>
    <n v="105"/>
  </r>
  <r>
    <s v="4-6 months"/>
    <n v="22"/>
  </r>
  <r>
    <s v="4-6 months"/>
    <n v="23"/>
  </r>
  <r>
    <s v="4-6 months"/>
    <n v="24"/>
  </r>
  <r>
    <s v="4-6 months"/>
    <n v="42"/>
  </r>
  <r>
    <s v="4-6 months"/>
    <n v="98"/>
  </r>
  <r>
    <s v="4-6 months"/>
    <n v="101"/>
  </r>
  <r>
    <s v="4-6 months"/>
    <n v="13"/>
  </r>
  <r>
    <s v="4-6 months"/>
    <n v="25"/>
  </r>
  <r>
    <s v="4-6 months"/>
    <n v="26"/>
  </r>
  <r>
    <s v="4-6 months"/>
    <n v="33"/>
  </r>
  <r>
    <s v="4-6 months"/>
    <n v="34"/>
  </r>
  <r>
    <s v="7-9 months"/>
    <n v="35"/>
  </r>
  <r>
    <s v="7-9 months"/>
    <n v="99"/>
  </r>
  <r>
    <s v="7-9 months"/>
    <n v="36"/>
  </r>
  <r>
    <s v="1 month"/>
    <n v="11"/>
  </r>
  <r>
    <s v="1 month"/>
    <n v="15"/>
  </r>
  <r>
    <s v="1 month"/>
    <n v="16"/>
  </r>
  <r>
    <s v="1 month"/>
    <n v="27"/>
  </r>
  <r>
    <s v="1 month"/>
    <n v="28"/>
  </r>
  <r>
    <s v="1 month"/>
    <n v="29"/>
  </r>
  <r>
    <s v="1 month"/>
    <n v="30"/>
  </r>
  <r>
    <s v="1 month"/>
    <n v="38"/>
  </r>
  <r>
    <s v="1 month"/>
    <n v="39"/>
  </r>
  <r>
    <s v="1 month"/>
    <n v="12"/>
  </r>
  <r>
    <s v="1 month"/>
    <n v="43"/>
  </r>
  <r>
    <s v="1 month"/>
    <n v="45"/>
  </r>
  <r>
    <s v="1 month"/>
    <n v="47"/>
  </r>
  <r>
    <s v="1 month"/>
    <n v="48"/>
  </r>
  <r>
    <s v="1 month"/>
    <n v="49"/>
  </r>
  <r>
    <s v="1 month"/>
    <n v="50"/>
  </r>
  <r>
    <s v="1 month"/>
    <n v="51"/>
  </r>
  <r>
    <s v="1 month"/>
    <n v="52"/>
  </r>
  <r>
    <s v="1 month"/>
    <n v="53"/>
  </r>
  <r>
    <s v="1 month"/>
    <n v="54"/>
  </r>
  <r>
    <s v="1 month"/>
    <n v="55"/>
  </r>
  <r>
    <s v="1 month"/>
    <n v="56"/>
  </r>
  <r>
    <s v="1 month"/>
    <n v="57"/>
  </r>
  <r>
    <s v="1 month"/>
    <n v="58"/>
  </r>
  <r>
    <s v="1 month"/>
    <n v="59"/>
  </r>
  <r>
    <s v="1 month"/>
    <n v="60"/>
  </r>
  <r>
    <s v="1 month"/>
    <n v="64"/>
  </r>
  <r>
    <s v="1 month, 2-3 months"/>
    <n v="65"/>
  </r>
  <r>
    <s v="1 month"/>
    <n v="66"/>
  </r>
  <r>
    <s v="1 month"/>
    <n v="69"/>
  </r>
  <r>
    <s v="1 month"/>
    <n v="70"/>
  </r>
  <r>
    <s v="2-3 months"/>
    <n v="41"/>
  </r>
  <r>
    <s v="1 month"/>
    <n v="71"/>
  </r>
  <r>
    <s v="1 month"/>
    <n v="72"/>
  </r>
  <r>
    <s v="1 month"/>
    <n v="73"/>
  </r>
  <r>
    <s v="1 month"/>
    <n v="74"/>
  </r>
  <r>
    <s v="1 month"/>
    <n v="75"/>
  </r>
  <r>
    <s v="1 month"/>
    <n v="76"/>
  </r>
  <r>
    <s v="1 month"/>
    <n v="78"/>
  </r>
  <r>
    <s v="1 month"/>
    <n v="80"/>
  </r>
  <r>
    <s v="1 month"/>
    <n v="86"/>
  </r>
  <r>
    <s v="1 month"/>
    <n v="87"/>
  </r>
  <r>
    <s v="1 month"/>
    <n v="88"/>
  </r>
  <r>
    <s v="1 month"/>
    <n v="89"/>
  </r>
  <r>
    <s v="1 month"/>
    <n v="106"/>
  </r>
  <r>
    <s v="1 month"/>
    <n v="107"/>
  </r>
  <r>
    <s v="1 month"/>
    <n v="111"/>
  </r>
  <r>
    <s v="1 month"/>
    <n v="112"/>
  </r>
  <r>
    <s v="1 month"/>
    <n v="114"/>
  </r>
  <r>
    <s v="1 month"/>
    <n v="115"/>
  </r>
  <r>
    <s v="1 month"/>
    <n v="10"/>
  </r>
  <r>
    <s v="1 month"/>
    <n v="40"/>
  </r>
  <r>
    <s v="1 month"/>
    <n v="44"/>
  </r>
  <r>
    <s v="1 month"/>
    <n v="61"/>
  </r>
  <r>
    <s v="1 month"/>
    <n v="62"/>
  </r>
  <r>
    <s v="1 month"/>
    <n v="108"/>
  </r>
  <r>
    <s v="1 month"/>
    <n v="113"/>
  </r>
  <r>
    <s v="1 month"/>
    <n v="116"/>
  </r>
  <r>
    <s v="1 month"/>
    <n v="63"/>
  </r>
  <r>
    <s v="1 month"/>
    <n v="117"/>
  </r>
  <r>
    <s v="1 month"/>
    <n v="14"/>
  </r>
  <r>
    <s v="1 month, 2-3 months"/>
    <n v="2"/>
  </r>
  <r>
    <s v="1 month, 2-3 months"/>
    <n v="6"/>
  </r>
  <r>
    <s v="1 month, 2-3 months"/>
    <n v="77"/>
  </r>
  <r>
    <s v="1 month, 2-3 months"/>
    <n v="46"/>
  </r>
  <r>
    <s v="1 month, 2-3 months"/>
    <n v="8"/>
  </r>
  <r>
    <s v="1 month, 2-3 months"/>
    <n v="9"/>
  </r>
  <r>
    <s v="2-3 months, 4-6 months"/>
    <n v="7"/>
  </r>
  <r>
    <s v="2-3 months, 4-6 months"/>
    <n v="82"/>
  </r>
  <r>
    <s v="2-3 months, 4-6 months"/>
    <n v="83"/>
  </r>
  <r>
    <s v="2-3 months, 4-6 months"/>
    <n v="90"/>
  </r>
  <r>
    <s v="2-3 months, 4-6 months"/>
    <n v="93"/>
  </r>
  <r>
    <s v="2-3 months, 7-9 months"/>
    <n v="18"/>
  </r>
  <r>
    <s v="2-3 months"/>
    <n v="118"/>
  </r>
  <r>
    <s v="1 month"/>
    <n v="119"/>
  </r>
  <r>
    <s v="1 month"/>
    <n v="120"/>
  </r>
  <r>
    <s v="1 month, 2-3 months"/>
    <n v="12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0">
  <r>
    <n v="320"/>
    <m/>
    <m/>
    <n v="320"/>
    <d v="2022-12-21T00:00:00"/>
    <d v="2023-01-25T00:00:00"/>
    <m/>
    <m/>
    <d v="2023-01-18T00:00:00"/>
    <s v="District"/>
    <x v="0"/>
    <s v="Kupang"/>
    <m/>
    <m/>
    <m/>
    <x v="0"/>
    <n v="1"/>
    <n v="75"/>
    <m/>
    <x v="0"/>
    <m/>
    <s v="Melky Angsar, Kepala Bidang Kesehatan Hewan dan Kesehatan Masyarakat Veteriner Dinas Peternakan NTT"/>
    <s v="134"/>
    <s v="https://regional.kompas.com/read/2023/01/26/172444478/jumlah-ternak-babi-mati-mendadak-di-ntt-terus-bertambah-kini-tercatat-253"/>
    <m/>
    <m/>
    <m/>
    <m/>
  </r>
  <r>
    <n v="183"/>
    <n v="99.471999999999994"/>
    <n v="3.2370999999999999"/>
    <n v="2019"/>
    <d v="2019-09-01T00:00:00"/>
    <d v="2019-11-01T00:00:00"/>
    <n v="3"/>
    <s v="2‒3 months"/>
    <d v="2020-01-01T00:00:00"/>
    <s v="District"/>
    <x v="1"/>
    <s v="Batu Bara"/>
    <m/>
    <m/>
    <m/>
    <x v="0"/>
    <n v="1"/>
    <n v="66"/>
    <s v="No"/>
    <x v="1"/>
    <s v="Yes"/>
    <s v="Dinas Ketahanan Pangan dan Peternakan Sumatera Utara"/>
    <s v="1"/>
    <s v="https://medan.kompas.com/read/2020/01/06/17074931/jumlah-babi-mati-di-sumut-meluas-ke-18-kabupaten-penanganan-tunggu-arahan?page=all"/>
    <m/>
    <m/>
    <m/>
    <m/>
  </r>
  <r>
    <n v="184"/>
    <n v="99.369299999999996"/>
    <n v="0.77580000000000005"/>
    <n v="2019"/>
    <d v="2019-09-01T00:00:00"/>
    <d v="2019-11-01T00:00:00"/>
    <n v="3"/>
    <s v="2‒3 months"/>
    <d v="2020-01-01T00:00:00"/>
    <s v="District"/>
    <x v="1"/>
    <s v="Mandailing Natal"/>
    <m/>
    <m/>
    <m/>
    <x v="0"/>
    <n v="1"/>
    <n v="6"/>
    <s v="No"/>
    <x v="1"/>
    <s v="Yes"/>
    <s v="Dinas Ketahanan Pangan dan Peternakan Sumatera Utara"/>
    <s v="1"/>
    <s v="https://medan.kompas.com/read/2020/01/06/17074931/jumlah-babi-mati-di-sumut-meluas-ke-18-kabupaten-penanganan-tunggu-arahan?page=all"/>
    <m/>
    <m/>
    <m/>
    <m/>
  </r>
  <r>
    <n v="185"/>
    <n v="98.694900000000004"/>
    <n v="3.4809999999999999"/>
    <n v="2019"/>
    <d v="2019-09-01T00:00:00"/>
    <d v="2019-11-01T00:00:00"/>
    <n v="3"/>
    <s v="2‒3 months"/>
    <d v="2020-01-01T00:00:00"/>
    <s v="District"/>
    <x v="1"/>
    <s v="Deli Serdang"/>
    <m/>
    <s v="6 villages"/>
    <m/>
    <x v="0"/>
    <n v="6"/>
    <n v="7307"/>
    <s v="No"/>
    <x v="1"/>
    <s v="Yes"/>
    <s v="News"/>
    <s v="2, 3, 4"/>
    <s v="https://bisnis.tempo.co/read/1283384/sejumlah-27-ribu-ternak-babi-di-sumut-mati-terjangkit-kolera"/>
    <s v="http://dishanpangternak.sumutprov.go.id/?p=741"/>
    <s v="http://vlm.ub.ac.id/pluginfile.php/42660/mod_resource/content/1/PPT%20Hasil%20Surveilans%20ASF%20di%20Medan%20.pdf"/>
    <m/>
    <m/>
  </r>
  <r>
    <n v="186"/>
    <n v="98.268900000000002"/>
    <n v="2.8411"/>
    <n v="2019"/>
    <d v="2019-09-01T00:00:00"/>
    <d v="2019-11-01T00:00:00"/>
    <n v="3"/>
    <s v="2‒3 months"/>
    <d v="2020-01-01T00:00:00"/>
    <s v="District"/>
    <x v="1"/>
    <s v="Dairi"/>
    <m/>
    <s v="67 villages"/>
    <m/>
    <x v="0"/>
    <n v="67"/>
    <n v="7192"/>
    <s v="No"/>
    <x v="1"/>
    <s v="Yes"/>
    <s v="News"/>
    <s v="2, 3, 4"/>
    <s v="https://bisnis.tempo.co/read/1283384/sejumlah-27-ribu-ternak-babi-di-sumut-mati-terjangkit-kolera"/>
    <s v="http://dishanpangternak.sumutprov.go.id/?p=741"/>
    <s v="http://vlm.ub.ac.id/pluginfile.php/42660/mod_resource/content/1/PPT%20Hasil%20Surveilans%20ASF%20di%20Medan%20.pdf"/>
    <m/>
    <m/>
  </r>
  <r>
    <n v="191"/>
    <n v="99.272800000000004"/>
    <n v="1.5064"/>
    <n v="2019"/>
    <d v="2019-09-01T00:00:00"/>
    <d v="2019-11-01T00:00:00"/>
    <n v="3"/>
    <s v="2‒3 months"/>
    <d v="2020-01-01T00:00:00"/>
    <s v="District"/>
    <x v="1"/>
    <s v="Tapanuli Selatan"/>
    <m/>
    <m/>
    <m/>
    <x v="0"/>
    <n v="1"/>
    <n v="1382"/>
    <s v="No"/>
    <x v="1"/>
    <s v="Yes"/>
    <s v="News"/>
    <s v="2"/>
    <s v="https://bisnis.tempo.co/read/1283384/sejumlah-27-ribu-ternak-babi-di-sumut-mati-terjangkit-kolera"/>
    <m/>
    <m/>
    <m/>
    <m/>
  </r>
  <r>
    <n v="192"/>
    <n v="98.575999999999993"/>
    <n v="2.2545999999999999"/>
    <n v="2019"/>
    <d v="2019-09-01T00:00:00"/>
    <d v="2019-11-01T00:00:00"/>
    <n v="3"/>
    <s v="2‒3 months"/>
    <d v="2020-01-01T00:00:00"/>
    <s v="District"/>
    <x v="1"/>
    <s v="Humbang Hasundutan"/>
    <m/>
    <s v="50 villages"/>
    <m/>
    <x v="0"/>
    <n v="50"/>
    <n v="1169"/>
    <s v="No"/>
    <x v="1"/>
    <s v="Yes"/>
    <s v="News"/>
    <s v="2, 3, 4"/>
    <s v="https://bisnis.tempo.co/read/1283384/sejumlah-27-ribu-ternak-babi-di-sumut-mati-terjangkit-kolera"/>
    <s v="http://dishanpangternak.sumutprov.go.id/?p=741"/>
    <s v="http://vlm.ub.ac.id/pluginfile.php/42660/mod_resource/content/1/PPT%20Hasil%20Surveilans%20ASF%20di%20Medan%20.pdf"/>
    <m/>
    <m/>
  </r>
  <r>
    <n v="194"/>
    <n v="98.243600000000001"/>
    <n v="2.5497999999999998"/>
    <n v="2019"/>
    <d v="2019-09-01T00:00:00"/>
    <d v="2019-11-01T00:00:00"/>
    <n v="3"/>
    <s v="2‒3 months"/>
    <d v="2020-01-01T00:00:00"/>
    <s v="District"/>
    <x v="1"/>
    <s v="Pakpak Bharat"/>
    <m/>
    <s v="18 villages"/>
    <m/>
    <x v="0"/>
    <n v="18"/>
    <n v="414"/>
    <s v="No"/>
    <x v="1"/>
    <s v="Yes"/>
    <s v="News"/>
    <s v="2, 3"/>
    <s v="https://bisnis.tempo.co/read/1283384/sejumlah-27-ribu-ternak-babi-di-sumut-mati-terjangkit-kolera"/>
    <s v="http://dishanpangternak.sumutprov.go.id/?p=741"/>
    <m/>
    <m/>
    <m/>
  </r>
  <r>
    <n v="195"/>
    <n v="98.666300000000007"/>
    <n v="1.8288"/>
    <n v="2019"/>
    <d v="2019-09-01T00:00:00"/>
    <d v="2019-11-01T00:00:00"/>
    <n v="3"/>
    <s v="2‒3 months"/>
    <d v="2020-01-01T00:00:00"/>
    <s v="District"/>
    <x v="1"/>
    <s v="Tapanuli Tengah"/>
    <m/>
    <s v="4 villages"/>
    <m/>
    <x v="0"/>
    <n v="4"/>
    <n v="173"/>
    <s v="No"/>
    <x v="1"/>
    <s v="Yes"/>
    <s v="News"/>
    <s v="2, 3"/>
    <s v="https://bisnis.tempo.co/read/1283384/sejumlah-27-ribu-ternak-babi-di-sumut-mati-terjangkit-kolera"/>
    <s v="http://dishanpangternak.sumutprov.go.id/?p=741"/>
    <m/>
    <m/>
    <m/>
  </r>
  <r>
    <n v="197"/>
    <n v="99.1554"/>
    <n v="3.3279999999999998"/>
    <n v="2019"/>
    <d v="2019-09-01T00:00:00"/>
    <d v="2019-11-01T00:00:00"/>
    <n v="3"/>
    <s v="2‒3 months"/>
    <d v="2020-01-01T00:00:00"/>
    <s v="District"/>
    <x v="1"/>
    <s v="Tebing Tinggi"/>
    <m/>
    <s v="1 village"/>
    <m/>
    <x v="0"/>
    <n v="1"/>
    <n v="80"/>
    <s v="No"/>
    <x v="1"/>
    <s v="Yes"/>
    <s v="News"/>
    <s v="2, 3"/>
    <s v="https://bisnis.tempo.co/read/1283384/sejumlah-27-ribu-ternak-babi-di-sumut-mati-terjangkit-kolera"/>
    <s v="http://dishanpangternak.sumutprov.go.id/?p=741"/>
    <m/>
    <m/>
    <m/>
  </r>
  <r>
    <n v="198"/>
    <n v="98.224199999999996"/>
    <n v="3.7073"/>
    <n v="2019"/>
    <d v="2019-09-01T00:00:00"/>
    <d v="2019-11-01T00:00:00"/>
    <n v="3"/>
    <s v="2‒3 months"/>
    <d v="2020-01-01T00:00:00"/>
    <s v="District"/>
    <x v="1"/>
    <s v="Langkat"/>
    <m/>
    <m/>
    <m/>
    <x v="0"/>
    <n v="1"/>
    <n v="65"/>
    <s v="No"/>
    <x v="1"/>
    <s v="Yes"/>
    <s v="News"/>
    <s v="2"/>
    <s v="https://bisnis.tempo.co/read/1283384/sejumlah-27-ribu-ternak-babi-di-sumut-mati-terjangkit-kolera"/>
    <m/>
    <m/>
    <m/>
    <m/>
  </r>
  <r>
    <n v="200"/>
    <n v="99.058700000000002"/>
    <n v="2.9618000000000002"/>
    <n v="2019"/>
    <d v="2019-09-01T00:00:00"/>
    <d v="2019-11-01T00:00:00"/>
    <n v="3"/>
    <s v="2‒3 months"/>
    <d v="2020-01-01T00:00:00"/>
    <s v="District"/>
    <x v="1"/>
    <s v="Pematang Siantar"/>
    <m/>
    <m/>
    <m/>
    <x v="0"/>
    <n v="1"/>
    <n v="40"/>
    <s v="No"/>
    <x v="1"/>
    <s v="Yes"/>
    <s v="News"/>
    <s v="2"/>
    <s v="https://bisnis.tempo.co/read/1283384/sejumlah-27-ribu-ternak-babi-di-sumut-mati-terjangkit-kolera"/>
    <m/>
    <m/>
    <m/>
    <m/>
  </r>
  <r>
    <n v="187"/>
    <n v="99.065200000000004"/>
    <n v="1.9913000000000001"/>
    <n v="2019"/>
    <d v="2019-10-01T00:00:00"/>
    <d v="2019-11-01T00:00:00"/>
    <n v="2"/>
    <s v="2‒3 months"/>
    <d v="2020-01-01T00:00:00"/>
    <s v="District"/>
    <x v="1"/>
    <s v="Tapanuli Utara"/>
    <m/>
    <s v="13 villages"/>
    <m/>
    <x v="0"/>
    <n v="13"/>
    <n v="4319"/>
    <s v="No"/>
    <x v="1"/>
    <s v="Yes"/>
    <s v="News"/>
    <s v="2, 3, 4"/>
    <s v="https://bisnis.tempo.co/read/1283384/sejumlah-27-ribu-ternak-babi-di-sumut-mati-terjangkit-kolera"/>
    <s v="http://dishanpangternak.sumutprov.go.id/?p=741"/>
    <s v="http://vlm.ub.ac.id/pluginfile.php/42660/mod_resource/content/1/PPT%20Hasil%20Surveilans%20ASF%20di%20Medan%20.pdf"/>
    <m/>
    <m/>
  </r>
  <r>
    <n v="188"/>
    <n v="99.263300000000001"/>
    <n v="2.3795999999999999"/>
    <n v="2019"/>
    <d v="2019-10-01T00:00:00"/>
    <d v="2019-11-01T00:00:00"/>
    <n v="2"/>
    <s v="2‒3 months"/>
    <d v="2020-01-01T00:00:00"/>
    <s v="District"/>
    <x v="1"/>
    <s v="Toba Samosir"/>
    <m/>
    <s v="32 villages"/>
    <m/>
    <x v="0"/>
    <n v="32"/>
    <n v="2983"/>
    <s v="No"/>
    <x v="1"/>
    <s v="Yes"/>
    <s v="News"/>
    <s v="2, 3, 4"/>
    <s v="https://bisnis.tempo.co/read/1283384/sejumlah-27-ribu-ternak-babi-di-sumut-mati-terjangkit-kolera"/>
    <s v="http://dishanpangternak.sumutprov.go.id/?p=741"/>
    <s v="http://vlm.ub.ac.id/pluginfile.php/42660/mod_resource/content/1/PPT%20Hasil%20Surveilans%20ASF%20di%20Medan%20.pdf"/>
    <m/>
    <m/>
  </r>
  <r>
    <n v="189"/>
    <n v="98.296199999999999"/>
    <n v="3.1194999999999999"/>
    <n v="2019"/>
    <d v="2019-10-01T00:00:00"/>
    <d v="2019-11-01T00:00:00"/>
    <n v="2"/>
    <s v="2‒3 months"/>
    <d v="2020-01-01T00:00:00"/>
    <s v="District"/>
    <x v="1"/>
    <s v="Karo"/>
    <m/>
    <s v="16 villages"/>
    <m/>
    <x v="0"/>
    <n v="16"/>
    <n v="1934"/>
    <s v="No"/>
    <x v="1"/>
    <s v="Yes"/>
    <s v="News"/>
    <s v="2, 3, 4"/>
    <s v="https://bisnis.tempo.co/read/1283384/sejumlah-27-ribu-ternak-babi-di-sumut-mati-terjangkit-kolera"/>
    <s v="http://dishanpangternak.sumutprov.go.id/?p=741"/>
    <s v="http://vlm.ub.ac.id/pluginfile.php/42660/mod_resource/content/1/PPT%20Hasil%20Surveilans%20ASF%20di%20Medan%20.pdf"/>
    <m/>
    <m/>
  </r>
  <r>
    <n v="199"/>
    <n v="98.667199999999994"/>
    <n v="3.6276000000000002"/>
    <n v="2019"/>
    <d v="2019-10-01T00:00:00"/>
    <d v="2019-11-01T00:00:00"/>
    <n v="2"/>
    <s v="2‒3 months"/>
    <d v="2020-01-01T00:00:00"/>
    <s v="District"/>
    <x v="1"/>
    <s v="Medan"/>
    <m/>
    <s v="3 villages"/>
    <m/>
    <x v="0"/>
    <n v="3"/>
    <n v="50"/>
    <s v="No"/>
    <x v="1"/>
    <s v="Yes"/>
    <s v="News"/>
    <s v="2, 3, 4"/>
    <s v="https://bisnis.tempo.co/read/1283384/sejumlah-27-ribu-ternak-babi-di-sumut-mati-terjangkit-kolera"/>
    <s v="http://dishanpangternak.sumutprov.go.id/?p=741"/>
    <s v="http://vlm.ub.ac.id/pluginfile.php/42660/mod_resource/content/1/PPT%20Hasil%20Surveilans%20ASF%20di%20Medan%20.pdf"/>
    <m/>
    <m/>
  </r>
  <r>
    <n v="190"/>
    <n v="99.057000000000002"/>
    <n v="3.3664000000000001"/>
    <n v="2019"/>
    <d v="2019-11-01T00:00:00"/>
    <d v="2019-11-01T00:00:00"/>
    <n v="1"/>
    <s v="1 month"/>
    <d v="2020-01-01T00:00:00"/>
    <s v="District"/>
    <x v="1"/>
    <s v="Serdang Bedagai"/>
    <m/>
    <s v="9 villages"/>
    <m/>
    <x v="0"/>
    <n v="9"/>
    <n v="1480"/>
    <s v="No"/>
    <x v="1"/>
    <s v="Yes"/>
    <s v="News"/>
    <s v="2, 3, 4"/>
    <s v="https://bisnis.tempo.co/read/1283384/sejumlah-27-ribu-ternak-babi-di-sumut-mati-terjangkit-kolera"/>
    <s v="http://dishanpangternak.sumutprov.go.id/?p=741"/>
    <s v="http://vlm.ub.ac.id/pluginfile.php/42660/mod_resource/content/1/PPT%20Hasil%20Surveilans%20ASF%20di%20Medan%20.pdf"/>
    <m/>
    <m/>
  </r>
  <r>
    <n v="193"/>
    <n v="99.036799999999999"/>
    <n v="2.9780000000000002"/>
    <n v="2019"/>
    <d v="2019-11-01T00:00:00"/>
    <d v="2019-11-01T00:00:00"/>
    <n v="1"/>
    <s v="1 month"/>
    <d v="2020-01-01T00:00:00"/>
    <s v="District"/>
    <x v="1"/>
    <s v="Simalungun"/>
    <m/>
    <m/>
    <m/>
    <x v="0"/>
    <n v="1"/>
    <n v="528"/>
    <s v="No"/>
    <x v="1"/>
    <s v="Yes"/>
    <s v="News"/>
    <s v="2, 4"/>
    <s v="https://bisnis.tempo.co/read/1283384/sejumlah-27-ribu-ternak-babi-di-sumut-mati-terjangkit-kolera"/>
    <s v="http://vlm.ub.ac.id/pluginfile.php/42660/mod_resource/content/1/PPT%20Hasil%20Surveilans%20ASF%20di%20Medan%20.pdf"/>
    <m/>
    <m/>
    <m/>
  </r>
  <r>
    <n v="196"/>
    <n v="98.701499999999996"/>
    <n v="2.5398000000000001"/>
    <n v="2019"/>
    <d v="2019-11-01T00:00:00"/>
    <d v="2019-11-01T00:00:00"/>
    <n v="1"/>
    <s v="1 month"/>
    <d v="2020-01-01T00:00:00"/>
    <s v="District"/>
    <x v="1"/>
    <s v="Samosir"/>
    <m/>
    <s v="16 villages"/>
    <m/>
    <x v="0"/>
    <n v="16"/>
    <n v="101"/>
    <s v="No"/>
    <x v="1"/>
    <s v="Yes"/>
    <s v="News"/>
    <s v="2, 3, 4"/>
    <s v="https://bisnis.tempo.co/read/1283384/sejumlah-27-ribu-ternak-babi-di-sumut-mati-terjangkit-kolera"/>
    <s v="http://dishanpangternak.sumutprov.go.id/?p=741"/>
    <s v="http://vlm.ub.ac.id/pluginfile.php/42660/mod_resource/content/1/PPT%20Hasil%20Surveilans%20ASF%20di%20Medan%20.pdf"/>
    <m/>
    <m/>
  </r>
  <r>
    <n v="15"/>
    <n v="115.2106"/>
    <n v="-8.7097999999999995"/>
    <n v="2019"/>
    <d v="2019-12-01T00:00:00"/>
    <d v="2019-12-01T00:00:00"/>
    <n v="1"/>
    <s v="1 month"/>
    <d v="2020-02-01T00:00:00"/>
    <s v="Village"/>
    <x v="2"/>
    <s v="Denpasar"/>
    <s v="Denpasar Selatan"/>
    <s v="Pedungan"/>
    <s v="Pesanggaran"/>
    <x v="0"/>
    <n v="1"/>
    <n v="1"/>
    <s v="No"/>
    <x v="1"/>
    <s v="Yes"/>
    <s v="Dinas Pertanian dan Ketahanan Pangan Provinsi Bali"/>
    <s v="6, 10"/>
    <s v="https://bali.tribunnews.com/2020/02/06/yang-perlu-anda-ketahui-tentang-bahaya-virus-asf-penyebab-ribuan-babi-mati-di-bali?page=1"/>
    <s v="https://health.grid.id/read/352014226/virus-demam-babi-afrika-menyerang-bali-ratusan-ternak-mati-bahayakah-bagi-manusia?page=all"/>
    <m/>
    <m/>
    <m/>
  </r>
  <r>
    <n v="265"/>
    <n v="100.09829999999999"/>
    <n v="0.3483"/>
    <n v="2019"/>
    <d v="2019-12-01T00:00:00"/>
    <d v="2019-12-01T00:00:00"/>
    <n v="1"/>
    <s v="1 month"/>
    <d v="2020-03-01T00:00:00"/>
    <s v="Sub-district"/>
    <x v="3"/>
    <s v="Pasaman"/>
    <s v="Panti"/>
    <m/>
    <m/>
    <x v="0"/>
    <n v="1"/>
    <n v="205"/>
    <s v="No"/>
    <x v="1"/>
    <s v="Yes"/>
    <s v="Romi Zuswandi, Kabid Peternakan Dinas Pertanian Kabupaten Pasaman"/>
    <s v="11"/>
    <s v="https://covesia.com/news/92632/penanganan-covid-19-di-dharmasraya-464-ppt-dan-36-odp/"/>
    <m/>
    <m/>
    <m/>
    <m/>
  </r>
  <r>
    <n v="266"/>
    <n v="100.09829999999999"/>
    <n v="0.3483"/>
    <n v="2019"/>
    <d v="2019-12-01T00:00:00"/>
    <d v="2019-12-01T00:00:00"/>
    <n v="1"/>
    <s v="1 month"/>
    <d v="2020-03-01T00:00:00"/>
    <s v="Sub-district"/>
    <x v="3"/>
    <s v="Pasaman"/>
    <s v="Panti"/>
    <m/>
    <m/>
    <x v="1"/>
    <n v="1"/>
    <n v="1"/>
    <s v="No"/>
    <x v="1"/>
    <s v="FAO"/>
    <s v="Romi Zuswandi, Kabid Peternakan Dinas Pertanian Kabupaten Pasaman; Indra Eksploitasi, Dirjen KSDAE"/>
    <s v="11, 12"/>
    <s v="https://covesia.com/archipellago/92632/penanganan-covid-19-di-dharmasraya-464-ppt-dan-36-odp/"/>
    <s v="https://www.mongabay.co.id/2021/08/01/virus-menular-asf-ancaman-serius-populasi-satwa-liar-dilindungi/"/>
    <m/>
    <m/>
    <s v="tidak ada informasi jumlah babi yang mati, diasumsikan 1 ekor/outbreak"/>
  </r>
  <r>
    <n v="2"/>
    <n v="115.28749999999999"/>
    <n v="-8.4809999999999999"/>
    <n v="2019"/>
    <d v="2019-12-01T00:00:00"/>
    <d v="2020-01-01T00:00:00"/>
    <n v="2"/>
    <s v="2‒3 months"/>
    <d v="2020-02-01T00:00:00"/>
    <s v="District"/>
    <x v="2"/>
    <s v="Gianyar"/>
    <m/>
    <m/>
    <m/>
    <x v="0"/>
    <n v="1"/>
    <n v="24"/>
    <s v="No"/>
    <x v="1"/>
    <s v="Yes"/>
    <s v="Dinas Pertanian dan Ketahanan Pangan Provinsi Bali"/>
    <s v="6"/>
    <s v="https://health.grid.id/read/352014226/virus-demam-babi-afrika-menyerang-bali-ratusan-ternak-mati-bahayakah-bagi-manusia?page=all"/>
    <m/>
    <m/>
    <m/>
    <m/>
  </r>
  <r>
    <n v="14"/>
    <n v="115.22069999999999"/>
    <n v="-8.6682000000000006"/>
    <n v="2019"/>
    <d v="2019-12-01T00:00:00"/>
    <d v="2020-01-01T00:00:00"/>
    <n v="2"/>
    <s v="2‒3 months"/>
    <d v="2020-02-01T00:00:00"/>
    <s v="District"/>
    <x v="2"/>
    <s v="Denpasar"/>
    <m/>
    <m/>
    <m/>
    <x v="0"/>
    <n v="1"/>
    <n v="44"/>
    <s v="No"/>
    <x v="1"/>
    <s v="Yes"/>
    <s v="Dinas Pertanian dan Ketahanan Pangan Provinsi Bali"/>
    <s v="6"/>
    <s v="https://health.grid.id/read/352014226/virus-demam-babi-afrika-menyerang-bali-ratusan-ternak-mati-bahayakah-bagi-manusia?page=all"/>
    <m/>
    <m/>
    <m/>
    <m/>
  </r>
  <r>
    <n v="16"/>
    <n v="115.53"/>
    <n v="-8.3742999999999999"/>
    <n v="2019"/>
    <d v="2019-12-01T00:00:00"/>
    <d v="2020-01-01T00:00:00"/>
    <n v="2"/>
    <s v="2‒3 months"/>
    <d v="2020-02-01T00:00:00"/>
    <s v="District"/>
    <x v="2"/>
    <s v="Karangasem"/>
    <m/>
    <m/>
    <m/>
    <x v="0"/>
    <n v="1"/>
    <n v="1"/>
    <s v="No"/>
    <x v="1"/>
    <s v="Yes"/>
    <s v="Dinas Pertanian dan Ketahanan Pangan Provinsi Bali"/>
    <s v="6"/>
    <s v="https://health.grid.id/read/352014226/virus-demam-babi-afrika-menyerang-bali-ratusan-ternak-mati-bahayakah-bagi-manusia?page=all"/>
    <m/>
    <m/>
    <m/>
    <m/>
  </r>
  <r>
    <n v="17"/>
    <n v="115.1883"/>
    <n v="-8.5835000000000008"/>
    <n v="2019"/>
    <d v="2019-12-01T00:00:00"/>
    <d v="2020-01-01T00:00:00"/>
    <n v="2"/>
    <s v="2‒3 months"/>
    <d v="2020-02-01T00:00:00"/>
    <s v="District"/>
    <x v="2"/>
    <s v="Badung"/>
    <m/>
    <m/>
    <m/>
    <x v="0"/>
    <n v="1"/>
    <n v="598"/>
    <s v="No"/>
    <x v="1"/>
    <s v="Yes"/>
    <s v="Dinas Pertanian dan Ketahanan Pangan Provinsi Bali"/>
    <s v="6"/>
    <s v="https://health.grid.id/read/352014226/virus-demam-babi-afrika-menyerang-bali-ratusan-ternak-mati-bahayakah-bagi-manusia?page=all"/>
    <m/>
    <m/>
    <m/>
    <m/>
  </r>
  <r>
    <n v="31"/>
    <n v="115.2914"/>
    <n v="-8.1882999999999999"/>
    <n v="2019"/>
    <d v="2019-12-01T00:00:00"/>
    <d v="2020-01-01T00:00:00"/>
    <n v="2"/>
    <s v="2‒3 months"/>
    <d v="2020-02-01T00:00:00"/>
    <s v="Village"/>
    <x v="2"/>
    <s v="Bangli"/>
    <s v="Kintamani"/>
    <s v="Dausa"/>
    <m/>
    <x v="0"/>
    <n v="1"/>
    <n v="1"/>
    <s v="No"/>
    <x v="1"/>
    <s v="Yes"/>
    <s v="Dinas Pertanian dan Ketahanan Pangan Provinsi Bali"/>
    <s v="6, 7"/>
    <s v="https://health.grid.id/read/352014226/virus-demam-babi-afrika-menyerang-bali-ratusan-ternak-mati-bahayakah-bagi-manusia?page=all"/>
    <s v="https://www.suaradewata.com/read/202003090009/tanggulangi-grubug-babi-akibat-asf-ini-yang-ditekankan-komisi-ii-dprd-bangli-saat-raker.html"/>
    <m/>
    <m/>
    <m/>
  </r>
  <r>
    <n v="21"/>
    <n v="115.1463"/>
    <n v="-8.6031999999999993"/>
    <n v="2019"/>
    <d v="2019-12-01T00:00:00"/>
    <d v="2020-02-01T00:00:00"/>
    <n v="3"/>
    <s v="2‒3 months"/>
    <d v="2020-02-01T00:00:00"/>
    <s v="Village"/>
    <x v="2"/>
    <s v="Tabanan"/>
    <s v="Kediri"/>
    <s v="Cepaka"/>
    <m/>
    <x v="0"/>
    <n v="1"/>
    <n v="96"/>
    <s v="yes"/>
    <x v="1"/>
    <s v="Yes"/>
    <s v="I Wayan Suamba, Kabid Peternakan Dinas Pertanian Kabupaten Tabanan; I Made Budana, Kepala Dinas Pertanian Tabanan"/>
    <s v="6, 8, 9"/>
    <s v="https://www.nusabali.com/berita/67791/di-kecamatan-marga-119-babi-mati"/>
    <s v="https://bali.inews.id/berita/gegara-virus-asf-bupati-tabanan-borong-517-babi-milik-peternak-dan-warga"/>
    <s v="https://health.grid.id/read/352014226/virus-demam-babi-afrika-menyerang-bali-ratusan-ternak-mati-bahayakah-bagi-manusia?page=all"/>
    <m/>
    <m/>
  </r>
  <r>
    <n v="21"/>
    <n v="115.13890000000001"/>
    <n v="-8.5965000000000007"/>
    <n v="2019"/>
    <d v="2019-12-01T00:00:00"/>
    <d v="2020-02-01T00:00:00"/>
    <n v="3"/>
    <s v="2‒3 months"/>
    <d v="2020-02-01T00:00:00"/>
    <s v="Village"/>
    <x v="2"/>
    <s v="Tabanan"/>
    <s v="Kediri"/>
    <s v="Kaba-Kaba"/>
    <m/>
    <x v="0"/>
    <n v="1"/>
    <n v="95"/>
    <s v="yes"/>
    <x v="1"/>
    <s v="Yes"/>
    <s v="I Wayan Suamba, Kabid Peternakan Dinas Pertanian Kabupaten Tabanan; I Made Budana, Kepala Dinas Pertanian Tabanan"/>
    <s v="6, 8, 9"/>
    <s v="https://www.nusabali.com/berita/67791/di-kecamatan-marga-119-babi-mati"/>
    <s v="https://bali.inews.id/berita/gegara-virus-asf-bupati-tabanan-borong-517-babi-milik-peternak-dan-warga"/>
    <s v="https://health.grid.id/read/352014226/virus-demam-babi-afrika-menyerang-bali-ratusan-ternak-mati-bahayakah-bagi-manusia?page=all"/>
    <m/>
    <m/>
  </r>
  <r>
    <n v="21"/>
    <n v="115.1709"/>
    <n v="-8.5920000000000005"/>
    <n v="2019"/>
    <d v="2019-12-01T00:00:00"/>
    <d v="2020-02-01T00:00:00"/>
    <n v="3"/>
    <s v="2‒3 months"/>
    <d v="2020-02-01T00:00:00"/>
    <s v="Village"/>
    <x v="2"/>
    <s v="Tabanan"/>
    <s v="Tabanan"/>
    <s v="Buahan"/>
    <m/>
    <x v="0"/>
    <n v="1"/>
    <n v="95"/>
    <s v="yes"/>
    <x v="1"/>
    <s v="Yes"/>
    <s v="I Wayan Suamba, Kabid Peternakan Dinas Pertanian Kabupaten Tabanan; I Made Budana, Kepala Dinas Pertanian Tabanan"/>
    <s v="6, 8, 9"/>
    <s v="https://www.nusabali.com/berita/67791/di-kecamatan-marga-119-babi-mati"/>
    <s v="https://bali.inews.id/berita/gegara-virus-asf-bupati-tabanan-borong-517-babi-milik-peternak-dan-warga"/>
    <s v="https://health.grid.id/read/352014226/virus-demam-babi-afrika-menyerang-bali-ratusan-ternak-mati-bahayakah-bagi-manusia?page=all"/>
    <m/>
    <m/>
  </r>
  <r>
    <n v="41"/>
    <n v="115.3473"/>
    <n v="-8.2927"/>
    <n v="2019"/>
    <d v="2019-12-01T00:00:00"/>
    <d v="2020-04-01T00:00:00"/>
    <n v="5"/>
    <s v="4‒6 months"/>
    <m/>
    <s v="District"/>
    <x v="2"/>
    <s v="Bangli"/>
    <s v="4 subdistricts"/>
    <m/>
    <m/>
    <x v="0"/>
    <n v="4"/>
    <n v="249"/>
    <s v="No"/>
    <x v="2"/>
    <s v="Yes"/>
    <s v="I Wayan Sarma, Kadis PKP"/>
    <s v="7, 13"/>
    <s v="https://www.suaradewata.com/read/202003090009/tanggulangi-grubug-babi-akibat-asf-ini-yang-ditekankan-komisi-ii-dprd-bangli-saat-raker.html"/>
    <s v="https://baliexpress.jawapos.com/bisnis/27/04/2020/masih-terjadi-kasus-kematian-babi-di-bangli"/>
    <m/>
    <m/>
    <m/>
  </r>
  <r>
    <n v="21"/>
    <n v="115.031501882"/>
    <n v="-8.53571904999"/>
    <n v="2019"/>
    <d v="2019-12-01T00:00:00"/>
    <d v="2020-02-01T00:00:00"/>
    <n v="3"/>
    <s v="2‒3 months"/>
    <d v="2020-02-01T00:00:00"/>
    <s v="Village"/>
    <x v="2"/>
    <s v="Tabanan"/>
    <s v="Salamadeg Timur"/>
    <s v="Tegal Mengkeb"/>
    <m/>
    <x v="0"/>
    <n v="1"/>
    <n v="95"/>
    <s v="yes"/>
    <x v="1"/>
    <s v="Yes"/>
    <s v="I Wayan Suamba, Kabid Peternakan Dinas Pertanian Kabupaten Tabanan; I Made Budana, Kepala Dinas Pertanian Tabanan"/>
    <s v="6, 8, 9"/>
    <s v="https://www.nusabali.com/berita/67791/di-kecamatan-marga-119-babi-mati"/>
    <s v="https://bali.inews.id/berita/gegara-virus-asf-bupati-tabanan-borong-517-babi-milik-peternak-dan-warga"/>
    <s v="https://health.grid.id/read/352014226/virus-demam-babi-afrika-menyerang-bali-ratusan-ternak-mati-bahayakah-bagi-manusia?page=all"/>
    <m/>
    <m/>
  </r>
  <r>
    <n v="25"/>
    <n v="115.1127"/>
    <n v="-8.4614999999999991"/>
    <n v="2020"/>
    <d v="2020-01-01T00:00:00"/>
    <d v="2020-01-01T00:00:00"/>
    <n v="1"/>
    <s v="1 month"/>
    <d v="2020-02-01T00:00:00"/>
    <s v="Village"/>
    <x v="2"/>
    <s v="Tabanan"/>
    <s v="Penebel"/>
    <s v="Rejasa"/>
    <m/>
    <x v="0"/>
    <n v="1"/>
    <n v="1"/>
    <s v="No"/>
    <x v="1"/>
    <s v="Yes"/>
    <s v="I Wayan Suamba, Kabid Peternakan Dinas Pertanian Kabupaten Tabanan; I Made Budana, Kepala Dinas Pertanian Tabanan"/>
    <s v="6, 8, 9"/>
    <s v="https://www.nusabali.com/berita/67791/di-kecamatan-marga-119-babi-mati"/>
    <s v="https://bali.inews.id/berita/gegara-virus-asf-bupati-tabanan-borong-517-babi-milik-peternak-dan-warga"/>
    <s v="https://health.grid.id/read/352014226/virus-demam-babi-afrika-menyerang-bali-ratusan-ternak-mati-bahayakah-bagi-manusia?page=all"/>
    <m/>
    <s v="tidak ada informasi jumlah babi yang mati, diasumsikan 1 ekor/outbreak"/>
  </r>
  <r>
    <n v="26"/>
    <n v="115.03149999999999"/>
    <n v="-8.5357000000000003"/>
    <n v="2020"/>
    <d v="2020-01-01T00:00:00"/>
    <d v="2020-01-01T00:00:00"/>
    <n v="1"/>
    <s v="1 month"/>
    <d v="2020-02-01T00:00:00"/>
    <s v="Village"/>
    <x v="2"/>
    <s v="Tabanan"/>
    <s v="Penebel"/>
    <s v="Jegu"/>
    <m/>
    <x v="0"/>
    <n v="1"/>
    <n v="50"/>
    <s v="No"/>
    <x v="1"/>
    <s v="Yes"/>
    <s v="I Wayan Suamba, Kabid Peternakan Dinas Pertanian Kabupaten Tabanan; I Made Budana, Kepala Dinas Pertanian Tabanan"/>
    <s v="6, 8, 9, 14"/>
    <s v="https://www.nusabali.com/berita/67791/di-kecamatan-marga-119-babi-mati"/>
    <s v="https://bali.inews.id/berita/gegara-virus-asf-bupati-tabanan-borong-517-babi-milik-peternak-dan-warga"/>
    <s v="https://health.grid.id/read/352014226/virus-demam-babi-afrika-menyerang-bali-ratusan-ternak-mati-bahayakah-bagi-manusia?page=all"/>
    <s v="https://www.balipost.com/news/2020/01/21/99823/Diduga-Terjangkit-Virus-ASF,Puluhan...html"/>
    <m/>
  </r>
  <r>
    <n v="27"/>
    <n v="115.17659999999999"/>
    <n v="-8.4844000000000008"/>
    <n v="2020"/>
    <d v="2020-01-01T00:00:00"/>
    <d v="2020-01-01T00:00:00"/>
    <n v="1"/>
    <s v="1 month"/>
    <d v="2020-02-01T00:00:00"/>
    <s v="Village"/>
    <x v="2"/>
    <s v="Tabanan"/>
    <s v="Marga"/>
    <s v="Selanbawak"/>
    <m/>
    <x v="0"/>
    <n v="1"/>
    <n v="79"/>
    <s v="No"/>
    <x v="1"/>
    <s v="Yes"/>
    <s v="I Wayan Suamba, Kabid Peternakan Dinas Pertanian Kabupaten Tabanan"/>
    <s v="6, 8, 9"/>
    <s v="https://www.nusabali.com/berita/67791/di-kecamatan-marga-119-babi-mati"/>
    <s v="https://bali.inews.id/berita/gegara-virus-asf-bupati-tabanan-borong-517-babi-milik-peternak-dan-warga"/>
    <s v="https://health.grid.id/read/352014226/virus-demam-babi-afrika-menyerang-bali-ratusan-ternak-mati-bahayakah-bagi-manusia?page=all"/>
    <m/>
    <m/>
  </r>
  <r>
    <n v="28"/>
    <n v="115.1574"/>
    <n v="-8.5145999999999997"/>
    <n v="2020"/>
    <d v="2020-01-01T00:00:00"/>
    <d v="2020-01-01T00:00:00"/>
    <n v="1"/>
    <s v="1 month"/>
    <d v="2020-02-01T00:00:00"/>
    <s v="Village"/>
    <x v="2"/>
    <s v="Tabanan"/>
    <s v="Marga"/>
    <s v="Kukuh"/>
    <m/>
    <x v="0"/>
    <n v="1"/>
    <n v="37"/>
    <s v="No"/>
    <x v="1"/>
    <s v="Yes"/>
    <s v="I Wayan Suamba, Kabid Peternakan Dinas Pertanian Kabupaten Tabanan"/>
    <s v="6, 8, 9"/>
    <s v="https://www.nusabali.com/berita/67791/di-kecamatan-marga-119-babi-mati"/>
    <s v="https://bali.inews.id/berita/gegara-virus-asf-bupati-tabanan-borong-517-babi-milik-peternak-dan-warga"/>
    <s v="https://health.grid.id/read/352014226/virus-demam-babi-afrika-menyerang-bali-ratusan-ternak-mati-bahayakah-bagi-manusia?page=all"/>
    <m/>
    <m/>
  </r>
  <r>
    <n v="29"/>
    <n v="115.1623"/>
    <n v="-8.5276999999999994"/>
    <n v="2020"/>
    <d v="2020-01-01T00:00:00"/>
    <d v="2020-01-01T00:00:00"/>
    <n v="1"/>
    <s v="1 month"/>
    <d v="2020-02-01T00:00:00"/>
    <s v="Village"/>
    <x v="2"/>
    <s v="Tabanan"/>
    <s v="Marga"/>
    <s v="Beringkit"/>
    <m/>
    <x v="0"/>
    <n v="1"/>
    <n v="1"/>
    <s v="No"/>
    <x v="1"/>
    <s v="Yes"/>
    <s v="I Wayan Suamba, Kabid Peternakan Dinas Pertanian Kabupaten Tabanan"/>
    <s v="6, 8, 9"/>
    <s v="https://www.nusabali.com/berita/67791/di-kecamatan-marga-119-babi-mati"/>
    <s v="https://bali.inews.id/berita/gegara-virus-asf-bupati-tabanan-borong-517-babi-milik-peternak-dan-warga"/>
    <s v="https://health.grid.id/read/352014226/virus-demam-babi-afrika-menyerang-bali-ratusan-ternak-mati-bahayakah-bagi-manusia?page=all"/>
    <m/>
    <m/>
  </r>
  <r>
    <n v="34"/>
    <n v="115.2591"/>
    <n v="-8.4121000000000006"/>
    <n v="2020"/>
    <d v="2020-01-01T00:00:00"/>
    <d v="2020-01-01T00:00:00"/>
    <n v="1"/>
    <s v="1 month"/>
    <m/>
    <s v="Village"/>
    <x v="2"/>
    <s v="Gianyar"/>
    <s v="Payangan"/>
    <s v="Bukian"/>
    <m/>
    <x v="0"/>
    <n v="1"/>
    <n v="7"/>
    <s v="yes"/>
    <x v="2"/>
    <s v="Yes"/>
    <s v="Made Santi Arya Wijaya, Kabid Kesehatan Hewan dan Kesmavet Distan Gianyar"/>
    <s v="15"/>
    <s v="https://baliexpress.jawapos.com/bali/22/01/2020/19-babi-mati-di-gianyar-terbanyak-di-payangan"/>
    <m/>
    <m/>
    <m/>
    <m/>
  </r>
  <r>
    <n v="34"/>
    <n v="115.2568"/>
    <n v="-8.3877000000000006"/>
    <n v="2020"/>
    <d v="2020-01-01T00:00:00"/>
    <d v="2020-01-01T00:00:00"/>
    <n v="1"/>
    <s v="1 month"/>
    <m/>
    <s v="Village"/>
    <x v="2"/>
    <s v="Gianyar"/>
    <s v="Payangan"/>
    <s v="Puhu"/>
    <m/>
    <x v="0"/>
    <n v="1"/>
    <n v="6"/>
    <s v="yes"/>
    <x v="2"/>
    <s v="Yes"/>
    <s v="Made Santi Arya Wijaya, Kabid Kesehatan Hewan dan Kesmavet Distan Gianyar"/>
    <s v="15"/>
    <s v="https://baliexpress.jawapos.com/bali/22/01/2020/19-babi-mati-di-gianyar-terbanyak-di-payangan"/>
    <m/>
    <m/>
    <m/>
    <m/>
  </r>
  <r>
    <n v="34"/>
    <n v="115.2557"/>
    <n v="-8.5792000000000002"/>
    <n v="2020"/>
    <d v="2020-01-01T00:00:00"/>
    <d v="2020-01-01T00:00:00"/>
    <n v="1"/>
    <s v="1 month"/>
    <m/>
    <s v="Village"/>
    <x v="2"/>
    <s v="Gianyar"/>
    <s v="Sukawati"/>
    <s v="Singapadu Tengah"/>
    <m/>
    <x v="0"/>
    <n v="1"/>
    <n v="6"/>
    <s v="yes"/>
    <x v="2"/>
    <s v="Yes"/>
    <s v="Made Santi Arya Wijaya, Kabid Kesehatan Hewan dan Kesmavet Distan Gianyar"/>
    <s v="15"/>
    <s v="https://baliexpress.jawapos.com/bali/22/01/2020/19-babi-mati-di-gianyar-terbanyak-di-payangan"/>
    <m/>
    <m/>
    <m/>
    <m/>
  </r>
  <r>
    <n v="30"/>
    <n v="115.203"/>
    <n v="-8.4652999999999992"/>
    <n v="2020"/>
    <d v="2020-01-01T00:00:00"/>
    <d v="2020-01-01T00:00:00"/>
    <n v="1"/>
    <s v="1 month"/>
    <d v="2020-02-01T00:00:00"/>
    <s v="Village"/>
    <x v="2"/>
    <s v="Tabanan"/>
    <s v="Marga"/>
    <s v="Cau Belayu"/>
    <m/>
    <x v="0"/>
    <n v="1"/>
    <n v="2"/>
    <s v="No"/>
    <x v="1"/>
    <s v="Yes"/>
    <s v="I Wayan Suamba, Kabid Peternakan Dinas Pertanian Kabupaten Tabanan"/>
    <s v="6, 8, 9"/>
    <s v="https://www.nusabali.com/berita/67791/di-kecamatan-marga-119-babi-mati"/>
    <s v="https://bali.inews.id/berita/gegara-virus-asf-bupati-tabanan-borong-517-babi-milik-peternak-dan-warga"/>
    <s v="https://health.grid.id/read/352014226/virus-demam-babi-afrika-menyerang-bali-ratusan-ternak-mati-bahayakah-bagi-manusia?page=all"/>
    <m/>
    <m/>
  </r>
  <r>
    <n v="201"/>
    <n v="100.0621"/>
    <n v="2.2959999999999998"/>
    <n v="2020"/>
    <d v="2020-01-01T00:00:00"/>
    <d v="2020-01-01T00:00:00"/>
    <n v="1"/>
    <s v="1 month"/>
    <d v="2020-01-01T00:00:00"/>
    <s v="District"/>
    <x v="1"/>
    <s v="Labuhanbatu"/>
    <m/>
    <m/>
    <m/>
    <x v="0"/>
    <n v="1"/>
    <n v="1"/>
    <s v="No"/>
    <x v="1"/>
    <s v="Yes"/>
    <s v="News"/>
    <s v="16"/>
    <s v="https://regional.kompas.com/read/2020/01/18/09240441/sumut-diserang-asf-nias-dipilih-jadi-tempat-pembibitan-babi/"/>
    <m/>
    <m/>
    <m/>
    <s v="tidak ada informasi jumlah babi yang mati, diasumsikan 1 ekor/outbreak"/>
  </r>
  <r>
    <n v="18"/>
    <n v="115.221"/>
    <n v="-8.5312999999999999"/>
    <n v="2020"/>
    <d v="2020-01-01T00:00:00"/>
    <d v="2020-02-01T00:00:00"/>
    <n v="2"/>
    <s v="2‒3 months"/>
    <d v="2020-08-01T00:00:00"/>
    <s v="Sub-district"/>
    <x v="2"/>
    <s v="Badung"/>
    <s v="Abiansemal"/>
    <m/>
    <m/>
    <x v="0"/>
    <n v="1"/>
    <n v="300"/>
    <s v="yes"/>
    <x v="1"/>
    <s v="Yes"/>
    <s v="I Gede Asrama, Kabid Kesehatan Hewan Dinas Pertanian dan Pangan Kabupaten Badung"/>
    <s v="17, 18"/>
    <s v="https://www.balipost.com/news/2020/02/06/102907/Babi-Mati-di-Badung-Capai...html"/>
    <s v="https://www.nusabali.com/berita/80054/populasi-babi-di-badung-menurun-drastis"/>
    <m/>
    <m/>
    <m/>
  </r>
  <r>
    <n v="18"/>
    <n v="115.1699"/>
    <n v="-8.5629000000000008"/>
    <n v="2020"/>
    <d v="2020-01-01T00:00:00"/>
    <d v="2020-02-01T00:00:00"/>
    <n v="2"/>
    <s v="2‒3 months"/>
    <d v="2020-08-01T00:00:00"/>
    <s v="Sub-district"/>
    <x v="2"/>
    <s v="Badung"/>
    <s v="Mengwi"/>
    <m/>
    <m/>
    <x v="0"/>
    <n v="1"/>
    <n v="300"/>
    <s v="yes"/>
    <x v="1"/>
    <s v="Yes"/>
    <s v="I Gede Asrama, Kabid Kesehatan Hewan Dinas Pertanian dan Pangan Kabupaten Badung"/>
    <s v="17, 18"/>
    <s v="https://www.balipost.com/news/2020/02/06/102907/Babi-Mati-di-Badung-Capai...html"/>
    <s v="https://www.nusabali.com/berita/80054/populasi-babi-di-badung-menurun-drastis"/>
    <m/>
    <m/>
    <m/>
  </r>
  <r>
    <n v="3"/>
    <n v="115.34829999999999"/>
    <n v="-8.5723000000000003"/>
    <n v="2020"/>
    <d v="2020-02-01T00:00:00"/>
    <d v="2020-02-01T00:00:00"/>
    <n v="1"/>
    <s v="1 month"/>
    <d v="2020-02-01T00:00:00"/>
    <s v="Village"/>
    <x v="2"/>
    <s v="Gianyar"/>
    <s v="Gianyar"/>
    <s v="Lebih"/>
    <m/>
    <x v="0"/>
    <n v="1"/>
    <n v="1"/>
    <s v="No"/>
    <x v="1"/>
    <s v="Yes"/>
    <s v="Made Mahayastra, Bupati Gianyar"/>
    <s v="27"/>
    <s v="https://www.cnnindonesia.com/nasional/20200217094035-20-475248/gianyar-bali-borong-525-babi-dari-11-daerah-terdampak-virus"/>
    <m/>
    <m/>
    <m/>
    <s v="tidak ada informasi jumlah babi yang mati, diasumsikan 1 ekor/outbreak"/>
  </r>
  <r>
    <n v="4"/>
    <n v="115.1709"/>
    <n v="-8.5920000000000005"/>
    <n v="2020"/>
    <d v="2020-02-01T00:00:00"/>
    <d v="2020-02-01T00:00:00"/>
    <n v="1"/>
    <s v="1 month"/>
    <d v="2020-02-01T00:00:00"/>
    <s v="Village"/>
    <x v="2"/>
    <s v="Gianyar"/>
    <s v="Gianyar"/>
    <s v="Abianbase"/>
    <m/>
    <x v="0"/>
    <n v="1"/>
    <n v="1"/>
    <s v="No"/>
    <x v="1"/>
    <s v="Yes"/>
    <s v="Made Mahayastra, Bupati Gianyar"/>
    <s v="27"/>
    <s v="https://www.cnnindonesia.com/nasional/20200217094035-20-475248/gianyar-bali-borong-525-babi-dari-11-daerah-terdampak-virus"/>
    <m/>
    <m/>
    <m/>
    <s v="tidak ada informasi jumlah babi yang mati, diasumsikan 1 ekor/outbreak"/>
  </r>
  <r>
    <n v="5"/>
    <n v="115.3263"/>
    <n v="-8.5841999999999992"/>
    <n v="2020"/>
    <d v="2020-02-01T00:00:00"/>
    <d v="2020-02-01T00:00:00"/>
    <n v="1"/>
    <s v="1 month"/>
    <d v="2020-02-01T00:00:00"/>
    <s v="Village"/>
    <x v="2"/>
    <s v="Gianyar"/>
    <s v="Blahbatuh"/>
    <s v="Keramas"/>
    <m/>
    <x v="0"/>
    <n v="1"/>
    <n v="1"/>
    <s v="No"/>
    <x v="1"/>
    <s v="Yes"/>
    <s v="Made Mahayastra, Bupati Gianyar"/>
    <s v="27"/>
    <s v="https://www.cnnindonesia.com/nasional/20200217094035-20-475248/gianyar-bali-borong-525-babi-dari-11-daerah-terdampak-virus"/>
    <m/>
    <m/>
    <m/>
    <s v="tidak ada informasi jumlah babi yang mati, diasumsikan 1 ekor/outbreak"/>
  </r>
  <r>
    <n v="6"/>
    <n v="115.28570000000001"/>
    <n v="-8.5502000000000002"/>
    <n v="2020"/>
    <d v="2020-02-01T00:00:00"/>
    <d v="2020-02-01T00:00:00"/>
    <n v="1"/>
    <s v="1 month"/>
    <d v="2020-02-01T00:00:00"/>
    <s v="Village"/>
    <x v="2"/>
    <s v="Gianyar"/>
    <s v="Sukawati"/>
    <s v="Kemenuh"/>
    <m/>
    <x v="0"/>
    <n v="1"/>
    <n v="1"/>
    <s v="No"/>
    <x v="1"/>
    <s v="Yes"/>
    <s v="Made Mahayastra, Bupati Gianyar"/>
    <s v="27"/>
    <s v="https://www.cnnindonesia.com/nasional/20200217094035-20-475248/gianyar-bali-borong-525-babi-dari-11-daerah-terdampak-virus"/>
    <m/>
    <m/>
    <m/>
    <s v="tidak ada informasi jumlah babi yang mati, diasumsikan 1 ekor/outbreak"/>
  </r>
  <r>
    <n v="7"/>
    <n v="115.30110000000001"/>
    <n v="-8.4865999999999993"/>
    <n v="2020"/>
    <d v="2020-02-01T00:00:00"/>
    <d v="2020-02-01T00:00:00"/>
    <n v="1"/>
    <s v="1 month"/>
    <d v="2020-02-01T00:00:00"/>
    <s v="Village"/>
    <x v="2"/>
    <s v="Gianyar"/>
    <s v="Tampaksiring"/>
    <s v="Pejeng Kangin"/>
    <m/>
    <x v="0"/>
    <n v="1"/>
    <n v="1"/>
    <s v="No"/>
    <x v="1"/>
    <s v="Yes"/>
    <s v="Made Mahayastra, Bupati Gianyar"/>
    <s v="27"/>
    <s v="https://www.cnnindonesia.com/nasional/20200217094035-20-475248/gianyar-bali-borong-525-babi-dari-11-daerah-terdampak-virus"/>
    <m/>
    <m/>
    <m/>
    <s v="tidak ada informasi jumlah babi yang mati, diasumsikan 1 ekor/outbreak"/>
  </r>
  <r>
    <n v="8"/>
    <n v="115.3075"/>
    <n v="-8.4380000000000006"/>
    <n v="2020"/>
    <d v="2020-02-01T00:00:00"/>
    <d v="2020-02-01T00:00:00"/>
    <n v="1"/>
    <s v="1 month"/>
    <d v="2020-02-01T00:00:00"/>
    <s v="Village"/>
    <x v="2"/>
    <s v="Gianyar"/>
    <s v="Tampaksiring"/>
    <s v="Tampaksiring"/>
    <m/>
    <x v="0"/>
    <n v="1"/>
    <n v="1"/>
    <s v="No"/>
    <x v="1"/>
    <s v="Yes"/>
    <s v="Made Mahayastra, Bupati Gianyar"/>
    <s v="27"/>
    <s v="https://www.cnnindonesia.com/nasional/20200217094035-20-475248/gianyar-bali-borong-525-babi-dari-11-daerah-terdampak-virus"/>
    <m/>
    <m/>
    <m/>
    <s v="tidak ada informasi jumlah babi yang mati, diasumsikan 1 ekor/outbreak"/>
  </r>
  <r>
    <n v="9"/>
    <n v="115.30159999999999"/>
    <n v="-8.3790999999999993"/>
    <n v="2020"/>
    <d v="2020-02-01T00:00:00"/>
    <d v="2020-02-01T00:00:00"/>
    <n v="1"/>
    <s v="1 month"/>
    <d v="2020-02-01T00:00:00"/>
    <s v="Village"/>
    <x v="2"/>
    <s v="Gianyar"/>
    <s v="Tegallalang"/>
    <s v="Sebatu"/>
    <m/>
    <x v="0"/>
    <n v="1"/>
    <n v="1"/>
    <s v="No"/>
    <x v="1"/>
    <s v="Yes"/>
    <s v="Made Mahayastra, Bupati Gianyar"/>
    <s v="27"/>
    <s v="https://www.cnnindonesia.com/nasional/20200217094035-20-475248/gianyar-bali-borong-525-babi-dari-11-daerah-terdampak-virus"/>
    <m/>
    <m/>
    <m/>
    <s v="tidak ada informasi jumlah babi yang mati, diasumsikan 1 ekor/outbreak"/>
  </r>
  <r>
    <n v="10"/>
    <n v="115.2606"/>
    <n v="-8.4675999999999991"/>
    <n v="2020"/>
    <d v="2020-02-01T00:00:00"/>
    <d v="2020-02-01T00:00:00"/>
    <n v="1"/>
    <s v="1 month"/>
    <d v="2020-02-01T00:00:00"/>
    <s v="Village"/>
    <x v="2"/>
    <s v="Gianyar"/>
    <s v="Tegallalang"/>
    <s v="Keliki"/>
    <m/>
    <x v="0"/>
    <n v="1"/>
    <n v="1"/>
    <s v="No"/>
    <x v="1"/>
    <s v="Yes"/>
    <s v="Made Mahayastra, Bupati Gianyar"/>
    <s v="27"/>
    <s v="https://www.cnnindonesia.com/nasional/20200217094035-20-475248/gianyar-bali-borong-525-babi-dari-11-daerah-terdampak-virus"/>
    <m/>
    <m/>
    <m/>
    <s v="tidak ada informasi jumlah babi yang mati, diasumsikan 1 ekor/outbreak"/>
  </r>
  <r>
    <n v="11"/>
    <n v="115.29"/>
    <n v="-8.3722999999999992"/>
    <n v="2020"/>
    <d v="2020-02-01T00:00:00"/>
    <d v="2020-02-01T00:00:00"/>
    <n v="1"/>
    <s v="1 month"/>
    <d v="2020-02-01T00:00:00"/>
    <s v="Village"/>
    <x v="2"/>
    <s v="Gianyar"/>
    <s v="Tegallalang"/>
    <s v="Taro"/>
    <m/>
    <x v="0"/>
    <n v="1"/>
    <n v="1"/>
    <s v="No"/>
    <x v="1"/>
    <s v="Yes"/>
    <s v="Made Mahayastra, Bupati Gianyar"/>
    <s v="27"/>
    <s v="https://www.cnnindonesia.com/nasional/20200217094035-20-475248/gianyar-bali-borong-525-babi-dari-11-daerah-terdampak-virus"/>
    <m/>
    <m/>
    <m/>
    <s v="tidak ada informasi jumlah babi yang mati, diasumsikan 1 ekor/outbreak"/>
  </r>
  <r>
    <n v="12"/>
    <n v="115.24079999999999"/>
    <n v="-8.4280000000000008"/>
    <n v="2020"/>
    <d v="2020-02-01T00:00:00"/>
    <d v="2020-02-01T00:00:00"/>
    <n v="1"/>
    <s v="1 month"/>
    <d v="2020-02-01T00:00:00"/>
    <s v="Village"/>
    <x v="2"/>
    <s v="Gianyar"/>
    <s v="Payangan"/>
    <s v="Melinggih"/>
    <m/>
    <x v="0"/>
    <n v="1"/>
    <n v="1"/>
    <s v="No"/>
    <x v="1"/>
    <s v="Yes"/>
    <s v="Made Mahayastra, Bupati Gianyar"/>
    <s v="27"/>
    <s v="https://www.cnnindonesia.com/nasional/20200217094035-20-475248/gianyar-bali-borong-525-babi-dari-11-daerah-terdampak-virus"/>
    <m/>
    <m/>
    <m/>
    <s v="tidak ada informasi jumlah babi yang mati, diasumsikan 1 ekor/outbreak"/>
  </r>
  <r>
    <n v="13"/>
    <n v="115.2452"/>
    <n v="-8.5298999999999996"/>
    <n v="2020"/>
    <d v="2020-02-01T00:00:00"/>
    <d v="2020-02-01T00:00:00"/>
    <n v="1"/>
    <s v="1 month"/>
    <d v="2020-02-01T00:00:00"/>
    <s v="Village"/>
    <x v="2"/>
    <s v="Gianyar"/>
    <s v="Ubud"/>
    <s v="Singakerta"/>
    <m/>
    <x v="0"/>
    <n v="1"/>
    <n v="1"/>
    <s v="No"/>
    <x v="1"/>
    <s v="Yes"/>
    <s v="Made Mahayastra, Bupati Gianyar"/>
    <s v="27"/>
    <s v="https://www.cnnindonesia.com/nasional/20200217094035-20-475248/gianyar-bali-borong-525-babi-dari-11-daerah-terdampak-virus"/>
    <m/>
    <m/>
    <m/>
    <s v="tidak ada informasi jumlah babi yang mati, diasumsikan 1 ekor/outbreak"/>
  </r>
  <r>
    <n v="97"/>
    <n v="123.6052"/>
    <n v="-10.204800000000001"/>
    <n v="2020"/>
    <d v="2020-01-01T00:00:00"/>
    <d v="2020-06-01T00:00:00"/>
    <n v="6"/>
    <s v="4‒6 months"/>
    <s v="Jan-Jun 2020"/>
    <s v="District"/>
    <x v="0"/>
    <s v="Kota Kupang"/>
    <m/>
    <m/>
    <m/>
    <x v="0"/>
    <n v="1"/>
    <n v="249"/>
    <s v="No"/>
    <x v="1"/>
    <s v="Yes"/>
    <s v="Dinas Peternakan NTT"/>
    <s v="23"/>
    <s v="https://kupang.kompas.com/read/2020/07/19/10174731/24822-ternak-babi-di-ntt-mati-akibat-virus-asf?page=all"/>
    <m/>
    <m/>
    <m/>
    <m/>
  </r>
  <r>
    <n v="33"/>
    <n v="114.9609"/>
    <n v="-8.2009000000000007"/>
    <n v="2020"/>
    <d v="2020-01-01T00:00:00"/>
    <d v="2020-03-01T00:00:00"/>
    <n v="3"/>
    <s v="2‒3 months"/>
    <d v="2020-03-01T00:00:00"/>
    <s v="District"/>
    <x v="2"/>
    <s v="Buleleng"/>
    <s v="7 subdistricts"/>
    <m/>
    <m/>
    <x v="0"/>
    <n v="7"/>
    <n v="294"/>
    <s v="No"/>
    <x v="1"/>
    <s v="Yes"/>
    <s v="I Made Suparma, Kepala Bidang Peternakan dan Kesehatan Hewan (PKH) Dinas Pertanian Kabupaten Buleleng"/>
    <s v="19"/>
    <s v="https://koranbuleleng.com/2020/03/02/distan-buleleng-catat-294-ekor-babi-mati/"/>
    <m/>
    <m/>
    <m/>
    <m/>
  </r>
  <r>
    <n v="203"/>
    <n v="97.355099999999993"/>
    <n v="1.3145"/>
    <n v="2020"/>
    <d v="2020-01-01T00:00:00"/>
    <d v="2020-06-01T00:00:00"/>
    <n v="6"/>
    <s v="4‒6 months"/>
    <m/>
    <s v="District"/>
    <x v="1"/>
    <s v="Nias Utara"/>
    <m/>
    <m/>
    <m/>
    <x v="0"/>
    <n v="1"/>
    <n v="5190"/>
    <s v="No"/>
    <x v="1"/>
    <s v="Yes"/>
    <s v="Lase et al 2021"/>
    <s v="24"/>
    <s v="https://www.bio-conferences.org/articles/bioconf/full_html/2021/05/bioconf_icavess2021_07001/bioconf_icavess2021_07001.html"/>
    <m/>
    <m/>
    <m/>
    <m/>
  </r>
  <r>
    <n v="256"/>
    <n v="99.695899999999995"/>
    <n v="-2.1278000000000001"/>
    <n v="2020"/>
    <d v="2020-01-01T00:00:00"/>
    <d v="2020-03-01T00:00:00"/>
    <n v="3"/>
    <s v="2‒3 months"/>
    <d v="2020-03-01T00:00:00"/>
    <s v="Village"/>
    <x v="3"/>
    <s v="Kepulauan Mentawai"/>
    <s v="Sipora Selatan"/>
    <s v="Matobe"/>
    <m/>
    <x v="0"/>
    <n v="1"/>
    <n v="834"/>
    <s v="yes"/>
    <x v="1"/>
    <s v="Yes"/>
    <s v="Hatisama Hura, Kepala Dinas Ketahanan Pangan dan Pertanian Kabupaten Kepulauan Mentawai"/>
    <s v="20, 21"/>
    <s v="https://kumparan.com/langkanid/ribuan-babi-mati-mendadak-di-sipora-mentawai-karena-virus-demam-babi-afrika-1szxSwp0P8e/2"/>
    <s v="https://regional.inews.id/berita/6000-babi-di-mentawai-sumbar-mati-sejak-januari-diduga-karena-demam-babi-afrika"/>
    <m/>
    <m/>
    <m/>
  </r>
  <r>
    <n v="205"/>
    <n v="97.722700000000003"/>
    <n v="1.0712999999999999"/>
    <n v="2020"/>
    <d v="2020-01-01T00:00:00"/>
    <d v="2020-06-01T00:00:00"/>
    <n v="6"/>
    <s v="4‒6 months"/>
    <m/>
    <s v="District"/>
    <x v="1"/>
    <s v="Nias"/>
    <m/>
    <m/>
    <m/>
    <x v="0"/>
    <n v="1"/>
    <n v="16744"/>
    <s v="No"/>
    <x v="1"/>
    <s v="Yes"/>
    <s v="Lase et al 2021"/>
    <s v="24"/>
    <s v="https://www.bio-conferences.org/articles/bioconf/full_html/2021/05/bioconf_icavess2021_07001/bioconf_icavess2021_07001.html"/>
    <m/>
    <m/>
    <m/>
    <m/>
  </r>
  <r>
    <n v="206"/>
    <n v="97.492800000000003"/>
    <n v="1.0289999999999999"/>
    <n v="2020"/>
    <d v="2020-01-01T00:00:00"/>
    <d v="2020-06-01T00:00:00"/>
    <n v="6"/>
    <s v="4‒6 months"/>
    <m/>
    <s v="District"/>
    <x v="1"/>
    <s v="Nias Barat"/>
    <m/>
    <m/>
    <m/>
    <x v="0"/>
    <n v="1"/>
    <n v="26668"/>
    <s v="No"/>
    <x v="1"/>
    <s v="Yes"/>
    <s v="Lase et al 2021"/>
    <s v="24"/>
    <s v="https://www.bio-conferences.org/articles/bioconf/full_html/2021/05/bioconf_icavess2021_07001/bioconf_icavess2021_07001.html"/>
    <m/>
    <m/>
    <m/>
    <m/>
  </r>
  <r>
    <n v="256"/>
    <n v="99.6922"/>
    <n v="-2.2322000000000002"/>
    <n v="2020"/>
    <d v="2020-01-01T00:00:00"/>
    <d v="2020-03-01T00:00:00"/>
    <n v="3"/>
    <s v="2‒3 months"/>
    <d v="2020-03-01T00:00:00"/>
    <s v="Village"/>
    <x v="3"/>
    <s v="Kepulauan Mentawai"/>
    <s v="Sipora Selatan"/>
    <s v="Mara"/>
    <m/>
    <x v="0"/>
    <n v="1"/>
    <n v="834"/>
    <s v="yes"/>
    <x v="1"/>
    <s v="Yes"/>
    <s v="Hatisama Hura, Kepala Dinas Ketahanan Pangan dan Pertanian Kabupaten Kepulauan Mentawai"/>
    <s v="20, 21"/>
    <s v="https://kumparan.com/langkanid/ribuan-babi-mati-mendadak-di-sipora-mentawai-karena-virus-demam-babi-afrika-1szxSwp0P8e/2"/>
    <s v="https://regional.inews.id/berita/6000-babi-di-mentawai-sumbar-mati-sejak-januari-diduga-karena-demam-babi-afrika"/>
    <m/>
    <m/>
    <m/>
  </r>
  <r>
    <n v="256"/>
    <n v="99.572000000000003"/>
    <n v="-2.0994000000000002"/>
    <n v="2020"/>
    <d v="2020-01-01T00:00:00"/>
    <d v="2020-03-01T00:00:00"/>
    <n v="3"/>
    <s v="2‒3 months"/>
    <d v="2020-03-01T00:00:00"/>
    <s v="Village"/>
    <x v="3"/>
    <s v="Kepulauan Mentawai"/>
    <s v="Sipora Utara"/>
    <s v="Tuapejat"/>
    <m/>
    <x v="0"/>
    <n v="1"/>
    <n v="834"/>
    <s v="yes"/>
    <x v="1"/>
    <s v="Yes"/>
    <s v="Hatisama Hura, Kepala Dinas Ketahanan Pangan dan Pertanian Kabupaten Kepulauan Mentawai"/>
    <s v="20, 21"/>
    <s v="https://kumparan.com/langkanid/ribuan-babi-mati-mendadak-di-sipora-mentawai-karena-virus-demam-babi-afrika-1szxSwp0P8e/2"/>
    <s v="https://regional.inews.id/berita/6000-babi-di-mentawai-sumbar-mati-sejak-januari-diduga-karena-demam-babi-afrika"/>
    <m/>
    <m/>
    <m/>
  </r>
  <r>
    <n v="256"/>
    <n v="99.597099999999998"/>
    <n v="-2.0651000000000002"/>
    <n v="2020"/>
    <d v="2020-01-01T00:00:00"/>
    <d v="2020-03-01T00:00:00"/>
    <n v="3"/>
    <s v="2‒3 months"/>
    <d v="2020-03-01T00:00:00"/>
    <s v="Village"/>
    <x v="3"/>
    <s v="Kepulauan Mentawai"/>
    <s v="Sipora Utara"/>
    <s v="Sipora Jaya"/>
    <m/>
    <x v="0"/>
    <n v="1"/>
    <n v="833"/>
    <s v="yes"/>
    <x v="1"/>
    <s v="Yes"/>
    <s v="Hatisama Hura, Kepala Dinas Ketahanan Pangan dan Pertanian Kabupaten Kepulauan Mentawai"/>
    <s v="20, 21"/>
    <s v="https://kumparan.com/langkanid/ribuan-babi-mati-mendadak-di-sipora-mentawai-karena-virus-demam-babi-afrika-1szxSwp0P8e/2"/>
    <s v="https://regional.inews.id/berita/6000-babi-di-mentawai-sumbar-mati-sejak-januari-diduga-karena-demam-babi-afrika"/>
    <m/>
    <m/>
    <m/>
  </r>
  <r>
    <n v="256"/>
    <n v="99.604699999999994"/>
    <n v="-2.0886999999999998"/>
    <n v="2020"/>
    <d v="2020-01-01T00:00:00"/>
    <d v="2020-03-01T00:00:00"/>
    <n v="3"/>
    <s v="2‒3 months"/>
    <d v="2020-03-01T00:00:00"/>
    <s v="Village"/>
    <x v="3"/>
    <s v="Kepulauan Mentawai"/>
    <s v="Sipora Utara"/>
    <s v="Bukit Pamewa"/>
    <m/>
    <x v="0"/>
    <n v="1"/>
    <n v="833"/>
    <s v="yes"/>
    <x v="1"/>
    <s v="Yes"/>
    <s v="Hatisama Hura, Kepala Dinas Ketahanan Pangan dan Pertanian Kabupaten Kepulauan Mentawai"/>
    <s v="20, 21"/>
    <s v="https://kumparan.com/langkanid/ribuan-babi-mati-mendadak-di-sipora-mentawai-karena-virus-demam-babi-afrika-1szxSwp0P8e/2"/>
    <s v="https://regional.inews.id/berita/6000-babi-di-mentawai-sumbar-mati-sejak-januari-diduga-karena-demam-babi-afrika"/>
    <m/>
    <m/>
    <m/>
  </r>
  <r>
    <n v="256"/>
    <n v="99.648300000000006"/>
    <n v="-2.0718999999999999"/>
    <n v="2020"/>
    <d v="2020-01-01T00:00:00"/>
    <d v="2020-03-01T00:00:00"/>
    <n v="3"/>
    <s v="2‒3 months"/>
    <d v="2020-03-01T00:00:00"/>
    <s v="Village"/>
    <x v="3"/>
    <s v="Kepulauan Mentawai"/>
    <s v="Sipora Utara"/>
    <s v="Goisooinan"/>
    <m/>
    <x v="0"/>
    <n v="1"/>
    <n v="833"/>
    <s v="yes"/>
    <x v="1"/>
    <s v="Yes"/>
    <s v="Hatisama Hura, Kepala Dinas Ketahanan Pangan dan Pertanian Kabupaten Kepulauan Mentawai"/>
    <s v="20, 21"/>
    <s v="https://kumparan.com/langkanid/ribuan-babi-mati-mendadak-di-sipora-mentawai-karena-virus-demam-babi-afrika-1szxSwp0P8e/2"/>
    <s v="https://regional.inews.id/berita/6000-babi-di-mentawai-sumbar-mati-sejak-januari-diduga-karena-demam-babi-afrika"/>
    <m/>
    <m/>
    <m/>
  </r>
  <r>
    <n v="256"/>
    <n v="99.540599999999998"/>
    <n v="-2.2172999999999998"/>
    <n v="2020"/>
    <d v="2020-01-01T00:00:00"/>
    <d v="2020-03-01T00:00:00"/>
    <n v="3"/>
    <s v="2‒3 months"/>
    <d v="2020-03-01T00:00:00"/>
    <s v="Village"/>
    <x v="3"/>
    <s v="Kepulauan Mentawai"/>
    <s v="Sipora Utara"/>
    <s v="Betumonga"/>
    <m/>
    <x v="0"/>
    <n v="1"/>
    <n v="833"/>
    <s v="yes"/>
    <x v="1"/>
    <s v="Yes"/>
    <s v="Hatisama Hura, Kepala Dinas Ketahanan Pangan dan Pertanian Kabupaten Kepulauan Mentawai"/>
    <s v="20, 21"/>
    <s v="https://kumparan.com/langkanid/ribuan-babi-mati-mendadak-di-sipora-mentawai-karena-virus-demam-babi-afrika-1szxSwp0P8e/2"/>
    <s v="https://regional.inews.id/berita/6000-babi-di-mentawai-sumbar-mati-sejak-januari-diduga-karena-demam-babi-afrika"/>
    <m/>
    <m/>
    <m/>
  </r>
  <r>
    <n v="256"/>
    <n v="99.823899999999995"/>
    <n v="-2.3479000000000001"/>
    <n v="2020"/>
    <d v="2020-01-01T00:00:00"/>
    <d v="2020-03-01T00:00:00"/>
    <n v="3"/>
    <s v="2‒3 months"/>
    <d v="2020-03-01T00:00:00"/>
    <s v="Village"/>
    <x v="3"/>
    <s v="Kepulauan Mentawai"/>
    <s v="Sipora Selatan"/>
    <s v="Bosua"/>
    <m/>
    <x v="0"/>
    <n v="1"/>
    <n v="833"/>
    <s v="yes"/>
    <x v="1"/>
    <s v="Yes"/>
    <s v="Hatisama Hura, Kepala Dinas Ketahanan Pangan dan Pertanian Kabupaten Kepulauan Mentawai"/>
    <s v="20, 21"/>
    <s v="https://kumparan.com/langkanid/ribuan-babi-mati-mendadak-di-sipora-mentawai-karena-virus-demam-babi-afrika-1szxSwp0P8e/2"/>
    <s v="https://regional.inews.id/berita/6000-babi-di-mentawai-sumbar-mati-sejak-januari-diduga-karena-demam-babi-afrika"/>
    <m/>
    <m/>
    <m/>
  </r>
  <r>
    <n v="256"/>
    <n v="99.643500000000003"/>
    <n v="-2.1421000000000001"/>
    <n v="2020"/>
    <d v="2020-01-01T00:00:00"/>
    <d v="2020-03-01T00:00:00"/>
    <n v="3"/>
    <s v="2‒3 months"/>
    <d v="2020-03-01T00:00:00"/>
    <s v="Village"/>
    <x v="3"/>
    <s v="Kepulauan Mentawai"/>
    <s v="Sipora Selatan"/>
    <s v="Saureinu"/>
    <m/>
    <x v="0"/>
    <n v="1"/>
    <n v="833"/>
    <s v="yes"/>
    <x v="1"/>
    <s v="Yes"/>
    <s v="Hatisama Hura, Kepala Dinas Ketahanan Pangan dan Pertanian Kabupaten Kepulauan Mentawai"/>
    <s v="20, 21"/>
    <s v="https://kumparan.com/langkanid/ribuan-babi-mati-mendadak-di-sipora-mentawai-karena-virus-demam-babi-afrika-1szxSwp0P8e/2"/>
    <s v="https://regional.inews.id/berita/6000-babi-di-mentawai-sumbar-mati-sejak-januari-diduga-karena-demam-babi-afrika"/>
    <m/>
    <m/>
    <m/>
  </r>
  <r>
    <n v="83"/>
    <n v="124.5694"/>
    <n v="-9.3774999999999995"/>
    <n v="2020"/>
    <d v="2020-01-01T00:00:00"/>
    <d v="2020-04-01T00:00:00"/>
    <n v="4"/>
    <s v="4‒6 months"/>
    <d v="2020-07-01T00:00:00"/>
    <s v="District"/>
    <x v="0"/>
    <s v="Timor Tengah Utara"/>
    <s v="17 subdistricts"/>
    <m/>
    <m/>
    <x v="0"/>
    <n v="17"/>
    <n v="1110"/>
    <s v="No"/>
    <x v="1"/>
    <s v="Yes"/>
    <s v="Fransiskus Fay, Kepala Dinas Peternakan Kabupaten TTU"/>
    <s v="22"/>
    <s v="https://kupang.tribunnews.com/2020/08/08/virus-asf-mengamuk-di-ntt-babi-yang-mati-di-ttu-mencapai-2097-ekor-simak-info"/>
    <m/>
    <m/>
    <m/>
    <m/>
  </r>
  <r>
    <n v="84"/>
    <n v="124.49979999999999"/>
    <n v="-9.468"/>
    <n v="2020"/>
    <d v="2020-01-01T00:00:00"/>
    <d v="2020-04-01T00:00:00"/>
    <n v="4"/>
    <s v="4‒6 months"/>
    <d v="2020-07-01T00:00:00"/>
    <s v="Sub-district"/>
    <x v="0"/>
    <s v="Timor Tengah Utara"/>
    <s v="Kota Kefamenanu"/>
    <m/>
    <m/>
    <x v="0"/>
    <n v="1"/>
    <n v="987"/>
    <s v="No"/>
    <x v="1"/>
    <s v="Yes"/>
    <s v="Fransiskus Fay, Kepala Dinas Peternakan Kabupaten TTU"/>
    <s v="22"/>
    <s v="https://kupang.tribunnews.com/2020/08/08/virus-asf-mengamuk-di-ntt-babi-yang-mati-di-ttu-mencapai-2097-ekor-simak-info"/>
    <m/>
    <m/>
    <m/>
    <m/>
  </r>
  <r>
    <n v="32"/>
    <n v="115.53"/>
    <n v="-8.3742999999999999"/>
    <n v="2020"/>
    <d v="2020-01-01T00:00:00"/>
    <d v="2020-05-01T00:00:00"/>
    <n v="5"/>
    <s v="4‒6 months"/>
    <d v="2020-05-01T00:00:00"/>
    <s v="District"/>
    <x v="2"/>
    <s v="Karangasem"/>
    <m/>
    <m/>
    <m/>
    <x v="0"/>
    <n v="1"/>
    <n v="300"/>
    <s v="No"/>
    <x v="1"/>
    <s v="Yes"/>
    <s v="Made Ari Susanta, Kabid Peternakan"/>
    <s v="98"/>
    <s v="https://www.denpost.id/news/2020/05/14/217566/babi-mati-masih-terjadi-distan-karangasem-ingatkan-peternak-disiplin-ini.html"/>
    <m/>
    <m/>
    <m/>
    <m/>
  </r>
  <r>
    <n v="37"/>
    <n v="115.2557"/>
    <n v="-8.5792000000000002"/>
    <n v="2020"/>
    <d v="2020-02-01T00:00:00"/>
    <d v="2020-02-01T00:00:00"/>
    <n v="1"/>
    <s v="1 month"/>
    <m/>
    <s v="Village"/>
    <x v="2"/>
    <s v="Gianyar"/>
    <s v="Sukawati"/>
    <s v="Singapadu Tengah"/>
    <m/>
    <x v="0"/>
    <n v="1"/>
    <n v="70"/>
    <s v="No"/>
    <x v="2"/>
    <s v="Yes"/>
    <s v="Peternak babi"/>
    <s v="28"/>
    <s v="https://balitribune.co.id/content/jelang-galungan-ternak-babi-dibayangi-virus-asf"/>
    <m/>
    <m/>
    <m/>
    <m/>
  </r>
  <r>
    <n v="38"/>
    <n v="115.2436"/>
    <n v="-8.5103000000000009"/>
    <n v="2020"/>
    <d v="2020-02-01T00:00:00"/>
    <d v="2020-02-01T00:00:00"/>
    <n v="1"/>
    <s v="1 month"/>
    <m/>
    <s v="Village"/>
    <x v="2"/>
    <s v="Gianyar"/>
    <s v="Ubud"/>
    <s v="Sayan"/>
    <m/>
    <x v="0"/>
    <n v="1"/>
    <n v="8"/>
    <s v="No"/>
    <x v="2"/>
    <s v="Yes"/>
    <s v="Peternak babi"/>
    <s v="29"/>
    <s v="https://www.nusabali.com/index.php/berita/68150/kematian-babi-di-gianyar-meluas"/>
    <m/>
    <m/>
    <m/>
    <m/>
  </r>
  <r>
    <n v="45"/>
    <n v="115.1878"/>
    <n v="-8.1334"/>
    <n v="2020"/>
    <d v="2020-02-01T00:00:00"/>
    <d v="2020-02-01T00:00:00"/>
    <n v="1"/>
    <s v="1 month"/>
    <m/>
    <s v="Village"/>
    <x v="2"/>
    <s v="Buleleng"/>
    <s v="Kubutambahan"/>
    <s v="Bila"/>
    <s v="PT ABS"/>
    <x v="0"/>
    <n v="1"/>
    <n v="116"/>
    <s v="No"/>
    <x v="2"/>
    <s v="Yes"/>
    <s v="Nyoman Suardana, Pengawas PT ABS"/>
    <s v="30"/>
    <s v="https://bali.inews.id/berita/116-babi-di-buleleng-bali-mati-mendadak-dalam-sepekan"/>
    <m/>
    <m/>
    <m/>
    <m/>
  </r>
  <r>
    <n v="43"/>
    <n v="115.4937"/>
    <n v="-8.6669999999999998"/>
    <n v="2020"/>
    <d v="2020-02-01T00:00:00"/>
    <d v="2020-04-01T00:00:00"/>
    <n v="3"/>
    <s v="2‒3 months"/>
    <m/>
    <s v="District"/>
    <x v="2"/>
    <s v="Klungkung"/>
    <m/>
    <m/>
    <m/>
    <x v="0"/>
    <n v="1"/>
    <n v="418"/>
    <s v="No"/>
    <x v="2"/>
    <s v="Yes"/>
    <s v="Ida Bagus Juanida, Kadis Pertanian"/>
    <s v="32"/>
    <s v="https://bali.tribunnews.com/2020/04/27/kematian-ratusan-babi-di-klungkung-masih-misterius-belum-tentu-akibat-asf"/>
    <m/>
    <m/>
    <m/>
    <m/>
  </r>
  <r>
    <n v="202"/>
    <n v="98.099900000000005"/>
    <n v="0.32829999999999998"/>
    <n v="2020"/>
    <d v="2020-01-01T00:00:00"/>
    <d v="2020-06-01T00:00:00"/>
    <n v="6"/>
    <s v="4‒6 months"/>
    <d v="2020-05-01T00:00:00"/>
    <s v="District"/>
    <x v="1"/>
    <s v="Nias Selatan"/>
    <s v="17 subdistricts"/>
    <m/>
    <m/>
    <x v="0"/>
    <n v="17"/>
    <n v="38636"/>
    <s v="No"/>
    <x v="1"/>
    <s v="Yes"/>
    <s v="Lase et al 2021; Dinas Pertanian Kabupaten Nias Selatan"/>
    <s v="24, 25"/>
    <s v="https://www.bio-conferences.org/articles/bioconf/full_html/2021/05/bioconf_icavess2021_07001/bioconf_icavess2021_07001.html"/>
    <s v="https://linipost.com/ketua-asperba-sumut-kematian-babi-di-nias-selatan-diduga-karena-virus-asf/"/>
    <m/>
    <m/>
    <m/>
  </r>
  <r>
    <n v="204"/>
    <n v="97.587299999999999"/>
    <n v="1.2706"/>
    <n v="2020"/>
    <d v="2020-01-01T00:00:00"/>
    <d v="2020-06-01T00:00:00"/>
    <n v="6"/>
    <s v="4‒6 months"/>
    <d v="2020-05-01T00:00:00"/>
    <s v="District"/>
    <x v="1"/>
    <s v="Gunungsitoli"/>
    <m/>
    <s v="6 villages"/>
    <m/>
    <x v="0"/>
    <n v="6"/>
    <n v="4264"/>
    <s v="No"/>
    <x v="1"/>
    <s v="Yes"/>
    <s v="Lase et al 2021; Ediroto Zebua, Kepala Bidang Peternakan Dinas Ketahanan Pangan dan Pertanian Kota Gunungsitoli"/>
    <s v="24, 26"/>
    <s v="https://www.bio-conferences.org/articles/bioconf/full_html/2021/05/bioconf_icavess2021_07001/bioconf_icavess2021_07001.html"/>
    <s v="https://rri.co.id/gunung-sitoli/dinamika/832408/demam-babi-afrika-serang-5-kecamatan-di-kota-gunungsitoli-ribuan-ternak-babi-mati-mendadak"/>
    <m/>
    <m/>
    <m/>
  </r>
  <r>
    <n v="78"/>
    <n v="124.39530000000001"/>
    <n v="-9.8282000000000007"/>
    <n v="2020"/>
    <d v="2020-02-01T00:00:00"/>
    <d v="2020-06-01T00:00:00"/>
    <n v="5"/>
    <s v="4‒6 months"/>
    <d v="2020-07-01T00:00:00"/>
    <s v="District"/>
    <x v="0"/>
    <s v="Timor Tengah Selatan"/>
    <s v="9 subdistricts"/>
    <s v="35 villages"/>
    <m/>
    <x v="0"/>
    <n v="35"/>
    <n v="3030"/>
    <s v="No"/>
    <x v="1"/>
    <s v="Yes"/>
    <s v="Ari Ati, Sekretaris Dinas Peternakan Kabupaten TTS; Dinas Peternakan NTT"/>
    <s v="23"/>
    <s v="https://kupang.kompas.com/read/2020/07/19/10174731/24822-ternak-babi-di-ntt-mati-akibat-virus-asf?page=all"/>
    <m/>
    <m/>
    <m/>
    <m/>
  </r>
  <r>
    <n v="79"/>
    <n v="123.86"/>
    <n v="-9.9177999999999997"/>
    <n v="2020"/>
    <d v="2020-02-01T00:00:00"/>
    <d v="2020-06-01T00:00:00"/>
    <n v="5"/>
    <s v="4‒6 months"/>
    <d v="2020-07-01T00:00:00"/>
    <s v="District"/>
    <x v="0"/>
    <s v="Kupang"/>
    <s v="24 subdistricts"/>
    <m/>
    <m/>
    <x v="0"/>
    <n v="24"/>
    <n v="2797"/>
    <s v="No"/>
    <x v="1"/>
    <s v="Yes"/>
    <s v="Jerry Manafe, Wakil Bupati Kupang; Dinas Peternakan NTT"/>
    <s v="23, 33"/>
    <s v="https://www.gatra.com/detail/news/471833/kesehatan/asf-menyerang-1767-babi-di-kupang-mati"/>
    <s v="https://kupang.kompas.com/read/2020/07/19/10174731/24822-ternak-babi-di-ntt-mati-akibat-virus-asf?page=all"/>
    <m/>
    <m/>
    <m/>
  </r>
  <r>
    <n v="80"/>
    <n v="119.3878"/>
    <n v="-9.6381999999999994"/>
    <n v="2020"/>
    <d v="2020-02-01T00:00:00"/>
    <d v="2020-06-01T00:00:00"/>
    <n v="5"/>
    <s v="4‒6 months"/>
    <d v="2020-07-01T00:00:00"/>
    <s v="District"/>
    <x v="0"/>
    <s v="Sumba Barat"/>
    <m/>
    <m/>
    <m/>
    <x v="0"/>
    <n v="1"/>
    <n v="2679"/>
    <s v="No"/>
    <x v="1"/>
    <s v="Yes"/>
    <s v="Dinas Peternakan NTT"/>
    <s v="23"/>
    <s v="https://kupang.kompas.com/read/2020/07/19/10174731/24822-ternak-babi-di-ntt-mati-akibat-virus-asf?page=all"/>
    <m/>
    <m/>
    <m/>
    <m/>
  </r>
  <r>
    <n v="81"/>
    <n v="123.12439999999999"/>
    <n v="-10.726000000000001"/>
    <n v="2020"/>
    <d v="2020-02-01T00:00:00"/>
    <d v="2020-06-01T00:00:00"/>
    <n v="5"/>
    <s v="4‒6 months"/>
    <d v="2020-07-01T00:00:00"/>
    <s v="District"/>
    <x v="0"/>
    <s v="Rote Ndao"/>
    <m/>
    <m/>
    <m/>
    <x v="0"/>
    <n v="1"/>
    <n v="2327"/>
    <s v="No"/>
    <x v="1"/>
    <s v="Yes"/>
    <s v="Dinas Peternakan NTT"/>
    <s v="23"/>
    <s v="https://kupang.kompas.com/read/2020/07/19/10174731/24822-ternak-babi-di-ntt-mati-akibat-virus-asf?page=all"/>
    <m/>
    <m/>
    <m/>
    <m/>
  </r>
  <r>
    <n v="82"/>
    <n v="119.18040000000001"/>
    <n v="-9.5372000000000003"/>
    <n v="2020"/>
    <d v="2020-02-01T00:00:00"/>
    <d v="2020-06-01T00:00:00"/>
    <n v="5"/>
    <s v="4‒6 months"/>
    <d v="2020-07-01T00:00:00"/>
    <s v="District"/>
    <x v="0"/>
    <s v="Sumba Barat Daya"/>
    <m/>
    <m/>
    <m/>
    <x v="0"/>
    <n v="1"/>
    <n v="2046"/>
    <s v="No"/>
    <x v="1"/>
    <s v="Yes"/>
    <s v="Dinas Peternakan NTT"/>
    <s v="23"/>
    <s v="https://kupang.kompas.com/read/2020/07/19/10174731/24822-ternak-babi-di-ntt-mati-akibat-virus-asf?page=all"/>
    <m/>
    <m/>
    <m/>
    <m/>
  </r>
  <r>
    <n v="85"/>
    <n v="124.5684"/>
    <n v="-8.3039000000000005"/>
    <n v="2020"/>
    <d v="2020-02-01T00:00:00"/>
    <d v="2020-06-01T00:00:00"/>
    <n v="5"/>
    <s v="4‒6 months"/>
    <d v="2020-07-01T00:00:00"/>
    <s v="District"/>
    <x v="0"/>
    <s v="Alor"/>
    <m/>
    <m/>
    <m/>
    <x v="0"/>
    <n v="1"/>
    <n v="1186"/>
    <s v="No"/>
    <x v="1"/>
    <s v="Yes"/>
    <s v="Dinas Peternakan NTT"/>
    <s v="23"/>
    <s v="https://kupang.kompas.com/read/2020/07/19/10174731/24822-ternak-babi-di-ntt-mati-akibat-virus-asf?page=all"/>
    <m/>
    <m/>
    <m/>
    <m/>
  </r>
  <r>
    <n v="86"/>
    <n v="124.8877"/>
    <n v="-9.5230999999999995"/>
    <n v="2020"/>
    <d v="2020-02-01T00:00:00"/>
    <d v="2020-06-01T00:00:00"/>
    <n v="5"/>
    <s v="4‒6 months"/>
    <d v="2020-07-01T00:00:00"/>
    <s v="District"/>
    <x v="0"/>
    <s v="Malaka"/>
    <m/>
    <m/>
    <m/>
    <x v="0"/>
    <n v="1"/>
    <n v="731"/>
    <s v="No"/>
    <x v="1"/>
    <s v="Yes"/>
    <s v="Dinas Peternakan NTT"/>
    <s v="23"/>
    <s v="https://kupang.kompas.com/read/2020/07/19/10174731/24822-ternak-babi-di-ntt-mati-akibat-virus-asf?page=all"/>
    <m/>
    <m/>
    <m/>
    <m/>
  </r>
  <r>
    <n v="87"/>
    <n v="123.68689999999999"/>
    <n v="-10.142300000000001"/>
    <n v="2020"/>
    <d v="2020-02-01T00:00:00"/>
    <d v="2020-06-01T00:00:00"/>
    <n v="5"/>
    <s v="4‒6 months"/>
    <d v="2020-07-01T00:00:00"/>
    <s v="Village"/>
    <x v="0"/>
    <s v="Kupang"/>
    <s v="Kupang Tengah"/>
    <s v="Tarus"/>
    <s v="Instalasi Peternakan"/>
    <x v="0"/>
    <n v="1"/>
    <n v="541"/>
    <s v="No"/>
    <x v="1"/>
    <s v="Yes"/>
    <s v="Dinas Peternakan NTT"/>
    <s v="23"/>
    <s v="https://kupang.kompas.com/read/2020/07/19/10174731/24822-ternak-babi-di-ntt-mati-akibat-virus-asf?page=all"/>
    <m/>
    <m/>
    <m/>
    <m/>
  </r>
  <r>
    <n v="89"/>
    <n v="122.2206"/>
    <n v="-8.4555000000000007"/>
    <n v="2020"/>
    <d v="2020-02-01T00:00:00"/>
    <d v="2020-06-01T00:00:00"/>
    <n v="5"/>
    <s v="4‒6 months"/>
    <d v="2020-07-01T00:00:00"/>
    <s v="Sub-district"/>
    <x v="0"/>
    <s v="Sikka"/>
    <s v="Alok"/>
    <m/>
    <m/>
    <x v="0"/>
    <n v="1"/>
    <n v="90"/>
    <s v="No"/>
    <x v="1"/>
    <s v="Yes"/>
    <s v="Maria Margaretha Siko, Kepala Bidang Kesehatan Hewan Dinas Pertanian Sikka"/>
    <s v="23, 34"/>
    <s v="https://kupang.kompas.com/read/2020/07/19/10174731/24822-ternak-babi-di-ntt-mati-akibat-virus-asf?page=all"/>
    <s v="https://www.liputan6.com/regional/read/4300442/ntt-kembali-diserang-virus-asf-ratusan-babi-mati-misterius"/>
    <m/>
    <m/>
    <m/>
  </r>
  <r>
    <n v="90"/>
    <n v="122.1309"/>
    <n v="-8.6539999999999999"/>
    <n v="2020"/>
    <d v="2020-02-01T00:00:00"/>
    <d v="2020-06-01T00:00:00"/>
    <n v="5"/>
    <s v="4‒6 months"/>
    <d v="2020-07-01T00:00:00"/>
    <s v="Sub-district"/>
    <x v="0"/>
    <s v="Sikka"/>
    <s v="Nita"/>
    <m/>
    <m/>
    <x v="0"/>
    <n v="1"/>
    <n v="50"/>
    <s v="No"/>
    <x v="1"/>
    <s v="Yes"/>
    <s v="Maria Margaretha Siko, Kepala Bidang Kesehatan Hewan Dinas Pertanian Sikka"/>
    <s v="23, 34"/>
    <s v="https://kupang.kompas.com/read/2020/07/19/10174731/24822-ternak-babi-di-ntt-mati-akibat-virus-asf?page=all"/>
    <s v="https://www.liputan6.com/regional/read/4300442/ntt-kembali-diserang-virus-asf-ratusan-babi-mati-misterius"/>
    <m/>
    <m/>
    <m/>
  </r>
  <r>
    <n v="91"/>
    <n v="122.3528"/>
    <n v="-8.5039999999999996"/>
    <n v="2020"/>
    <d v="2020-02-01T00:00:00"/>
    <d v="2020-06-01T00:00:00"/>
    <n v="5"/>
    <s v="4‒6 months"/>
    <d v="2020-07-01T00:00:00"/>
    <s v="Sub-district"/>
    <x v="0"/>
    <s v="Sikka"/>
    <s v="Alok Timur"/>
    <m/>
    <m/>
    <x v="0"/>
    <n v="1"/>
    <n v="47"/>
    <s v="No"/>
    <x v="1"/>
    <s v="Yes"/>
    <s v="Maria Margaretha Siko, Kepala Bidang Kesehatan Hewan Dinas Pertanian Sikka"/>
    <s v="23, 34"/>
    <s v="https://kupang.kompas.com/read/2020/07/19/10174731/24822-ternak-babi-di-ntt-mati-akibat-virus-asf?page=all"/>
    <s v="https://www.liputan6.com/regional/read/4300442/ntt-kembali-diserang-virus-asf-ratusan-babi-mati-misterius"/>
    <m/>
    <m/>
    <m/>
  </r>
  <r>
    <n v="92"/>
    <n v="122.2931"/>
    <n v="-8.6682000000000006"/>
    <n v="2020"/>
    <d v="2020-02-01T00:00:00"/>
    <d v="2020-06-01T00:00:00"/>
    <n v="5"/>
    <s v="4‒6 months"/>
    <d v="2020-07-01T00:00:00"/>
    <s v="Sub-district"/>
    <x v="0"/>
    <s v="Sikka"/>
    <s v="Kewapante"/>
    <m/>
    <m/>
    <x v="0"/>
    <n v="1"/>
    <n v="46"/>
    <s v="No"/>
    <x v="1"/>
    <s v="Yes"/>
    <s v="Maria Margaretha Siko, Kepala Bidang Kesehatan Hewan Dinas Pertanian Sikka"/>
    <s v="23, 34"/>
    <s v="https://kupang.kompas.com/read/2020/07/19/10174731/24822-ternak-babi-di-ntt-mati-akibat-virus-asf?page=all"/>
    <s v="https://www.liputan6.com/regional/read/4300442/ntt-kembali-diserang-virus-asf-ratusan-babi-mati-misterius"/>
    <m/>
    <m/>
    <m/>
  </r>
  <r>
    <n v="93"/>
    <n v="122.17100000000001"/>
    <n v="-8.7219999999999995"/>
    <n v="2020"/>
    <d v="2020-02-01T00:00:00"/>
    <d v="2020-06-01T00:00:00"/>
    <n v="5"/>
    <s v="4‒6 months"/>
    <d v="2020-07-01T00:00:00"/>
    <s v="Sub-district"/>
    <x v="0"/>
    <s v="Sikka"/>
    <s v="Lela"/>
    <m/>
    <m/>
    <x v="0"/>
    <n v="1"/>
    <n v="21"/>
    <s v="No"/>
    <x v="1"/>
    <s v="Yes"/>
    <s v="Maria Margaretha Siko, Kepala Bidang Kesehatan Hewan Dinas Pertanian Sikka"/>
    <s v="23, 34"/>
    <s v="https://kupang.kompas.com/read/2020/07/19/10174731/24822-ternak-babi-di-ntt-mati-akibat-virus-asf?page=all"/>
    <s v="https://www.liputan6.com/regional/read/4300442/ntt-kembali-diserang-virus-asf-ratusan-babi-mati-misterius"/>
    <m/>
    <m/>
    <m/>
  </r>
  <r>
    <n v="94"/>
    <n v="122.25700000000001"/>
    <n v="-8.6745999999999999"/>
    <n v="2020"/>
    <d v="2020-02-01T00:00:00"/>
    <d v="2020-06-01T00:00:00"/>
    <n v="5"/>
    <s v="4‒6 months"/>
    <d v="2020-07-01T00:00:00"/>
    <s v="Sub-district"/>
    <x v="0"/>
    <s v="Sikka"/>
    <s v="Kangae"/>
    <m/>
    <m/>
    <x v="0"/>
    <n v="1"/>
    <n v="18"/>
    <s v="No"/>
    <x v="1"/>
    <s v="Yes"/>
    <s v="Maria Margaretha Siko, Kepala Bidang Kesehatan Hewan Dinas Pertanian Sikka"/>
    <s v="23, 34"/>
    <s v="https://kupang.kompas.com/read/2020/07/19/10174731/24822-ternak-babi-di-ntt-mati-akibat-virus-asf?page=all"/>
    <s v="https://www.liputan6.com/regional/read/4300442/ntt-kembali-diserang-virus-asf-ratusan-babi-mati-misterius"/>
    <m/>
    <m/>
    <m/>
  </r>
  <r>
    <n v="95"/>
    <n v="122.1628"/>
    <n v="-8.5938999999999997"/>
    <n v="2020"/>
    <d v="2020-02-01T00:00:00"/>
    <d v="2020-06-01T00:00:00"/>
    <n v="5"/>
    <s v="4‒6 months"/>
    <d v="2020-07-01T00:00:00"/>
    <s v="Sub-district"/>
    <x v="0"/>
    <s v="Sikka"/>
    <s v="Alok Barat"/>
    <m/>
    <m/>
    <x v="0"/>
    <n v="1"/>
    <n v="17"/>
    <s v="No"/>
    <x v="1"/>
    <s v="Yes"/>
    <s v="Maria Margaretha Siko, Kepala Bidang Kesehatan Hewan Dinas Pertanian Sikka"/>
    <s v="23, 34"/>
    <s v="https://kupang.kompas.com/read/2020/07/19/10174731/24822-ternak-babi-di-ntt-mati-akibat-virus-asf?page=all"/>
    <s v="https://www.liputan6.com/regional/read/4300442/ntt-kembali-diserang-virus-asf-ratusan-babi-mati-misterius"/>
    <m/>
    <m/>
    <m/>
  </r>
  <r>
    <n v="96"/>
    <n v="122.3066"/>
    <n v="-8.6090999999999998"/>
    <n v="2020"/>
    <d v="2020-02-01T00:00:00"/>
    <d v="2020-06-01T00:00:00"/>
    <n v="5"/>
    <s v="4‒6 months"/>
    <d v="2020-07-01T00:00:00"/>
    <s v="District"/>
    <x v="0"/>
    <s v="Sikka"/>
    <s v="9 subdistricts"/>
    <m/>
    <m/>
    <x v="0"/>
    <n v="9"/>
    <n v="43"/>
    <s v="No"/>
    <x v="1"/>
    <s v="Yes"/>
    <s v="Maria Margaretha Siko, Kepala Bidang Kesehatan Hewan Dinas Pertanian Sikka"/>
    <s v="23, 34"/>
    <s v="https://kupang.kompas.com/read/2020/07/19/10174731/24822-ternak-babi-di-ntt-mati-akibat-virus-asf?page=all"/>
    <s v="https://www.liputan6.com/regional/read/4300442/ntt-kembali-diserang-virus-asf-ratusan-babi-mati-misterius"/>
    <m/>
    <m/>
    <m/>
  </r>
  <r>
    <n v="88"/>
    <n v="121.84439999999999"/>
    <n v="-10.5357"/>
    <n v="2020"/>
    <d v="2020-02-01T00:00:00"/>
    <d v="2020-06-01T00:00:00"/>
    <n v="5"/>
    <s v="4‒6 months"/>
    <d v="2020-07-01T00:00:00"/>
    <s v="District"/>
    <x v="0"/>
    <s v="Sabu Raijua"/>
    <m/>
    <m/>
    <m/>
    <x v="0"/>
    <n v="1"/>
    <n v="489"/>
    <s v="No"/>
    <x v="1"/>
    <s v="Yes"/>
    <s v="Dinas Peternakan NTT"/>
    <s v="23"/>
    <s v="https://kupang.kompas.com/read/2020/07/19/10174731/24822-ternak-babi-di-ntt-mati-akibat-virus-asf?page=all"/>
    <m/>
    <m/>
    <m/>
    <m/>
  </r>
  <r>
    <n v="39"/>
    <n v="115.2744"/>
    <n v="-8.4588999999999999"/>
    <n v="2020"/>
    <d v="2020-03-01T00:00:00"/>
    <d v="2020-03-01T00:00:00"/>
    <n v="1"/>
    <s v="1 month"/>
    <m/>
    <s v="Village"/>
    <x v="2"/>
    <s v="Gianyar"/>
    <s v="Tegallalang"/>
    <s v="Tegallalang"/>
    <s v="7 banjar"/>
    <x v="0"/>
    <n v="7"/>
    <n v="188"/>
    <s v="No"/>
    <x v="2"/>
    <s v="Yes"/>
    <s v="Perbekel Desa Tegallalang, AA Gede Raka Ardana"/>
    <s v="38"/>
    <s v="https://www.nusabali.com/berita/69910/babi-grubug-di-gianyar-terus-menjalar"/>
    <m/>
    <m/>
    <m/>
    <m/>
  </r>
  <r>
    <n v="44"/>
    <n v="114.6823"/>
    <n v="-8.3125999999999998"/>
    <n v="2020"/>
    <d v="2020-03-01T00:00:00"/>
    <d v="2020-03-01T00:00:00"/>
    <n v="1"/>
    <s v="1 month"/>
    <m/>
    <s v="District"/>
    <x v="2"/>
    <s v="Jembrana"/>
    <s v="4 subdistricts"/>
    <m/>
    <m/>
    <x v="0"/>
    <n v="4"/>
    <n v="116"/>
    <s v="No"/>
    <x v="2"/>
    <s v="Yes"/>
    <s v="Wayan Sutama, Kepala Dinas Pertanian dan Pangan Kabupaten Jembrana"/>
    <s v="39"/>
    <s v="https://radarbali.jawapos.com/berita-daerah/dwipa/17/03/2020/ratusan-babi-mati-di-empat-kecamatan-satu-terindikasi-suspect-asf"/>
    <m/>
    <m/>
    <m/>
    <m/>
  </r>
  <r>
    <n v="281"/>
    <n v="99.679000000000002"/>
    <n v="0.2059"/>
    <n v="2020"/>
    <d v="2020-03-01T00:00:00"/>
    <d v="2020-03-01T00:00:00"/>
    <n v="1"/>
    <s v="1 month"/>
    <m/>
    <s v="District"/>
    <x v="3"/>
    <s v="Pasaman Barat"/>
    <m/>
    <m/>
    <m/>
    <x v="1"/>
    <n v="1"/>
    <n v="80"/>
    <s v="No"/>
    <x v="2"/>
    <s v="No"/>
    <s v="Windarti, Pengendali Ekosistem Hutan (PEH) Balai KSDA Sumatera Barat"/>
    <s v="11, 40"/>
    <s v="https://www.antaranews.com/berita/2573885/tim-gabungan-ambil-sampel-babi-hutan-mati-mendadak-di-agam"/>
    <s v="https://covesia.com/archipellago/92632/penanganan-covid-19-di-dharmasraya-464-ppt-dan-36-odp/"/>
    <m/>
    <m/>
    <m/>
  </r>
  <r>
    <n v="212"/>
    <n v="99.481899999999996"/>
    <n v="0.68010000000000004"/>
    <n v="2020"/>
    <d v="2020-07-01T00:00:00"/>
    <d v="2020-07-01T00:00:00"/>
    <n v="1"/>
    <s v="1 month"/>
    <m/>
    <s v="Conservation area"/>
    <x v="1"/>
    <s v="Mandailing Natal"/>
    <m/>
    <m/>
    <s v="TN Batang Gadis"/>
    <x v="1"/>
    <n v="1"/>
    <n v="1"/>
    <s v="No"/>
    <x v="2"/>
    <s v="FAO"/>
    <s v="Indra Eksploitasi, Dirjen KSDAE"/>
    <s v="12"/>
    <s v="https://www.mongabay.co.id/2021/08/01/virus-menular-asf-ancaman-serius-populasi-satwa-liar-dilindungi/"/>
    <m/>
    <m/>
    <m/>
    <s v="tidak ada informasi jumlah babi yang mati, diasumsikan 1 ekor/outbreak"/>
  </r>
  <r>
    <n v="215"/>
    <n v="102.5043"/>
    <n v="-0.98640000000000005"/>
    <n v="2020"/>
    <d v="2020-07-01T00:00:00"/>
    <d v="2020-07-01T00:00:00"/>
    <n v="1"/>
    <s v="1 month"/>
    <m/>
    <s v="Conservation area"/>
    <x v="4"/>
    <m/>
    <m/>
    <m/>
    <s v="TN Bukit Tiga Puluh"/>
    <x v="1"/>
    <n v="1"/>
    <n v="1"/>
    <s v="No"/>
    <x v="2"/>
    <s v="FAO"/>
    <s v="Indra Eksploitasi, Dirjen KSDAE; Fifin Arfiana Kepala Balai TNBT"/>
    <s v="12, 41"/>
    <s v="https://www.mongabay.co.id/2021/08/01/virus-menular-asf-ancaman-serius-populasi-satwa-liar-dilindungi/"/>
    <s v="https://www.kompas.id/baca/nusantara/2021/10/01/kematian-babi-hutan-meluas-hingga-taman-nasional?status=sukses_login&amp;status_login=login"/>
    <m/>
    <m/>
    <s v="tidak ada informasi jumlah babi yang mati, diasumsikan 1 ekor/outbreak"/>
  </r>
  <r>
    <n v="216"/>
    <n v="104.7022"/>
    <n v="-2.9392999999999998"/>
    <n v="2020"/>
    <d v="2020-05-01T00:00:00"/>
    <d v="2020-07-01T00:00:00"/>
    <n v="3"/>
    <s v="2‒3 months"/>
    <d v="2020-07-01T00:00:00"/>
    <s v="Sub-district"/>
    <x v="5"/>
    <s v="Palembang"/>
    <s v="Alang-Alang Lebar"/>
    <m/>
    <m/>
    <x v="0"/>
    <n v="1"/>
    <n v="293"/>
    <s v="yes"/>
    <x v="1"/>
    <s v="Yes"/>
    <s v="Jafrizal, Ketua PHDI Sumsel"/>
    <s v="90"/>
    <s v="https://regional.kompas.com/read/2020/07/14/15465631/878-babi-di-palembang-terserang-asf-dokter-sebut-masih-layak-konsumsi?page=all"/>
    <m/>
    <m/>
    <m/>
    <m/>
  </r>
  <r>
    <n v="216"/>
    <n v="104.68219999999999"/>
    <n v="-2.9735999999999998"/>
    <n v="2020"/>
    <d v="2020-05-01T00:00:00"/>
    <d v="2020-07-01T00:00:00"/>
    <n v="3"/>
    <s v="2‒3 months"/>
    <d v="2020-07-01T00:00:00"/>
    <s v="Sub-district"/>
    <x v="5"/>
    <s v="Palembang"/>
    <s v="Ilir Barat I"/>
    <m/>
    <m/>
    <x v="0"/>
    <n v="1"/>
    <n v="293"/>
    <s v="yes"/>
    <x v="1"/>
    <s v="Yes"/>
    <s v="Jafrizal, Ketua PHDI Sumsel"/>
    <s v="90"/>
    <s v="https://regional.kompas.com/read/2020/07/14/15465631/878-babi-di-palembang-terserang-asf-dokter-sebut-masih-layak-konsumsi?page=all"/>
    <m/>
    <m/>
    <m/>
    <m/>
  </r>
  <r>
    <n v="216"/>
    <n v="104.70780000000001"/>
    <n v="-2.8460000000000001"/>
    <n v="2020"/>
    <d v="2020-05-01T00:00:00"/>
    <d v="2020-07-01T00:00:00"/>
    <n v="3"/>
    <s v="2‒3 months"/>
    <d v="2020-07-01T00:00:00"/>
    <s v="Sub-district"/>
    <x v="5"/>
    <s v="Banyuasin"/>
    <s v="Talang Kelapa"/>
    <m/>
    <m/>
    <x v="0"/>
    <n v="1"/>
    <n v="292"/>
    <s v="yes"/>
    <x v="1"/>
    <s v="Yes"/>
    <s v="Jafrizal, Ketua PHDI Sumsel"/>
    <s v="90"/>
    <s v="https://regional.kompas.com/read/2020/07/14/15465631/878-babi-di-palembang-terserang-asf-dokter-sebut-masih-layak-konsumsi?page=all"/>
    <m/>
    <m/>
    <m/>
    <s v="Data perlu direvisi karena salah input. Menurut artikel, pengecekan dilakukan di Palembang dan Banyuasi, tetapi kematian babi hanya ditemukan di dua kecamatan di Palembang (878 individu)"/>
  </r>
  <r>
    <n v="20"/>
    <n v="115.1883"/>
    <n v="-8.5835000000000008"/>
    <n v="2020"/>
    <d v="2020-02-01T00:00:00"/>
    <d v="2020-08-01T00:00:00"/>
    <n v="7"/>
    <s v="7‒9 months"/>
    <d v="2020-08-01T00:00:00"/>
    <s v="District"/>
    <x v="2"/>
    <s v="Badung"/>
    <m/>
    <m/>
    <m/>
    <x v="0"/>
    <n v="1"/>
    <n v="42"/>
    <s v="No"/>
    <x v="1"/>
    <s v="Yes"/>
    <s v="I Wayan Wijana, Kepala Dinas Pertanian dan Pangan Badung"/>
    <s v="18"/>
    <s v="https://www.nusabali.com/berita/80054/populasi-babi-di-badung-menurun-drastis"/>
    <m/>
    <m/>
    <m/>
    <m/>
  </r>
  <r>
    <n v="77"/>
    <n v="124.96850000000001"/>
    <n v="-9.1538000000000004"/>
    <n v="2020"/>
    <d v="2020-02-01T00:00:00"/>
    <d v="2020-10-01T00:00:00"/>
    <n v="9"/>
    <s v="7‒9 months"/>
    <d v="2020-07-01T00:00:00"/>
    <s v="District"/>
    <x v="0"/>
    <s v="Belu"/>
    <s v="12 subdistricts"/>
    <m/>
    <m/>
    <x v="0"/>
    <n v="12"/>
    <n v="7613"/>
    <s v="No"/>
    <x v="1"/>
    <s v="Yes"/>
    <s v="Nikolaus Umbu Birri, Kepala Dinas Peternakan Kabupaten Belu"/>
    <s v="35, 36"/>
    <s v="https://regional.kompas.com/read/2020/03/02/12213411/babi-yang-mati-karena-asf-di-kabupaten-belu-ntt-bertambah-jadi-753-ekor"/>
    <s v="https://kupang.tribunnews.com/2021/02/19/cegah-penyakit-asf-dinas-peternakan-belu-pantau-pemasukan-ternak-babi-dari-luar-belu-simak-info"/>
    <m/>
    <m/>
    <m/>
  </r>
  <r>
    <n v="58"/>
    <n v="110.8436"/>
    <n v="-7.5667"/>
    <n v="2020"/>
    <d v="2020-08-01T00:00:00"/>
    <d v="2020-11-01T00:00:00"/>
    <n v="4"/>
    <s v="4‒6 months"/>
    <d v="2020-08-01T00:00:00"/>
    <s v="Village"/>
    <x v="6"/>
    <s v="Surakarta"/>
    <s v="Jebres"/>
    <s v="Jagalan"/>
    <s v="RPH Kota Solo"/>
    <x v="0"/>
    <n v="1"/>
    <n v="10"/>
    <s v="No"/>
    <x v="1"/>
    <s v="Yes"/>
    <s v="Sumarno, Kepala UPT Rumah Potong Hewan (RPH) Kota Solo"/>
    <s v="42"/>
    <s v="https://www.solopos.com/10-ekor-babi-di-rph-solo-kena-virus-african-swine-fever-asalnya-dari-karanganyar-1089705"/>
    <m/>
    <m/>
    <m/>
    <m/>
  </r>
  <r>
    <n v="52"/>
    <n v="110.5474"/>
    <n v="-7.7275"/>
    <n v="2020"/>
    <d v="2020-11-01T00:00:00"/>
    <d v="2020-11-01T00:00:00"/>
    <n v="1"/>
    <s v="1 month"/>
    <d v="2020-12-01T00:00:00"/>
    <s v="Sub-district"/>
    <x v="6"/>
    <s v="Klaten"/>
    <s v="Jogonalan"/>
    <m/>
    <m/>
    <x v="0"/>
    <n v="1"/>
    <n v="25"/>
    <s v="yes"/>
    <x v="1"/>
    <s v="Yes"/>
    <s v="Widyanti, DPKPP Kabupaten Klaten"/>
    <s v="43, 44"/>
    <s v="https://jogja.tribunnews.com/2021/01/01/dpkpp-klaten-ungkap-temuan-virus-asf-pada-hewan-ternak-babi-di-wilayah-jogonalan-november-2020"/>
    <s v="https://jogja.tribunnews.com/2021/01/04/hampir-seratus-ternak-babi-di-klaten-mati-diserang-virus-asf-pada-november-2020"/>
    <m/>
    <m/>
    <m/>
  </r>
  <r>
    <n v="52"/>
    <n v="110.572"/>
    <n v="-7.6379000000000001"/>
    <n v="2020"/>
    <d v="2020-11-01T00:00:00"/>
    <d v="2020-11-01T00:00:00"/>
    <n v="1"/>
    <s v="1 month"/>
    <d v="2020-12-01T00:00:00"/>
    <s v="Village"/>
    <x v="6"/>
    <s v="Klaten"/>
    <s v="Jatinom"/>
    <s v="Tibayan"/>
    <m/>
    <x v="0"/>
    <n v="1"/>
    <n v="25"/>
    <s v="yes"/>
    <x v="1"/>
    <s v="Yes"/>
    <s v="Widyanti, DPKPP Kabupaten Klaten"/>
    <s v="43, 44"/>
    <s v="https://jogja.tribunnews.com/2021/01/01/dpkpp-klaten-ungkap-temuan-virus-asf-pada-hewan-ternak-babi-di-wilayah-jogonalan-november-2020"/>
    <s v="https://jogja.tribunnews.com/2021/01/04/hampir-seratus-ternak-babi-di-klaten-mati-diserang-virus-asf-pada-november-2020"/>
    <m/>
    <m/>
    <m/>
  </r>
  <r>
    <n v="52"/>
    <n v="110.6084"/>
    <n v="-7.7154999999999996"/>
    <n v="2020"/>
    <d v="2020-11-01T00:00:00"/>
    <d v="2020-11-01T00:00:00"/>
    <n v="1"/>
    <s v="1 month"/>
    <d v="2020-12-01T00:00:00"/>
    <s v="Sub-district"/>
    <x v="6"/>
    <s v="Klaten"/>
    <s v="Klaten Tengah"/>
    <m/>
    <m/>
    <x v="0"/>
    <n v="1"/>
    <n v="25"/>
    <s v="yes"/>
    <x v="1"/>
    <s v="Yes"/>
    <s v="Widyanti, DPKPP Kabupaten Klaten"/>
    <s v="43, 44"/>
    <s v="https://jogja.tribunnews.com/2021/01/01/dpkpp-klaten-ungkap-temuan-virus-asf-pada-hewan-ternak-babi-di-wilayah-jogonalan-november-2020"/>
    <s v="https://jogja.tribunnews.com/2021/01/04/hampir-seratus-ternak-babi-di-klaten-mati-diserang-virus-asf-pada-november-2020"/>
    <m/>
    <m/>
    <m/>
  </r>
  <r>
    <n v="52"/>
    <n v="110.60590000000001"/>
    <n v="-7.6715"/>
    <n v="2020"/>
    <d v="2020-11-01T00:00:00"/>
    <d v="2020-11-01T00:00:00"/>
    <n v="1"/>
    <s v="1 month"/>
    <d v="2020-12-01T00:00:00"/>
    <s v="Sub-district"/>
    <x v="6"/>
    <s v="Klaten"/>
    <s v="Ngawen"/>
    <m/>
    <m/>
    <x v="0"/>
    <n v="1"/>
    <n v="25"/>
    <s v="yes"/>
    <x v="1"/>
    <s v="Yes"/>
    <s v="Widyanti, DPKPP Kabupaten Klaten"/>
    <s v="45"/>
    <s v="https://www.solopos.com/puluhan-babi-di-klaten-mati-mendadak-terserang-virus-yang-belum-ada-obatnya-1100488"/>
    <m/>
    <m/>
    <m/>
    <m/>
  </r>
  <r>
    <n v="57"/>
    <n v="110.92359999999999"/>
    <n v="-7.5205000000000002"/>
    <n v="2020"/>
    <d v="2020-11-01T00:00:00"/>
    <d v="2020-11-01T00:00:00"/>
    <n v="1"/>
    <s v="1 month"/>
    <d v="2020-11-01T00:00:00"/>
    <s v="Sub-district"/>
    <x v="6"/>
    <s v="Karanganyar"/>
    <s v="Kebakkramat"/>
    <m/>
    <m/>
    <x v="0"/>
    <n v="1"/>
    <n v="1"/>
    <s v="No"/>
    <x v="1"/>
    <s v="Yes"/>
    <s v="Sutiyarmo, Pengawas dan Pengendali Penyakit Hewan Dispertan PP Karanganyar"/>
    <s v="46"/>
    <s v="https://www.solopos.com/waduh-babi-dari-gondangrejo-kebakkramat-terinfeksi-virus-flu-babi-afrika-1089621"/>
    <m/>
    <m/>
    <m/>
    <s v="tidak ada informasi jumlah babi yang mati, diasumsikan 1 ekor/outbreak"/>
  </r>
  <r>
    <n v="56"/>
    <n v="110.8455"/>
    <n v="-7.4996"/>
    <n v="2020"/>
    <d v="2020-10-01T00:00:00"/>
    <d v="2020-11-01T00:00:00"/>
    <n v="2"/>
    <s v="2‒3 months"/>
    <d v="2020-10-01T00:00:00"/>
    <s v="Sub-district"/>
    <x v="6"/>
    <s v="Karanganyar"/>
    <s v="Gondangrejo"/>
    <m/>
    <s v="3 peternakan"/>
    <x v="0"/>
    <n v="3"/>
    <n v="3"/>
    <s v="No"/>
    <x v="1"/>
    <s v="Yes"/>
    <s v="Sutiyarmo, Pengawas dan Pengendali Penyakit Hewan Dispertan PP Karanganyar"/>
    <s v="46, 105"/>
    <s v="https://semarang.bisnis.com/read/20201011/535/1303526/tiga-peternakan-di-karanganyar-terdeteksi-terjangkit-flu-babi-afrika"/>
    <s v="https://www.solopos.com/waduh-babi-dari-gondangrejo-kebakkramat-terinfeksi-virus-flu-babi-afrika-1089621"/>
    <m/>
    <m/>
    <s v="tidak ada informasi jumlah babi yang mati, diasumsikan 1 ekor/outbreak"/>
  </r>
  <r>
    <n v="105"/>
    <n v="123.40519999999999"/>
    <n v="-8.3924000000000003"/>
    <n v="2020"/>
    <d v="2020-11-01T00:00:00"/>
    <d v="2021-01-01T00:00:00"/>
    <n v="3"/>
    <s v="2‒3 months"/>
    <d v="2021-01-01T00:00:00"/>
    <s v="Village"/>
    <x v="0"/>
    <s v="Lembata"/>
    <s v="Nubatukan"/>
    <s v="Lewoleba"/>
    <m/>
    <x v="0"/>
    <n v="1"/>
    <n v="365"/>
    <s v="No"/>
    <x v="1"/>
    <s v="Yes"/>
    <s v="Kanisius Tuaq, Kepala Dinas Peternakan Lembata"/>
    <s v="104"/>
    <s v="https://kumparan.com/florespedia/365-ekor-babi-di-lembata-terserang-virus-asf-kerugian-capai-rp-1-2-miliar-1ux7NnzHKRv/full"/>
    <m/>
    <m/>
    <m/>
    <m/>
  </r>
  <r>
    <n v="106"/>
    <n v="123.4007"/>
    <n v="-8.4291"/>
    <n v="2021"/>
    <d v="2021-01-01T00:00:00"/>
    <d v="2021-01-01T00:00:00"/>
    <n v="1"/>
    <s v="1 month"/>
    <d v="2021-02-01T00:00:00"/>
    <s v="Sub-district"/>
    <x v="0"/>
    <s v="Lembata"/>
    <s v="Nubatukan"/>
    <m/>
    <m/>
    <x v="0"/>
    <n v="1"/>
    <n v="1359"/>
    <s v="No"/>
    <x v="1"/>
    <s v="Yes"/>
    <s v="Irenus Ola Samun, koordinator penguburan massal ternak dari Dinas Peternakan Kabupaten Lembata"/>
    <s v="47"/>
    <s v="https://mediaindonesia.com/nusantara/381592/lebih-dari-1000-babi-yang-mati-di-lembata-akibat-virus-asf"/>
    <m/>
    <m/>
    <m/>
    <m/>
  </r>
  <r>
    <n v="107"/>
    <n v="123.5989"/>
    <n v="-8.3705999999999996"/>
    <n v="2021"/>
    <d v="2021-01-01T00:00:00"/>
    <d v="2021-01-01T00:00:00"/>
    <n v="1"/>
    <s v="1 month"/>
    <d v="2021-02-01T00:00:00"/>
    <s v="Sub-district"/>
    <x v="0"/>
    <s v="Lembata"/>
    <s v="Lebatukan"/>
    <m/>
    <m/>
    <x v="0"/>
    <n v="1"/>
    <n v="1094"/>
    <s v="No"/>
    <x v="1"/>
    <s v="Yes"/>
    <s v="Kanisius Tuaq, Kepala Dinas Peternakan Lembata"/>
    <s v="48"/>
    <s v="http://www.florespos.net/asf-kian-mewabah-di-lembata-5207-ternak-babi-mati"/>
    <m/>
    <m/>
    <m/>
    <m/>
  </r>
  <r>
    <n v="108"/>
    <n v="123.5179"/>
    <n v="-8.4804999999999993"/>
    <n v="2021"/>
    <d v="2021-01-01T00:00:00"/>
    <d v="2021-01-01T00:00:00"/>
    <n v="1"/>
    <s v="1 month"/>
    <d v="2021-02-01T00:00:00"/>
    <s v="Sub-district"/>
    <x v="0"/>
    <s v="Lembata"/>
    <s v="Atadei"/>
    <m/>
    <m/>
    <x v="0"/>
    <n v="1"/>
    <n v="814"/>
    <s v="No"/>
    <x v="1"/>
    <s v="Yes"/>
    <s v="Kanisius Tuaq, Kepala Dinas Peternakan Lembata"/>
    <s v="48"/>
    <s v="http://www.florespos.net/asf-kian-mewabah-di-lembata-5207-ternak-babi-mati"/>
    <m/>
    <m/>
    <m/>
    <m/>
  </r>
  <r>
    <n v="109"/>
    <n v="123.8369"/>
    <n v="-8.2319999999999993"/>
    <n v="2021"/>
    <d v="2021-01-01T00:00:00"/>
    <d v="2021-01-01T00:00:00"/>
    <n v="1"/>
    <s v="1 month"/>
    <d v="2021-02-01T00:00:00"/>
    <s v="Sub-district"/>
    <x v="0"/>
    <s v="Lembata"/>
    <s v="Buyasuri"/>
    <m/>
    <m/>
    <x v="0"/>
    <n v="1"/>
    <n v="680"/>
    <s v="No"/>
    <x v="1"/>
    <s v="Yes"/>
    <s v="Kanisius Tuaq, Kepala Dinas Peternakan Lembata"/>
    <s v="48"/>
    <s v="http://www.florespos.net/asf-kian-mewabah-di-lembata-5207-ternak-babi-mati"/>
    <m/>
    <m/>
    <m/>
    <m/>
  </r>
  <r>
    <n v="110"/>
    <n v="123.4508"/>
    <n v="-8.2966999999999995"/>
    <n v="2021"/>
    <d v="2021-01-01T00:00:00"/>
    <d v="2021-01-01T00:00:00"/>
    <n v="1"/>
    <s v="1 month"/>
    <d v="2021-02-01T00:00:00"/>
    <s v="Sub-district"/>
    <x v="0"/>
    <s v="Lembata"/>
    <s v="Ile Ape"/>
    <m/>
    <m/>
    <x v="0"/>
    <n v="1"/>
    <n v="469"/>
    <s v="No"/>
    <x v="1"/>
    <s v="Yes"/>
    <s v="Kanisius Tuaq, Kepala Dinas Peternakan Lembata"/>
    <s v="48"/>
    <s v="http://www.florespos.net/asf-kian-mewabah-di-lembata-5207-ternak-babi-mati"/>
    <m/>
    <m/>
    <m/>
    <m/>
  </r>
  <r>
    <n v="111"/>
    <n v="123.7102"/>
    <n v="-8.2631999999999994"/>
    <n v="2021"/>
    <d v="2021-01-01T00:00:00"/>
    <d v="2021-01-01T00:00:00"/>
    <n v="1"/>
    <s v="1 month"/>
    <d v="2021-02-01T00:00:00"/>
    <s v="Sub-district"/>
    <x v="0"/>
    <s v="Lembata"/>
    <s v="Omesuri"/>
    <m/>
    <m/>
    <x v="0"/>
    <n v="1"/>
    <n v="398"/>
    <s v="No"/>
    <x v="1"/>
    <s v="Yes"/>
    <s v="Kanisius Tuaq, Kepala Dinas Peternakan Lembata"/>
    <s v="48"/>
    <s v="http://www.florespos.net/asf-kian-mewabah-di-lembata-5207-ternak-babi-mati"/>
    <m/>
    <m/>
    <m/>
    <m/>
  </r>
  <r>
    <n v="112"/>
    <n v="123.4385"/>
    <n v="-8.5358999999999998"/>
    <n v="2021"/>
    <d v="2021-01-01T00:00:00"/>
    <d v="2021-01-01T00:00:00"/>
    <n v="1"/>
    <s v="1 month"/>
    <d v="2021-02-01T00:00:00"/>
    <s v="Sub-district"/>
    <x v="0"/>
    <s v="Lembata"/>
    <s v="Wulandoni"/>
    <m/>
    <m/>
    <x v="0"/>
    <n v="1"/>
    <n v="204"/>
    <s v="No"/>
    <x v="1"/>
    <s v="Yes"/>
    <s v="Kanisius Tuaq, Kepala Dinas Peternakan Lembata"/>
    <s v="48"/>
    <s v="http://www.florespos.net/asf-kian-mewabah-di-lembata-5207-ternak-babi-mati"/>
    <m/>
    <m/>
    <m/>
    <m/>
  </r>
  <r>
    <n v="166"/>
    <n v="123.2306"/>
    <n v="-8.3835999999999995"/>
    <n v="2021"/>
    <d v="2021-01-01T00:00:00"/>
    <d v="2021-01-01T00:00:00"/>
    <n v="1"/>
    <s v="1 month"/>
    <m/>
    <s v="Village"/>
    <x v="0"/>
    <s v="Flores Timur"/>
    <s v="Ile Boleng"/>
    <s v="Bedalewun"/>
    <m/>
    <x v="0"/>
    <n v="1"/>
    <n v="100"/>
    <s v="yes"/>
    <x v="2"/>
    <s v="Yes"/>
    <s v="Yonas Sapakoly, Camat Ile Boleng"/>
    <s v="50"/>
    <s v="https://www.antaranews.com/berita/1935920/ratusan-ekor-babi-milik-warga-di-flores-timur-mati-mendadak"/>
    <m/>
    <m/>
    <m/>
    <m/>
  </r>
  <r>
    <n v="166"/>
    <n v="123.2647"/>
    <n v="-8.3773"/>
    <n v="2021"/>
    <d v="2021-01-01T00:00:00"/>
    <d v="2021-01-01T00:00:00"/>
    <n v="1"/>
    <s v="1 month"/>
    <m/>
    <s v="Village"/>
    <x v="0"/>
    <s v="Flores Timur"/>
    <s v="Ile Boleng"/>
    <s v="Lewopao"/>
    <m/>
    <x v="0"/>
    <n v="1"/>
    <n v="100"/>
    <s v="yes"/>
    <x v="2"/>
    <s v="Yes"/>
    <s v="Yonas Sapakoly, Camat Ile Boleng"/>
    <s v="50"/>
    <s v="https://www.antaranews.com/berita/1935920/ratusan-ekor-babi-milik-warga-di-flores-timur-mati-mendadak"/>
    <m/>
    <m/>
    <m/>
    <m/>
  </r>
  <r>
    <n v="42"/>
    <n v="115.5414"/>
    <n v="-8.3101000000000003"/>
    <n v="2021"/>
    <d v="2021-02-01T00:00:00"/>
    <d v="2021-02-01T00:00:00"/>
    <n v="1"/>
    <s v="1 month"/>
    <m/>
    <s v="Village"/>
    <x v="2"/>
    <s v="Karangasem"/>
    <s v="Kubu"/>
    <s v="Dukuh"/>
    <s v="Banjar Dinas Ceniga"/>
    <x v="0"/>
    <n v="1"/>
    <n v="10"/>
    <s v="No"/>
    <x v="2"/>
    <s v="Yes"/>
    <s v="I Wayan Supandi, Kepala Dinas Pertanian dan Peternakan Kabupaten Karangasem"/>
    <s v="51"/>
    <s v="https://balitribune.co.id/content/puluhan-babi-mati-mendadak"/>
    <m/>
    <m/>
    <m/>
    <m/>
  </r>
  <r>
    <n v="113"/>
    <n v="123.3155"/>
    <n v="-8.5105000000000004"/>
    <n v="2021"/>
    <d v="2021-01-01T00:00:00"/>
    <d v="2021-01-01T00:00:00"/>
    <n v="1"/>
    <s v="1 month"/>
    <d v="2021-02-01T00:00:00"/>
    <s v="Sub-district"/>
    <x v="0"/>
    <s v="Lembata"/>
    <s v="Nagawutung"/>
    <m/>
    <m/>
    <x v="0"/>
    <n v="1"/>
    <n v="129"/>
    <s v="No"/>
    <x v="1"/>
    <s v="Yes"/>
    <s v="Kanisius Tuaq, Kepala Dinas Peternakan Lembata"/>
    <s v="48"/>
    <s v="http://www.florespos.net/asf-kian-mewabah-di-lembata-5207-ternak-babi-mati"/>
    <m/>
    <m/>
    <m/>
    <m/>
  </r>
  <r>
    <n v="114"/>
    <n v="123.5236"/>
    <n v="-8.2683999999999997"/>
    <n v="2021"/>
    <d v="2021-01-01T00:00:00"/>
    <d v="2021-01-01T00:00:00"/>
    <n v="1"/>
    <s v="1 month"/>
    <d v="2021-02-01T00:00:00"/>
    <s v="Sub-district"/>
    <x v="0"/>
    <s v="Lembata"/>
    <s v="Ile Ape Timur"/>
    <m/>
    <m/>
    <x v="0"/>
    <n v="1"/>
    <n v="50"/>
    <s v="No"/>
    <x v="1"/>
    <s v="Yes"/>
    <s v="Kanisius Tuaq, Kepala Dinas Peternakan Lembata"/>
    <s v="48"/>
    <s v="http://www.florespos.net/asf-kian-mewabah-di-lembata-5207-ternak-babi-mati"/>
    <m/>
    <m/>
    <m/>
    <m/>
  </r>
  <r>
    <n v="163"/>
    <n v="120.4128"/>
    <n v="-8.7745999999999995"/>
    <n v="2021"/>
    <d v="2021-02-01T00:00:00"/>
    <d v="2021-02-01T00:00:00"/>
    <n v="1"/>
    <s v="1 month"/>
    <m/>
    <s v="Village"/>
    <x v="0"/>
    <s v="Manggarai"/>
    <s v="Satar Mese"/>
    <s v="Paka"/>
    <m/>
    <x v="0"/>
    <n v="1"/>
    <n v="50"/>
    <s v="No"/>
    <x v="2"/>
    <s v="Yes"/>
    <s v="Peternak babi"/>
    <s v="53"/>
    <s v="https://mediakupang.pikiran-rakyat.com/news/pr-1381435813/asf-serang-manggarai-puluhan-babi-di-kecamatan-satarmese-mati"/>
    <m/>
    <m/>
    <m/>
    <m/>
  </r>
  <r>
    <n v="164"/>
    <n v="120.0432"/>
    <n v="-8.4814000000000007"/>
    <n v="2021"/>
    <d v="2021-02-01T00:00:00"/>
    <d v="2021-02-01T00:00:00"/>
    <n v="1"/>
    <s v="1 month"/>
    <m/>
    <s v="Sub-district"/>
    <x v="0"/>
    <s v="Manggarai Barat"/>
    <s v="Boleng"/>
    <m/>
    <m/>
    <x v="0"/>
    <n v="1"/>
    <n v="1"/>
    <s v="No"/>
    <x v="2"/>
    <s v="Yes"/>
    <s v="Peternak babi"/>
    <s v="53"/>
    <s v="https://mediakupang.pikiran-rakyat.com/news/pr-1381435813/asf-serang-manggarai-puluhan-babi-di-kecamatan-satarmese-mati"/>
    <m/>
    <m/>
    <m/>
    <s v="tidak ada informasi jumlah babi yang mati, diasumsikan 1 ekor/outbreak"/>
  </r>
  <r>
    <n v="225"/>
    <n v="104.9568"/>
    <n v="-3.0653999999999999"/>
    <n v="2021"/>
    <d v="2021-02-01T00:00:00"/>
    <d v="2021-02-01T00:00:00"/>
    <n v="1"/>
    <s v="1 month"/>
    <m/>
    <s v="Sub-district"/>
    <x v="5"/>
    <s v="Banyuasin"/>
    <s v="Rambutan"/>
    <m/>
    <m/>
    <x v="1"/>
    <n v="1"/>
    <n v="1"/>
    <s v="No"/>
    <x v="1"/>
    <s v="FAO"/>
    <s v="Arif Wicaksono, Kepala Subdirektorat Pencegahan dan Pemberantasan Penyakit Hewan (P3H) Direktorat Kesehatan Hewan Ditjen Peternakan dan Kesehatan Hewan Kementerian Pertanian; Indra Eksploitasia, Dirjen KSDAE"/>
    <s v="12"/>
    <s v="https://www.mongabay.co.id/2021/08/01/virus-menular-asf-ancaman-serius-populasi-satwa-liar-dilindungi/"/>
    <m/>
    <m/>
    <m/>
    <s v="tidak ada informasi jumlah babi yang mati, diasumsikan 1 ekor/outbreak"/>
  </r>
  <r>
    <n v="226"/>
    <n v="104.68640000000001"/>
    <n v="-2.5183"/>
    <n v="2021"/>
    <d v="2021-02-01T00:00:00"/>
    <d v="2021-02-01T00:00:00"/>
    <n v="1"/>
    <s v="1 month"/>
    <m/>
    <s v="District"/>
    <x v="5"/>
    <s v="Banyuasin"/>
    <m/>
    <m/>
    <m/>
    <x v="1"/>
    <n v="1"/>
    <n v="1"/>
    <s v="No"/>
    <x v="1"/>
    <s v="FAO"/>
    <s v="Balai Veteriner, Nasir; Indra Eksploitasi, Dirjen KSDAE"/>
    <s v="12"/>
    <s v="https://www.mongabay.co.id/2021/08/01/virus-menular-asf-ancaman-serius-populasi-satwa-liar-dilindungi/"/>
    <m/>
    <m/>
    <m/>
    <s v="tidak ada informasi jumlah babi yang mati, diasumsikan 1 ekor/outbreak"/>
  </r>
  <r>
    <n v="129"/>
    <n v="122.2092"/>
    <n v="-8.6669999999999998"/>
    <n v="2021"/>
    <d v="2021-01-01T00:00:00"/>
    <d v="2021-01-01T00:00:00"/>
    <n v="1"/>
    <s v="1 month"/>
    <d v="2021-01-01T00:00:00"/>
    <s v="Village"/>
    <x v="0"/>
    <s v="Sikka"/>
    <s v="Nelle"/>
    <s v="Manubura"/>
    <m/>
    <x v="0"/>
    <n v="1"/>
    <n v="490"/>
    <s v="No"/>
    <x v="1"/>
    <s v="Yes"/>
    <s v="Nicolaus Emanuel, Camat Nelle Kabupaten Sikka"/>
    <s v="49"/>
    <s v="https://mediakupang.pikiran-rakyat.com/rakyat-flores/pr-1381333729/virus-asf-serang-nelle-sikka-865-ternak-babi-mati-kerugian-capai-2-miliar-lebih"/>
    <m/>
    <m/>
    <m/>
    <m/>
  </r>
  <r>
    <n v="130"/>
    <n v="122.2129"/>
    <n v="-8.6913999999999998"/>
    <n v="2021"/>
    <d v="2021-01-01T00:00:00"/>
    <d v="2021-01-01T00:00:00"/>
    <n v="1"/>
    <s v="1 month"/>
    <d v="2021-01-01T00:00:00"/>
    <s v="Village"/>
    <x v="0"/>
    <s v="Sikka"/>
    <s v="Nelle"/>
    <s v="Nelle Barat"/>
    <m/>
    <x v="0"/>
    <n v="1"/>
    <n v="168"/>
    <s v="No"/>
    <x v="1"/>
    <s v="Yes"/>
    <s v="Nicolaus Emanuel, Camat Nelle Kabupaten Sikka"/>
    <s v="49"/>
    <s v="https://mediakupang.pikiran-rakyat.com/rakyat-flores/pr-1381333729/virus-asf-serang-nelle-sikka-865-ternak-babi-mati-kerugian-capai-2-miliar-lebih"/>
    <m/>
    <m/>
    <m/>
    <m/>
  </r>
  <r>
    <n v="131"/>
    <n v="122.22239999999999"/>
    <n v="-8.6963000000000008"/>
    <n v="2021"/>
    <d v="2021-01-01T00:00:00"/>
    <d v="2021-01-01T00:00:00"/>
    <n v="1"/>
    <s v="1 month"/>
    <d v="2021-01-01T00:00:00"/>
    <s v="Village"/>
    <x v="0"/>
    <s v="Sikka"/>
    <s v="Nelle"/>
    <s v="Nelle Wutung"/>
    <m/>
    <x v="0"/>
    <n v="1"/>
    <n v="101"/>
    <s v="No"/>
    <x v="1"/>
    <s v="Yes"/>
    <s v="Nicolaus Emanuel, Camat Nelle Kabupaten Sikka"/>
    <s v="49"/>
    <s v="https://mediakupang.pikiran-rakyat.com/rakyat-flores/pr-1381333729/virus-asf-serang-nelle-sikka-865-ternak-babi-mati-kerugian-capai-2-miliar-lebih"/>
    <m/>
    <m/>
    <m/>
    <m/>
  </r>
  <r>
    <n v="132"/>
    <n v="122.217"/>
    <n v="-8.6743000000000006"/>
    <n v="2021"/>
    <d v="2021-01-01T00:00:00"/>
    <d v="2021-01-01T00:00:00"/>
    <n v="1"/>
    <s v="1 month"/>
    <d v="2021-01-01T00:00:00"/>
    <s v="Village"/>
    <x v="0"/>
    <s v="Sikka"/>
    <s v="Nelle"/>
    <s v="Nelle Lorang"/>
    <m/>
    <x v="0"/>
    <n v="1"/>
    <n v="59"/>
    <s v="No"/>
    <x v="1"/>
    <s v="Yes"/>
    <s v="Nicolaus Emanuel, Camat Nelle Kabupaten Sikka"/>
    <s v="49"/>
    <s v="https://mediakupang.pikiran-rakyat.com/rakyat-flores/pr-1381333729/virus-asf-serang-nelle-sikka-865-ternak-babi-mati-kerugian-capai-2-miliar-lebih"/>
    <m/>
    <m/>
    <m/>
    <m/>
  </r>
  <r>
    <n v="133"/>
    <n v="122.217"/>
    <n v="-8.6593999999999998"/>
    <n v="2021"/>
    <d v="2021-01-01T00:00:00"/>
    <d v="2021-01-01T00:00:00"/>
    <n v="1"/>
    <s v="1 month"/>
    <d v="2021-01-01T00:00:00"/>
    <s v="Village"/>
    <x v="0"/>
    <s v="Sikka"/>
    <s v="Nelle"/>
    <s v="Nelle Urung"/>
    <m/>
    <x v="0"/>
    <n v="1"/>
    <n v="38"/>
    <s v="No"/>
    <x v="1"/>
    <s v="Yes"/>
    <s v="Nicolaus Emanuel, Camat Nelle Kabupaten Sikka"/>
    <s v="49"/>
    <s v="https://mediakupang.pikiran-rakyat.com/rakyat-flores/pr-1381333729/virus-asf-serang-nelle-sikka-865-ternak-babi-mati-kerugian-capai-2-miliar-lebih"/>
    <m/>
    <m/>
    <m/>
    <m/>
  </r>
  <r>
    <n v="135"/>
    <n v="120.96550000000001"/>
    <n v="-8.7980999999999998"/>
    <n v="2021"/>
    <d v="2021-02-01T00:00:00"/>
    <d v="2021-02-01T00:00:00"/>
    <n v="1"/>
    <s v="1 month"/>
    <d v="2021-02-01T00:00:00"/>
    <s v="Sub-district"/>
    <x v="0"/>
    <s v="Ngada"/>
    <s v="Bajawa"/>
    <m/>
    <m/>
    <x v="0"/>
    <n v="1"/>
    <n v="1"/>
    <s v="No"/>
    <x v="1"/>
    <s v="Yes"/>
    <s v="Antonius Padua Nge'a, Sekretaris Dinas Peternakan Kabupaten Ngada"/>
    <s v="52"/>
    <s v="https://kupang.tribunnews.com/2021/02/19/terkait-asf-dinas-peternakan-ngada-terima-laporan-masyarakat-ini-penjelasan-dinas?page=2"/>
    <m/>
    <m/>
    <m/>
    <s v="tidak ada informasi jumlah babi yang mati, diasumsikan 1 ekor/outbreak"/>
  </r>
  <r>
    <n v="169"/>
    <n v="102.4447"/>
    <n v="-1.1436999999999999"/>
    <n v="2021"/>
    <d v="2021-03-01T00:00:00"/>
    <d v="2021-03-01T00:00:00"/>
    <n v="1"/>
    <s v="1 month"/>
    <m/>
    <s v="Village"/>
    <x v="7"/>
    <s v="Tebo"/>
    <s v="Sumay"/>
    <s v="Semambu"/>
    <s v="Hutan Mandelang (Konsesi RLU)"/>
    <x v="1"/>
    <n v="1"/>
    <n v="1"/>
    <s v="No"/>
    <x v="2"/>
    <s v="FAO"/>
    <s v="RLU (Royal Lestari Utama)"/>
    <s v="12"/>
    <s v="https://www.mongabay.co.id/2021/08/01/virus-menular-asf-ancaman-serius-populasi-satwa-liar-dilindungi/"/>
    <m/>
    <m/>
    <m/>
    <m/>
  </r>
  <r>
    <n v="136"/>
    <n v="121.0697"/>
    <n v="-8.7051999999999996"/>
    <n v="2021"/>
    <d v="2021-02-01T00:00:00"/>
    <d v="2021-02-01T00:00:00"/>
    <n v="1"/>
    <s v="1 month"/>
    <d v="2021-02-01T00:00:00"/>
    <s v="Sub-district"/>
    <x v="0"/>
    <s v="Ngada"/>
    <s v="Soa"/>
    <m/>
    <m/>
    <x v="0"/>
    <n v="1"/>
    <n v="1"/>
    <s v="No"/>
    <x v="1"/>
    <s v="Yes"/>
    <s v="Antonius Padua Nge'a, Sekretaris Dinas Peternakan Kabupaten Ngada"/>
    <s v="52"/>
    <s v="https://kupang.tribunnews.com/2021/02/19/terkait-asf-dinas-peternakan-ngada-terima-laporan-masyarakat-ini-penjelasan-dinas?page=2"/>
    <m/>
    <m/>
    <m/>
    <s v="tidak ada informasi jumlah babi yang mati, diasumsikan 1 ekor/outbreak"/>
  </r>
  <r>
    <n v="137"/>
    <n v="121.0718"/>
    <n v="-8.5442999999999998"/>
    <n v="2021"/>
    <d v="2021-01-01T00:00:00"/>
    <d v="2021-02-01T00:00:00"/>
    <n v="2"/>
    <s v="2‒3 months"/>
    <d v="2021-01-01T00:00:00"/>
    <s v="Village"/>
    <x v="0"/>
    <s v="Ngada"/>
    <s v="Riung"/>
    <s v="Wangka Selatan"/>
    <m/>
    <x v="0"/>
    <n v="1"/>
    <n v="1"/>
    <s v="No"/>
    <x v="1"/>
    <s v="Yes"/>
    <s v="Vince, dokter hewan"/>
    <s v="91"/>
    <s v="https://fajarntt.com/2021/02/26/virus-asf-meresahkan-peternak-babi-di-ngada/"/>
    <m/>
    <m/>
    <m/>
    <s v="tidak ada informasi jumlah babi yang mati, diasumsikan 1 ekor/outbreak"/>
  </r>
  <r>
    <n v="138"/>
    <n v="121.0796"/>
    <n v="-8.4375999999999998"/>
    <n v="2021"/>
    <d v="2021-01-01T00:00:00"/>
    <d v="2021-02-01T00:00:00"/>
    <n v="2"/>
    <s v="2‒3 months"/>
    <d v="2021-01-01T00:00:00"/>
    <s v="Village"/>
    <x v="0"/>
    <s v="Ngada"/>
    <s v="Riung"/>
    <s v="Tadho"/>
    <m/>
    <x v="0"/>
    <n v="1"/>
    <n v="1"/>
    <s v="No"/>
    <x v="1"/>
    <s v="Yes"/>
    <s v="Vince, dokter hewan"/>
    <s v="91"/>
    <s v="https://fajarntt.com/2021/02/26/virus-asf-meresahkan-peternak-babi-di-ngada/"/>
    <m/>
    <m/>
    <m/>
    <s v="tidak ada informasi jumlah babi yang mati, diasumsikan 1 ekor/outbreak"/>
  </r>
  <r>
    <n v="139"/>
    <n v="121.12269999999999"/>
    <n v="-8.5090000000000003"/>
    <n v="2021"/>
    <d v="2021-01-01T00:00:00"/>
    <d v="2021-02-01T00:00:00"/>
    <n v="2"/>
    <s v="2‒3 months"/>
    <d v="2021-01-01T00:00:00"/>
    <s v="Village"/>
    <x v="0"/>
    <s v="Ngada"/>
    <s v="Riung"/>
    <s v="Lengkosambi"/>
    <m/>
    <x v="0"/>
    <n v="1"/>
    <n v="1"/>
    <s v="No"/>
    <x v="1"/>
    <s v="Yes"/>
    <s v="Vince, dokter hewan"/>
    <s v="91"/>
    <s v="https://fajarntt.com/2021/02/26/virus-asf-meresahkan-peternak-babi-di-ngada/"/>
    <m/>
    <m/>
    <m/>
    <s v="tidak ada informasi jumlah babi yang mati, diasumsikan 1 ekor/outbreak"/>
  </r>
  <r>
    <n v="151"/>
    <n v="121.6849"/>
    <n v="-8.5946999999999996"/>
    <n v="2021"/>
    <d v="2021-01-01T00:00:00"/>
    <d v="2021-02-01T00:00:00"/>
    <n v="2"/>
    <s v="2‒3 months"/>
    <d v="2021-01-01T00:00:00"/>
    <s v="Sub-district"/>
    <x v="0"/>
    <s v="Ende"/>
    <s v="Wewaria"/>
    <m/>
    <m/>
    <x v="0"/>
    <n v="1"/>
    <n v="153"/>
    <s v="No"/>
    <x v="1"/>
    <s v="Yes"/>
    <s v="Marianus Aleksander, Kepala Dinas Pertanian Kabupaten Ende"/>
    <s v="92"/>
    <s v="https://rri.co.id/ende/daerah/987014/tingkat-kematian-babi-di-ende-melonjak-hingga-mencapai-ribuan-ekor"/>
    <m/>
    <m/>
    <m/>
    <m/>
  </r>
  <r>
    <n v="152"/>
    <n v="121.5607"/>
    <n v="-8.6510999999999996"/>
    <n v="2021"/>
    <d v="2021-01-01T00:00:00"/>
    <d v="2021-02-01T00:00:00"/>
    <n v="2"/>
    <s v="2‒3 months"/>
    <d v="2021-01-01T00:00:00"/>
    <s v="Sub-district"/>
    <x v="0"/>
    <s v="Ende"/>
    <s v="Maukaro"/>
    <m/>
    <m/>
    <x v="0"/>
    <n v="1"/>
    <n v="153"/>
    <s v="No"/>
    <x v="1"/>
    <s v="Yes"/>
    <s v="Marianus Aleksander, Kepala Dinas Pertanian Kabupaten Ende"/>
    <s v="92"/>
    <s v="https://rri.co.id/ende/daerah/987014/tingkat-kematian-babi-di-ende-melonjak-hingga-mencapai-ribuan-ekor"/>
    <m/>
    <m/>
    <m/>
    <m/>
  </r>
  <r>
    <n v="153"/>
    <n v="121.834"/>
    <n v="-8.7409999999999997"/>
    <n v="2021"/>
    <d v="2021-01-01T00:00:00"/>
    <d v="2021-02-01T00:00:00"/>
    <n v="2"/>
    <s v="2‒3 months"/>
    <d v="2021-01-01T00:00:00"/>
    <s v="Sub-district"/>
    <x v="0"/>
    <s v="Ende"/>
    <s v="Kelimutu"/>
    <m/>
    <m/>
    <x v="0"/>
    <n v="1"/>
    <n v="61"/>
    <s v="No"/>
    <x v="1"/>
    <s v="Yes"/>
    <s v="Marianus Aleksander, Kepala Dinas Pertanian Kabupaten Ende"/>
    <s v="92"/>
    <s v="https://rri.co.id/ende/daerah/987014/tingkat-kematian-babi-di-ende-melonjak-hingga-mencapai-ribuan-ekor"/>
    <m/>
    <m/>
    <m/>
    <m/>
  </r>
  <r>
    <n v="154"/>
    <n v="121.7504"/>
    <n v="-8.7261000000000006"/>
    <n v="2021"/>
    <d v="2021-01-01T00:00:00"/>
    <d v="2021-02-01T00:00:00"/>
    <n v="2"/>
    <s v="2‒3 months"/>
    <d v="2021-01-01T00:00:00"/>
    <s v="Sub-district"/>
    <x v="0"/>
    <s v="Ende"/>
    <s v="Detusoko"/>
    <m/>
    <m/>
    <x v="0"/>
    <n v="1"/>
    <n v="50"/>
    <s v="No"/>
    <x v="1"/>
    <s v="Yes"/>
    <s v="Marianus Aleksander, Kepala Dinas Pertanian Kabupaten Ende"/>
    <s v="92"/>
    <s v="https://rri.co.id/ende/daerah/987014/tingkat-kematian-babi-di-ende-melonjak-hingga-mencapai-ribuan-ekor"/>
    <m/>
    <m/>
    <m/>
    <m/>
  </r>
  <r>
    <n v="155"/>
    <n v="121.9526"/>
    <n v="-8.5396999999999998"/>
    <n v="2021"/>
    <d v="2021-01-01T00:00:00"/>
    <d v="2021-02-01T00:00:00"/>
    <n v="2"/>
    <s v="2‒3 months"/>
    <d v="2021-01-01T00:00:00"/>
    <s v="Sub-district"/>
    <x v="0"/>
    <s v="Ende"/>
    <s v="Kota Baru"/>
    <m/>
    <m/>
    <x v="0"/>
    <n v="1"/>
    <n v="55"/>
    <s v="No"/>
    <x v="1"/>
    <s v="Yes"/>
    <s v="Marianus Aleksander, Kepala Dinas Pertanian Kabupaten Ende"/>
    <s v="92"/>
    <s v="https://rri.co.id/ende/daerah/987014/tingkat-kematian-babi-di-ende-melonjak-hingga-mencapai-ribuan-ekor"/>
    <m/>
    <m/>
    <m/>
    <m/>
  </r>
  <r>
    <n v="156"/>
    <n v="121.7355"/>
    <n v="-8.6763999999999992"/>
    <n v="2021"/>
    <d v="2021-01-01T00:00:00"/>
    <d v="2021-02-01T00:00:00"/>
    <n v="2"/>
    <s v="2‒3 months"/>
    <d v="2021-01-01T00:00:00"/>
    <s v="District"/>
    <x v="0"/>
    <s v="Ende"/>
    <s v="5 subdistricts"/>
    <m/>
    <m/>
    <x v="0"/>
    <n v="5"/>
    <n v="956"/>
    <s v="No"/>
    <x v="1"/>
    <s v="Yes"/>
    <s v="Marianus Aleksander, Kepala Dinas Pertanian Kabupaten Ende"/>
    <s v="92"/>
    <s v="https://rri.co.id/ende/daerah/987014/tingkat-kematian-babi-di-ende-melonjak-hingga-mencapai-ribuan-ekor"/>
    <m/>
    <m/>
    <m/>
    <m/>
  </r>
  <r>
    <n v="158"/>
    <n v="119.98869999999999"/>
    <n v="-8.6023999999999994"/>
    <n v="2021"/>
    <d v="2021-01-01T00:00:00"/>
    <d v="2021-02-01T00:00:00"/>
    <n v="2"/>
    <s v="2‒3 months"/>
    <d v="2021-01-01T00:00:00"/>
    <s v="District"/>
    <x v="0"/>
    <s v="Manggarai Barat"/>
    <s v="11 subdistricts"/>
    <m/>
    <m/>
    <x v="0"/>
    <n v="11"/>
    <n v="3179"/>
    <s v="No"/>
    <x v="1"/>
    <s v="Yes"/>
    <s v="Theresia P. Asmon, Kepala Dinas Peternakan dan Kesehatan Hewan (PKH) Kabupaten Mabar"/>
    <s v="93"/>
    <s v="https://indobalinews.pikiran-rakyat.com/nasional/pr-881525514/di-manggarai-barat-5520-ekor-babi-mati-akibat-virus-asf?page=2"/>
    <m/>
    <m/>
    <m/>
    <m/>
  </r>
  <r>
    <n v="134"/>
    <n v="120.9653"/>
    <n v="-8.7840000000000007"/>
    <n v="2021"/>
    <d v="2021-03-01T00:00:00"/>
    <d v="2021-03-01T00:00:00"/>
    <n v="1"/>
    <s v="1 month"/>
    <d v="2021-03-01T00:00:00"/>
    <s v="Village"/>
    <x v="0"/>
    <s v="Ngada"/>
    <s v="Bajawa"/>
    <s v="Jawameze"/>
    <s v="Kampung Boripo"/>
    <x v="0"/>
    <n v="1"/>
    <n v="24"/>
    <s v="No"/>
    <x v="1"/>
    <s v="Yes"/>
    <s v="Tommy Mbenu Nulangi, peternak babi"/>
    <s v="54"/>
    <s v="https://kupang.tribunnews.com/2021/03/25/penyakit-asf-babi-bergolak-peternak-di-ngada-ntt-merugi-hingga-ratusan-juta"/>
    <m/>
    <m/>
    <m/>
    <m/>
  </r>
  <r>
    <n v="146"/>
    <n v="121.5607"/>
    <n v="-8.6510999999999996"/>
    <n v="2021"/>
    <d v="2021-03-01T00:00:00"/>
    <d v="2021-03-01T00:00:00"/>
    <n v="1"/>
    <s v="1 month"/>
    <d v="2021-03-01T00:00:00"/>
    <s v="Sub-district"/>
    <x v="0"/>
    <s v="Ende"/>
    <s v="Maukaro"/>
    <m/>
    <m/>
    <x v="0"/>
    <n v="1"/>
    <n v="156"/>
    <s v="No"/>
    <x v="1"/>
    <s v="Yes"/>
    <s v="Marianus Aleksander, Kepala Dinas Pertanian Kabupaten Ende"/>
    <s v="55"/>
    <s v="https://rri.co.id/ende/daerah/998459/kasus-kematian-babi-akibat-virus-asf-di-kabupaten-ende-menurun"/>
    <m/>
    <m/>
    <m/>
    <m/>
  </r>
  <r>
    <n v="147"/>
    <n v="121.7504"/>
    <n v="-8.7261000000000006"/>
    <n v="2021"/>
    <d v="2021-03-01T00:00:00"/>
    <d v="2021-03-01T00:00:00"/>
    <n v="1"/>
    <s v="1 month"/>
    <d v="2021-03-01T00:00:00"/>
    <s v="Sub-district"/>
    <x v="0"/>
    <s v="Ende"/>
    <s v="Detusoko"/>
    <m/>
    <m/>
    <x v="0"/>
    <n v="1"/>
    <n v="114"/>
    <s v="No"/>
    <x v="1"/>
    <s v="Yes"/>
    <s v="Marianus Aleksander, Kepala Dinas Pertanian Kabupaten Ende"/>
    <s v="55"/>
    <s v="https://rri.co.id/ende/daerah/998459/kasus-kematian-babi-akibat-virus-asf-di-kabupaten-ende-menurun"/>
    <m/>
    <m/>
    <m/>
    <m/>
  </r>
  <r>
    <n v="148"/>
    <n v="121.794"/>
    <n v="-8.5319000000000003"/>
    <n v="2021"/>
    <d v="2021-03-01T00:00:00"/>
    <d v="2021-03-01T00:00:00"/>
    <n v="1"/>
    <s v="1 month"/>
    <d v="2021-03-01T00:00:00"/>
    <s v="Sub-district"/>
    <x v="0"/>
    <s v="Ende"/>
    <s v="Maurole"/>
    <m/>
    <m/>
    <x v="0"/>
    <n v="1"/>
    <n v="67"/>
    <s v="No"/>
    <x v="1"/>
    <s v="Yes"/>
    <s v="Marianus Aleksander, Kepala Dinas Pertanian Kabupaten Ende"/>
    <s v="55"/>
    <s v="https://rri.co.id/ende/daerah/998459/kasus-kematian-babi-akibat-virus-asf-di-kabupaten-ende-menurun"/>
    <m/>
    <m/>
    <m/>
    <m/>
  </r>
  <r>
    <n v="149"/>
    <n v="121.6849"/>
    <n v="-8.5946999999999996"/>
    <n v="2021"/>
    <d v="2021-03-01T00:00:00"/>
    <d v="2021-03-01T00:00:00"/>
    <n v="1"/>
    <s v="1 month"/>
    <d v="2021-03-01T00:00:00"/>
    <s v="Sub-district"/>
    <x v="0"/>
    <s v="Ende"/>
    <s v="Wewaria"/>
    <m/>
    <m/>
    <x v="0"/>
    <n v="1"/>
    <n v="57"/>
    <s v="No"/>
    <x v="1"/>
    <s v="Yes"/>
    <s v="Marianus Aleksander, Kepala Dinas Pertanian Kabupaten Ende"/>
    <s v="55"/>
    <s v="https://rri.co.id/ende/daerah/998459/kasus-kematian-babi-akibat-virus-asf-di-kabupaten-ende-menurun"/>
    <m/>
    <m/>
    <m/>
    <m/>
  </r>
  <r>
    <n v="150"/>
    <n v="121.834"/>
    <n v="-8.7409999999999997"/>
    <n v="2021"/>
    <d v="2021-03-01T00:00:00"/>
    <d v="2021-03-01T00:00:00"/>
    <n v="1"/>
    <s v="1 month"/>
    <d v="2021-03-01T00:00:00"/>
    <s v="Sub-district"/>
    <x v="0"/>
    <s v="Ende"/>
    <s v="Kelimutu"/>
    <m/>
    <m/>
    <x v="0"/>
    <n v="1"/>
    <n v="35"/>
    <s v="No"/>
    <x v="1"/>
    <s v="Yes"/>
    <s v="Marianus Aleksander, Kepala Dinas Pertanian Kabupaten Ende"/>
    <s v="55"/>
    <s v="https://rri.co.id/ende/daerah/998459/kasus-kematian-babi-akibat-virus-asf-di-kabupaten-ende-menurun"/>
    <m/>
    <m/>
    <m/>
    <m/>
  </r>
  <r>
    <n v="171"/>
    <n v="105.7302"/>
    <n v="-5.1275000000000004"/>
    <n v="2021"/>
    <d v="2021-03-01T00:00:00"/>
    <d v="2021-03-01T00:00:00"/>
    <n v="1"/>
    <s v="1 month"/>
    <d v="2021-03-01T00:00:00"/>
    <s v="Conservation area"/>
    <x v="8"/>
    <s v="Lampung Timur"/>
    <m/>
    <m/>
    <s v="TN Way Kambas (SPTN III Kuala Penet)"/>
    <x v="1"/>
    <n v="5"/>
    <n v="15"/>
    <s v="No"/>
    <x v="1"/>
    <s v="FAO"/>
    <s v="Amri, Kepala Balai TNWK"/>
    <s v="56"/>
    <s v="https://www.kupastuntas.co/2021/03/25/belasan-babi-di-hutan-tnwk-tewas-akibat-virus-asf"/>
    <m/>
    <m/>
    <m/>
    <m/>
  </r>
  <r>
    <n v="223"/>
    <n v="104.4842"/>
    <n v="-3.8127"/>
    <n v="2021"/>
    <d v="2021-03-01T00:00:00"/>
    <d v="2021-03-01T00:00:00"/>
    <n v="1"/>
    <s v="1 month"/>
    <d v="2021-03-01T00:00:00"/>
    <s v="Sub-district"/>
    <x v="5"/>
    <s v="Ogan Komering Ulu"/>
    <s v="Kedaton Peninjauan Raya"/>
    <m/>
    <m/>
    <x v="1"/>
    <n v="1"/>
    <n v="5"/>
    <s v="yes"/>
    <x v="1"/>
    <s v="No"/>
    <s v="Sugiarto, Kepala Bidang Peternakan dan Kesehatan Hewan Dinas Perikanan dan Peternakan Ogan Komering Ulu (OKU)"/>
    <s v="57"/>
    <s v="https://www.pikiran-rakyat.com/nasional/pr-011699688/virus-asf-merebak-di-sumsel-puluhan-babi-hutan-mati-mendadak"/>
    <m/>
    <m/>
    <m/>
    <m/>
  </r>
  <r>
    <n v="223"/>
    <n v="104.322"/>
    <n v="-3.8656999999999999"/>
    <n v="2021"/>
    <d v="2021-03-01T00:00:00"/>
    <d v="2021-03-01T00:00:00"/>
    <n v="1"/>
    <s v="1 month"/>
    <d v="2021-03-01T00:00:00"/>
    <s v="Sub-district"/>
    <x v="5"/>
    <s v="Ogan Komering Ulu"/>
    <s v="Peninjauan"/>
    <m/>
    <m/>
    <x v="1"/>
    <n v="1"/>
    <n v="5"/>
    <s v="yes"/>
    <x v="1"/>
    <s v="No"/>
    <s v="Sugiarto, Kepala Bidang Peternakan dan Kesehatan Hewan Dinas Perikanan dan Peternakan Ogan Komering Ulu (OKU)"/>
    <s v="57"/>
    <s v="https://www.pikiran-rakyat.com/nasional/pr-011699688/virus-asf-merebak-di-sumsel-puluhan-babi-hutan-mati-mendadak"/>
    <m/>
    <m/>
    <m/>
    <m/>
  </r>
  <r>
    <n v="46"/>
    <n v="106.03530000000001"/>
    <n v="-1.8913"/>
    <n v="2021"/>
    <d v="2021-01-01T00:00:00"/>
    <d v="2021-03-01T00:00:00"/>
    <n v="3"/>
    <s v="2‒3 months"/>
    <d v="2021-03-01T00:00:00"/>
    <s v="Sub-district"/>
    <x v="9"/>
    <s v="Bangka"/>
    <s v="Pemali"/>
    <m/>
    <m/>
    <x v="0"/>
    <n v="1"/>
    <n v="1339"/>
    <s v="yes"/>
    <x v="1"/>
    <s v="No"/>
    <s v="Kepala Dinas Pertanian dan Pangan Kabupaten Bangka, Elius Gani"/>
    <s v="94, 95"/>
    <s v="https://babel.antaranews.com/berita/187542/tim-kesehatan-hewan-bangka-temukan-dugaan-deman-babi-afrika"/>
    <s v="https://bangka.tribunnews.com/2021/08/13/ribuan-babi-mati-terserang-wabah-african-swine-fever-di-sungailiat-bangka-gejala-awal-mata-merah?page=2"/>
    <m/>
    <m/>
    <m/>
  </r>
  <r>
    <n v="182"/>
    <n v="115.59310000000001"/>
    <n v="3.0617000000000001"/>
    <n v="2021"/>
    <d v="2021-06-01T00:00:00"/>
    <d v="2021-06-01T00:00:00"/>
    <n v="1"/>
    <s v="1 month"/>
    <m/>
    <s v="Conservation area"/>
    <x v="10"/>
    <m/>
    <m/>
    <m/>
    <s v="TN Kayan Mentarang"/>
    <x v="1"/>
    <n v="1"/>
    <n v="1"/>
    <s v="No"/>
    <x v="2"/>
    <s v="FAO"/>
    <s v="Indra Eksploitasi, Dirjen KSDAE"/>
    <s v="12"/>
    <s v="https://www.mongabay.co.id/2021/08/01/virus-menular-asf-ancaman-serius-populasi-satwa-liar-dilindungi/"/>
    <m/>
    <m/>
    <m/>
    <s v="tidak ada informasi jumlah babi yang mati, diasumsikan 1 ekor/outbreak"/>
  </r>
  <r>
    <n v="233"/>
    <n v="103.155"/>
    <n v="-3.5190000000000001"/>
    <n v="2021"/>
    <d v="2021-06-01T00:00:00"/>
    <d v="2021-06-01T00:00:00"/>
    <n v="1"/>
    <s v="1 month"/>
    <m/>
    <s v="Village"/>
    <x v="5"/>
    <s v="Empat Lawang"/>
    <s v="Tebing Tinggi"/>
    <s v="Tanjung Kupang Baru"/>
    <m/>
    <x v="1"/>
    <n v="1"/>
    <n v="1"/>
    <s v="No"/>
    <x v="2"/>
    <s v="No"/>
    <s v="Sulpani Irham, Ketua Persatuan Olahraga Beruburu Babi (PORBI) Empat Lawang"/>
    <s v="66"/>
    <s v="https://www.tribunnews.com/regional/2021/06/11/wabah-flu-babi-serang-empat-lawang-puluhan-babi-hutan-ditemukan-mati-bangkai-tak-dirubung-lalat"/>
    <m/>
    <m/>
    <m/>
    <s v="tidak ada informasi jumlah babi yang mati, diasumsikan 1 ekor/outbreak"/>
  </r>
  <r>
    <n v="234"/>
    <n v="102.93300000000001"/>
    <n v="-3.6840000000000002"/>
    <n v="2021"/>
    <d v="2021-06-01T00:00:00"/>
    <d v="2021-06-01T00:00:00"/>
    <n v="1"/>
    <s v="1 month"/>
    <m/>
    <s v="Sub-district"/>
    <x v="5"/>
    <s v="Empat Lawang"/>
    <s v="Talang Padang"/>
    <m/>
    <m/>
    <x v="1"/>
    <n v="1"/>
    <n v="1"/>
    <s v="No"/>
    <x v="2"/>
    <s v="No"/>
    <s v="Sulpani Irham, Ketua Persatuan Olahraga Beruburu Babi (PORBI) Empat Lawang"/>
    <s v="66"/>
    <s v="https://www.tribunnews.com/regional/2021/06/11/wabah-flu-babi-serang-empat-lawang-puluhan-babi-hutan-ditemukan-mati-bangkai-tak-dirubung-lalat"/>
    <m/>
    <m/>
    <m/>
    <s v="tidak ada informasi jumlah babi yang mati, diasumsikan 1 ekor/outbreak"/>
  </r>
  <r>
    <n v="235"/>
    <n v="102.9659"/>
    <n v="-3.8376999999999999"/>
    <n v="2021"/>
    <d v="2021-06-01T00:00:00"/>
    <d v="2021-06-01T00:00:00"/>
    <n v="1"/>
    <s v="1 month"/>
    <m/>
    <s v="Sub-district"/>
    <x v="5"/>
    <s v="Empat Lawang"/>
    <s v="Pendopo"/>
    <m/>
    <m/>
    <x v="1"/>
    <n v="1"/>
    <n v="1"/>
    <s v="No"/>
    <x v="2"/>
    <s v="No"/>
    <s v="Sulpani Irham, Ketua Persatuan Olahraga Beruburu Babi (PORBI) Empat Lawang"/>
    <s v="66"/>
    <s v="https://www.tribunnews.com/regional/2021/06/11/wabah-flu-babi-serang-empat-lawang-puluhan-babi-hutan-ditemukan-mati-bangkai-tak-dirubung-lalat"/>
    <m/>
    <m/>
    <m/>
    <s v="tidak ada informasi jumlah babi yang mati, diasumsikan 1 ekor/outbreak"/>
  </r>
  <r>
    <n v="236"/>
    <n v="102.8672"/>
    <n v="-3.8441000000000001"/>
    <n v="2021"/>
    <d v="2021-06-01T00:00:00"/>
    <d v="2021-06-01T00:00:00"/>
    <n v="1"/>
    <s v="1 month"/>
    <m/>
    <s v="Sub-district"/>
    <x v="5"/>
    <s v="Empat Lawang"/>
    <s v="Sikap Dalam"/>
    <m/>
    <m/>
    <x v="1"/>
    <n v="1"/>
    <n v="1"/>
    <s v="No"/>
    <x v="2"/>
    <s v="No"/>
    <s v="Sulpani Irham, Ketua Persatuan Olahraga Beruburu Babi (PORBI) Empat Lawang"/>
    <s v="66"/>
    <s v="https://www.tribunnews.com/regional/2021/06/11/wabah-flu-babi-serang-empat-lawang-puluhan-babi-hutan-ditemukan-mati-bangkai-tak-dirubung-lalat"/>
    <m/>
    <m/>
    <m/>
    <s v="tidak ada informasi jumlah babi yang mati, diasumsikan 1 ekor/outbreak"/>
  </r>
  <r>
    <n v="237"/>
    <n v="102.79859999999999"/>
    <n v="-3.7008000000000001"/>
    <n v="2021"/>
    <d v="2021-06-01T00:00:00"/>
    <d v="2021-06-01T00:00:00"/>
    <n v="1"/>
    <s v="1 month"/>
    <m/>
    <s v="Sub-district"/>
    <x v="5"/>
    <s v="Empat Lawang"/>
    <s v="Ulu Musi"/>
    <m/>
    <m/>
    <x v="1"/>
    <n v="1"/>
    <n v="1"/>
    <s v="No"/>
    <x v="2"/>
    <s v="No"/>
    <s v="Sulpani Irham, Ketua Persatuan Olahraga Beruburu Babi (PORBI) Empat Lawang"/>
    <s v="66"/>
    <s v="https://www.tribunnews.com/regional/2021/06/11/wabah-flu-babi-serang-empat-lawang-puluhan-babi-hutan-ditemukan-mati-bangkai-tak-dirubung-lalat"/>
    <m/>
    <m/>
    <m/>
    <s v="tidak ada informasi jumlah babi yang mati, diasumsikan 1 ekor/outbreak"/>
  </r>
  <r>
    <n v="238"/>
    <n v="103.3843"/>
    <n v="-3.8271000000000002"/>
    <n v="2021"/>
    <d v="2021-06-01T00:00:00"/>
    <d v="2021-06-01T00:00:00"/>
    <n v="1"/>
    <s v="1 month"/>
    <m/>
    <s v="District"/>
    <x v="5"/>
    <s v="Lahat"/>
    <m/>
    <m/>
    <m/>
    <x v="1"/>
    <n v="1"/>
    <n v="1"/>
    <s v="No"/>
    <x v="2"/>
    <s v="No"/>
    <s v="Sulpani Irham, Ketua Persatuan Olahraga Beruburu Babi (PORBI) Empat Lawang"/>
    <s v="66"/>
    <s v="https://www.tribunnews.com/regional/2021/06/11/wabah-flu-babi-serang-empat-lawang-puluhan-babi-hutan-ditemukan-mati-bangkai-tak-dirubung-lalat"/>
    <m/>
    <m/>
    <m/>
    <s v="tidak ada informasi jumlah babi yang mati, diasumsikan 1 ekor/outbreak"/>
  </r>
  <r>
    <n v="51"/>
    <n v="101.6841"/>
    <n v="-3.0954000000000002"/>
    <n v="2021"/>
    <d v="2021-08-01T00:00:00"/>
    <d v="2021-08-01T00:00:00"/>
    <n v="1"/>
    <s v="1 month"/>
    <s v="Sept 2021"/>
    <s v="Conservation area"/>
    <x v="11"/>
    <m/>
    <m/>
    <m/>
    <s v="TWA Seblat"/>
    <x v="1"/>
    <n v="1"/>
    <n v="12"/>
    <s v="No"/>
    <x v="1"/>
    <s v="FAO"/>
    <s v="Erni Suyati, Kepala Urusan Program dan Kerjasama BKSDA Bengkulu-Lampung"/>
    <s v="69, 31"/>
    <s v="https://www.merdeka.com/peristiwa/12-babi-hutan-di-taman-nasional-kerinci-seblat-bengkulu-mati-akibat-flu-babi-afrika.html"/>
    <s v="https://www.menlhk.go.id/site/single_post/4356/terjangkit-virus-african-swine-fever-asf-babi-hutan-di-twa-seblat-ditemukan-mati"/>
    <m/>
    <m/>
    <m/>
  </r>
  <r>
    <n v="76"/>
    <n v="117.0166"/>
    <n v="1.2945"/>
    <n v="2021"/>
    <d v="2021-08-01T00:00:00"/>
    <d v="2021-08-01T00:00:00"/>
    <n v="1"/>
    <s v="1 month"/>
    <m/>
    <s v="Village"/>
    <x v="12"/>
    <s v="Kutai Timur"/>
    <s v="Kombeng"/>
    <s v="Miau Baru"/>
    <m/>
    <x v="0"/>
    <n v="1"/>
    <n v="100"/>
    <s v="No"/>
    <x v="2"/>
    <s v="FAO"/>
    <s v="Petrus Ivung, Sekretaris Kecamatan Kongbeng"/>
    <s v="70"/>
    <s v="https://selasar.co/read/2021/08/30/6199/ratusan-babi-mati-mendadak-di-desa-miau-baru-kutai-timur"/>
    <m/>
    <m/>
    <m/>
    <m/>
  </r>
  <r>
    <n v="46"/>
    <n v="105.8429"/>
    <n v="-1.6267"/>
    <n v="2021"/>
    <d v="2021-01-01T00:00:00"/>
    <d v="2021-03-01T00:00:00"/>
    <n v="3"/>
    <s v="2‒3 months"/>
    <d v="2021-03-01T00:00:00"/>
    <s v="Sub-district"/>
    <x v="9"/>
    <s v="Bangka"/>
    <s v="Belinyu"/>
    <m/>
    <m/>
    <x v="0"/>
    <n v="1"/>
    <n v="1339"/>
    <s v="yes"/>
    <x v="1"/>
    <s v="No"/>
    <s v="Kepala Dinas Pertanian dan Pangan Kabupaten Bangka, Elius Gani"/>
    <s v="94, 95"/>
    <s v="https://babel.antaranews.com/berita/187542/tim-kesehatan-hewan-bangka-temukan-dugaan-deman-babi-afrika"/>
    <s v="https://bangka.tribunnews.com/2021/08/13/ribuan-babi-mati-terserang-wabah-african-swine-fever-di-sungailiat-bangka-gejala-awal-mata-merah?page=2"/>
    <m/>
    <m/>
    <m/>
  </r>
  <r>
    <n v="279"/>
    <n v="113.7675"/>
    <n v="-2.0074999999999998"/>
    <n v="2021"/>
    <d v="2021-10-01T00:00:00"/>
    <d v="2021-10-01T00:00:00"/>
    <n v="1"/>
    <s v="1 month"/>
    <m/>
    <s v="District"/>
    <x v="13"/>
    <s v="Palangkaraya"/>
    <m/>
    <m/>
    <m/>
    <x v="0"/>
    <n v="1"/>
    <n v="2703"/>
    <s v="No"/>
    <x v="2"/>
    <s v="FAO"/>
    <s v="Marthen Rungsa, Ketua Asosiasi Peternak Babi Palangka Raya"/>
    <s v="71"/>
    <s v="https://kalteng.prokal.co/read/news/50734-gawat-ini-kematian-babi-di-kalteng-sudah-tembus-3000-ekor.html"/>
    <m/>
    <m/>
    <m/>
    <m/>
  </r>
  <r>
    <n v="46"/>
    <n v="106.1484"/>
    <n v="-1.9314"/>
    <n v="2021"/>
    <d v="2021-01-01T00:00:00"/>
    <d v="2021-03-01T00:00:00"/>
    <n v="3"/>
    <s v="2‒3 months"/>
    <d v="2021-03-01T00:00:00"/>
    <s v="Village"/>
    <x v="9"/>
    <s v="Bangka"/>
    <s v="Sungailiat"/>
    <s v="Rebo"/>
    <m/>
    <x v="0"/>
    <n v="1"/>
    <n v="1339"/>
    <s v="yes"/>
    <x v="1"/>
    <s v="No"/>
    <s v="Kepala Dinas Pertanian dan Pangan Kabupaten Bangka, Elius Gani"/>
    <s v="94, 95"/>
    <s v="https://babel.antaranews.com/berita/187542/tim-kesehatan-hewan-bangka-temukan-dugaan-deman-babi-afrika"/>
    <s v="https://bangka.tribunnews.com/2021/08/13/ribuan-babi-mati-terserang-wabah-african-swine-fever-di-sungailiat-bangka-gejala-awal-mata-merah?page=2"/>
    <m/>
    <m/>
    <m/>
  </r>
  <r>
    <n v="46"/>
    <n v="106.0531"/>
    <n v="-1.7531000000000001"/>
    <n v="2021"/>
    <d v="2021-01-01T00:00:00"/>
    <d v="2021-03-01T00:00:00"/>
    <n v="3"/>
    <s v="2‒3 months"/>
    <d v="2021-03-01T00:00:00"/>
    <s v="Village"/>
    <x v="9"/>
    <s v="Bangka"/>
    <s v="Riau Silip"/>
    <s v="Deniang"/>
    <m/>
    <x v="0"/>
    <n v="1"/>
    <n v="1339"/>
    <s v="yes"/>
    <x v="1"/>
    <s v="No"/>
    <s v="Kepala Dinas Pertanian dan Pangan Kabupaten Bangka, Elius Gani"/>
    <s v="94, 95"/>
    <s v="https://babel.antaranews.com/berita/187542/tim-kesehatan-hewan-bangka-temukan-dugaan-deman-babi-afrika"/>
    <s v="https://bangka.tribunnews.com/2021/08/13/ribuan-babi-mati-terserang-wabah-african-swine-fever-di-sungailiat-bangka-gejala-awal-mata-merah?page=2"/>
    <m/>
    <m/>
    <m/>
  </r>
  <r>
    <n v="46"/>
    <n v="106.11"/>
    <n v="-1.9613"/>
    <n v="2021"/>
    <d v="2021-01-01T00:00:00"/>
    <d v="2021-03-01T00:00:00"/>
    <n v="3"/>
    <s v="2‒3 months"/>
    <d v="2021-03-01T00:00:00"/>
    <s v="Village"/>
    <x v="9"/>
    <s v="Bangka"/>
    <s v="Merawang"/>
    <s v="Merawang"/>
    <m/>
    <x v="0"/>
    <n v="1"/>
    <n v="1339"/>
    <s v="yes"/>
    <x v="1"/>
    <s v="No"/>
    <s v="Kepala Dinas Pertanian dan Pangan Kabupaten Bangka, Elius Gani"/>
    <s v="94, 95"/>
    <s v="https://babel.antaranews.com/berita/187542/tim-kesehatan-hewan-bangka-temukan-dugaan-deman-babi-afrika"/>
    <s v="https://bangka.tribunnews.com/2021/08/13/ribuan-babi-mati-terserang-wabah-african-swine-fever-di-sungailiat-bangka-gejala-awal-mata-merah?page=2"/>
    <m/>
    <m/>
    <m/>
  </r>
  <r>
    <n v="115"/>
    <n v="124.12260000000001"/>
    <n v="-8.4535999999999998"/>
    <n v="2021"/>
    <d v="2021-01-01T00:00:00"/>
    <d v="2021-03-01T00:00:00"/>
    <n v="3"/>
    <s v="2‒3 months"/>
    <d v="2021-04-01T00:00:00"/>
    <s v="Sub-district"/>
    <x v="0"/>
    <s v="Alor"/>
    <s v="Pantar Tengah"/>
    <m/>
    <m/>
    <x v="0"/>
    <n v="1"/>
    <n v="1172"/>
    <s v="No"/>
    <x v="1"/>
    <s v="Yes"/>
    <s v="Kanisius Radja, Kepala Bidang Kesehatan Hewan Dinas Peternakan Kabupaten Alor"/>
    <s v="96"/>
    <s v="https://mediakupang.pikiran-rakyat.com/news/pr-1381736903/virus-babi-kembali-menyerang-kabupaten-alor-dalam-2-bulan-ribuan-babi-mati"/>
    <m/>
    <m/>
    <m/>
    <m/>
  </r>
  <r>
    <n v="116"/>
    <n v="124.2403"/>
    <n v="-8.3291000000000004"/>
    <n v="2021"/>
    <d v="2021-01-01T00:00:00"/>
    <d v="2021-03-01T00:00:00"/>
    <n v="3"/>
    <s v="2‒3 months"/>
    <d v="2021-04-01T00:00:00"/>
    <s v="Sub-district"/>
    <x v="0"/>
    <s v="Alor"/>
    <s v="Pantar Timur"/>
    <m/>
    <m/>
    <x v="0"/>
    <n v="1"/>
    <n v="1859"/>
    <s v="No"/>
    <x v="1"/>
    <s v="Yes"/>
    <s v="Kanisius Radja, Kepala Bidang Kesehatan Hewan Dinas Peternakan Kabupaten Alor"/>
    <s v="96"/>
    <s v="https://mediakupang.pikiran-rakyat.com/news/pr-1381736903/virus-babi-kembali-menyerang-kabupaten-alor-dalam-2-bulan-ribuan-babi-mati"/>
    <m/>
    <m/>
    <m/>
    <m/>
  </r>
  <r>
    <n v="117"/>
    <n v="123.96810000000001"/>
    <n v="-8.3808000000000007"/>
    <n v="2021"/>
    <d v="2021-01-01T00:00:00"/>
    <d v="2021-03-01T00:00:00"/>
    <n v="3"/>
    <s v="2‒3 months"/>
    <d v="2021-04-01T00:00:00"/>
    <s v="Sub-district"/>
    <x v="0"/>
    <s v="Alor"/>
    <s v="Pantar Barat Laut"/>
    <m/>
    <m/>
    <x v="0"/>
    <n v="1"/>
    <n v="308"/>
    <s v="No"/>
    <x v="1"/>
    <s v="Yes"/>
    <s v="Kanisius Radja, Kepala Bidang Kesehatan Hewan Dinas Peternakan Kabupaten Alor"/>
    <s v="96"/>
    <s v="https://mediakupang.pikiran-rakyat.com/news/pr-1381736903/virus-babi-kembali-menyerang-kabupaten-alor-dalam-2-bulan-ribuan-babi-mati"/>
    <m/>
    <m/>
    <m/>
    <m/>
  </r>
  <r>
    <n v="118"/>
    <n v="124.0692"/>
    <n v="-8.3515999999999995"/>
    <n v="2021"/>
    <d v="2021-01-01T00:00:00"/>
    <d v="2021-03-01T00:00:00"/>
    <n v="3"/>
    <s v="2‒3 months"/>
    <d v="2021-04-01T00:00:00"/>
    <s v="Sub-district"/>
    <x v="0"/>
    <s v="Alor"/>
    <s v="Pantar Barat"/>
    <m/>
    <m/>
    <x v="0"/>
    <n v="1"/>
    <n v="114"/>
    <s v="No"/>
    <x v="1"/>
    <s v="Yes"/>
    <s v="Kanisius Radja, Kepala Bidang Kesehatan Hewan Dinas Peternakan Kabupaten Alor"/>
    <s v="96"/>
    <s v="https://mediakupang.pikiran-rakyat.com/news/pr-1381736903/virus-babi-kembali-menyerang-kabupaten-alor-dalam-2-bulan-ribuan-babi-mati"/>
    <m/>
    <m/>
    <m/>
    <m/>
  </r>
  <r>
    <n v="119"/>
    <n v="124.8048"/>
    <n v="-8.2265999999999995"/>
    <n v="2021"/>
    <d v="2021-01-01T00:00:00"/>
    <d v="2021-03-01T00:00:00"/>
    <n v="3"/>
    <s v="2‒3 months"/>
    <d v="2021-04-01T00:00:00"/>
    <s v="Sub-district"/>
    <x v="0"/>
    <s v="Alor"/>
    <s v="Alor Timur Laut"/>
    <m/>
    <m/>
    <x v="0"/>
    <n v="1"/>
    <n v="60"/>
    <s v="No"/>
    <x v="1"/>
    <s v="Yes"/>
    <s v="Kanisius Radja, Kepala Bidang Kesehatan Hewan Dinas Peternakan Kabupaten Alor"/>
    <s v="96"/>
    <s v="https://mediakupang.pikiran-rakyat.com/news/pr-1381736903/virus-babi-kembali-menyerang-kabupaten-alor-dalam-2-bulan-ribuan-babi-mati"/>
    <m/>
    <m/>
    <m/>
    <m/>
  </r>
  <r>
    <n v="120"/>
    <n v="125.0065"/>
    <n v="-8.2466000000000008"/>
    <n v="2021"/>
    <d v="2021-01-01T00:00:00"/>
    <d v="2021-03-01T00:00:00"/>
    <n v="3"/>
    <s v="2‒3 months"/>
    <d v="2021-04-01T00:00:00"/>
    <s v="Sub-district"/>
    <x v="0"/>
    <s v="Alor"/>
    <s v="Alor Timur"/>
    <m/>
    <m/>
    <x v="0"/>
    <n v="1"/>
    <n v="6"/>
    <s v="No"/>
    <x v="1"/>
    <s v="Yes"/>
    <s v="Kanisius Radja, Kepala Bidang Kesehatan Hewan Dinas Peternakan Kabupaten Alor"/>
    <s v="96"/>
    <s v="https://mediakupang.pikiran-rakyat.com/news/pr-1381736903/virus-babi-kembali-menyerang-kabupaten-alor-dalam-2-bulan-ribuan-babi-mati"/>
    <m/>
    <m/>
    <m/>
    <m/>
  </r>
  <r>
    <n v="121"/>
    <n v="124.4774"/>
    <n v="-8.3572000000000006"/>
    <n v="2021"/>
    <d v="2021-01-01T00:00:00"/>
    <d v="2021-03-01T00:00:00"/>
    <n v="3"/>
    <s v="2‒3 months"/>
    <d v="2021-04-01T00:00:00"/>
    <s v="Sub-district"/>
    <x v="0"/>
    <s v="Alor"/>
    <s v="Alor Barat Daya"/>
    <m/>
    <m/>
    <x v="0"/>
    <n v="1"/>
    <n v="8"/>
    <s v="No"/>
    <x v="1"/>
    <s v="Yes"/>
    <s v="Kanisius Radja, Kepala Bidang Kesehatan Hewan Dinas Peternakan Kabupaten Alor"/>
    <s v="96"/>
    <s v="https://mediakupang.pikiran-rakyat.com/news/pr-1381736903/virus-babi-kembali-menyerang-kabupaten-alor-dalam-2-bulan-ribuan-babi-mati"/>
    <m/>
    <m/>
    <m/>
    <m/>
  </r>
  <r>
    <n v="71"/>
    <n v="114.56610000000001"/>
    <n v="-0.63890000000000002"/>
    <n v="2021"/>
    <d v="2021-10-01T00:00:00"/>
    <d v="2021-10-01T00:00:00"/>
    <n v="1"/>
    <s v="1 month"/>
    <m/>
    <s v="Village"/>
    <x v="13"/>
    <s v="Murung Raya"/>
    <s v="Murung"/>
    <s v="Beriwit"/>
    <m/>
    <x v="0"/>
    <n v="1"/>
    <n v="80"/>
    <s v="No"/>
    <x v="2"/>
    <s v="No"/>
    <s v="Fuad Rivai, Kepala Bidang Peternakan Kabupaten Murung Raya"/>
    <s v="73"/>
    <s v="https://www.borneonews.co.id/berita/239238-warga-resah-puluhan-ternak-babi-di-puruk-cahu-mati-mendadak"/>
    <m/>
    <m/>
    <m/>
    <m/>
  </r>
  <r>
    <n v="239"/>
    <n v="104.5643"/>
    <n v="-1.9602999999999999"/>
    <n v="2021"/>
    <d v="2021-10-01T00:00:00"/>
    <d v="2021-10-01T00:00:00"/>
    <n v="1"/>
    <s v="1 month"/>
    <m/>
    <s v="Conservation area"/>
    <x v="5"/>
    <m/>
    <m/>
    <m/>
    <s v="TN Sembilang"/>
    <x v="1"/>
    <n v="2"/>
    <n v="62"/>
    <s v="No"/>
    <x v="1"/>
    <s v="FAO"/>
    <s v="Indra Eksploitasi, Dirjen KSDAE; Pratono Puroso, Kepala Balai TNBS"/>
    <s v="12, 41"/>
    <s v="https://www.kompas.id/baca/nusantara/2021/10/01/kematian-babi-hutan-meluas-hingga-taman-nasional?status=sukses_login&amp;status_login=login"/>
    <s v="https://www.mongabay.co.id/2021/08/01/virus-menular-asf-ancaman-serius-populasi-satwa-liar-dilindungi/"/>
    <m/>
    <m/>
    <m/>
  </r>
  <r>
    <n v="122"/>
    <n v="124.7317"/>
    <n v="-8.3306000000000004"/>
    <n v="2021"/>
    <d v="2021-01-01T00:00:00"/>
    <d v="2021-03-01T00:00:00"/>
    <n v="3"/>
    <s v="2‒3 months"/>
    <d v="2021-04-01T00:00:00"/>
    <s v="Sub-district"/>
    <x v="0"/>
    <s v="Alor"/>
    <s v="Alor Selatan"/>
    <m/>
    <m/>
    <x v="0"/>
    <n v="1"/>
    <n v="14"/>
    <s v="No"/>
    <x v="1"/>
    <s v="Yes"/>
    <s v="Kanisius Radja, Kepala Bidang Kesehatan Hewan Dinas Peternakan Kabupaten Alor"/>
    <s v="96"/>
    <s v="https://mediakupang.pikiran-rakyat.com/news/pr-1381736903/virus-babi-kembali-menyerang-kabupaten-alor-dalam-2-bulan-ribuan-babi-mati"/>
    <m/>
    <m/>
    <m/>
    <m/>
  </r>
  <r>
    <n v="123"/>
    <n v="124.7169"/>
    <n v="-8.1986000000000008"/>
    <n v="2021"/>
    <d v="2021-01-01T00:00:00"/>
    <d v="2021-03-01T00:00:00"/>
    <n v="3"/>
    <s v="2‒3 months"/>
    <d v="2021-04-01T00:00:00"/>
    <s v="Sub-district"/>
    <x v="0"/>
    <s v="Alor"/>
    <s v="Lembur"/>
    <m/>
    <m/>
    <x v="0"/>
    <n v="1"/>
    <n v="218"/>
    <s v="No"/>
    <x v="1"/>
    <s v="Yes"/>
    <s v="Kanisius Radja, Kepala Bidang Kesehatan Hewan Dinas Peternakan Kabupaten Alor"/>
    <s v="96"/>
    <s v="https://mediakupang.pikiran-rakyat.com/news/pr-1381736903/virus-babi-kembali-menyerang-kabupaten-alor-dalam-2-bulan-ribuan-babi-mati"/>
    <m/>
    <m/>
    <m/>
    <m/>
  </r>
  <r>
    <n v="124"/>
    <n v="124.346"/>
    <n v="-8.3005999999999993"/>
    <n v="2021"/>
    <d v="2021-01-01T00:00:00"/>
    <d v="2021-03-01T00:00:00"/>
    <n v="3"/>
    <s v="2‒3 months"/>
    <d v="2021-04-01T00:00:00"/>
    <s v="Sub-district"/>
    <x v="0"/>
    <s v="Alor"/>
    <s v="Pulau Pura"/>
    <m/>
    <m/>
    <x v="0"/>
    <n v="1"/>
    <n v="41"/>
    <s v="No"/>
    <x v="1"/>
    <s v="Yes"/>
    <s v="Kanisius Radja, Kepala Bidang Kesehatan Hewan Dinas Peternakan Kabupaten Alor"/>
    <s v="96"/>
    <s v="https://mediakupang.pikiran-rakyat.com/news/pr-1381736903/virus-babi-kembali-menyerang-kabupaten-alor-dalam-2-bulan-ribuan-babi-mati"/>
    <m/>
    <m/>
    <m/>
    <m/>
  </r>
  <r>
    <n v="125"/>
    <n v="124.5419"/>
    <n v="-8.2286999999999999"/>
    <n v="2021"/>
    <d v="2021-01-01T00:00:00"/>
    <d v="2021-03-01T00:00:00"/>
    <n v="3"/>
    <s v="2‒3 months"/>
    <d v="2021-04-01T00:00:00"/>
    <s v="Sub-district"/>
    <x v="0"/>
    <s v="Alor"/>
    <s v="Teluk Mutiara"/>
    <m/>
    <m/>
    <x v="0"/>
    <n v="1"/>
    <n v="15"/>
    <s v="No"/>
    <x v="1"/>
    <s v="Yes"/>
    <s v="Kanisius Radja, Kepala Bidang Kesehatan Hewan Dinas Peternakan Kabupaten Alor"/>
    <s v="96"/>
    <s v="https://mediakupang.pikiran-rakyat.com/news/pr-1381736903/virus-babi-kembali-menyerang-kabupaten-alor-dalam-2-bulan-ribuan-babi-mati"/>
    <m/>
    <m/>
    <m/>
    <m/>
  </r>
  <r>
    <n v="126"/>
    <n v="124.5543"/>
    <n v="-8.1597000000000008"/>
    <n v="2021"/>
    <d v="2021-01-01T00:00:00"/>
    <d v="2021-03-01T00:00:00"/>
    <n v="3"/>
    <s v="2‒3 months"/>
    <d v="2021-04-01T00:00:00"/>
    <s v="Sub-district"/>
    <x v="0"/>
    <s v="Alor"/>
    <s v="Kabola"/>
    <m/>
    <m/>
    <x v="0"/>
    <n v="1"/>
    <n v="6"/>
    <s v="No"/>
    <x v="1"/>
    <s v="Yes"/>
    <s v="Kanisius Radja, Kepala Bidang Kesehatan Hewan Dinas Peternakan Kabupaten Alor"/>
    <s v="96"/>
    <s v="https://mediakupang.pikiran-rakyat.com/news/pr-1381736903/virus-babi-kembali-menyerang-kabupaten-alor-dalam-2-bulan-ribuan-babi-mati"/>
    <m/>
    <m/>
    <m/>
    <m/>
  </r>
  <r>
    <n v="127"/>
    <n v="124.63630000000001"/>
    <n v="-8.2376000000000005"/>
    <n v="2021"/>
    <d v="2021-01-01T00:00:00"/>
    <d v="2021-03-01T00:00:00"/>
    <n v="3"/>
    <s v="2‒3 months"/>
    <d v="2021-04-01T00:00:00"/>
    <s v="Sub-district"/>
    <x v="0"/>
    <s v="Alor"/>
    <s v="Alor Tengah Utara"/>
    <m/>
    <m/>
    <x v="0"/>
    <n v="1"/>
    <n v="111"/>
    <s v="No"/>
    <x v="1"/>
    <s v="Yes"/>
    <s v="Kanisius Radja, Kepala Bidang Kesehatan Hewan Dinas Peternakan Kabupaten Alor"/>
    <s v="96"/>
    <s v="https://mediakupang.pikiran-rakyat.com/news/pr-1381736903/virus-babi-kembali-menyerang-kabupaten-alor-dalam-2-bulan-ribuan-babi-mati"/>
    <m/>
    <m/>
    <m/>
    <m/>
  </r>
  <r>
    <n v="128"/>
    <n v="122.1892"/>
    <n v="-8.6167999999999996"/>
    <n v="2021"/>
    <d v="2021-01-01T00:00:00"/>
    <d v="2021-03-01T00:00:00"/>
    <n v="3"/>
    <s v="2‒3 months"/>
    <d v="2021-03-01T00:00:00"/>
    <s v="Village"/>
    <x v="0"/>
    <s v="Sikka"/>
    <s v="Alok Barat"/>
    <s v="Wolomarang"/>
    <m/>
    <x v="0"/>
    <n v="1"/>
    <n v="147"/>
    <s v="No"/>
    <x v="1"/>
    <s v="Yes"/>
    <s v="Thadeus Pega, peternak"/>
    <s v="97"/>
    <s v="https://kupang.tribunnews.com/2021/03/22/147-babi-milik-peternak-sikka-mati-diserang-asf"/>
    <m/>
    <m/>
    <m/>
    <m/>
  </r>
  <r>
    <n v="251"/>
    <n v="134.0788"/>
    <n v="-0.85460000000000003"/>
    <n v="2021"/>
    <d v="2021-04-01T00:00:00"/>
    <d v="2021-04-01T00:00:00"/>
    <n v="1"/>
    <s v="1 month"/>
    <d v="2021-04-01T00:00:00"/>
    <s v="Village"/>
    <x v="14"/>
    <s v="Manokwari"/>
    <s v="Manokwari Barat"/>
    <s v="Padarni"/>
    <s v="Wilayah Borobudur"/>
    <x v="0"/>
    <n v="1"/>
    <n v="113"/>
    <s v="yes"/>
    <x v="1"/>
    <s v="No"/>
    <s v="Wanto, Kepala Pelaksana Badan Penanggulangan Bencana Daerah Kabupaen Manokwari; Atus Sayori, Kabid Kesehatan Hewan dan Kesehatan Masyarakat Veteriner Dinas Peternakan dan Kesehatan Hewan provinsi Papua Barat"/>
    <s v="58, 59"/>
    <s v="https://jubi.co.id/pemkab-manokwari-tetapkan-status-waspada-virus-demam-babi-afrika-atau-asf/"/>
    <s v="https://papua.tribunnews.com/2021/04/22/wabah-asf-masuk-papua-barat-hewan-ternak-warga-manokwari-dan-manokwari-selatan-mati"/>
    <m/>
    <m/>
    <m/>
  </r>
  <r>
    <n v="251"/>
    <n v="133.9239"/>
    <n v="-0.78710000000000002"/>
    <n v="2021"/>
    <d v="2021-04-01T00:00:00"/>
    <d v="2021-04-01T00:00:00"/>
    <n v="1"/>
    <s v="1 month"/>
    <d v="2021-04-01T00:00:00"/>
    <s v="Sub-district"/>
    <x v="14"/>
    <s v="Manokwari"/>
    <s v="Manokwari Utara"/>
    <m/>
    <m/>
    <x v="0"/>
    <n v="1"/>
    <n v="113"/>
    <s v="yes"/>
    <x v="1"/>
    <s v="No"/>
    <s v="Wanto, Kepala Pelaksana Badan Penanggulangan Bencana Daerah Kabupaen Manokwari; Atus Sayori, Kabid Kesehatan Hewan dan Kesehatan Masyarakat Veteriner Dinas Peternakan dan Kesehatan Hewan provinsi Papua Barat"/>
    <s v="58, 59"/>
    <s v="https://jubi.co.id/pemkab-manokwari-tetapkan-status-waspada-virus-demam-babi-afrika-atau-asf/"/>
    <s v="https://papua.tribunnews.com/2021/04/22/wabah-asf-masuk-papua-barat-hewan-ternak-warga-manokwari-dan-manokwari-selatan-mati"/>
    <m/>
    <m/>
    <m/>
  </r>
  <r>
    <n v="251"/>
    <n v="133.89109999999999"/>
    <n v="-0.99980000000000002"/>
    <n v="2021"/>
    <d v="2021-04-01T00:00:00"/>
    <d v="2021-04-01T00:00:00"/>
    <n v="1"/>
    <s v="1 month"/>
    <d v="2021-04-01T00:00:00"/>
    <s v="Sub-district"/>
    <x v="14"/>
    <s v="Manokwari"/>
    <s v="Warmare"/>
    <m/>
    <m/>
    <x v="0"/>
    <n v="1"/>
    <n v="112"/>
    <s v="yes"/>
    <x v="1"/>
    <s v="No"/>
    <s v="Wanto, Kepala Pelaksana Badan Penanggulangan Bencana Daerah Kabupaen Manokwari; Atus Sayori, Kabid Kesehatan Hewan dan Kesehatan Masyarakat Veteriner Dinas Peternakan dan Kesehatan Hewan provinsi Papua Barat"/>
    <s v="58, 59"/>
    <s v="https://jubi.co.id/pemkab-manokwari-tetapkan-status-waspada-virus-demam-babi-afrika-atau-asf/"/>
    <s v="https://papua.tribunnews.com/2021/04/22/wabah-asf-masuk-papua-barat-hewan-ternak-warga-manokwari-dan-manokwari-selatan-mati"/>
    <m/>
    <m/>
    <m/>
  </r>
  <r>
    <n v="251"/>
    <n v="134.06540000000001"/>
    <n v="-1.1719999999999999"/>
    <n v="2021"/>
    <d v="2021-04-01T00:00:00"/>
    <d v="2021-04-01T00:00:00"/>
    <n v="1"/>
    <s v="1 month"/>
    <d v="2021-04-01T00:00:00"/>
    <s v="Sub-district"/>
    <x v="14"/>
    <s v="Manokwari"/>
    <s v="Tanah Rubu"/>
    <m/>
    <m/>
    <x v="0"/>
    <n v="1"/>
    <n v="112"/>
    <s v="yes"/>
    <x v="1"/>
    <s v="No"/>
    <s v="Atus Sayori, Kabid Kesehatan Hewan dan Kesehatan Masyarakat Veteriner Dinas Peternakan dan Kesehatan Hewan provinsi Papua Barat"/>
    <s v="59"/>
    <s v="https://papua.tribunnews.com/2021/04/22/wabah-asf-masuk-papua-barat-hewan-ternak-warga-manokwari-dan-manokwari-selatan-mati"/>
    <m/>
    <m/>
    <m/>
    <m/>
  </r>
  <r>
    <n v="255"/>
    <n v="134.0214"/>
    <n v="-1.5576000000000001"/>
    <n v="2021"/>
    <d v="2021-04-01T00:00:00"/>
    <d v="2021-04-01T00:00:00"/>
    <n v="1"/>
    <s v="1 month"/>
    <d v="2021-04-01T00:00:00"/>
    <s v="District"/>
    <x v="14"/>
    <s v="Manokwari Selatan"/>
    <m/>
    <m/>
    <m/>
    <x v="0"/>
    <n v="1"/>
    <n v="1"/>
    <s v="No"/>
    <x v="1"/>
    <s v="No"/>
    <s v="Atus Sayori, Kabid Kesehatan Hewan dan Kesehatan Masyarakat Veteriner Dinas Peternakan dan Kesehatan Hewan provinsi Papua Barat"/>
    <s v="59"/>
    <s v="https://papua.tribunnews.com/2021/04/22/wabah-asf-masuk-papua-barat-hewan-ternak-warga-manokwari-dan-manokwari-selatan-mati"/>
    <m/>
    <m/>
    <m/>
    <s v="tidak ada informasi jumlah babi yang mati, diasumsikan 1 ekor/outbreak"/>
  </r>
  <r>
    <n v="73"/>
    <n v="117.5771"/>
    <n v="2.3578999999999999"/>
    <n v="2021"/>
    <d v="2021-05-01T00:00:00"/>
    <d v="2021-05-01T00:00:00"/>
    <n v="1"/>
    <s v="1 month"/>
    <d v="2021-05-01T00:00:00"/>
    <s v="Village"/>
    <x v="12"/>
    <s v="Berau"/>
    <s v="Gunung Tabur"/>
    <s v="Maluang"/>
    <m/>
    <x v="0"/>
    <n v="1"/>
    <n v="39"/>
    <s v="yes"/>
    <x v="1"/>
    <s v="No"/>
    <s v="I Putu Sepion, Kepala Bidang Keswan Kesmavet Dinas Peternakan Berau ; Mustakim, Kepala Dinas Peternakan Berau"/>
    <s v="60, 61"/>
    <s v="https://kaltim.tribunnews.com/2021/05/20/66-ekor-babi-mati-mendadak-di-berau-diduga-terserang-virus-hog-cholera-pertama-kali-di-kaltim"/>
    <s v="https://kaltim.tribunnews.com/2021/05/24/ternak-babi-di-maluang-dan-paribau-berau-terserang-asf-sudah-puluhan-yang-mati"/>
    <m/>
    <m/>
    <m/>
  </r>
  <r>
    <n v="73"/>
    <n v="117.5279"/>
    <n v="2.3342999999999998"/>
    <n v="2021"/>
    <d v="2021-05-01T00:00:00"/>
    <d v="2021-05-01T00:00:00"/>
    <n v="1"/>
    <s v="1 month"/>
    <d v="2021-05-01T00:00:00"/>
    <s v="Village"/>
    <x v="12"/>
    <s v="Berau"/>
    <s v="Gunung Tabur"/>
    <s v="Gunung Tabur"/>
    <s v="kampung paribau"/>
    <x v="0"/>
    <n v="1"/>
    <n v="39"/>
    <s v="yes"/>
    <x v="1"/>
    <s v="No"/>
    <s v="I Putu Sepion, Kepala Bidang Keswan Kesmavet Dinas Peternakan Berau ; Mustakim, Kepala Dinas Peternakan Berau"/>
    <s v="60, 61"/>
    <s v="https://kaltim.tribunnews.com/2021/05/20/66-ekor-babi-mati-mendadak-di-berau-diduga-terserang-virus-hog-cholera-pertama-kali-di-kaltim"/>
    <s v="https://kaltim.tribunnews.com/2021/05/24/ternak-babi-di-maluang-dan-paribau-berau-terserang-asf-sudah-puluhan-yang-mati"/>
    <m/>
    <m/>
    <m/>
  </r>
  <r>
    <n v="228"/>
    <n v="103.6143"/>
    <n v="-4.0530999999999997"/>
    <n v="2021"/>
    <d v="2021-05-01T00:00:00"/>
    <d v="2021-05-01T00:00:00"/>
    <n v="1"/>
    <s v="1 month"/>
    <d v="2021-05-01T00:00:00"/>
    <s v="Village"/>
    <x v="5"/>
    <s v="Muara Enim"/>
    <s v="Semendo Darat Laut"/>
    <s v="Tanahabang"/>
    <m/>
    <x v="1"/>
    <n v="1"/>
    <n v="1"/>
    <s v="No"/>
    <x v="1"/>
    <s v="FAO"/>
    <s v="Jafrizal, Ketua PHDI Sumsel"/>
    <s v="12, 62, 63"/>
    <s v="https://pencanangnews.com/heboh-babi-hutan-mati-massal-di-semendo-darat-laut/"/>
    <s v="https://www.merdeka.com/peristiwa/terpapar-virus-ratusan-ekor-babi-hutan-di-sumsel-ditemukan-mati.html"/>
    <s v="https://www.mongabay.co.id/2021/08/01/virus-menular-asf-ancaman-serius-populasi-satwa-liar-dilindungi/"/>
    <m/>
    <s v="tidak ada informasi jumlah babi yang mati, diasumsikan 1 ekor/outbreak"/>
  </r>
  <r>
    <n v="229"/>
    <n v="103.6306"/>
    <n v="-4.0122999999999998"/>
    <n v="2021"/>
    <d v="2021-05-01T00:00:00"/>
    <d v="2021-05-01T00:00:00"/>
    <n v="1"/>
    <s v="1 month"/>
    <d v="2021-05-01T00:00:00"/>
    <s v="Village"/>
    <x v="5"/>
    <s v="Muara Enim"/>
    <s v="Semendo Darat Laut"/>
    <s v="Pagar Agung"/>
    <m/>
    <x v="1"/>
    <n v="1"/>
    <n v="1"/>
    <s v="No"/>
    <x v="1"/>
    <s v="FAO"/>
    <s v="Jafrizal, Ketua PHDI Sumsel"/>
    <s v="12, 62, 63"/>
    <s v="https://pencanangnews.com/heboh-babi-hutan-mati-massal-di-semendo-darat-laut/"/>
    <s v="https://www.merdeka.com/peristiwa/terpapar-virus-ratusan-ekor-babi-hutan-di-sumsel-ditemukan-mati.html"/>
    <s v="https://www.mongabay.co.id/2021/08/01/virus-menular-asf-ancaman-serius-populasi-satwa-liar-dilindungi/"/>
    <m/>
    <s v="tidak ada informasi jumlah babi yang mati, diasumsikan 1 ekor/outbreak"/>
  </r>
  <r>
    <n v="230"/>
    <n v="103.661"/>
    <n v="-4.0564999999999998"/>
    <n v="2021"/>
    <d v="2021-05-01T00:00:00"/>
    <d v="2021-05-01T00:00:00"/>
    <n v="1"/>
    <s v="1 month"/>
    <d v="2021-05-01T00:00:00"/>
    <s v="Village"/>
    <x v="5"/>
    <s v="Muara Enim"/>
    <s v="Semende Darat Laut"/>
    <s v="Karya Nyata"/>
    <m/>
    <x v="1"/>
    <n v="1"/>
    <n v="1"/>
    <s v="No"/>
    <x v="1"/>
    <s v="FAO"/>
    <s v="Jafrizal, Ketua PHDI Sumsel"/>
    <s v="12, 62, 63"/>
    <s v="https://pencanangnews.com/heboh-babi-hutan-mati-massal-di-semendo-darat-laut/"/>
    <s v="https://www.merdeka.com/peristiwa/terpapar-virus-ratusan-ekor-babi-hutan-di-sumsel-ditemukan-mati.html"/>
    <s v="https://www.mongabay.co.id/2021/08/01/virus-menular-asf-ancaman-serius-populasi-satwa-liar-dilindungi/"/>
    <m/>
    <s v="tidak ada informasi jumlah babi yang mati, diasumsikan 1 ekor/outbreak"/>
  </r>
  <r>
    <n v="231"/>
    <n v="103.66930000000001"/>
    <n v="-4.1266999999999996"/>
    <n v="2021"/>
    <d v="2021-05-01T00:00:00"/>
    <d v="2021-05-01T00:00:00"/>
    <n v="1"/>
    <s v="1 month"/>
    <d v="2021-05-01T00:00:00"/>
    <s v="Village"/>
    <x v="5"/>
    <s v="Muara Enim"/>
    <s v="Semendo Darat Laut"/>
    <s v="Babatan"/>
    <m/>
    <x v="1"/>
    <n v="1"/>
    <n v="1"/>
    <s v="No"/>
    <x v="1"/>
    <s v="FAO"/>
    <s v="Jafrizal, Ketua PHDI Sumsel"/>
    <s v="12, 62, 63"/>
    <s v="https://pencanangnews.com/heboh-babi-hutan-mati-massal-di-semendo-darat-laut/"/>
    <s v="https://www.merdeka.com/peristiwa/terpapar-virus-ratusan-ekor-babi-hutan-di-sumsel-ditemukan-mati.html"/>
    <s v="https://www.mongabay.co.id/2021/08/01/virus-menular-asf-ancaman-serius-populasi-satwa-liar-dilindungi/"/>
    <m/>
    <s v="tidak ada informasi jumlah babi yang mati, diasumsikan 1 ekor/outbreak"/>
  </r>
  <r>
    <n v="297"/>
    <n v="111.822"/>
    <n v="0.1862"/>
    <n v="2021"/>
    <d v="2021-12-01T00:00:00"/>
    <d v="2021-12-01T00:00:00"/>
    <n v="1"/>
    <s v="1 month"/>
    <m/>
    <s v="Village"/>
    <x v="15"/>
    <s v="Sintang"/>
    <s v="Kelam Permai"/>
    <s v="Sepan Lebang"/>
    <m/>
    <x v="0"/>
    <n v="1"/>
    <n v="1"/>
    <s v="No"/>
    <x v="2"/>
    <s v="No"/>
    <s v="Yuliana Siti, Penyuluh Pertanian Lapangan (PPL) Desa Sepan Lebang Kecamatan Kelam Permai Kabupaten Sintang"/>
    <s v="78"/>
    <s v="https://kalbarpost.id/puluhan-ternak-babi-mati-diserang-demam/"/>
    <m/>
    <m/>
    <m/>
    <s v="tidak ada informasi jumlah babi yang mati, diasumsikan 1 ekor/outbreak"/>
  </r>
  <r>
    <n v="298"/>
    <n v="111.777"/>
    <n v="0.2099"/>
    <n v="2021"/>
    <d v="2021-12-01T00:00:00"/>
    <d v="2021-12-01T00:00:00"/>
    <n v="1"/>
    <s v="1 month"/>
    <m/>
    <s v="Village"/>
    <x v="15"/>
    <s v="Sintang"/>
    <s v="Kelam Permai"/>
    <s v="Pelimping"/>
    <m/>
    <x v="0"/>
    <n v="1"/>
    <n v="1"/>
    <s v="No"/>
    <x v="2"/>
    <s v="No"/>
    <s v="Yuliana Siti, Penyuluh Pertanian Lapangan (PPL) Desa Sepan Lebang Kecamatan Kelam Permai Kabupaten Sintang"/>
    <s v="78"/>
    <s v="https://kalbarpost.id/puluhan-ternak-babi-mati-diserang-demam/"/>
    <m/>
    <m/>
    <m/>
    <s v="tidak ada informasi jumlah babi yang mati, diasumsikan 1 ekor/outbreak"/>
  </r>
  <r>
    <n v="299"/>
    <n v="111.62"/>
    <n v="6.3299999999999995E-2"/>
    <n v="2021"/>
    <d v="2021-12-01T00:00:00"/>
    <d v="2021-12-01T00:00:00"/>
    <n v="1"/>
    <s v="1 month"/>
    <m/>
    <s v="Village"/>
    <x v="15"/>
    <s v="Sintang"/>
    <s v="Kelam Permai"/>
    <s v="Kebong"/>
    <m/>
    <x v="0"/>
    <n v="1"/>
    <n v="1"/>
    <s v="No"/>
    <x v="2"/>
    <s v="No"/>
    <s v="Yuliana Siti, Penyuluh Pertanian Lapangan (PPL) Desa Sepan Lebang Kecamatan Kelam Permai Kabupaten Sintang"/>
    <s v="78"/>
    <s v="https://kalbarpost.id/puluhan-ternak-babi-mati-diserang-demam/"/>
    <m/>
    <m/>
    <m/>
    <s v="tidak ada informasi jumlah babi yang mati, diasumsikan 1 ekor/outbreak"/>
  </r>
  <r>
    <n v="300"/>
    <n v="111.679"/>
    <n v="0.1014"/>
    <n v="2021"/>
    <d v="2021-12-01T00:00:00"/>
    <d v="2021-12-01T00:00:00"/>
    <n v="1"/>
    <s v="1 month"/>
    <m/>
    <s v="Village"/>
    <x v="15"/>
    <s v="Sintang"/>
    <s v="Kelam Permai"/>
    <s v="Merpak"/>
    <m/>
    <x v="0"/>
    <n v="1"/>
    <n v="1"/>
    <s v="No"/>
    <x v="2"/>
    <s v="No"/>
    <s v="Yuliana Siti, Penyuluh Pertanian Lapangan (PPL) Desa Sepan Lebang Kecamatan Kelam Permai Kabupaten Sintang"/>
    <s v="78"/>
    <s v="https://kalbarpost.id/puluhan-ternak-babi-mati-diserang-demam/"/>
    <m/>
    <m/>
    <m/>
    <s v="tidak ada informasi jumlah babi yang mati, diasumsikan 1 ekor/outbreak"/>
  </r>
  <r>
    <n v="232"/>
    <n v="103.6164"/>
    <n v="-4.0354000000000001"/>
    <n v="2021"/>
    <d v="2021-05-01T00:00:00"/>
    <d v="2021-05-01T00:00:00"/>
    <n v="1"/>
    <s v="1 month"/>
    <d v="2021-05-01T00:00:00"/>
    <s v="Village"/>
    <x v="5"/>
    <s v="Muara Enim"/>
    <s v="Semendo Darat Laut"/>
    <s v="Perapau"/>
    <m/>
    <x v="1"/>
    <n v="1"/>
    <n v="1"/>
    <s v="No"/>
    <x v="1"/>
    <s v="FAO"/>
    <s v="Jafrizal, Ketua PHDI Sumsel"/>
    <s v="12, 62, 63"/>
    <s v="https://pencanangnews.com/heboh-babi-hutan-mati-massal-di-semendo-darat-laut/"/>
    <s v="https://www.merdeka.com/peristiwa/terpapar-virus-ratusan-ekor-babi-hutan-di-sumsel-ditemukan-mati.html"/>
    <s v="https://www.mongabay.co.id/2021/08/01/virus-menular-asf-ancaman-serius-populasi-satwa-liar-dilindungi/"/>
    <m/>
    <s v="tidak ada informasi jumlah babi yang mati, diasumsikan 1 ekor/outbreak"/>
  </r>
  <r>
    <n v="273"/>
    <n v="102.873"/>
    <n v="-0.15229999999999999"/>
    <n v="2021"/>
    <d v="2021-05-01T00:00:00"/>
    <d v="2021-05-01T00:00:00"/>
    <n v="1"/>
    <s v="1 month"/>
    <d v="2021-11-01T00:00:00"/>
    <s v="Village"/>
    <x v="4"/>
    <s v="Indragiri Hilir"/>
    <s v="Gaung"/>
    <s v="Teluk Kabung"/>
    <m/>
    <x v="1"/>
    <n v="1"/>
    <n v="1"/>
    <s v="No"/>
    <x v="2"/>
    <s v="FAO"/>
    <s v="Fakhruddin, Kepala Desa Teluk Kabung"/>
    <s v="64"/>
    <s v="https://pekanbaru.tribunnews.com/2021/11/04/harimau-terkam-bocah-12-tahun-di-area-pt-msk-inhil-diduga-pemicunya-akibat-hal-ini"/>
    <m/>
    <m/>
    <m/>
    <s v="tidak ada informasi jumlah babi yang mati, diasumsikan 1 ekor/outbreak"/>
  </r>
  <r>
    <n v="335"/>
    <n v="117.286190069"/>
    <n v="1.9482737083899999"/>
    <n v="2021"/>
    <d v="2021-05-01T00:00:00"/>
    <d v="2021-05-01T00:00:00"/>
    <n v="1"/>
    <s v="1 month"/>
    <d v="2021-06-01T00:00:00"/>
    <s v="District"/>
    <x v="12"/>
    <s v="Berau"/>
    <m/>
    <m/>
    <m/>
    <x v="1"/>
    <n v="1"/>
    <n v="100"/>
    <s v="No"/>
    <x v="1"/>
    <m/>
    <s v="Supardi, Kepala Seksi Kesehatan Hewan Dinas Pertanian dan Ketahanan Pangan (DPKP) Kalimantan Utara"/>
    <s v="65, 121"/>
    <s v="https://regional.kompas.com/read/2021/06/13/150508078/kaltara-catat-ratusan-ekor-babi-mati-diduga-kena-virus-asf-dari-malaysia?page=all"/>
    <s v="https://www.niaga.asia/diduga-tertular-virus-asf-dari-malaysia-ratusan-babi-di-kaltara-ditemukan-mati/"/>
    <m/>
    <m/>
    <m/>
  </r>
  <r>
    <n v="220"/>
    <n v="105.3959"/>
    <n v="-3.3643999999999998"/>
    <n v="2021"/>
    <d v="2021-02-01T00:00:00"/>
    <d v="2021-05-01T00:00:00"/>
    <n v="4"/>
    <s v="4‒6 months"/>
    <d v="2021-05-01T00:00:00"/>
    <s v="District"/>
    <x v="5"/>
    <s v="Ogan Komering Ilir"/>
    <m/>
    <m/>
    <m/>
    <x v="1"/>
    <n v="1"/>
    <n v="1"/>
    <s v="No"/>
    <x v="1"/>
    <s v="No"/>
    <s v="Jafrizal, Ketua PHDI Sumsel"/>
    <s v="90"/>
    <s v="https://regional.kompas.com/read/2020/07/14/15465631/878-babi-di-palembang-terserang-asf-dokter-sebut-masih-layak-konsumsi?page=all"/>
    <m/>
    <m/>
    <m/>
    <s v="tidak ada informasi jumlah babi yang mati, diasumsikan 1 ekor/outbreak"/>
  </r>
  <r>
    <n v="221"/>
    <n v="103.9085"/>
    <n v="-4.5872000000000002"/>
    <n v="2021"/>
    <d v="2021-02-01T00:00:00"/>
    <d v="2021-05-01T00:00:00"/>
    <n v="4"/>
    <s v="4‒6 months"/>
    <d v="2021-05-01T00:00:00"/>
    <s v="District"/>
    <x v="5"/>
    <s v="Ogan Komering Ulu Selatan"/>
    <m/>
    <m/>
    <m/>
    <x v="1"/>
    <n v="1"/>
    <n v="1"/>
    <s v="No"/>
    <x v="1"/>
    <s v="No"/>
    <s v="Jafrizal, Ketua PHDI Sumsel"/>
    <s v="90"/>
    <s v="https://regional.kompas.com/read/2020/07/14/15465631/878-babi-di-palembang-terserang-asf-dokter-sebut-masih-layak-konsumsi?page=all"/>
    <m/>
    <m/>
    <m/>
    <s v="tidak ada informasi jumlah babi yang mati, diasumsikan 1 ekor/outbreak"/>
  </r>
  <r>
    <n v="222"/>
    <n v="103.136"/>
    <n v="-3.165"/>
    <n v="2021"/>
    <d v="2021-02-01T00:00:00"/>
    <d v="2021-05-01T00:00:00"/>
    <n v="4"/>
    <s v="4‒6 months"/>
    <d v="2021-05-01T00:00:00"/>
    <s v="District"/>
    <x v="5"/>
    <s v="Musi Rawas"/>
    <m/>
    <m/>
    <m/>
    <x v="1"/>
    <n v="1"/>
    <n v="1"/>
    <s v="No"/>
    <x v="1"/>
    <s v="No"/>
    <s v="Jafrizal, Ketua PHDI Sumsel"/>
    <s v="90"/>
    <s v="https://regional.kompas.com/read/2020/07/14/15465631/878-babi-di-palembang-terserang-asf-dokter-sebut-masih-layak-konsumsi?page=all"/>
    <m/>
    <m/>
    <m/>
    <s v="tidak ada informasi jumlah babi yang mati, diasumsikan 1 ekor/outbreak"/>
  </r>
  <r>
    <n v="330"/>
    <n v="103.976820436"/>
    <n v="-3.22140705782"/>
    <n v="2021"/>
    <d v="2021-04-01T00:00:00"/>
    <d v="2021-05-01T00:00:00"/>
    <n v="2"/>
    <s v="2‒3 months"/>
    <d v="2021-06-01T00:00:00"/>
    <s v="District"/>
    <x v="5"/>
    <s v="Penukal Abab Lematang Ilir"/>
    <m/>
    <m/>
    <m/>
    <x v="1"/>
    <n v="1"/>
    <n v="10"/>
    <s v="No"/>
    <x v="1"/>
    <s v="No"/>
    <s v="Maryono, Plt Kepala Dinas Perikanan dan Peternakan Kabipaten PALI"/>
    <s v="118"/>
    <s v="https://sumselupdate.com/setelah-heboh-di-oku-selatan-kini-di-pali-banyak-babi-hutan-mati-di-kebun-warga/"/>
    <m/>
    <m/>
    <m/>
    <m/>
  </r>
  <r>
    <n v="179"/>
    <n v="115.70099999999999"/>
    <n v="3.8868999999999998"/>
    <n v="2021"/>
    <d v="2021-05-01T00:00:00"/>
    <d v="2021-06-01T00:00:00"/>
    <n v="2"/>
    <s v="2‒3 months"/>
    <d v="2021-06-01T00:00:00"/>
    <s v="Sub-district"/>
    <x v="10"/>
    <s v="Nunukan"/>
    <s v="Krayan"/>
    <m/>
    <m/>
    <x v="1"/>
    <n v="1"/>
    <n v="12"/>
    <s v="yes"/>
    <x v="1"/>
    <s v="FAO"/>
    <s v="Supardi, Kepala Seksi Kesehatan Hewan Dinas Pertanian dan Ketahanan Pangan (DPKP) Kalimantan Utara"/>
    <s v="65, 121"/>
    <s v="https://regional.kompas.com/read/2021/06/13/150508078/kaltara-catat-ratusan-ekor-babi-mati-diduga-kena-virus-asf-dari-malaysia?page=all"/>
    <s v="https://www.niaga.asia/diduga-tertular-virus-asf-dari-malaysia-ratusan-babi-di-kaltara-ditemukan-mati/"/>
    <m/>
    <m/>
    <m/>
  </r>
  <r>
    <n v="179"/>
    <n v="116.91762405"/>
    <n v="4.1945972452699998"/>
    <n v="2021"/>
    <d v="2021-05-01T00:00:00"/>
    <d v="2021-06-01T00:00:00"/>
    <n v="2"/>
    <s v="2‒3 months"/>
    <d v="2021-06-01T00:00:00"/>
    <s v="Sub-district"/>
    <x v="10"/>
    <s v="Nunukan"/>
    <s v="Tulin Onsoi"/>
    <m/>
    <m/>
    <x v="1"/>
    <n v="1"/>
    <n v="12"/>
    <s v="yes"/>
    <x v="1"/>
    <s v="FAO"/>
    <s v="Supardi, Kepala Seksi Kesehatan Hewan Dinas Pertanian dan Ketahanan Pangan (DPKP) Kalimantan Utara"/>
    <s v="65, 121"/>
    <s v="https://regional.kompas.com/read/2021/06/13/150508078/kaltara-catat-ratusan-ekor-babi-mati-diduga-kena-virus-asf-dari-malaysia?page=all"/>
    <s v="https://www.niaga.asia/diduga-tertular-virus-asf-dari-malaysia-ratusan-babi-di-kaltara-ditemukan-mati/"/>
    <m/>
    <m/>
    <m/>
  </r>
  <r>
    <n v="180"/>
    <n v="116.1609"/>
    <n v="3.8300999999999998"/>
    <n v="2021"/>
    <d v="2021-05-01T00:00:00"/>
    <d v="2021-06-01T00:00:00"/>
    <n v="2"/>
    <s v="2‒3 months"/>
    <d v="2021-06-01T00:00:00"/>
    <s v="Sub-district"/>
    <x v="10"/>
    <s v="Malinau"/>
    <s v="Mentarang Hulu"/>
    <m/>
    <m/>
    <x v="1"/>
    <n v="1"/>
    <n v="65"/>
    <s v="No"/>
    <x v="1"/>
    <s v="FAO"/>
    <s v="Supardi, Kepala Seksi Kesehatan Hewan Dinas Pertanian dan Ketahanan Pangan (DPKP) Kalimantan Utara"/>
    <s v="65, 121"/>
    <s v="https://regional.kompas.com/read/2021/06/13/150508078/kaltara-catat-ratusan-ekor-babi-mati-diduga-kena-virus-asf-dari-malaysia?page=all"/>
    <s v="https://www.niaga.asia/diduga-tertular-virus-asf-dari-malaysia-ratusan-babi-di-kaltara-ditemukan-mati/"/>
    <m/>
    <m/>
    <m/>
  </r>
  <r>
    <n v="181"/>
    <n v="116.5117"/>
    <n v="2.5825999999999998"/>
    <n v="2021"/>
    <d v="2021-05-01T00:00:00"/>
    <d v="2021-06-01T00:00:00"/>
    <n v="2"/>
    <s v="2‒3 months"/>
    <d v="2021-06-01T00:00:00"/>
    <s v="Sub-district"/>
    <x v="10"/>
    <s v="Bulungan"/>
    <s v="Peso"/>
    <m/>
    <m/>
    <x v="1"/>
    <n v="1"/>
    <n v="40"/>
    <s v="No"/>
    <x v="1"/>
    <s v="FAO"/>
    <s v="Supardi, Kepala Seksi Kesehatan Hewan Dinas Pertanian dan Ketahanan Pangan (DPKP) Kalimantan Utara"/>
    <s v="65, 121"/>
    <s v="https://regional.kompas.com/read/2021/06/13/150508078/kaltara-catat-ratusan-ekor-babi-mati-diduga-kena-virus-asf-dari-malaysia?page=all"/>
    <s v="https://www.niaga.asia/diduga-tertular-virus-asf-dari-malaysia-ratusan-babi-di-kaltara-ditemukan-mati/"/>
    <m/>
    <m/>
    <m/>
  </r>
  <r>
    <n v="59"/>
    <n v="113.41670000000001"/>
    <n v="-1.6075999999999999"/>
    <n v="2021"/>
    <d v="2021-09-01T00:00:00"/>
    <d v="2021-09-01T00:00:00"/>
    <n v="1"/>
    <s v="1 month"/>
    <d v="2021-10-01T00:00:00"/>
    <s v="Province"/>
    <x v="13"/>
    <m/>
    <m/>
    <m/>
    <m/>
    <x v="0"/>
    <n v="1"/>
    <n v="70"/>
    <s v="No"/>
    <x v="1"/>
    <s v="FAO"/>
    <s v="Sunarti, Kepala Dinas TPHP Kalteng"/>
    <s v="72"/>
    <s v="https://kalteng.tribunnews.com/2021/10/12/virus-demam-babi-afrika-terdeteksi-di-lima-wilayah-di-kalimantan-tengah-836-kasus-babi-mati"/>
    <m/>
    <m/>
    <m/>
    <m/>
  </r>
  <r>
    <n v="244"/>
    <n v="111.77979999999999"/>
    <n v="-0.36470000000000002"/>
    <n v="2021"/>
    <d v="2021-09-01T00:00:00"/>
    <d v="2021-09-01T00:00:00"/>
    <n v="1"/>
    <s v="1 month"/>
    <d v="2021-10-01T00:00:00"/>
    <s v="Sub-district"/>
    <x v="15"/>
    <s v="Melawi"/>
    <s v="Nanga Pinoh"/>
    <m/>
    <m/>
    <x v="0"/>
    <n v="1"/>
    <n v="5"/>
    <s v="yes"/>
    <x v="1"/>
    <s v="FAO"/>
    <s v="Muhammad Munsif, Kepala Dinas Perkebunan dan Peternakan Kalbar; Oslan Junaidi, Kepala Dinas Pertanian dan Perikanan Kabupaten Melawi"/>
    <s v="112, 113, 85"/>
    <s v="https://kalbar.antaranews.com/berita/490205/demam-babi-afrika-masuk-kalbar-disbunnak-lakukan-antisipasi"/>
    <s v="https://www.suarapemredkalbar.com/read/melawi/22102021/kasus-virus-asf-ditemukan-di-lima-kecamatan-kementan-dorong-pemkab-melawi-bentuk-satgas"/>
    <s v="https://pontianakpost.jawapos.com/metropolis/18/02/2022/wabah-mematikan-serang-ternak-di-kalbar-ribuan-ekor-babi-mati/"/>
    <m/>
    <m/>
  </r>
  <r>
    <n v="244"/>
    <n v="111.7209"/>
    <n v="-0.75639999999999996"/>
    <n v="2021"/>
    <d v="2021-09-01T00:00:00"/>
    <d v="2021-09-01T00:00:00"/>
    <n v="1"/>
    <s v="1 month"/>
    <d v="2021-10-01T00:00:00"/>
    <s v="Sub-district"/>
    <x v="15"/>
    <s v="Melawi"/>
    <s v="Sayan"/>
    <m/>
    <m/>
    <x v="0"/>
    <n v="1"/>
    <n v="5"/>
    <s v="yes"/>
    <x v="1"/>
    <s v="FAO"/>
    <s v="Muhammad Munsif, Kepala Dinas Perkebunan dan Peternakan Kalbar; Oslan Junaidi, Kepala Dinas Pertanian dan Perikanan Kabupaten Melawi"/>
    <s v="112, 113, 85"/>
    <s v="https://kalbar.antaranews.com/berita/490205/demam-babi-afrika-masuk-kalbar-disbunnak-lakukan-antisipasi"/>
    <s v="https://www.suarapemredkalbar.com/read/melawi/22102021/kasus-virus-asf-ditemukan-di-lima-kecamatan-kementan-dorong-pemkab-melawi-bentuk-satgas"/>
    <s v="https://pontianakpost.jawapos.com/metropolis/18/02/2022/wabah-mematikan-serang-ternak-di-kalbar-ribuan-ekor-babi-mati/"/>
    <m/>
    <m/>
  </r>
  <r>
    <n v="244"/>
    <n v="112.2925"/>
    <n v="-0.47070000000000001"/>
    <n v="2021"/>
    <d v="2021-09-01T00:00:00"/>
    <d v="2021-09-01T00:00:00"/>
    <n v="1"/>
    <s v="1 month"/>
    <d v="2021-10-01T00:00:00"/>
    <s v="Sub-district"/>
    <x v="15"/>
    <s v="Melawi"/>
    <s v="Menukung"/>
    <m/>
    <m/>
    <x v="0"/>
    <n v="1"/>
    <n v="5"/>
    <s v="yes"/>
    <x v="1"/>
    <s v="FAO"/>
    <s v="Muhammad Munsif, Kepala Dinas Perkebunan dan Peternakan Kalbar; Oslan Junaidi, Kepala Dinas Pertanian dan Perikanan Kabupaten Melawi"/>
    <s v="112, 113, 85"/>
    <s v="https://kalbar.antaranews.com/berita/490205/demam-babi-afrika-masuk-kalbar-disbunnak-lakukan-antisipasi"/>
    <s v="https://www.suarapemredkalbar.com/read/melawi/22102021/kasus-virus-asf-ditemukan-di-lima-kecamatan-kementan-dorong-pemkab-melawi-bentuk-satgas"/>
    <s v="https://pontianakpost.jawapos.com/metropolis/18/02/2022/wabah-mematikan-serang-ternak-di-kalbar-ribuan-ekor-babi-mati/"/>
    <m/>
    <m/>
  </r>
  <r>
    <n v="244"/>
    <n v="111.5433"/>
    <n v="-0.4839"/>
    <n v="2021"/>
    <d v="2021-09-01T00:00:00"/>
    <d v="2021-09-01T00:00:00"/>
    <n v="1"/>
    <s v="1 month"/>
    <d v="2021-10-01T00:00:00"/>
    <s v="Sub-district"/>
    <x v="15"/>
    <s v="Melawi"/>
    <s v="Belimbing"/>
    <m/>
    <m/>
    <x v="0"/>
    <n v="1"/>
    <n v="5"/>
    <s v="yes"/>
    <x v="1"/>
    <s v="FAO"/>
    <s v="Muhammad Munsif, Kepala Dinas Perkebunan dan Peternakan Kalbar; Oslan Junaidi, Kepala Dinas Pertanian dan Perikanan Kabupaten Melawi"/>
    <s v="112, 113, 85"/>
    <s v="https://kalbar.antaranews.com/berita/490205/demam-babi-afrika-masuk-kalbar-disbunnak-lakukan-antisipasi"/>
    <s v="https://www.suarapemredkalbar.com/read/melawi/22102021/kasus-virus-asf-ditemukan-di-lima-kecamatan-kementan-dorong-pemkab-melawi-bentuk-satgas"/>
    <s v="https://pontianakpost.jawapos.com/metropolis/18/02/2022/wabah-mematikan-serang-ternak-di-kalbar-ribuan-ekor-babi-mati/"/>
    <m/>
    <m/>
  </r>
  <r>
    <n v="244"/>
    <n v="111.5517"/>
    <n v="-0.80589999999999995"/>
    <n v="2021"/>
    <d v="2021-09-01T00:00:00"/>
    <d v="2021-09-01T00:00:00"/>
    <n v="1"/>
    <s v="1 month"/>
    <d v="2021-10-01T00:00:00"/>
    <s v="Sub-district"/>
    <x v="15"/>
    <s v="Melawi"/>
    <s v="Tanah Pinoh"/>
    <m/>
    <m/>
    <x v="0"/>
    <n v="1"/>
    <n v="5"/>
    <s v="yes"/>
    <x v="1"/>
    <s v="FAO"/>
    <s v="Muhammad Munsif, Kepala Dinas Perkebunan dan Peternakan Kalbar; Oslan Junaidi, Kepala Dinas Pertanian dan Perikanan Kabupaten Melawi"/>
    <s v="112, 113, 85"/>
    <s v="https://kalbar.antaranews.com/berita/490205/demam-babi-afrika-masuk-kalbar-disbunnak-lakukan-antisipasi"/>
    <s v="https://www.suarapemredkalbar.com/read/melawi/22102021/kasus-virus-asf-ditemukan-di-lima-kecamatan-kementan-dorong-pemkab-melawi-bentuk-satgas"/>
    <s v="https://pontianakpost.jawapos.com/metropolis/18/02/2022/wabah-mematikan-serang-ternak-di-kalbar-ribuan-ekor-babi-mati/"/>
    <m/>
    <m/>
  </r>
  <r>
    <n v="249"/>
    <n v="112.8111"/>
    <n v="0.8296"/>
    <n v="2021"/>
    <d v="2021-09-01T00:00:00"/>
    <d v="2021-09-01T00:00:00"/>
    <n v="1"/>
    <s v="1 month"/>
    <d v="2021-10-01T00:00:00"/>
    <s v="District"/>
    <x v="15"/>
    <s v="Kapuas Hulu"/>
    <m/>
    <m/>
    <m/>
    <x v="0"/>
    <n v="1"/>
    <n v="134"/>
    <s v="yes"/>
    <x v="1"/>
    <s v="FAO"/>
    <s v="Muhammad Munsif, Kepala Dinas Perkebunan dan Peternakan Kalbar"/>
    <s v="114, 85"/>
    <s v="https://kalbar.inews.id/berita/virus-asf-membuat-460-ekor-babi-di-kalbar-mati-paling-banyak-di-kapuas-hulu"/>
    <s v="https://pontianakpost.jawapos.com/metropolis/18/02/2022/wabah-mematikan-serang-ternak-di-kalbar-ribuan-ekor-babi-mati/"/>
    <m/>
    <m/>
    <m/>
  </r>
  <r>
    <n v="301"/>
    <n v="104.688"/>
    <n v="-5.9044999999999996"/>
    <n v="2022"/>
    <d v="2022-01-01T00:00:00"/>
    <d v="2022-01-01T00:00:00"/>
    <n v="1"/>
    <s v="1 month"/>
    <m/>
    <s v="Village"/>
    <x v="8"/>
    <s v="Tanggamus"/>
    <s v="Pematang Sawa"/>
    <s v="Tampang Tua / Tampang"/>
    <m/>
    <x v="1"/>
    <n v="1"/>
    <n v="7"/>
    <s v="yes"/>
    <x v="2"/>
    <s v="No"/>
    <s v="Mat Basir, Kepala Pekon Tampang Tua ; BBTNBBS"/>
    <s v="86, 109"/>
    <s v="https://kupastuntas.co/2022/01/02/warga-resah-belasan-babi-hutan-mati-secara-misterius-di-tanggamus"/>
    <s v="BBTNBBS"/>
    <m/>
    <m/>
    <m/>
  </r>
  <r>
    <n v="301"/>
    <n v="104.66500000000001"/>
    <n v="-5.8611000000000004"/>
    <n v="2022"/>
    <d v="2022-01-01T00:00:00"/>
    <d v="2022-01-01T00:00:00"/>
    <n v="1"/>
    <s v="1 month"/>
    <m/>
    <s v="Village"/>
    <x v="8"/>
    <s v="Tanggamus"/>
    <s v="Pematang Sawa"/>
    <s v="Tampang Muda"/>
    <m/>
    <x v="1"/>
    <n v="1"/>
    <n v="7"/>
    <s v="yes"/>
    <x v="2"/>
    <s v="No"/>
    <s v="Hamid, Kepala Pekon Tampang Muda; BBTNBBS"/>
    <s v="86, 109"/>
    <s v="https://kupastuntas.co/2022/01/02/warga-resah-belasan-babi-hutan-mati-secara-misterius-di-tanggamus"/>
    <s v="BBTNBBS"/>
    <m/>
    <m/>
    <m/>
  </r>
  <r>
    <n v="301"/>
    <n v="104.681"/>
    <n v="-5.8461999999999996"/>
    <n v="2022"/>
    <d v="2022-01-01T00:00:00"/>
    <d v="2022-01-01T00:00:00"/>
    <n v="1"/>
    <s v="1 month"/>
    <m/>
    <s v="Village"/>
    <x v="8"/>
    <s v="Tanggamus"/>
    <s v="Pematang Sawa"/>
    <s v="Martanda"/>
    <m/>
    <x v="1"/>
    <n v="1"/>
    <n v="6"/>
    <s v="yes"/>
    <x v="2"/>
    <s v="No"/>
    <s v="Sumartono, Kepala Pekon Martanda; BBTNBBS"/>
    <s v="86, 109"/>
    <s v="https://kupastuntas.co/2022/01/02/warga-resah-belasan-babi-hutan-mati-secara-misterius-di-tanggamus"/>
    <s v="BBTNBBS"/>
    <m/>
    <m/>
    <m/>
  </r>
  <r>
    <n v="274"/>
    <n v="111.485"/>
    <n v="2.4369999999999999E-2"/>
    <n v="2021"/>
    <d v="2021-09-01T00:00:00"/>
    <d v="2021-09-01T00:00:00"/>
    <n v="1"/>
    <s v="1 month"/>
    <d v="2021-10-01T00:00:00"/>
    <s v="Village"/>
    <x v="15"/>
    <s v="Sintang"/>
    <s v="Sintang"/>
    <s v="Merti Guna"/>
    <m/>
    <x v="0"/>
    <n v="1"/>
    <n v="29"/>
    <s v="yes"/>
    <x v="1"/>
    <s v="FAO"/>
    <s v="Muhammad Munsif, Kepala Dinas Perkebunan dan Peternakan Kalbar"/>
    <s v="112, 85"/>
    <s v="https://kalbar.antaranews.com/berita/490205/demam-babi-afrika-masuk-kalbar-disbunnak-lakukan-antisipasi"/>
    <s v="https://pontianakpost.jawapos.com/metropolis/18/02/2022/wabah-mematikan-serang-ternak-di-kalbar-ribuan-ekor-babi-mati/"/>
    <m/>
    <m/>
    <m/>
  </r>
  <r>
    <n v="274"/>
    <n v="111.563"/>
    <n v="8.4709999999999994E-2"/>
    <n v="2021"/>
    <d v="2021-09-01T00:00:00"/>
    <d v="2021-09-01T00:00:00"/>
    <n v="1"/>
    <s v="1 month"/>
    <d v="2021-10-01T00:00:00"/>
    <s v="Village"/>
    <x v="15"/>
    <s v="Sintang"/>
    <s v="Sintang"/>
    <s v="Jerora Satu"/>
    <m/>
    <x v="0"/>
    <n v="1"/>
    <n v="29"/>
    <s v="yes"/>
    <x v="1"/>
    <s v="FAO"/>
    <s v="Muhammad Munsif, Kepala Dinas Perkebunan dan Peternakan Kalbar"/>
    <s v="112, 85"/>
    <s v="https://kalbar.antaranews.com/berita/490205/demam-babi-afrika-masuk-kalbar-disbunnak-lakukan-antisipasi"/>
    <s v="https://pontianakpost.jawapos.com/metropolis/18/02/2022/wabah-mematikan-serang-ternak-di-kalbar-ribuan-ekor-babi-mati/"/>
    <m/>
    <m/>
    <m/>
  </r>
  <r>
    <n v="317"/>
    <n v="114.268"/>
    <n v="-1.272"/>
    <n v="2022"/>
    <d v="2022-02-01T00:00:00"/>
    <d v="2022-02-01T00:00:00"/>
    <n v="1"/>
    <s v="1 month"/>
    <m/>
    <s v="Village"/>
    <x v="13"/>
    <s v="Kapuas"/>
    <s v="Kapuas Tengah"/>
    <s v="Bajuh"/>
    <m/>
    <x v="0"/>
    <n v="1"/>
    <n v="250"/>
    <s v="No"/>
    <x v="2"/>
    <s v="FAO"/>
    <s v="Yaya, Kepala Dinas Pertanian Kabupaten Kapuas"/>
    <s v="88"/>
    <s v="https://kaltengtoday.com/ratusan-ternak-babi-milik-warga-kabupaten-kapuas-mati-akibat-virus-asf/"/>
    <m/>
    <m/>
    <m/>
    <m/>
  </r>
  <r>
    <n v="318"/>
    <n v="114.36799999999999"/>
    <n v="-1.2749999999999999"/>
    <n v="2022"/>
    <d v="2022-02-01T00:00:00"/>
    <d v="2022-02-01T00:00:00"/>
    <n v="1"/>
    <s v="1 month"/>
    <m/>
    <s v="Village"/>
    <x v="13"/>
    <s v="Kapuas"/>
    <s v="Kapuas Tengah"/>
    <s v="Marapit"/>
    <m/>
    <x v="0"/>
    <n v="1"/>
    <n v="150"/>
    <s v="No"/>
    <x v="2"/>
    <s v="FAO"/>
    <s v="Yaya, Kepala Dinas Pertanian Kabupaten Kapuas"/>
    <s v="88"/>
    <s v="https://kaltengtoday.com/ratusan-ternak-babi-milik-warga-kabupaten-kapuas-mati-akibat-virus-asf/"/>
    <m/>
    <m/>
    <m/>
    <m/>
  </r>
  <r>
    <n v="319"/>
    <n v="115.252"/>
    <n v="-2.06"/>
    <n v="2022"/>
    <d v="2022-02-01T00:00:00"/>
    <d v="2022-02-01T00:00:00"/>
    <n v="1"/>
    <s v="1 month"/>
    <m/>
    <s v="Village"/>
    <x v="13"/>
    <s v="Barito Timur"/>
    <s v="Dusun Timur"/>
    <s v="Matarah"/>
    <m/>
    <x v="0"/>
    <n v="1"/>
    <n v="84"/>
    <s v="yes"/>
    <x v="2"/>
    <m/>
    <s v="Dinas Perikanan dan Peternakan Barito Timur"/>
    <s v="89"/>
    <s v="https://daerah.sindonews.com/read/709421/174/ratusan-ekor-babi-di-bartim-mati-terpapar-asf-belum-ada-penanganan-pemerintah-1646971386/"/>
    <m/>
    <m/>
    <m/>
    <m/>
  </r>
  <r>
    <n v="319"/>
    <n v="115.252"/>
    <n v="-2.1070000000000002"/>
    <n v="2022"/>
    <d v="2022-02-01T00:00:00"/>
    <d v="2022-02-01T00:00:00"/>
    <n v="1"/>
    <s v="1 month"/>
    <m/>
    <s v="Village"/>
    <x v="13"/>
    <s v="Barito Timur"/>
    <s v="Dusun Timur"/>
    <s v="Gumpa"/>
    <m/>
    <x v="0"/>
    <n v="1"/>
    <n v="83"/>
    <s v="yes"/>
    <x v="2"/>
    <m/>
    <s v="Dinas Perikanan dan Peternakan Barito Timur"/>
    <s v="89"/>
    <s v="https://daerah.sindonews.com/read/709421/174/ratusan-ekor-babi-di-bartim-mati-terpapar-asf-belum-ada-penanganan-pemerintah-1646971386/"/>
    <m/>
    <m/>
    <m/>
    <m/>
  </r>
  <r>
    <n v="321"/>
    <n v="115.214"/>
    <n v="-2.198"/>
    <n v="2022"/>
    <d v="2022-02-01T00:00:00"/>
    <d v="2022-02-01T00:00:00"/>
    <n v="1"/>
    <s v="1 month"/>
    <m/>
    <s v="Sub-district"/>
    <x v="13"/>
    <s v="Barito Timur"/>
    <s v="Banua Lima"/>
    <m/>
    <m/>
    <x v="0"/>
    <n v="1"/>
    <n v="214"/>
    <s v="No"/>
    <x v="2"/>
    <m/>
    <s v="Dinas Perikanan dan Peternakan Barito Timur"/>
    <s v="89"/>
    <s v="https://daerah.sindonews.com/read/709421/174/ratusan-ekor-babi-di-bartim-mati-terpapar-asf-belum-ada-penanganan-pemerintah-1646971386/"/>
    <m/>
    <m/>
    <m/>
    <m/>
  </r>
  <r>
    <n v="322"/>
    <n v="115.34099999999999"/>
    <n v="-2.0009999999999999"/>
    <n v="2022"/>
    <d v="2022-02-01T00:00:00"/>
    <d v="2022-02-01T00:00:00"/>
    <n v="1"/>
    <s v="1 month"/>
    <m/>
    <s v="Village"/>
    <x v="13"/>
    <s v="Barito Timur"/>
    <s v="Patangkep Tutui"/>
    <s v="Lalap"/>
    <m/>
    <x v="0"/>
    <n v="1"/>
    <n v="1"/>
    <s v="No"/>
    <x v="2"/>
    <m/>
    <s v="Dinas Perikanan dan Peternakan Barito Timur"/>
    <s v="89"/>
    <s v="https://daerah.sindonews.com/read/709421/174/ratusan-ekor-babi-di-bartim-mati-terpapar-asf-belum-ada-penanganan-pemerintah-1646971386/"/>
    <m/>
    <m/>
    <m/>
    <s v="tidak ada informasi jumlah babi yang mati, diasumsikan 1 ekor/outbreak"/>
  </r>
  <r>
    <n v="323"/>
    <n v="115.372"/>
    <n v="-1.944"/>
    <n v="2022"/>
    <d v="2022-02-01T00:00:00"/>
    <d v="2022-02-01T00:00:00"/>
    <n v="1"/>
    <s v="1 month"/>
    <m/>
    <s v="Village"/>
    <x v="13"/>
    <s v="Barito Timur"/>
    <s v="Patangkep Tutui"/>
    <s v="Kotam"/>
    <m/>
    <x v="0"/>
    <n v="1"/>
    <n v="1"/>
    <s v="No"/>
    <x v="2"/>
    <m/>
    <s v="Dinas Perikanan dan Peternakan Barito Timur"/>
    <s v="89"/>
    <s v="https://daerah.sindonews.com/read/709421/174/ratusan-ekor-babi-di-bartim-mati-terpapar-asf-belum-ada-penanganan-pemerintah-1646971386/"/>
    <m/>
    <m/>
    <m/>
    <s v="tidak ada informasi jumlah babi yang mati, diasumsikan 1 ekor/outbreak"/>
  </r>
  <r>
    <n v="324"/>
    <n v="115.33"/>
    <n v="-1.952"/>
    <n v="2022"/>
    <d v="2022-02-01T00:00:00"/>
    <d v="2022-02-01T00:00:00"/>
    <n v="1"/>
    <s v="1 month"/>
    <m/>
    <s v="Village"/>
    <x v="13"/>
    <s v="Barito Timur"/>
    <s v="Patangkep Tutui"/>
    <s v="Ampari Bura"/>
    <m/>
    <x v="0"/>
    <n v="1"/>
    <n v="1"/>
    <s v="No"/>
    <x v="2"/>
    <m/>
    <s v="Dinas Perikanan dan Peternakan Barito Timur"/>
    <s v="89"/>
    <s v="https://daerah.sindonews.com/read/709421/174/ratusan-ekor-babi-di-bartim-mati-terpapar-asf-belum-ada-penanganan-pemerintah-1646971386/"/>
    <m/>
    <m/>
    <m/>
    <s v="tidak ada informasi jumlah babi yang mati, diasumsikan 1 ekor/outbreak"/>
  </r>
  <r>
    <n v="274"/>
    <n v="111.53100000000001"/>
    <n v="7.9350000000000004E-2"/>
    <n v="2021"/>
    <d v="2021-09-01T00:00:00"/>
    <d v="2021-09-01T00:00:00"/>
    <n v="1"/>
    <s v="1 month"/>
    <d v="2021-10-01T00:00:00"/>
    <s v="Village"/>
    <x v="15"/>
    <s v="Sintang"/>
    <s v="Sintang"/>
    <s v="Akcaya"/>
    <m/>
    <x v="0"/>
    <n v="1"/>
    <n v="29"/>
    <s v="yes"/>
    <x v="1"/>
    <s v="FAO"/>
    <s v="Muhammad Munsif, Kepala Dinas Perkebunan dan Peternakan Kalbar"/>
    <s v="112, 85"/>
    <s v="https://kalbar.antaranews.com/berita/490205/demam-babi-afrika-masuk-kalbar-disbunnak-lakukan-antisipasi"/>
    <s v="https://pontianakpost.jawapos.com/metropolis/18/02/2022/wabah-mematikan-serang-ternak-di-kalbar-ribuan-ekor-babi-mati/"/>
    <m/>
    <m/>
    <m/>
  </r>
  <r>
    <n v="274"/>
    <n v="111.467"/>
    <n v="6.7989999999999995E-2"/>
    <n v="2021"/>
    <d v="2021-09-01T00:00:00"/>
    <d v="2021-09-01T00:00:00"/>
    <n v="1"/>
    <s v="1 month"/>
    <d v="2021-10-01T00:00:00"/>
    <s v="Village"/>
    <x v="15"/>
    <s v="Sintang"/>
    <s v="Sintang"/>
    <s v="Kapuas Kanan Hulu"/>
    <m/>
    <x v="0"/>
    <n v="1"/>
    <n v="29"/>
    <s v="yes"/>
    <x v="1"/>
    <s v="FAO"/>
    <s v="Muhammad Munsif, Kepala Dinas Perkebunan dan Peternakan Kalbar"/>
    <s v="112, 85"/>
    <s v="https://kalbar.antaranews.com/berita/490205/demam-babi-afrika-masuk-kalbar-disbunnak-lakukan-antisipasi"/>
    <s v="https://pontianakpost.jawapos.com/metropolis/18/02/2022/wabah-mematikan-serang-ternak-di-kalbar-ribuan-ekor-babi-mati/"/>
    <m/>
    <m/>
    <m/>
  </r>
  <r>
    <n v="274"/>
    <n v="111.46299999999999"/>
    <n v="4.6629999999999998E-2"/>
    <n v="2021"/>
    <d v="2021-09-01T00:00:00"/>
    <d v="2021-09-01T00:00:00"/>
    <n v="1"/>
    <s v="1 month"/>
    <d v="2021-10-01T00:00:00"/>
    <s v="Village"/>
    <x v="15"/>
    <s v="Sintang"/>
    <s v="Sintang"/>
    <s v="Rawa Mambok"/>
    <m/>
    <x v="0"/>
    <n v="1"/>
    <n v="28"/>
    <s v="yes"/>
    <x v="1"/>
    <s v="FAO"/>
    <s v="Muhammad Munsif, Kepala Dinas Perkebunan dan Peternakan Kalbar"/>
    <s v="112, 85"/>
    <s v="https://kalbar.antaranews.com/berita/490205/demam-babi-afrika-masuk-kalbar-disbunnak-lakukan-antisipasi"/>
    <s v="https://pontianakpost.jawapos.com/metropolis/18/02/2022/wabah-mematikan-serang-ternak-di-kalbar-ribuan-ekor-babi-mati/"/>
    <m/>
    <m/>
    <m/>
  </r>
  <r>
    <n v="280"/>
    <n v="100.087"/>
    <n v="-0.121"/>
    <n v="2021"/>
    <d v="2021-09-01T00:00:00"/>
    <d v="2021-09-01T00:00:00"/>
    <n v="1"/>
    <s v="1 month"/>
    <d v="2021-12-20T00:00:00"/>
    <s v="Village"/>
    <x v="3"/>
    <s v="Agam"/>
    <s v="Palembayan"/>
    <s v="Salareh Aia"/>
    <m/>
    <x v="1"/>
    <n v="1"/>
    <n v="50"/>
    <s v="No"/>
    <x v="1"/>
    <s v="FAO"/>
    <s v="Ade Putra, Kepala BKSDA Agam ; Farid Muslim, Kepala Bidang Kesehatan Hewan dan Kesehatan Masyarakat Veteriner Dinas Pertanian Agam"/>
    <s v="115, 116, 117"/>
    <s v="https://news.detik.com/berita/d-5842959/puluhan-babi-di-sumbar-mati-mendadak-diduga-gegara-flu-babi-afrika"/>
    <s v="https://www.cnnindonesia.com/nasional/20211224041046-20-738084/babi-mati-mendadak-di-agam-sumbar-positif-flu-afrika"/>
    <s v="https://covesia.com/news/112595/kematian-massal-babi-di-agam-disebabkan-virus-asf"/>
    <m/>
    <m/>
  </r>
  <r>
    <n v="168"/>
    <n v="102.6767"/>
    <n v="-1.8774"/>
    <n v="2021"/>
    <d v="2021-08-01T00:00:00"/>
    <d v="2021-10-01T00:00:00"/>
    <n v="3"/>
    <s v="2‒3 months"/>
    <d v="2021-10-01T00:00:00"/>
    <s v="Conservation area"/>
    <x v="7"/>
    <m/>
    <m/>
    <m/>
    <s v="TN Bukit Dua Belas"/>
    <x v="1"/>
    <n v="1"/>
    <n v="8"/>
    <s v="No"/>
    <x v="1"/>
    <s v="FAO"/>
    <s v="Haidir, Kepala Balai Taman Nasional Bukit Duabelas"/>
    <s v="41"/>
    <s v="https://www.kompas.id/baca/nusantara/2021/10/01/kematian-babi-hutan-meluas-hingga-taman-nasional?status=sukses_login&amp;status_login=login"/>
    <m/>
    <m/>
    <m/>
    <m/>
  </r>
  <r>
    <n v="60"/>
    <n v="113.7675"/>
    <n v="-2.0074999999999998"/>
    <n v="2021"/>
    <d v="2021-10-01T00:00:00"/>
    <d v="2021-10-01T00:00:00"/>
    <n v="1"/>
    <s v="1 month"/>
    <d v="2021-10-01T00:00:00"/>
    <s v="District"/>
    <x v="13"/>
    <s v="Palangkaraya"/>
    <m/>
    <m/>
    <m/>
    <x v="0"/>
    <n v="1"/>
    <n v="297"/>
    <s v="No"/>
    <x v="1"/>
    <s v="FAO"/>
    <s v="Sunarti, Kepala Dinas TPHP Kalteng"/>
    <s v="72"/>
    <s v="https://kalteng.tribunnews.com/2021/10/12/virus-demam-babi-afrika-terdeteksi-di-lima-wilayah-di-kalimantan-tengah-836-kasus-babi-mati"/>
    <m/>
    <m/>
    <m/>
    <m/>
  </r>
  <r>
    <n v="61"/>
    <n v="114.2672"/>
    <n v="-3.3000000000000002E-2"/>
    <n v="2021"/>
    <d v="2021-10-01T00:00:00"/>
    <d v="2021-10-01T00:00:00"/>
    <n v="1"/>
    <s v="1 month"/>
    <d v="2021-10-01T00:00:00"/>
    <s v="District"/>
    <x v="13"/>
    <s v="Murung Raya"/>
    <m/>
    <m/>
    <m/>
    <x v="0"/>
    <n v="1"/>
    <n v="134"/>
    <s v="No"/>
    <x v="1"/>
    <s v="FAO"/>
    <s v="Sunarti, Kepala Dinas TPHP Kalteng"/>
    <s v="72"/>
    <s v="https://kalteng.tribunnews.com/2021/10/12/virus-demam-babi-afrika-terdeteksi-di-lima-wilayah-di-kalimantan-tengah-836-kasus-babi-mati"/>
    <m/>
    <m/>
    <m/>
    <m/>
  </r>
  <r>
    <n v="62"/>
    <n v="113.86109999999999"/>
    <n v="-1.1813"/>
    <n v="2021"/>
    <d v="2021-10-01T00:00:00"/>
    <d v="2021-10-01T00:00:00"/>
    <n v="1"/>
    <s v="1 month"/>
    <d v="2021-10-01T00:00:00"/>
    <s v="Sub-district"/>
    <x v="13"/>
    <s v="Gunung Mas"/>
    <s v="Kurun"/>
    <m/>
    <m/>
    <x v="0"/>
    <n v="1"/>
    <n v="72"/>
    <s v="No"/>
    <x v="1"/>
    <s v="FAO"/>
    <s v="Sunarti, Kepala Dinas TPHP Kalteng"/>
    <s v="72"/>
    <s v="https://kalteng.tribunnews.com/2021/10/12/virus-demam-babi-afrika-terdeteksi-di-lima-wilayah-di-kalimantan-tengah-836-kasus-babi-mati"/>
    <m/>
    <m/>
    <m/>
    <m/>
  </r>
  <r>
    <n v="63"/>
    <n v="113.8848"/>
    <n v="-1.3574999999999999"/>
    <n v="2021"/>
    <d v="2021-10-01T00:00:00"/>
    <d v="2021-10-01T00:00:00"/>
    <n v="1"/>
    <s v="1 month"/>
    <d v="2021-10-01T00:00:00"/>
    <s v="Sub-district"/>
    <x v="13"/>
    <s v="Gunung Mas"/>
    <s v="Mihing Raya"/>
    <m/>
    <m/>
    <x v="0"/>
    <n v="1"/>
    <n v="59"/>
    <s v="No"/>
    <x v="1"/>
    <s v="FAO"/>
    <s v="Sunarti, Kepala Dinas TPHP Kalteng"/>
    <s v="72"/>
    <s v="https://kalteng.tribunnews.com/2021/10/12/virus-demam-babi-afrika-terdeteksi-di-lima-wilayah-di-kalimantan-tengah-836-kasus-babi-mati"/>
    <m/>
    <m/>
    <m/>
    <m/>
  </r>
  <r>
    <n v="64"/>
    <n v="113.87820000000001"/>
    <n v="-1.4850000000000001"/>
    <n v="2021"/>
    <d v="2021-10-01T00:00:00"/>
    <d v="2021-10-01T00:00:00"/>
    <n v="1"/>
    <s v="1 month"/>
    <d v="2021-10-01T00:00:00"/>
    <s v="Sub-district"/>
    <x v="13"/>
    <s v="Gunung Mas"/>
    <s v="Sepang"/>
    <m/>
    <m/>
    <x v="0"/>
    <n v="1"/>
    <n v="4"/>
    <s v="No"/>
    <x v="1"/>
    <s v="FAO"/>
    <s v="Sunarti, Kepala Dinas TPHP Kalteng"/>
    <s v="72"/>
    <s v="https://kalteng.tribunnews.com/2021/10/12/virus-demam-babi-afrika-terdeteksi-di-lima-wilayah-di-kalimantan-tengah-836-kasus-babi-mati"/>
    <m/>
    <m/>
    <m/>
    <m/>
  </r>
  <r>
    <n v="65"/>
    <n v="113.70910000000001"/>
    <n v="-0.99760000000000004"/>
    <n v="2021"/>
    <d v="2021-10-01T00:00:00"/>
    <d v="2021-10-01T00:00:00"/>
    <n v="1"/>
    <s v="1 month"/>
    <d v="2021-10-01T00:00:00"/>
    <s v="Sub-district"/>
    <x v="13"/>
    <s v="Gunung Mas"/>
    <s v="Tewah"/>
    <m/>
    <m/>
    <x v="0"/>
    <n v="1"/>
    <n v="74"/>
    <s v="No"/>
    <x v="1"/>
    <s v="FAO"/>
    <s v="Sunarti, Kepala Dinas TPHP Kalteng"/>
    <s v="72"/>
    <s v="https://kalteng.tribunnews.com/2021/10/12/virus-demam-babi-afrika-terdeteksi-di-lima-wilayah-di-kalimantan-tengah-836-kasus-babi-mati"/>
    <m/>
    <m/>
    <m/>
    <m/>
  </r>
  <r>
    <n v="66"/>
    <n v="113.3584"/>
    <n v="-1.9081999999999999"/>
    <n v="2021"/>
    <d v="2021-10-01T00:00:00"/>
    <d v="2021-10-01T00:00:00"/>
    <n v="1"/>
    <s v="1 month"/>
    <d v="2021-10-01T00:00:00"/>
    <s v="Sub-district"/>
    <x v="13"/>
    <s v="Katingan"/>
    <s v="Katingan Hilir"/>
    <m/>
    <m/>
    <x v="0"/>
    <n v="1"/>
    <n v="4"/>
    <s v="No"/>
    <x v="1"/>
    <s v="FAO"/>
    <s v="Sunarti, Kepala Dinas TPHP Kalteng"/>
    <s v="72"/>
    <s v="https://kalteng.tribunnews.com/2021/10/12/virus-demam-babi-afrika-terdeteksi-di-lima-wilayah-di-kalimantan-tengah-836-kasus-babi-mati"/>
    <m/>
    <m/>
    <m/>
    <m/>
  </r>
  <r>
    <n v="67"/>
    <n v="112.9957"/>
    <n v="-1.4814000000000001"/>
    <n v="2021"/>
    <d v="2021-10-01T00:00:00"/>
    <d v="2021-10-01T00:00:00"/>
    <n v="1"/>
    <s v="1 month"/>
    <d v="2021-10-01T00:00:00"/>
    <s v="Sub-district"/>
    <x v="13"/>
    <s v="Katingan"/>
    <s v="Katingan Tengah"/>
    <m/>
    <m/>
    <x v="0"/>
    <n v="1"/>
    <n v="20"/>
    <s v="No"/>
    <x v="1"/>
    <s v="FAO"/>
    <s v="Sunarti, Kepala Dinas TPHP Kalteng"/>
    <s v="72"/>
    <s v="https://kalteng.tribunnews.com/2021/10/12/virus-demam-babi-afrika-terdeteksi-di-lima-wilayah-di-kalimantan-tengah-836-kasus-babi-mati"/>
    <m/>
    <m/>
    <m/>
    <m/>
  </r>
  <r>
    <n v="68"/>
    <n v="113.2597"/>
    <n v="-1.5822000000000001"/>
    <n v="2021"/>
    <d v="2021-10-01T00:00:00"/>
    <d v="2021-10-01T00:00:00"/>
    <n v="1"/>
    <s v="1 month"/>
    <d v="2021-10-01T00:00:00"/>
    <s v="Sub-district"/>
    <x v="13"/>
    <s v="Katingan"/>
    <s v="Pulau Malan"/>
    <m/>
    <m/>
    <x v="0"/>
    <n v="1"/>
    <n v="50"/>
    <s v="No"/>
    <x v="1"/>
    <s v="FAO"/>
    <s v="Sunarti, Kepala Dinas TPHP Kalteng"/>
    <s v="72"/>
    <s v="https://kalteng.tribunnews.com/2021/10/12/virus-demam-babi-afrika-terdeteksi-di-lima-wilayah-di-kalimantan-tengah-836-kasus-babi-mati"/>
    <m/>
    <m/>
    <m/>
    <m/>
  </r>
  <r>
    <n v="69"/>
    <n v="113.2839"/>
    <n v="-1.7507999999999999"/>
    <n v="2021"/>
    <d v="2021-10-01T00:00:00"/>
    <d v="2021-10-01T00:00:00"/>
    <n v="1"/>
    <s v="1 month"/>
    <d v="2021-10-01T00:00:00"/>
    <s v="Sub-district"/>
    <x v="13"/>
    <s v="Katingan"/>
    <s v="Tewang S Garing"/>
    <m/>
    <m/>
    <x v="0"/>
    <n v="1"/>
    <n v="50"/>
    <s v="No"/>
    <x v="1"/>
    <s v="FAO"/>
    <s v="Sunarti, Kepala Dinas TPHP Kalteng"/>
    <s v="72"/>
    <s v="https://kalteng.tribunnews.com/2021/10/12/virus-demam-babi-afrika-terdeteksi-di-lima-wilayah-di-kalimantan-tengah-836-kasus-babi-mati"/>
    <m/>
    <m/>
    <m/>
    <m/>
  </r>
  <r>
    <n v="250"/>
    <n v="113.331"/>
    <n v="1.2185999999999999"/>
    <n v="2021"/>
    <d v="2021-10-01T00:00:00"/>
    <d v="2021-10-01T00:00:00"/>
    <n v="1"/>
    <s v="1 month"/>
    <d v="2021-10-01T00:00:00"/>
    <s v="Conservation area"/>
    <x v="15"/>
    <s v="Kapuas Hulu"/>
    <m/>
    <m/>
    <s v="TN Betung Kerihun"/>
    <x v="2"/>
    <n v="1"/>
    <n v="2"/>
    <s v="No"/>
    <x v="1"/>
    <s v="No"/>
    <s v="Balai Besar TN Betung Kerihun &amp; Danau Sentarum"/>
    <s v="74"/>
    <s v="https://nasional.sindonews.com/read/569492/15/dua-babi-berjanggut-di-tana-bentarum-mati-terserang-virus-asf-1634278223"/>
    <m/>
    <m/>
    <m/>
    <m/>
  </r>
  <r>
    <n v="268"/>
    <n v="113.861"/>
    <n v="-1.1813"/>
    <n v="2021"/>
    <d v="2021-10-01T00:00:00"/>
    <d v="2021-10-01T00:00:00"/>
    <n v="1"/>
    <s v="1 month"/>
    <d v="2021-10-01T00:00:00"/>
    <s v="Sub-district"/>
    <x v="13"/>
    <s v="Gunung Mas"/>
    <s v="Kurun"/>
    <m/>
    <m/>
    <x v="0"/>
    <n v="1"/>
    <n v="2"/>
    <s v="No"/>
    <x v="1"/>
    <s v="FAO"/>
    <s v="Yuliana Elisabeth, Kepala Bidang Peternakan dan Kesehatan Hewan pada Dinas Pertanian Kabupaten Gunung Mas"/>
    <s v="75"/>
    <s v="https://www.radarsampit.com/berita/demam-babi-afrika-menyebar-di-gumas.html"/>
    <m/>
    <m/>
    <m/>
    <m/>
  </r>
  <r>
    <n v="269"/>
    <n v="113.878"/>
    <n v="-1.4850000000000001"/>
    <n v="2021"/>
    <d v="2021-10-01T00:00:00"/>
    <d v="2021-10-01T00:00:00"/>
    <n v="1"/>
    <s v="1 month"/>
    <d v="2021-10-01T00:00:00"/>
    <s v="Sub-district"/>
    <x v="13"/>
    <s v="Gunung Mas"/>
    <s v="Sepang"/>
    <m/>
    <m/>
    <x v="0"/>
    <n v="1"/>
    <n v="2"/>
    <s v="No"/>
    <x v="1"/>
    <s v="FAO"/>
    <s v="Yuliana Elisabeth, Kepala Bidang Peternakan dan Kesehatan Hewan pada Dinas Pertanian Kabupaten Gunung Mas"/>
    <s v="75"/>
    <s v="https://www.radarsampit.com/berita/demam-babi-afrika-menyebar-di-gumas.html"/>
    <m/>
    <m/>
    <m/>
    <m/>
  </r>
  <r>
    <n v="270"/>
    <n v="113.709"/>
    <n v="-0.99760000000000004"/>
    <n v="2021"/>
    <d v="2021-10-01T00:00:00"/>
    <d v="2021-10-01T00:00:00"/>
    <n v="1"/>
    <s v="1 month"/>
    <d v="2021-10-01T00:00:00"/>
    <s v="Sub-district"/>
    <x v="13"/>
    <s v="Gunung Mas"/>
    <s v="Tewah"/>
    <m/>
    <m/>
    <x v="0"/>
    <n v="1"/>
    <n v="53"/>
    <s v="No"/>
    <x v="1"/>
    <s v="FAO"/>
    <s v="Yuliana Elisabeth, Kepala Bidang Peternakan dan Kesehatan Hewan pada Dinas Pertanian Kabupaten Gunung Mas"/>
    <s v="75"/>
    <s v="https://www.radarsampit.com/berita/demam-babi-afrika-menyebar-di-gumas.html"/>
    <m/>
    <m/>
    <m/>
    <m/>
  </r>
  <r>
    <n v="271"/>
    <n v="113.307"/>
    <n v="-1.1741999999999999"/>
    <n v="2021"/>
    <d v="2021-10-01T00:00:00"/>
    <d v="2021-10-01T00:00:00"/>
    <n v="1"/>
    <s v="1 month"/>
    <d v="2021-10-01T00:00:00"/>
    <s v="Sub-district"/>
    <x v="13"/>
    <s v="Gunung Mas"/>
    <s v="Manuhing Raya"/>
    <m/>
    <m/>
    <x v="0"/>
    <n v="1"/>
    <n v="71"/>
    <s v="No"/>
    <x v="1"/>
    <s v="FAO"/>
    <s v="Yuliana Elisabeth, Kepala Bidang Peternakan dan Kesehatan Hewan pada Dinas Pertanian Kabupaten Gunung Mas"/>
    <s v="75"/>
    <s v="https://www.radarsampit.com/berita/demam-babi-afrika-menyebar-di-gumas.html"/>
    <m/>
    <m/>
    <m/>
    <m/>
  </r>
  <r>
    <n v="272"/>
    <n v="113.58799999999999"/>
    <n v="-0.57240000000000002"/>
    <n v="2021"/>
    <d v="2021-10-01T00:00:00"/>
    <d v="2021-10-01T00:00:00"/>
    <n v="1"/>
    <s v="1 month"/>
    <d v="2021-10-01T00:00:00"/>
    <s v="Sub-district"/>
    <x v="13"/>
    <s v="Gunung Mas"/>
    <s v="Miri Manasa"/>
    <m/>
    <m/>
    <x v="0"/>
    <n v="1"/>
    <n v="14"/>
    <s v="No"/>
    <x v="1"/>
    <s v="FAO"/>
    <s v="Yuliana Elisabeth, Kepala Bidang Peternakan dan Kesehatan Hewan pada Dinas Pertanian Kabupaten Gunung Mas"/>
    <s v="75"/>
    <s v="https://www.radarsampit.com/berita/demam-babi-afrika-menyebar-di-gumas.html"/>
    <m/>
    <m/>
    <m/>
    <m/>
  </r>
  <r>
    <n v="282"/>
    <n v="112.809"/>
    <n v="0.75739999999999996"/>
    <n v="2021"/>
    <d v="2021-10-01T00:00:00"/>
    <d v="2021-10-01T00:00:00"/>
    <n v="1"/>
    <s v="1 month"/>
    <d v="2021-10-01T00:00:00"/>
    <s v="Sub-district"/>
    <x v="15"/>
    <s v="Kapuas Hulu"/>
    <s v="Bika"/>
    <m/>
    <m/>
    <x v="0"/>
    <n v="1"/>
    <n v="31"/>
    <s v="yes"/>
    <x v="1"/>
    <s v="FAO"/>
    <s v="Marytiningsih, Kabid Peternakan Dinas Pertanian dan Tanaman Pangan"/>
    <s v="76, 85"/>
    <s v="https://pontianak.tribunnews.com/2021/12/03/ratusan-babi-mati-mendadak-terjadi-di-10-kecamatan-di-kapuas-hulu-warga-tidak-melapor?page=1"/>
    <s v="https://pontianakpost.jawapos.com/metropolis/18/02/2022/wabah-mematikan-serang-ternak-di-kalbar-ribuan-ekor-babi-mati/"/>
    <m/>
    <m/>
    <m/>
  </r>
  <r>
    <n v="282"/>
    <n v="112.589"/>
    <n v="1.3449"/>
    <n v="2021"/>
    <d v="2021-10-01T00:00:00"/>
    <d v="2021-10-01T00:00:00"/>
    <n v="1"/>
    <s v="1 month"/>
    <d v="2021-10-01T00:00:00"/>
    <s v="Sub-district"/>
    <x v="15"/>
    <s v="Kapuas Hulu"/>
    <s v="Embaloh hulu"/>
    <m/>
    <m/>
    <x v="0"/>
    <n v="1"/>
    <n v="31"/>
    <s v="yes"/>
    <x v="1"/>
    <s v="FAO"/>
    <s v="Marytiningsih, Kabid Peternakan Dinas Pertanian dan Tanaman Pangan"/>
    <s v="76, 85"/>
    <s v="https://pontianak.tribunnews.com/2021/12/03/ratusan-babi-mati-mendadak-terjadi-di-10-kecamatan-di-kapuas-hulu-warga-tidak-melapor?page=1"/>
    <s v="https://pontianakpost.jawapos.com/metropolis/18/02/2022/wabah-mematikan-serang-ternak-di-kalbar-ribuan-ekor-babi-mati/"/>
    <m/>
    <m/>
    <m/>
  </r>
  <r>
    <n v="282"/>
    <n v="111.82"/>
    <n v="0.33760000000000001"/>
    <n v="2021"/>
    <d v="2021-10-01T00:00:00"/>
    <d v="2021-10-01T00:00:00"/>
    <n v="1"/>
    <s v="1 month"/>
    <d v="2021-10-01T00:00:00"/>
    <s v="Sub-district"/>
    <x v="15"/>
    <s v="Kapuas Hulu"/>
    <s v="Silat Hilir"/>
    <m/>
    <m/>
    <x v="0"/>
    <n v="1"/>
    <n v="31"/>
    <s v="yes"/>
    <x v="1"/>
    <s v="FAO"/>
    <s v="Marytiningsih, Kabid Peternakan Dinas Pertanian dan Tanaman Pangan"/>
    <s v="76, 85"/>
    <s v="https://pontianak.tribunnews.com/2021/12/03/ratusan-babi-mati-mendadak-terjadi-di-10-kecamatan-di-kapuas-hulu-warga-tidak-melapor?page=1"/>
    <s v="https://pontianakpost.jawapos.com/metropolis/18/02/2022/wabah-mematikan-serang-ternak-di-kalbar-ribuan-ekor-babi-mati/"/>
    <m/>
    <m/>
    <m/>
  </r>
  <r>
    <n v="282"/>
    <n v="112.267"/>
    <n v="1.0450999999999999"/>
    <n v="2021"/>
    <d v="2021-10-01T00:00:00"/>
    <d v="2021-10-01T00:00:00"/>
    <n v="1"/>
    <s v="1 month"/>
    <d v="2021-10-01T00:00:00"/>
    <s v="Sub-district"/>
    <x v="15"/>
    <s v="Kapuas Hulu"/>
    <s v="Batang Lupar"/>
    <m/>
    <m/>
    <x v="0"/>
    <n v="1"/>
    <n v="31"/>
    <s v="yes"/>
    <x v="1"/>
    <s v="FAO"/>
    <s v="Marytiningsih, Kabid Peternakan Dinas Pertanian dan Tanaman Pangan"/>
    <s v="76, 85"/>
    <s v="https://pontianak.tribunnews.com/2021/12/03/ratusan-babi-mati-mendadak-terjadi-di-10-kecamatan-di-kapuas-hulu-warga-tidak-melapor?page=1"/>
    <s v="https://pontianakpost.jawapos.com/metropolis/18/02/2022/wabah-mematikan-serang-ternak-di-kalbar-ribuan-ekor-babi-mati/"/>
    <m/>
    <m/>
    <m/>
  </r>
  <r>
    <n v="282"/>
    <n v="112.60899999999999"/>
    <n v="0.90039999999999998"/>
    <n v="2021"/>
    <d v="2021-10-01T00:00:00"/>
    <d v="2021-10-01T00:00:00"/>
    <n v="1"/>
    <s v="1 month"/>
    <d v="2021-10-01T00:00:00"/>
    <s v="Sub-district"/>
    <x v="15"/>
    <s v="Kapuas Hulu"/>
    <s v="Embaloh hilir"/>
    <m/>
    <m/>
    <x v="0"/>
    <n v="1"/>
    <n v="31"/>
    <s v="yes"/>
    <x v="1"/>
    <s v="FAO"/>
    <s v="Marytiningsih, Kabid Peternakan Dinas Pertanian dan Tanaman Pangan"/>
    <s v="76, 85"/>
    <s v="https://pontianak.tribunnews.com/2021/12/03/ratusan-babi-mati-mendadak-terjadi-di-10-kecamatan-di-kapuas-hulu-warga-tidak-melapor?page=1"/>
    <s v="https://pontianakpost.jawapos.com/metropolis/18/02/2022/wabah-mematikan-serang-ternak-di-kalbar-ribuan-ekor-babi-mati/"/>
    <m/>
    <m/>
    <m/>
  </r>
  <r>
    <n v="282"/>
    <n v="113.19799999999999"/>
    <n v="0.4914"/>
    <n v="2021"/>
    <d v="2021-10-01T00:00:00"/>
    <d v="2021-10-01T00:00:00"/>
    <n v="1"/>
    <s v="1 month"/>
    <d v="2021-10-01T00:00:00"/>
    <s v="Sub-district"/>
    <x v="15"/>
    <s v="Kapuas Hulu"/>
    <s v="Kalis"/>
    <m/>
    <m/>
    <x v="0"/>
    <n v="1"/>
    <n v="31"/>
    <s v="yes"/>
    <x v="1"/>
    <s v="FAO"/>
    <s v="Marytiningsih, Kabid Peternakan Dinas Pertanian dan Tanaman Pangan"/>
    <s v="76, 85"/>
    <s v="https://pontianak.tribunnews.com/2021/12/03/ratusan-babi-mati-mendadak-terjadi-di-10-kecamatan-di-kapuas-hulu-warga-tidak-melapor?page=1"/>
    <s v="https://pontianakpost.jawapos.com/metropolis/18/02/2022/wabah-mematikan-serang-ternak-di-kalbar-ribuan-ekor-babi-mati/"/>
    <m/>
    <m/>
    <m/>
  </r>
  <r>
    <n v="282"/>
    <n v="112.876"/>
    <n v="0.51270000000000004"/>
    <n v="2021"/>
    <d v="2021-10-01T00:00:00"/>
    <d v="2021-10-01T00:00:00"/>
    <n v="1"/>
    <s v="1 month"/>
    <d v="2021-10-01T00:00:00"/>
    <s v="Sub-district"/>
    <x v="15"/>
    <s v="Kapuas Hulu"/>
    <s v="Mentebah"/>
    <m/>
    <m/>
    <x v="0"/>
    <n v="1"/>
    <n v="31"/>
    <s v="yes"/>
    <x v="1"/>
    <s v="FAO"/>
    <s v="Marytiningsih, Kabid Peternakan Dinas Pertanian dan Tanaman Pangan"/>
    <s v="76, 85"/>
    <s v="https://pontianak.tribunnews.com/2021/12/03/ratusan-babi-mati-mendadak-terjadi-di-10-kecamatan-di-kapuas-hulu-warga-tidak-melapor?page=1"/>
    <s v="https://pontianakpost.jawapos.com/metropolis/18/02/2022/wabah-mematikan-serang-ternak-di-kalbar-ribuan-ekor-babi-mati/"/>
    <m/>
    <m/>
    <m/>
  </r>
  <r>
    <n v="282"/>
    <n v="113.087"/>
    <n v="1.1267"/>
    <n v="2021"/>
    <d v="2021-10-01T00:00:00"/>
    <d v="2021-10-01T00:00:00"/>
    <n v="1"/>
    <s v="1 month"/>
    <d v="2021-10-01T00:00:00"/>
    <s v="Sub-district"/>
    <x v="15"/>
    <s v="Kapuas Hulu"/>
    <s v="Putussibau Utara"/>
    <m/>
    <m/>
    <x v="0"/>
    <n v="1"/>
    <n v="31"/>
    <s v="yes"/>
    <x v="1"/>
    <s v="FAO"/>
    <s v="Marytiningsih, Kabid Peternakan Dinas Pertanian dan Tanaman Pangan"/>
    <s v="76, 85"/>
    <s v="https://pontianak.tribunnews.com/2021/12/03/ratusan-babi-mati-mendadak-terjadi-di-10-kecamatan-di-kapuas-hulu-warga-tidak-melapor?page=1"/>
    <s v="https://pontianakpost.jawapos.com/metropolis/18/02/2022/wabah-mematikan-serang-ternak-di-kalbar-ribuan-ekor-babi-mati/"/>
    <m/>
    <m/>
    <m/>
  </r>
  <r>
    <n v="282"/>
    <n v="113.652"/>
    <n v="0.93110000000000004"/>
    <n v="2021"/>
    <d v="2021-12-01T00:00:00"/>
    <d v="2021-12-01T00:00:00"/>
    <n v="1"/>
    <s v="1 month"/>
    <d v="2021-10-01T00:00:00"/>
    <s v="Sub-district"/>
    <x v="15"/>
    <s v="Kapuas Hulu"/>
    <s v="Putussibau Selatan"/>
    <m/>
    <m/>
    <x v="0"/>
    <n v="1"/>
    <n v="31"/>
    <s v="yes"/>
    <x v="1"/>
    <s v="FAO"/>
    <s v="Marytiningsih, Kabid Peternakan Dinas Pertanian dan Tanaman Pangan"/>
    <s v="76, 85"/>
    <s v="https://pontianak.tribunnews.com/2021/12/03/ratusan-babi-mati-mendadak-terjadi-di-10-kecamatan-di-kapuas-hulu-warga-tidak-melapor?page=1"/>
    <s v="https://pontianakpost.jawapos.com/metropolis/18/02/2022/wabah-mematikan-serang-ternak-di-kalbar-ribuan-ekor-babi-mati/"/>
    <m/>
    <m/>
    <m/>
  </r>
  <r>
    <n v="282"/>
    <n v="112.05800000000001"/>
    <n v="0.37469999999999998"/>
    <n v="2021"/>
    <d v="2021-12-01T00:00:00"/>
    <d v="2021-12-01T00:00:00"/>
    <n v="1"/>
    <s v="1 month"/>
    <d v="2021-10-01T00:00:00"/>
    <s v="Sub-district"/>
    <x v="15"/>
    <s v="Kapuas Hulu"/>
    <s v="Seberuang"/>
    <m/>
    <m/>
    <x v="0"/>
    <n v="1"/>
    <n v="30"/>
    <s v="yes"/>
    <x v="1"/>
    <s v="FAO"/>
    <s v="Marytiningsih, Kabid Peternakan Dinas Pertanian dan Tanaman Pangan"/>
    <s v="76, 85"/>
    <s v="https://pontianak.tribunnews.com/2021/12/03/ratusan-babi-mati-mendadak-terjadi-di-10-kecamatan-di-kapuas-hulu-warga-tidak-melapor?page=1"/>
    <s v="https://pontianakpost.jawapos.com/metropolis/18/02/2022/wabah-mematikan-serang-ternak-di-kalbar-ribuan-ekor-babi-mati/"/>
    <m/>
    <m/>
    <m/>
  </r>
  <r>
    <n v="295"/>
    <n v="109.154"/>
    <n v="0.35120000000000001"/>
    <n v="2021"/>
    <d v="2021-12-01T00:00:00"/>
    <d v="2021-12-01T00:00:00"/>
    <n v="1"/>
    <s v="1 month"/>
    <d v="2021-12-01T00:00:00"/>
    <s v="District"/>
    <x v="15"/>
    <s v="Mempawah"/>
    <m/>
    <m/>
    <m/>
    <x v="0"/>
    <n v="1"/>
    <n v="431"/>
    <s v="yes"/>
    <x v="1"/>
    <s v="FAO"/>
    <s v="Muhammad Munsif, Kepala Dinas Perkebunan dan Peternakan Kalbar"/>
    <s v="77, 85"/>
    <s v="https://kalbar.antaranews.com/berita/499129/wabah-demam-babi-afrika-meluas-di-kalbar"/>
    <s v="https://pontianakpost.jawapos.com/metropolis/18/02/2022/wabah-mematikan-serang-ternak-di-kalbar-ribuan-ekor-babi-mati/"/>
    <m/>
    <m/>
    <m/>
  </r>
  <r>
    <n v="296"/>
    <n v="109.761"/>
    <n v="0.50960000000000005"/>
    <n v="2021"/>
    <d v="2021-12-01T00:00:00"/>
    <d v="2021-12-01T00:00:00"/>
    <n v="1"/>
    <s v="1 month"/>
    <d v="2021-12-01T00:00:00"/>
    <s v="District"/>
    <x v="15"/>
    <s v="Landak"/>
    <m/>
    <m/>
    <m/>
    <x v="0"/>
    <n v="1"/>
    <n v="51"/>
    <s v="yes"/>
    <x v="1"/>
    <s v="FAO"/>
    <s v="Muhammad Munsif, Kepala Dinas Perkebunan dan Peternakan Kalbar"/>
    <s v="77, 85"/>
    <s v="https://kalbar.antaranews.com/berita/499129/wabah-demam-babi-afrika-meluas-di-kalbar"/>
    <s v="https://pontianakpost.jawapos.com/metropolis/18/02/2022/wabah-mematikan-serang-ternak-di-kalbar-ribuan-ekor-babi-mati/"/>
    <m/>
    <m/>
    <m/>
  </r>
  <r>
    <n v="140"/>
    <n v="121.26300000000001"/>
    <n v="-8.5690000000000008"/>
    <n v="2020"/>
    <d v="2020-07-01T00:00:00"/>
    <d v="2021-03-01T00:00:00"/>
    <n v="9"/>
    <s v="7‒9 months"/>
    <s v="Jul 2020-Mar 2021"/>
    <s v="Sub-district"/>
    <x v="0"/>
    <s v="Nagekeo"/>
    <s v="Aesesa"/>
    <m/>
    <m/>
    <x v="0"/>
    <n v="1"/>
    <n v="4387"/>
    <s v="No"/>
    <x v="1"/>
    <s v="Yes"/>
    <s v="Klementina Dawo, Kepala Dinas Peternakan Kabupaten Nagekeo"/>
    <s v="99"/>
    <s v="https://rri.co.id/ende/nagekeo/1012989/di-nagekeo-6-048-ekor-babi-mati-di-serang-virus-asf"/>
    <m/>
    <m/>
    <m/>
    <m/>
  </r>
  <r>
    <n v="141"/>
    <n v="121.4319"/>
    <n v="-8.6212999999999997"/>
    <n v="2020"/>
    <d v="2020-07-01T00:00:00"/>
    <d v="2021-03-01T00:00:00"/>
    <n v="9"/>
    <s v="7‒9 months"/>
    <s v="Jul 2020-Mar 2021"/>
    <s v="Sub-district"/>
    <x v="0"/>
    <s v="Nagekeo"/>
    <s v="Wolowae"/>
    <m/>
    <m/>
    <x v="0"/>
    <n v="1"/>
    <n v="1071"/>
    <s v="No"/>
    <x v="1"/>
    <s v="Yes"/>
    <s v="Klementina Dawo, Kepala Dinas Peternakan Kabupaten Nagekeo"/>
    <s v="99"/>
    <s v="https://rri.co.id/ende/nagekeo/1012989/di-nagekeo-6-048-ekor-babi-mati-di-serang-virus-asf"/>
    <m/>
    <m/>
    <m/>
    <m/>
  </r>
  <r>
    <n v="142"/>
    <n v="121.3441"/>
    <n v="-8.7689000000000004"/>
    <n v="2020"/>
    <d v="2020-07-01T00:00:00"/>
    <d v="2021-03-01T00:00:00"/>
    <n v="9"/>
    <s v="7‒9 months"/>
    <s v="Jul 2020-Mar 2021"/>
    <s v="Sub-district"/>
    <x v="0"/>
    <s v="Nagekeo"/>
    <s v="Nangaroro"/>
    <m/>
    <m/>
    <x v="0"/>
    <n v="1"/>
    <n v="149"/>
    <s v="No"/>
    <x v="1"/>
    <s v="Yes"/>
    <s v="Klementina Dawo, Kepala Dinas Peternakan Kabupaten Nagekeo"/>
    <s v="99"/>
    <s v="https://rri.co.id/ende/nagekeo/1012989/di-nagekeo-6-048-ekor-babi-mati-di-serang-virus-asf"/>
    <m/>
    <m/>
    <m/>
    <m/>
  </r>
  <r>
    <n v="143"/>
    <n v="121.1859"/>
    <n v="-8.7348999999999997"/>
    <n v="2020"/>
    <d v="2020-07-01T00:00:00"/>
    <d v="2021-03-01T00:00:00"/>
    <n v="9"/>
    <s v="7‒9 months"/>
    <s v="Jul 2020-Mar 2021"/>
    <s v="Sub-district"/>
    <x v="0"/>
    <s v="Nagekeo"/>
    <s v="Boawae"/>
    <m/>
    <m/>
    <x v="0"/>
    <n v="1"/>
    <n v="359"/>
    <s v="No"/>
    <x v="1"/>
    <s v="Yes"/>
    <s v="Klementina Dawo, Kepala Dinas Peternakan Kabupaten Nagekeo"/>
    <s v="99"/>
    <s v="https://rri.co.id/ende/nagekeo/1012989/di-nagekeo-6-048-ekor-babi-mati-di-serang-virus-asf"/>
    <m/>
    <m/>
    <m/>
    <m/>
  </r>
  <r>
    <n v="144"/>
    <n v="121.19289999999999"/>
    <n v="-8.8567999999999998"/>
    <n v="2020"/>
    <d v="2020-07-01T00:00:00"/>
    <d v="2021-03-01T00:00:00"/>
    <n v="9"/>
    <s v="7‒9 months"/>
    <s v="Jul 2020-Mar 2021"/>
    <s v="Sub-district"/>
    <x v="0"/>
    <s v="Nagekeo"/>
    <s v="Mauponggo"/>
    <m/>
    <m/>
    <x v="0"/>
    <n v="1"/>
    <n v="6"/>
    <s v="No"/>
    <x v="1"/>
    <s v="Yes"/>
    <s v="Klementina Dawo, Kepala Dinas Peternakan Kabupaten Nagekeo"/>
    <s v="99"/>
    <s v="https://rri.co.id/ende/nagekeo/1012989/di-nagekeo-6-048-ekor-babi-mati-di-serang-virus-asf"/>
    <m/>
    <m/>
    <m/>
    <m/>
  </r>
  <r>
    <n v="145"/>
    <n v="121.24"/>
    <n v="-8.6602999999999994"/>
    <n v="2020"/>
    <d v="2020-07-01T00:00:00"/>
    <d v="2021-03-01T00:00:00"/>
    <n v="9"/>
    <s v="7‒9 months"/>
    <s v="Jul 2020-Mar 2021"/>
    <s v="Sub-district"/>
    <x v="0"/>
    <s v="Nagekeo"/>
    <s v="Aesesa Selatan"/>
    <m/>
    <m/>
    <x v="0"/>
    <n v="1"/>
    <n v="76"/>
    <s v="No"/>
    <x v="1"/>
    <s v="Yes"/>
    <s v="Klementina Dawo, Kepala Dinas Peternakan Kabupaten Nagekeo"/>
    <s v="99"/>
    <s v="https://rri.co.id/ende/nagekeo/1012989/di-nagekeo-6-048-ekor-babi-mati-di-serang-virus-asf"/>
    <m/>
    <m/>
    <m/>
    <m/>
  </r>
  <r>
    <n v="207"/>
    <n v="97.587299999999999"/>
    <n v="1.2706"/>
    <n v="2020"/>
    <d v="2020-07-01T00:00:00"/>
    <d v="2020-12-01T00:00:00"/>
    <n v="6"/>
    <s v="4‒6 months"/>
    <m/>
    <s v="District"/>
    <x v="1"/>
    <s v="Gunungsitoli"/>
    <m/>
    <m/>
    <m/>
    <x v="0"/>
    <n v="1"/>
    <n v="8864"/>
    <s v="No"/>
    <x v="1"/>
    <s v="Yes"/>
    <s v="Lase et al 2021"/>
    <s v="24"/>
    <s v="https://www.bio-conferences.org/articles/bioconf/full_html/2021/05/bioconf_icavess2021_07001/bioconf_icavess2021_07001.html"/>
    <m/>
    <m/>
    <m/>
    <m/>
  </r>
  <r>
    <n v="208"/>
    <n v="97.722700000000003"/>
    <n v="1.0712999999999999"/>
    <n v="2020"/>
    <d v="2020-07-01T00:00:00"/>
    <d v="2020-12-01T00:00:00"/>
    <n v="6"/>
    <s v="4‒6 months"/>
    <m/>
    <s v="District"/>
    <x v="1"/>
    <s v="Nias"/>
    <m/>
    <m/>
    <m/>
    <x v="0"/>
    <n v="1"/>
    <n v="26668"/>
    <s v="No"/>
    <x v="1"/>
    <s v="Yes"/>
    <s v="Lase et al 2021"/>
    <s v="24"/>
    <s v="https://www.bio-conferences.org/articles/bioconf/full_html/2021/05/bioconf_icavess2021_07001/bioconf_icavess2021_07001.html"/>
    <m/>
    <m/>
    <m/>
    <m/>
  </r>
  <r>
    <n v="209"/>
    <n v="97.355099999999993"/>
    <n v="1.3145"/>
    <n v="2020"/>
    <d v="2020-07-01T00:00:00"/>
    <d v="2020-12-01T00:00:00"/>
    <n v="6"/>
    <s v="4‒6 months"/>
    <m/>
    <s v="District"/>
    <x v="1"/>
    <s v="Nias Utara"/>
    <m/>
    <m/>
    <m/>
    <x v="0"/>
    <n v="1"/>
    <n v="10197"/>
    <s v="No"/>
    <x v="1"/>
    <s v="Yes"/>
    <s v="Lase et al 2021"/>
    <s v="24"/>
    <s v="https://www.bio-conferences.org/articles/bioconf/full_html/2021/05/bioconf_icavess2021_07001/bioconf_icavess2021_07001.html"/>
    <m/>
    <m/>
    <m/>
    <m/>
  </r>
  <r>
    <n v="210"/>
    <n v="98.099900000000005"/>
    <n v="0.32829999999999998"/>
    <n v="2020"/>
    <d v="2020-07-01T00:00:00"/>
    <d v="2020-12-01T00:00:00"/>
    <n v="6"/>
    <s v="4‒6 months"/>
    <m/>
    <s v="District"/>
    <x v="1"/>
    <s v="Nias Selatan"/>
    <m/>
    <m/>
    <m/>
    <x v="0"/>
    <n v="1"/>
    <n v="45536"/>
    <s v="No"/>
    <x v="1"/>
    <s v="Yes"/>
    <s v="Lase et al 2021"/>
    <s v="24"/>
    <s v="https://www.bio-conferences.org/articles/bioconf/full_html/2021/05/bioconf_icavess2021_07001/bioconf_icavess2021_07001.html"/>
    <m/>
    <m/>
    <m/>
    <m/>
  </r>
  <r>
    <n v="211"/>
    <n v="97.492800000000003"/>
    <n v="1.0289999999999999"/>
    <n v="2020"/>
    <d v="2020-07-01T00:00:00"/>
    <d v="2020-12-01T00:00:00"/>
    <n v="6"/>
    <s v="4‒6 months"/>
    <m/>
    <s v="District"/>
    <x v="1"/>
    <s v="Nias Barat"/>
    <m/>
    <m/>
    <m/>
    <x v="0"/>
    <n v="1"/>
    <n v="29327"/>
    <s v="No"/>
    <x v="1"/>
    <s v="Yes"/>
    <s v="Lase et al 2021"/>
    <s v="24"/>
    <s v="https://www.bio-conferences.org/articles/bioconf/full_html/2021/05/bioconf_icavess2021_07001/bioconf_icavess2021_07001.html"/>
    <m/>
    <m/>
    <m/>
    <m/>
  </r>
  <r>
    <n v="174"/>
    <n v="105.6622"/>
    <n v="-5.5932000000000004"/>
    <n v="2020"/>
    <d v="2020-06-01T00:00:00"/>
    <d v="2020-08-01T00:00:00"/>
    <n v="3"/>
    <s v="2‒3 months"/>
    <m/>
    <s v="Village"/>
    <x v="8"/>
    <s v="Lampung Selatan"/>
    <s v="Palas"/>
    <s v="Bali Agung"/>
    <m/>
    <x v="0"/>
    <n v="1"/>
    <n v="400"/>
    <s v="No"/>
    <x v="2"/>
    <s v="Yes"/>
    <s v="Iwan Ismunanto, Kepala UPTD Pusat Kesehatan Hewan Kecamatan Palas – Sragi"/>
    <s v="100"/>
    <s v="https://m.lampost.co/berita-ratusan-babi-di-baliagung-palas-mati-mendadak.html"/>
    <m/>
    <m/>
    <m/>
    <m/>
  </r>
  <r>
    <n v="159"/>
    <n v="119.8977"/>
    <n v="-9.6494"/>
    <n v="2020"/>
    <d v="2020-03-01T00:00:00"/>
    <d v="2020-07-01T00:00:00"/>
    <n v="5"/>
    <s v="4‒6 months"/>
    <m/>
    <s v="Sub-district"/>
    <x v="0"/>
    <s v="Sumba Timur"/>
    <s v="Lewa"/>
    <m/>
    <m/>
    <x v="0"/>
    <n v="1"/>
    <n v="500"/>
    <s v="yes"/>
    <x v="2"/>
    <s v="Yes"/>
    <s v="Yohanis Radamuri, Kepala Dinas Peternakan Kabupaten Sumba Timur"/>
    <s v="101"/>
    <s v="https://regional.kontan.co.id/news/sebanyak-2000-babi-di-sumba-timur-mati-diduga-karena-terserang-flu-babi-afrika"/>
    <m/>
    <m/>
    <m/>
    <m/>
  </r>
  <r>
    <n v="159"/>
    <n v="120.1656"/>
    <n v="-9.7266999999999992"/>
    <n v="2020"/>
    <d v="2020-03-01T00:00:00"/>
    <d v="2020-07-01T00:00:00"/>
    <n v="5"/>
    <s v="4‒6 months"/>
    <m/>
    <s v="Sub-district"/>
    <x v="0"/>
    <s v="Sumba Timur"/>
    <s v="Waingapu"/>
    <m/>
    <m/>
    <x v="0"/>
    <n v="1"/>
    <n v="500"/>
    <s v="yes"/>
    <x v="2"/>
    <s v="Yes"/>
    <s v="Yohanis Radamuri, Kepala Dinas Peternakan Kabupaten Sumba Timur"/>
    <s v="101"/>
    <s v="https://regional.kontan.co.id/news/sebanyak-2000-babi-di-sumba-timur-mati-diduga-karena-terserang-flu-babi-afrika"/>
    <m/>
    <m/>
    <m/>
    <m/>
  </r>
  <r>
    <n v="159"/>
    <n v="120.27209999999999"/>
    <n v="-9.7055000000000007"/>
    <n v="2020"/>
    <d v="2020-03-01T00:00:00"/>
    <d v="2020-07-01T00:00:00"/>
    <n v="5"/>
    <s v="4‒6 months"/>
    <m/>
    <s v="Sub-district"/>
    <x v="0"/>
    <s v="Sumba Timur"/>
    <s v="Kambera"/>
    <m/>
    <m/>
    <x v="0"/>
    <n v="1"/>
    <n v="500"/>
    <s v="yes"/>
    <x v="2"/>
    <s v="Yes"/>
    <s v="Yohanis Radamuri, Kepala Dinas Peternakan Kabupaten Sumba Timur"/>
    <s v="101"/>
    <s v="https://regional.kontan.co.id/news/sebanyak-2000-babi-di-sumba-timur-mati-diduga-karena-terserang-flu-babi-afrika"/>
    <m/>
    <m/>
    <m/>
    <m/>
  </r>
  <r>
    <n v="159"/>
    <n v="120.52500000000001"/>
    <n v="-10.2189"/>
    <n v="2020"/>
    <d v="2020-03-01T00:00:00"/>
    <d v="2020-07-01T00:00:00"/>
    <n v="5"/>
    <s v="4‒6 months"/>
    <m/>
    <s v="Sub-district"/>
    <x v="0"/>
    <s v="Sumba Timur"/>
    <s v="Wulla Waijelu"/>
    <m/>
    <m/>
    <x v="0"/>
    <n v="1"/>
    <n v="500"/>
    <s v="yes"/>
    <x v="2"/>
    <s v="Yes"/>
    <s v="Yohanis Radamuri, Kepala Dinas Peternakan Kabupaten Sumba Timur"/>
    <s v="101"/>
    <s v="https://regional.kontan.co.id/news/sebanyak-2000-babi-di-sumba-timur-mati-diduga-karena-terserang-flu-babi-afrika"/>
    <m/>
    <m/>
    <m/>
    <m/>
  </r>
  <r>
    <n v="40"/>
    <n v="115.28749999999999"/>
    <n v="-8.4809999999999999"/>
    <n v="2020"/>
    <d v="2020-03-01T00:00:00"/>
    <d v="2020-05-01T00:00:00"/>
    <n v="3"/>
    <s v="2‒3 months"/>
    <m/>
    <s v="District"/>
    <x v="2"/>
    <s v="Gianyar"/>
    <m/>
    <m/>
    <m/>
    <x v="0"/>
    <n v="1"/>
    <n v="216"/>
    <s v="No"/>
    <x v="2"/>
    <s v="Yes"/>
    <s v="Made Santiarka, Kabid Kesehatan Hewan dan Kesehatan Masyarakat Vetrinier"/>
    <s v="102"/>
    <s v="https://www.baliberkarya.com/read/menggembirakan-kasus-kematian-babi-di-gianyar-nihil"/>
    <m/>
    <m/>
    <m/>
    <m/>
  </r>
  <r>
    <n v="165"/>
    <n v="121.7355"/>
    <n v="-8.6763999999999992"/>
    <n v="2020"/>
    <d v="2020-05-01T00:00:00"/>
    <d v="2020-07-01T00:00:00"/>
    <n v="3"/>
    <s v="2‒3 months"/>
    <m/>
    <s v="District"/>
    <x v="0"/>
    <s v="Ende"/>
    <m/>
    <m/>
    <m/>
    <x v="0"/>
    <n v="1"/>
    <n v="469"/>
    <s v="No"/>
    <x v="2"/>
    <s v="Yes"/>
    <s v="Marianus Aleksander, Kepala Dinas Pertanian Kabupaten Ende"/>
    <s v="103"/>
    <s v="https://regional.kompas.com/read/2020/07/16/07131331/ratusan-babi-di-ende-mati-diserang-flu-babi-afrika?page=all"/>
    <m/>
    <m/>
    <m/>
    <m/>
  </r>
  <r>
    <n v="304"/>
    <n v="109.53959999999999"/>
    <n v="-0.3921"/>
    <n v="2021"/>
    <d v="2021-12-01T00:00:00"/>
    <d v="2021-12-01T00:00:00"/>
    <n v="1"/>
    <s v="1 month"/>
    <d v="2021-12-01T00:00:00"/>
    <s v="District"/>
    <x v="15"/>
    <s v="Kubu Raya"/>
    <m/>
    <m/>
    <m/>
    <x v="0"/>
    <n v="1"/>
    <n v="1"/>
    <s v="yes"/>
    <x v="1"/>
    <s v="FAO"/>
    <s v="M Munsif, Kepala Dinas Perkebunan dan Peternakan Kalimantan Barat"/>
    <s v="85"/>
    <s v="https://pontianakpost.jawapos.com/metropolis/18/02/2022/wabah-mematikan-serang-ternak-di-kalbar-ribuan-ekor-babi-mati/"/>
    <m/>
    <m/>
    <m/>
    <m/>
  </r>
  <r>
    <n v="305"/>
    <n v="109.02970000000001"/>
    <n v="0.88629999999999998"/>
    <n v="2021"/>
    <d v="2021-12-01T00:00:00"/>
    <d v="2021-12-01T00:00:00"/>
    <n v="1"/>
    <s v="1 month"/>
    <d v="2021-12-01T00:00:00"/>
    <s v="District"/>
    <x v="15"/>
    <s v="Singkawang"/>
    <m/>
    <m/>
    <m/>
    <x v="0"/>
    <n v="1"/>
    <n v="1"/>
    <s v="yes"/>
    <x v="1"/>
    <s v="FAO"/>
    <s v="M Munsif, Kepala Dinas Perkebunan dan Peternakan Kalimantan Barat"/>
    <s v="85"/>
    <s v="https://pontianakpost.jawapos.com/metropolis/18/02/2022/wabah-mematikan-serang-ternak-di-kalbar-ribuan-ekor-babi-mati/"/>
    <m/>
    <m/>
    <m/>
    <m/>
  </r>
  <r>
    <n v="305"/>
    <n v="112.07"/>
    <n v="8.8999999999999996E-2"/>
    <n v="2021"/>
    <d v="2021-10-01T00:00:00"/>
    <d v="2021-12-01T00:00:00"/>
    <n v="3"/>
    <s v="2‒3 months"/>
    <d v="2021-12-01T00:00:00"/>
    <s v="District"/>
    <x v="15"/>
    <s v="Sintang"/>
    <m/>
    <m/>
    <m/>
    <x v="0"/>
    <n v="1"/>
    <n v="2973"/>
    <s v="yes"/>
    <x v="1"/>
    <s v="FAO"/>
    <s v="M Munsif, Kepala Dinas Perkebunan dan Peternakan Kalimantan Barat"/>
    <s v="85"/>
    <s v="https://pontianakpost.jawapos.com/metropolis/18/02/2022/wabah-mematikan-serang-ternak-di-kalbar-ribuan-ekor-babi-mati/"/>
    <m/>
    <m/>
    <m/>
    <m/>
  </r>
  <r>
    <n v="305"/>
    <n v="109.761"/>
    <n v="0.51"/>
    <n v="2021"/>
    <d v="2021-10-01T00:00:00"/>
    <d v="2021-12-01T00:00:00"/>
    <n v="3"/>
    <s v="2‒3 months"/>
    <d v="2021-12-01T00:00:00"/>
    <s v="District"/>
    <x v="15"/>
    <s v="Landak"/>
    <m/>
    <m/>
    <m/>
    <x v="0"/>
    <n v="1"/>
    <n v="2972"/>
    <s v="yes"/>
    <x v="1"/>
    <s v="FAO"/>
    <s v="M Munsif, Kepala Dinas Perkebunan dan Peternakan Kalimantan Barat"/>
    <s v="85"/>
    <s v="https://pontianakpost.jawapos.com/metropolis/18/02/2022/wabah-mematikan-serang-ternak-di-kalbar-ribuan-ekor-babi-mati/"/>
    <m/>
    <m/>
    <m/>
    <m/>
  </r>
  <r>
    <n v="312"/>
    <n v="112.601196061"/>
    <n v="-1.6895281143300001"/>
    <n v="2021"/>
    <d v="2021-11-01T00:00:00"/>
    <d v="2022-03-01T00:00:00"/>
    <n v="5"/>
    <s v="4‒6 months"/>
    <m/>
    <s v="Village"/>
    <x v="13"/>
    <s v="Kotawaringin Timur"/>
    <s v="Telaga Antang"/>
    <s v="Tumbang Boloi"/>
    <m/>
    <x v="0"/>
    <n v="1"/>
    <n v="400"/>
    <s v="No"/>
    <x v="2"/>
    <s v="FAO"/>
    <s v="Hewan Endrayatno, Kepala Bidang Peternakan dan Kesehatan Kotim"/>
    <s v="82"/>
    <s v="https://kaltengtoday.com/diserang-virus-ratusan-babi-mati-mendadak-di-kotim/"/>
    <m/>
    <m/>
    <m/>
    <m/>
  </r>
  <r>
    <n v="313"/>
    <n v="112.793744675"/>
    <n v="-1.5946336889899999"/>
    <n v="2021"/>
    <d v="2021-11-01T00:00:00"/>
    <d v="2022-03-01T00:00:00"/>
    <n v="5"/>
    <s v="4‒6 months"/>
    <m/>
    <s v="Village"/>
    <x v="13"/>
    <s v="Kotawaringin Timur"/>
    <s v="Tualan Hulu"/>
    <s v="Tanjung Jorong"/>
    <m/>
    <x v="0"/>
    <n v="1"/>
    <n v="40"/>
    <s v="No"/>
    <x v="2"/>
    <s v="FAO"/>
    <s v="Hewan Endrayatno, Kepala Bidang Peternakan dan Kesehatan Kotim"/>
    <s v="82"/>
    <s v="https://kaltengtoday.com/diserang-virus-ratusan-babi-mati-mendadak-di-kotim/"/>
    <m/>
    <m/>
    <m/>
    <m/>
  </r>
  <r>
    <n v="314"/>
    <n v="112.99242510000001"/>
    <n v="-2.3703221139699999"/>
    <n v="2021"/>
    <d v="2021-11-01T00:00:00"/>
    <d v="2022-03-01T00:00:00"/>
    <n v="5"/>
    <s v="4‒6 months"/>
    <m/>
    <s v="Village"/>
    <x v="13"/>
    <s v="Kotawaringin Timur"/>
    <s v="Cempaga"/>
    <s v="Luwuk Bunter"/>
    <m/>
    <x v="0"/>
    <n v="1"/>
    <n v="160"/>
    <s v="No"/>
    <x v="2"/>
    <s v="FAO"/>
    <s v="Hewan Endrayatno, Kepala Bidang Peternakan dan Kesehatan Kotim"/>
    <s v="82"/>
    <s v="https://kaltengtoday.com/diserang-virus-ratusan-babi-mati-mendadak-di-kotim/"/>
    <m/>
    <m/>
    <m/>
    <m/>
  </r>
  <r>
    <n v="305"/>
    <n v="109.154"/>
    <n v="0.35099999999999998"/>
    <n v="2021"/>
    <d v="2021-10-01T00:00:00"/>
    <d v="2021-12-01T00:00:00"/>
    <n v="3"/>
    <s v="2‒3 months"/>
    <d v="2021-12-01T00:00:00"/>
    <s v="District"/>
    <x v="15"/>
    <s v="Mempawah"/>
    <m/>
    <m/>
    <m/>
    <x v="0"/>
    <n v="1"/>
    <n v="2972"/>
    <s v="yes"/>
    <x v="1"/>
    <s v="FAO"/>
    <s v="M Munsif, Kepala Dinas Perkebunan dan Peternakan Kalimantan Barat"/>
    <s v="85"/>
    <s v="https://pontianakpost.jawapos.com/metropolis/18/02/2022/wabah-mematikan-serang-ternak-di-kalbar-ribuan-ekor-babi-mati/"/>
    <m/>
    <m/>
    <m/>
    <m/>
  </r>
  <r>
    <n v="306"/>
    <n v="104.126"/>
    <n v="1.0286"/>
    <n v="2021"/>
    <d v="2021-12-01T00:00:00"/>
    <d v="2021-12-01T00:00:00"/>
    <n v="1"/>
    <s v="1 month"/>
    <d v="2021-12-01T00:00:00"/>
    <s v="Village"/>
    <x v="16"/>
    <s v="Batam"/>
    <s v="Nongsa"/>
    <s v="Kabil"/>
    <m/>
    <x v="0"/>
    <n v="1"/>
    <n v="1"/>
    <s v="No"/>
    <x v="1"/>
    <s v="FAO"/>
    <s v="drh. Iwan Berri Prima, Balai Veteriner Kabupaten Bintan"/>
    <s v="80"/>
    <s v="https://www.hariankepri.com/penyakit-asf-dan-upaya-pencegahannya-di-kabupaten-bintan/"/>
    <m/>
    <m/>
    <m/>
    <m/>
  </r>
  <r>
    <n v="292"/>
    <n v="112.81100000000001"/>
    <n v="0.8296"/>
    <n v="2021"/>
    <d v="2021-10-01T00:00:00"/>
    <d v="2021-12-01T00:00:00"/>
    <n v="3"/>
    <s v="2‒3 months"/>
    <d v="2021-12-01T00:00:00"/>
    <s v="District"/>
    <x v="15"/>
    <s v="Kapuas Hulu"/>
    <m/>
    <m/>
    <m/>
    <x v="0"/>
    <n v="1"/>
    <n v="384"/>
    <s v="yes"/>
    <x v="1"/>
    <s v="FAO"/>
    <s v="Muhammad Munsif, Kepala Dinas Perkebunan dan Peternakan Kalbar"/>
    <s v="77, 85"/>
    <s v="https://kalbar.antaranews.com/berita/499129/wabah-demam-babi-afrika-meluas-di-kalbar"/>
    <s v="https://pontianakpost.jawapos.com/metropolis/18/02/2022/wabah-mematikan-serang-ternak-di-kalbar-ribuan-ekor-babi-mati/"/>
    <m/>
    <m/>
    <m/>
  </r>
  <r>
    <n v="293"/>
    <n v="112.07"/>
    <n v="8.8999999999999996E-2"/>
    <n v="2021"/>
    <d v="2021-10-01T00:00:00"/>
    <d v="2021-12-01T00:00:00"/>
    <n v="3"/>
    <s v="2‒3 months"/>
    <d v="2021-12-01T00:00:00"/>
    <s v="District"/>
    <x v="15"/>
    <s v="Sintang"/>
    <m/>
    <m/>
    <m/>
    <x v="0"/>
    <n v="1"/>
    <n v="503"/>
    <s v="yes"/>
    <x v="1"/>
    <s v="FAO"/>
    <s v="Muhammad Munsif, Kepala Dinas Perkebunan dan Peternakan Kalbar"/>
    <s v="77, 85"/>
    <s v="https://kalbar.antaranews.com/berita/499129/wabah-demam-babi-afrika-meluas-di-kalbar"/>
    <s v="https://pontianakpost.jawapos.com/metropolis/18/02/2022/wabah-mematikan-serang-ternak-di-kalbar-ribuan-ekor-babi-mati/"/>
    <m/>
    <m/>
    <m/>
  </r>
  <r>
    <n v="294"/>
    <n v="111.721"/>
    <n v="-0.63539999999999996"/>
    <n v="2021"/>
    <d v="2021-10-01T00:00:00"/>
    <d v="2021-12-01T00:00:00"/>
    <n v="3"/>
    <s v="2‒3 months"/>
    <d v="2021-12-01T00:00:00"/>
    <s v="District"/>
    <x v="15"/>
    <s v="Melawi"/>
    <m/>
    <m/>
    <m/>
    <x v="0"/>
    <n v="1"/>
    <n v="788"/>
    <s v="yes"/>
    <x v="1"/>
    <s v="FAO"/>
    <s v="Muhammad Munsif, Kepala Dinas Perkebunan dan Peternakan Kalbar"/>
    <s v="77, 85"/>
    <s v="https://kalbar.antaranews.com/berita/499129/wabah-demam-babi-afrika-meluas-di-kalbar"/>
    <s v="https://pontianakpost.jawapos.com/metropolis/18/02/2022/wabah-mematikan-serang-ternak-di-kalbar-ribuan-ekor-babi-mati/"/>
    <m/>
    <m/>
    <m/>
  </r>
  <r>
    <n v="305"/>
    <n v="112.07"/>
    <n v="8.8999999999999996E-2"/>
    <n v="2021"/>
    <d v="2021-12-01T00:00:00"/>
    <d v="2022-01-01T00:00:00"/>
    <n v="1"/>
    <s v="1 month"/>
    <d v="2022-02-01T00:00:00"/>
    <s v="District"/>
    <x v="15"/>
    <s v="Sintang"/>
    <m/>
    <m/>
    <m/>
    <x v="0"/>
    <n v="1"/>
    <n v="2000"/>
    <s v="yes"/>
    <x v="1"/>
    <s v="FAO"/>
    <s v="M Munsif, Kepala Dinas Perkebunan dan Peternakan Kalimantan Barat"/>
    <s v="85"/>
    <s v="https://pontianakpost.jawapos.com/metropolis/18/02/2022/wabah-mematikan-serang-ternak-di-kalbar-ribuan-ekor-babi-mati/"/>
    <m/>
    <m/>
    <m/>
    <m/>
  </r>
  <r>
    <n v="70"/>
    <n v="113.9889"/>
    <n v="-2.0518999999999998"/>
    <n v="2021"/>
    <d v="2021-09-01T00:00:00"/>
    <d v="2021-09-01T00:00:00"/>
    <n v="1"/>
    <s v="1 month"/>
    <s v="Sept 2021"/>
    <s v="Village"/>
    <x v="13"/>
    <s v="Pulang Pisau"/>
    <s v="Kahayan Tengah"/>
    <s v="Tuwung"/>
    <m/>
    <x v="0"/>
    <n v="1"/>
    <n v="1"/>
    <s v="No"/>
    <x v="1"/>
    <s v="No"/>
    <s v="Sunarti, Kepala Dinas TPHP Kalteng"/>
    <s v="106"/>
    <s v="https://regional.kompas.com/read/2021/09/29/202451878/ada-ternak-terjangkit-african-swine-fever-babi-dari-luar-akan-dilarang"/>
    <m/>
    <m/>
    <m/>
    <s v="tidak ada informasi jumlah babi yang mati, diasumsikan 1 ekor/outbreak"/>
  </r>
  <r>
    <n v="75"/>
    <n v="115.53149999999999"/>
    <n v="-0.27289999999999998"/>
    <n v="2021"/>
    <d v="2021-09-01T00:00:00"/>
    <d v="2021-09-01T00:00:00"/>
    <n v="1"/>
    <s v="1 month"/>
    <s v="Sept 2021"/>
    <s v="Village"/>
    <x v="12"/>
    <s v="Kutai Barat"/>
    <s v="Nyuatan"/>
    <s v="Temula"/>
    <m/>
    <x v="0"/>
    <n v="1"/>
    <n v="20"/>
    <s v="No"/>
    <x v="1"/>
    <s v="FAO"/>
    <s v="Sapriansyah, Kepala Bidang Peternakan dan Kesehatan Hewan Dinas Pertanian Kutai Barat"/>
    <s v="107, 108"/>
    <s v="https://korankaltim.com/read/berita-terkini/46345/distan-kubar-resah-belasan-ternak-babi-mati-mendadak"/>
    <s v="https://kaltim.tribunnews.com/2021/09/26/hasil-uji-lab-sampel-babi-yang-mati-mendadak-di-nyuatan-kubar-karena-terjangkit-virus-asf"/>
    <m/>
    <m/>
    <m/>
  </r>
  <r>
    <n v="241"/>
    <n v="113.0865"/>
    <n v="1.1267"/>
    <n v="2021"/>
    <d v="2021-09-01T00:00:00"/>
    <d v="2021-09-01T00:00:00"/>
    <n v="1"/>
    <s v="1 month"/>
    <s v="Sept 2021"/>
    <s v="Sub-district"/>
    <x v="15"/>
    <s v="Kapuas Hulu"/>
    <s v="Putussibau Utara"/>
    <m/>
    <m/>
    <x v="0"/>
    <n v="1"/>
    <n v="53"/>
    <s v="yes"/>
    <x v="1"/>
    <s v="FAO"/>
    <s v="Marytiningsih, Kabid Peternakan pada Dinas Pertanian dan Pangan Kapuas Hulu"/>
    <s v="111, 85"/>
    <s v="https://jurnalis.co.id/2021/09/29/kapuas-hulu-diserang-virus-african-ratusan-babi-mati-misterius/"/>
    <s v="https://pontianakpost.jawapos.com/metropolis/18/02/2022/wabah-mematikan-serang-ternak-di-kalbar-ribuan-ekor-babi-mati/"/>
    <m/>
    <m/>
    <m/>
  </r>
  <r>
    <n v="241"/>
    <n v="113.6519"/>
    <n v="0.93110000000000004"/>
    <n v="2021"/>
    <d v="2021-09-01T00:00:00"/>
    <d v="2021-09-01T00:00:00"/>
    <n v="1"/>
    <s v="1 month"/>
    <s v="Sept 2021"/>
    <s v="Sub-district"/>
    <x v="15"/>
    <s v="Kapuas Hulu"/>
    <s v="Putussibau Selatan"/>
    <m/>
    <m/>
    <x v="0"/>
    <n v="1"/>
    <n v="52"/>
    <s v="yes"/>
    <x v="1"/>
    <s v="FAO"/>
    <s v="Marytiningsih, Kabid Peternakan pada Dinas Pertanian dan Pangan Kapuas Hulu"/>
    <s v="111, 85"/>
    <s v="https://jurnalis.co.id/2021/09/29/kapuas-hulu-diserang-virus-african-ratusan-babi-mati-misterius/"/>
    <s v="https://pontianakpost.jawapos.com/metropolis/18/02/2022/wabah-mematikan-serang-ternak-di-kalbar-ribuan-ekor-babi-mati/"/>
    <m/>
    <m/>
    <m/>
  </r>
  <r>
    <n v="241"/>
    <n v="112.0581"/>
    <n v="0.37469999999999998"/>
    <n v="2021"/>
    <d v="2021-09-01T00:00:00"/>
    <d v="2021-09-01T00:00:00"/>
    <n v="1"/>
    <s v="1 month"/>
    <s v="Sept 2021"/>
    <s v="Sub-district"/>
    <x v="15"/>
    <s v="Kapuas Hulu"/>
    <s v="Seberuang"/>
    <m/>
    <m/>
    <x v="0"/>
    <n v="1"/>
    <n v="52"/>
    <s v="yes"/>
    <x v="1"/>
    <s v="FAO"/>
    <s v="Marytiningsih, Kabid Peternakan pada Dinas Pertanian dan Pangan Kapuas Hulu"/>
    <s v="111, 85"/>
    <s v="https://jurnalis.co.id/2021/09/29/kapuas-hulu-diserang-virus-african-ratusan-babi-mati-misterius/"/>
    <s v="https://pontianakpost.jawapos.com/metropolis/18/02/2022/wabah-mematikan-serang-ternak-di-kalbar-ribuan-ekor-babi-mati/"/>
    <m/>
    <m/>
    <m/>
  </r>
  <r>
    <n v="305"/>
    <n v="109.761"/>
    <n v="0.51"/>
    <n v="2021"/>
    <d v="2021-12-01T00:00:00"/>
    <d v="2022-01-01T00:00:00"/>
    <n v="1"/>
    <s v="1 month"/>
    <d v="2022-02-01T00:00:00"/>
    <s v="District"/>
    <x v="15"/>
    <s v="Landak"/>
    <m/>
    <m/>
    <m/>
    <x v="0"/>
    <n v="1"/>
    <n v="1999"/>
    <s v="yes"/>
    <x v="1"/>
    <s v="FAO"/>
    <s v="M Munsif, Kepala Dinas Perkebunan dan Peternakan Kalimantan Barat"/>
    <s v="85"/>
    <s v="https://pontianakpost.jawapos.com/metropolis/18/02/2022/wabah-mematikan-serang-ternak-di-kalbar-ribuan-ekor-babi-mati/"/>
    <m/>
    <m/>
    <m/>
    <m/>
  </r>
  <r>
    <n v="305"/>
    <n v="109.154"/>
    <n v="0.35099999999999998"/>
    <n v="2021"/>
    <d v="2021-12-01T00:00:00"/>
    <d v="2022-01-01T00:00:00"/>
    <n v="1"/>
    <s v="1 month"/>
    <d v="2022-02-01T00:00:00"/>
    <s v="District"/>
    <x v="15"/>
    <s v="Mempawah"/>
    <m/>
    <m/>
    <m/>
    <x v="0"/>
    <n v="1"/>
    <n v="12"/>
    <s v="yes"/>
    <x v="1"/>
    <s v="FAO"/>
    <s v="M Munsif, Kepala Dinas Perkebunan dan Peternakan Kalimantan Barat"/>
    <s v="85"/>
    <s v="https://pontianakpost.jawapos.com/metropolis/18/02/2022/wabah-mematikan-serang-ternak-di-kalbar-ribuan-ekor-babi-mati/"/>
    <m/>
    <m/>
    <m/>
    <m/>
  </r>
  <r>
    <n v="305"/>
    <n v="110.94499999999999"/>
    <n v="-3.5000000000000003E-2"/>
    <n v="2021"/>
    <d v="2021-12-01T00:00:00"/>
    <d v="2022-01-01T00:00:00"/>
    <n v="1"/>
    <s v="1 month"/>
    <d v="2022-02-01T00:00:00"/>
    <s v="District"/>
    <x v="15"/>
    <s v="Sekadau"/>
    <m/>
    <m/>
    <m/>
    <x v="0"/>
    <n v="1"/>
    <n v="995"/>
    <s v="yes"/>
    <x v="1"/>
    <s v="FAO"/>
    <s v="M Munsif, Kepala Dinas Perkebunan dan Peternakan Kalimantan Barat"/>
    <s v="85"/>
    <s v="https://pontianakpost.jawapos.com/metropolis/18/02/2022/wabah-mematikan-serang-ternak-di-kalbar-ribuan-ekor-babi-mati/"/>
    <m/>
    <m/>
    <m/>
    <m/>
  </r>
  <r>
    <n v="305"/>
    <n v="109.572"/>
    <n v="1.014"/>
    <n v="2021"/>
    <d v="2021-12-01T00:00:00"/>
    <d v="2022-01-01T00:00:00"/>
    <n v="1"/>
    <s v="1 month"/>
    <d v="2022-02-01T00:00:00"/>
    <s v="District"/>
    <x v="15"/>
    <s v="Bengkayang"/>
    <m/>
    <m/>
    <m/>
    <x v="0"/>
    <n v="1"/>
    <n v="994"/>
    <s v="yes"/>
    <x v="1"/>
    <s v="FAO"/>
    <s v="M Munsif, Kepala Dinas Perkebunan dan Peternakan Kalimantan Barat"/>
    <s v="85"/>
    <s v="https://pontianakpost.jawapos.com/metropolis/18/02/2022/wabah-mematikan-serang-ternak-di-kalbar-ribuan-ekor-babi-mati/"/>
    <m/>
    <m/>
    <m/>
    <m/>
  </r>
  <r>
    <n v="309"/>
    <n v="110.58"/>
    <n v="0.81059999999999999"/>
    <n v="2021"/>
    <d v="2021-12-01T00:00:00"/>
    <d v="2022-02-01T00:00:00"/>
    <n v="3"/>
    <s v="2‒3 months"/>
    <d v="2022-03-01T00:00:00"/>
    <s v="Sub-district"/>
    <x v="15"/>
    <s v="Sanggau"/>
    <s v="Sekayam"/>
    <m/>
    <m/>
    <x v="0"/>
    <n v="1"/>
    <n v="8072"/>
    <s v="yes"/>
    <x v="1"/>
    <s v="FAO"/>
    <s v="H Syafriansah, Kepala Dinas Perkebunan dan Peternakan Sanggau"/>
    <s v="81, 85"/>
    <s v="https://kalbar.inews.id/berita/sudah-puluhan-ribu-ternak-babi-mati-di-sanggau-hasil-tes-positif-virus-asf"/>
    <s v="https://pontianakpost.jawapos.com/metropolis/18/02/2022/wabah-mematikan-serang-ternak-di-kalbar-ribuan-ekor-babi-mati/"/>
    <m/>
    <m/>
    <m/>
  </r>
  <r>
    <n v="309"/>
    <n v="110.24"/>
    <n v="1.0129999999999999"/>
    <n v="2021"/>
    <d v="2021-12-01T00:00:00"/>
    <d v="2022-02-01T00:00:00"/>
    <n v="3"/>
    <s v="2‒3 months"/>
    <d v="2022-03-01T00:00:00"/>
    <s v="Sub-district"/>
    <x v="15"/>
    <s v="Sanggau"/>
    <s v="Entikong"/>
    <m/>
    <m/>
    <x v="0"/>
    <n v="1"/>
    <n v="8072"/>
    <s v="yes"/>
    <x v="1"/>
    <s v="FAO"/>
    <s v="H Syafriansah, Kepala Dinas Perkebunan dan Peternakan Sanggau"/>
    <s v="81, 85"/>
    <s v="https://kalbar.inews.id/berita/sudah-puluhan-ribu-ternak-babi-mati-di-sanggau-hasil-tes-positif-virus-asf"/>
    <s v="https://pontianakpost.jawapos.com/metropolis/18/02/2022/wabah-mematikan-serang-ternak-di-kalbar-ribuan-ekor-babi-mati/"/>
    <m/>
    <m/>
    <m/>
  </r>
  <r>
    <n v="309"/>
    <n v="110.58"/>
    <n v="0.69710000000000005"/>
    <n v="2021"/>
    <d v="2021-12-01T00:00:00"/>
    <d v="2022-02-01T00:00:00"/>
    <n v="3"/>
    <s v="2‒3 months"/>
    <d v="2022-03-01T00:00:00"/>
    <s v="Sub-district"/>
    <x v="15"/>
    <s v="Sanggau"/>
    <s v="Noyan"/>
    <m/>
    <m/>
    <x v="0"/>
    <n v="1"/>
    <n v="8072"/>
    <s v="yes"/>
    <x v="1"/>
    <s v="FAO"/>
    <s v="H Syafriansah, Kepala Dinas Perkebunan dan Peternakan Sanggau"/>
    <s v="81, 85"/>
    <s v="https://kalbar.inews.id/berita/sudah-puluhan-ribu-ternak-babi-mati-di-sanggau-hasil-tes-positif-virus-asf"/>
    <s v="https://pontianakpost.jawapos.com/metropolis/18/02/2022/wabah-mematikan-serang-ternak-di-kalbar-ribuan-ekor-babi-mati/"/>
    <m/>
    <m/>
    <m/>
  </r>
  <r>
    <n v="315"/>
    <n v="112.946"/>
    <n v="-2.0329999999999999"/>
    <n v="2021"/>
    <d v="2021-12-01T00:00:00"/>
    <d v="2022-02-01T00:00:00"/>
    <n v="3"/>
    <s v="2‒3 months"/>
    <d v="2022-03-01T00:00:00"/>
    <s v="Village"/>
    <x v="13"/>
    <s v="Kotawaringin Timur"/>
    <s v="Cempaga Hulu"/>
    <s v="Pelantaran"/>
    <m/>
    <x v="0"/>
    <n v="1"/>
    <n v="74"/>
    <s v="No"/>
    <x v="1"/>
    <s v="FAO"/>
    <s v="Hewan Endrayatno, Kepala Bidang Peternakan dan Kesehatan Kotim"/>
    <s v="82, 83"/>
    <s v="https://kaltengtoday.com/diserang-virus-ratusan-babi-mati-mendadak-di-kotim/"/>
    <s v="https://sampit.prokal.co/read/news/34703-virus-demam-babi-afrika-hantui-peternak-di-kotim.html"/>
    <m/>
    <m/>
    <m/>
  </r>
  <r>
    <n v="316"/>
    <n v="112.88826994"/>
    <n v="-2.5747101837300002"/>
    <n v="2021"/>
    <d v="2021-11-01T00:00:00"/>
    <d v="2022-03-01T00:00:00"/>
    <n v="5"/>
    <s v="4‒6 months"/>
    <d v="2022-03-01T00:00:00"/>
    <s v="Sub-district"/>
    <x v="13"/>
    <s v="Kota Sampit"/>
    <s v="Mentawa Baru Ketapang"/>
    <m/>
    <m/>
    <x v="0"/>
    <n v="1"/>
    <n v="20"/>
    <s v="No"/>
    <x v="1"/>
    <s v="FAO"/>
    <s v="Hewan Endrayatno, Kepala Bidang Peternakan dan Kesehatan Kotim"/>
    <s v="82, 83"/>
    <s v="https://kaltengtoday.com/diserang-virus-ratusan-babi-mati-mendadak-di-kotim/"/>
    <s v="https://sampit.prokal.co/read/news/34703-virus-demam-babi-afrika-hantui-peternak-di-kotim.html"/>
    <m/>
    <m/>
    <m/>
  </r>
  <r>
    <n v="307"/>
    <n v="115.2696"/>
    <n v="-1.9575"/>
    <n v="2022"/>
    <d v="2022-01-01T00:00:00"/>
    <d v="2022-01-01T00:00:00"/>
    <n v="1"/>
    <s v="1 month"/>
    <d v="2022-01-01T00:00:00"/>
    <s v="Village"/>
    <x v="13"/>
    <s v="Barito Timur"/>
    <s v="Awang"/>
    <s v="Ampari"/>
    <m/>
    <x v="0"/>
    <n v="1"/>
    <n v="1"/>
    <s v="No"/>
    <x v="1"/>
    <m/>
    <s v="Mishael, Kepala Dinas Perikanan dan Peternakan Barito Timur"/>
    <s v="87"/>
    <s v="https://www.borneonews.co.id/berita/251927-waspada-demam-babi-afrika-mulai-melanda-beberapa-desa-di-barito-timur"/>
    <m/>
    <m/>
    <m/>
    <s v="tidak ada informasi jumlah babi yang mati, diasumsikan 1 ekor/outbreak"/>
  </r>
  <r>
    <n v="308"/>
    <n v="115.2676"/>
    <n v="-2.0146000000000002"/>
    <n v="2022"/>
    <d v="2022-01-01T00:00:00"/>
    <d v="2022-01-01T00:00:00"/>
    <n v="1"/>
    <s v="1 month"/>
    <d v="2022-01-01T00:00:00"/>
    <s v="Village"/>
    <x v="13"/>
    <s v="Barito Timur"/>
    <s v="Awang"/>
    <s v="Tangkan"/>
    <m/>
    <x v="0"/>
    <n v="1"/>
    <n v="1"/>
    <s v="No"/>
    <x v="1"/>
    <m/>
    <s v="Mishael, Kepala Dinas Perikanan dan Peternakan Barito Timur"/>
    <s v="87"/>
    <s v="https://www.borneonews.co.id/berita/251927-waspada-demam-babi-afrika-mulai-melanda-beberapa-desa-di-barito-timur"/>
    <m/>
    <m/>
    <m/>
    <s v="tidak ada informasi jumlah babi yang mati, diasumsikan 1 ekor/outbreak"/>
  </r>
  <r>
    <n v="325"/>
    <n v="112.07"/>
    <n v="8.8999999999999996E-2"/>
    <n v="2022"/>
    <d v="2022-01-01T00:00:00"/>
    <d v="2022-02-01T00:00:00"/>
    <n v="3"/>
    <s v="2‒3 months"/>
    <d v="2022-02-01T00:00:00"/>
    <s v="District"/>
    <x v="15"/>
    <s v="Sintang"/>
    <m/>
    <m/>
    <m/>
    <x v="0"/>
    <n v="1"/>
    <n v="2513"/>
    <s v="yes"/>
    <x v="1"/>
    <m/>
    <s v="M Munsif, Kepala Dinas Perkebunan dan Peternakan Kalimantan Barat"/>
    <s v="84, 85"/>
    <s v="https://regional.kompas.com/read/2022/02/23/155852778/puluhan-karung-berisi-bangkai-babi-dibuang-di-parit-jalan-mempawah-kalbar?page=all"/>
    <s v="https://pontianakpost.jawapos.com/metropolis/18/02/2022/wabah-mematikan-serang-ternak-di-kalbar-ribuan-ekor-babi-mati/"/>
    <m/>
    <m/>
    <m/>
  </r>
  <r>
    <n v="157"/>
    <n v="119.98869999999999"/>
    <n v="-8.6023999999999994"/>
    <n v="2020"/>
    <d v="2020-09-01T00:00:00"/>
    <d v="2020-12-01T00:00:00"/>
    <n v="4"/>
    <s v="4‒6 months"/>
    <s v="Sept 2020"/>
    <s v="District"/>
    <x v="0"/>
    <s v="Manggarai Barat"/>
    <s v="10 subdistrcts"/>
    <m/>
    <m/>
    <x v="0"/>
    <n v="10"/>
    <n v="2341"/>
    <s v="No"/>
    <x v="1"/>
    <s v="Yes"/>
    <s v="Theresia P. Asmon, Kepala Dinas Peternakan dan Kesehatan Hewan (PKH) Kabupaten Mabar"/>
    <s v="93"/>
    <s v="https://indobalinews.pikiran-rakyat.com/nasional/pr-881525514/di-manggarai-barat-5520-ekor-babi-mati-akibat-virus-asf?page=2"/>
    <m/>
    <m/>
    <m/>
    <m/>
  </r>
  <r>
    <n v="326"/>
    <n v="109.761"/>
    <n v="0.51"/>
    <n v="2022"/>
    <d v="2022-01-01T00:00:00"/>
    <d v="2022-02-01T00:00:00"/>
    <n v="3"/>
    <s v="2‒3 months"/>
    <d v="2022-02-01T00:00:00"/>
    <s v="District"/>
    <x v="15"/>
    <s v="Landak"/>
    <m/>
    <m/>
    <m/>
    <x v="0"/>
    <n v="1"/>
    <n v="1296"/>
    <s v="yes"/>
    <x v="1"/>
    <m/>
    <s v="M Munsif, Kepala Dinas Perkebunan dan Peternakan Kalimantan Barat"/>
    <s v="84, 85"/>
    <s v="https://regional.kompas.com/read/2022/02/23/155852778/puluhan-karung-berisi-bangkai-babi-dibuang-di-parit-jalan-mempawah-kalbar?page=all"/>
    <s v="https://pontianakpost.jawapos.com/metropolis/18/02/2022/wabah-mematikan-serang-ternak-di-kalbar-ribuan-ekor-babi-mati/"/>
    <m/>
    <m/>
    <m/>
  </r>
  <r>
    <n v="331"/>
    <n v="102.06594481499999"/>
    <n v="-2.5545162597200002"/>
    <n v="2021"/>
    <d v="2021-06-01T00:00:00"/>
    <d v="2021-06-01T00:00:00"/>
    <n v="1"/>
    <s v="1 month"/>
    <m/>
    <s v="Village"/>
    <x v="7"/>
    <s v="Merangin"/>
    <s v="Jangkat Timur (Sungai Tenang)"/>
    <s v="Beringin Tinggi"/>
    <m/>
    <x v="1"/>
    <n v="1"/>
    <n v="1"/>
    <s v="No"/>
    <x v="2"/>
    <s v="No"/>
    <s v="Rahmad Saleh, Kepala Balai Konservasi Sumber Daya Alam (BKSDA)"/>
    <s v="119"/>
    <s v="https://www.mongabay.co.id/2021/11/06/harimau-di-jambi-mati-karena-malnutrisi-satwa-mangsa-menipis/"/>
    <m/>
    <m/>
    <m/>
    <m/>
  </r>
  <r>
    <n v="332"/>
    <n v="103.111052962"/>
    <n v="-1.06931135274"/>
    <n v="2021"/>
    <d v="2021-06-01T00:00:00"/>
    <d v="2021-06-01T00:00:00"/>
    <n v="1"/>
    <s v="1 month"/>
    <m/>
    <s v="District"/>
    <x v="7"/>
    <s v="Tanjung Jabung Barat"/>
    <m/>
    <m/>
    <m/>
    <x v="1"/>
    <n v="1"/>
    <n v="1"/>
    <s v="No"/>
    <x v="2"/>
    <s v="No"/>
    <s v="Rahmad Saleh, Kepala Balai Konservasi Sumber Daya Alam (BKSDA)"/>
    <s v="119"/>
    <s v="https://www.mongabay.co.id/2021/11/06/harimau-di-jambi-mati-karena-malnutrisi-satwa-mangsa-menipis/"/>
    <m/>
    <m/>
    <m/>
    <m/>
  </r>
  <r>
    <n v="333"/>
    <n v="114.267154398"/>
    <n v="-3.2976741179999998E-2"/>
    <n v="2022"/>
    <d v="2022-01-01T00:00:00"/>
    <d v="2022-01-01T00:00:00"/>
    <n v="1"/>
    <s v="1 month"/>
    <m/>
    <s v="District"/>
    <x v="13"/>
    <s v="Murung Raya"/>
    <m/>
    <m/>
    <m/>
    <x v="1"/>
    <n v="1"/>
    <n v="1"/>
    <s v="No"/>
    <x v="2"/>
    <s v="No"/>
    <s v="Handi Nasoka, Kepala BKSDA Kalteng"/>
    <s v="120"/>
    <s v="https://kalteng.tribunnews.com/2022/01/07/bksda-terima-laporan-babi-liar-hutan-kalteng-banyak-mati-organ-bangkai-babi-diuji-klinis"/>
    <m/>
    <m/>
    <m/>
    <m/>
  </r>
  <r>
    <n v="334"/>
    <n v="113.067188657"/>
    <n v="-1.67768592508"/>
    <n v="2022"/>
    <d v="2022-01-01T00:00:00"/>
    <d v="2022-01-01T00:00:00"/>
    <n v="1"/>
    <s v="1 month"/>
    <m/>
    <s v="District"/>
    <x v="13"/>
    <s v="Katingan"/>
    <m/>
    <m/>
    <m/>
    <x v="1"/>
    <n v="1"/>
    <n v="1"/>
    <s v="No"/>
    <x v="2"/>
    <s v="No"/>
    <s v="Handi Nasoka, Kepala BKSDA Kalteng"/>
    <s v="120"/>
    <s v="https://kalteng.tribunnews.com/2022/01/07/bksda-terima-laporan-babi-liar-hutan-kalteng-banyak-mati-organ-bangkai-babi-diuji-klinis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" cacheId="23" applyNumberFormats="0" applyBorderFormats="0" applyFontFormats="0" applyPatternFormats="0" applyAlignmentFormats="0" applyWidthHeightFormats="0" dataCaption="" updatedVersion="8" colGrandTotals="0" compact="0" compactData="0">
  <location ref="A4:G23" firstHeaderRow="1" firstDataRow="3" firstDataCol="1" rowPageCount="1" colPageCount="1"/>
  <pivotFields count="28">
    <pivotField name="id" compact="0" outline="0" multipleItemSelectionAllowed="1" showAll="0"/>
    <pivotField name="Lon" compact="0" outline="0" multipleItemSelectionAllowed="1" showAll="0"/>
    <pivotField name="Lat" compact="0" outline="0" multipleItemSelectionAllowed="1" showAll="0"/>
    <pivotField name="Start_year" compact="0" outline="0" multipleItemSelectionAllowed="1" showAll="0"/>
    <pivotField name="Start_death" compact="0" numFmtId="15" outline="0" multipleItemSelectionAllowed="1" showAll="0"/>
    <pivotField name="End_death" compact="0" numFmtId="15" outline="0" multipleItemSelectionAllowed="1" showAll="0"/>
    <pivotField name="period" compact="0" outline="0" multipleItemSelectionAllowed="1" showAll="0"/>
    <pivotField name="class" compact="0" outline="0" multipleItemSelectionAllowed="1" showAll="0"/>
    <pivotField name="Dates_confirmed_ASF" compact="0" outline="0" multipleItemSelectionAllowed="1" showAll="0"/>
    <pivotField name="Geographic_levels" compact="0" outline="0" multipleItemSelectionAllowed="1" showAll="0"/>
    <pivotField name="Province" axis="axisRow" compact="0" outline="0" multipleItemSelectionAllowed="1" showAll="0" sortType="ascending">
      <items count="18">
        <item x="2"/>
        <item x="9"/>
        <item x="11"/>
        <item x="6"/>
        <item x="13"/>
        <item x="12"/>
        <item x="0"/>
        <item x="7"/>
        <item x="8"/>
        <item x="10"/>
        <item x="1"/>
        <item x="4"/>
        <item x="16"/>
        <item x="5"/>
        <item x="15"/>
        <item x="14"/>
        <item x="3"/>
        <item t="default"/>
      </items>
    </pivotField>
    <pivotField name="District" compact="0" outline="0" multipleItemSelectionAllowed="1" showAll="0"/>
    <pivotField name="Subdistrict" compact="0" outline="0" multipleItemSelectionAllowed="1" showAll="0"/>
    <pivotField name="Village" compact="0" outline="0" multipleItemSelectionAllowed="1" showAll="0"/>
    <pivotField name="Specific_locations" compact="0" outline="0" multipleItemSelectionAllowed="1" showAll="0"/>
    <pivotField name="Species" axis="axisCol" compact="0" outline="0" multipleItemSelectionAllowed="1" showAll="0" sortType="ascending">
      <items count="4">
        <item x="0"/>
        <item x="2"/>
        <item x="1"/>
        <item t="default"/>
      </items>
    </pivotField>
    <pivotField name="#Outbreaks" compact="0" outline="0" multipleItemSelectionAllowed="1" showAll="0"/>
    <pivotField name="#Deaths" dataField="1" compact="0" outline="0" multipleItemSelectionAllowed="1" showAll="0"/>
    <pivotField name="Recorded_simultaneously" compact="0" outline="0" multipleItemSelectionAllowed="1" showAll="0"/>
    <pivotField name="Confirmed ASF" axis="axisPage" compact="0" outline="0" multipleItemSelectionAllowed="1" showAll="0">
      <items count="4">
        <item h="1" x="0"/>
        <item x="1"/>
        <item h="1" x="2"/>
        <item t="default"/>
      </items>
    </pivotField>
    <pivotField name="Reported_on_OIE/FAO" compact="0" outline="0" multipleItemSelectionAllowed="1" showAll="0"/>
    <pivotField name="Sources" compact="0" outline="0" multipleItemSelectionAllowed="1" showAll="0"/>
    <pivotField name="Ref.code" compact="0" numFmtId="49" outline="0" multipleItemSelectionAllowed="1" showAll="0"/>
    <pivotField name="Ref1" compact="0" outline="0" multipleItemSelectionAllowed="1" showAll="0"/>
    <pivotField name="Ref2" compact="0" outline="0" multipleItemSelectionAllowed="1" showAll="0"/>
    <pivotField name="Ref3" compact="0" outline="0" multipleItemSelectionAllowed="1" showAll="0"/>
    <pivotField name="Ref4" compact="0" outline="0" multipleItemSelectionAllowed="1" showAll="0"/>
    <pivotField name="Notes" compact="0" outline="0" multipleItemSelectionAllowed="1" showAll="0"/>
  </pivotFields>
  <rowFields count="1">
    <field x="10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2"/>
    </i>
    <i>
      <x v="13"/>
    </i>
    <i>
      <x v="14"/>
    </i>
    <i>
      <x v="15"/>
    </i>
    <i>
      <x v="16"/>
    </i>
    <i t="grand">
      <x/>
    </i>
  </rowItems>
  <colFields count="2">
    <field x="15"/>
    <field x="-2"/>
  </colFields>
  <colItems count="6">
    <i>
      <x/>
      <x/>
    </i>
    <i r="1" i="1">
      <x v="1"/>
    </i>
    <i>
      <x v="1"/>
      <x/>
    </i>
    <i r="1" i="1">
      <x v="1"/>
    </i>
    <i>
      <x v="2"/>
      <x/>
    </i>
    <i r="1" i="1">
      <x v="1"/>
    </i>
  </colItems>
  <pageFields count="1">
    <pageField fld="19" hier="0"/>
  </pageFields>
  <dataFields count="2">
    <dataField name="Sum of #Deaths" fld="17" baseField="0"/>
    <dataField name="Sum of #Deaths2" fld="17" showDataAs="percentOfCol" baseField="0" numFmtId="1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2000000}" name="ref. dataset" cacheId="17" applyNumberFormats="0" applyBorderFormats="0" applyFontFormats="0" applyPatternFormats="0" applyAlignmentFormats="0" applyWidthHeightFormats="0" dataCaption="" updatedVersion="8" compact="0" compactData="0">
  <location ref="N13:O15" firstHeaderRow="1" firstDataRow="2" firstDataCol="0"/>
  <pivotFields count="2">
    <pivotField name="time period" compact="0" outline="0" multipleItemSelectionAllowed="1" showAll="0"/>
    <pivotField name="ref_code" dataField="1" compact="0" numFmtId="49" outline="0" multipleItemSelectionAllowed="1" showAll="0"/>
  </pivotFields>
  <rowItems count="1">
    <i/>
  </rowItems>
  <colFields count="1">
    <field x="-2"/>
  </colFields>
  <colItems count="2">
    <i>
      <x/>
    </i>
    <i i="1">
      <x v="1"/>
    </i>
  </colItems>
  <dataFields count="2">
    <dataField name="Count of ref_code" fld="1" subtotal="count" baseField="0"/>
    <dataField name="Count of ref_code2" fld="1" subtotal="count" showDataAs="percentOfCol" baseField="0" numFmtId="1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1000000}" name="ref. dataset 2" cacheId="14" applyNumberFormats="0" applyBorderFormats="0" applyFontFormats="0" applyPatternFormats="0" applyAlignmentFormats="0" applyWidthHeightFormats="0" dataCaption="" updatedVersion="8" compact="0" compactData="0">
  <location ref="N23:P34" firstHeaderRow="1" firstDataRow="2" firstDataCol="1"/>
  <pivotFields count="3">
    <pivotField name="geographic level" axis="axisRow" compact="0" outline="0" multipleItemSelectionAllowed="1" showAll="0" sortType="ascending">
      <items count="10">
        <item x="6"/>
        <item x="0"/>
        <item x="1"/>
        <item x="4"/>
        <item x="7"/>
        <item x="2"/>
        <item x="8"/>
        <item x="5"/>
        <item x="3"/>
        <item t="default"/>
      </items>
    </pivotField>
    <pivotField name="time period" compact="0" outline="0" multipleItemSelectionAllowed="1" showAll="0"/>
    <pivotField name="ref_code" dataField="1" compact="0" numFmtId="49" outline="0" multipleItemSelectionAllowed="1"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ref_code" fld="2" subtotal="count" baseField="0"/>
    <dataField name="Count of ref_code2" fld="2" subtotal="count" showDataAs="percentOfTotal" baseField="0" numFmtId="1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regional.inews.id/berita/6000-babi-di-mentawai-sumbar-mati-sejak-januari-diduga-karena-demam-babi-afrika" TargetMode="External"/><Relationship Id="rId21" Type="http://schemas.openxmlformats.org/officeDocument/2006/relationships/hyperlink" Target="http://dishanpangternak.sumutprov.go.id/?p=741" TargetMode="External"/><Relationship Id="rId324" Type="http://schemas.openxmlformats.org/officeDocument/2006/relationships/hyperlink" Target="https://kalbarpost.id/puluhan-ternak-babi-mati-diserang-demam/" TargetMode="External"/><Relationship Id="rId531" Type="http://schemas.openxmlformats.org/officeDocument/2006/relationships/hyperlink" Target="https://www.kompas.tv/regional/410389/lebih-dari-6-ribu-babi-mati-mendadak-di-sulawesi-tengah-ada-apa" TargetMode="External"/><Relationship Id="rId170" Type="http://schemas.openxmlformats.org/officeDocument/2006/relationships/hyperlink" Target="https://www.kompas.id/baca/nusantara/2021/10/01/kematian-babi-hutan-meluas-hingga-taman-nasional?status=sukses_login&amp;status_login=login" TargetMode="External"/><Relationship Id="rId268" Type="http://schemas.openxmlformats.org/officeDocument/2006/relationships/hyperlink" Target="https://pontianakpost.jawapos.com/metropolis/18/02/2022/wabah-mematikan-serang-ternak-di-kalbar-ribuan-ekor-babi-mati/" TargetMode="External"/><Relationship Id="rId475" Type="http://schemas.openxmlformats.org/officeDocument/2006/relationships/hyperlink" Target="https://kalbar.antaranews.com/berita/499129/wabah-demam-babi-afrika-meluas-di-kalbar" TargetMode="External"/><Relationship Id="rId32" Type="http://schemas.openxmlformats.org/officeDocument/2006/relationships/hyperlink" Target="https://bisnis.tempo.co/read/1283384/sejumlah-27-ribu-ternak-babi-di-sumut-mati-terjangkit-kolera" TargetMode="External"/><Relationship Id="rId128" Type="http://schemas.openxmlformats.org/officeDocument/2006/relationships/hyperlink" Target="https://www.denpost.id/news/2020/05/14/217566/babi-mati-masih-terjadi-distan-karangasem-ingatkan-peternak-disiplin-ini.html" TargetMode="External"/><Relationship Id="rId335" Type="http://schemas.openxmlformats.org/officeDocument/2006/relationships/hyperlink" Target="https://pontianakpost.jawapos.com/metropolis/18/02/2022/wabah-mematikan-serang-ternak-di-kalbar-ribuan-ekor-babi-mati/" TargetMode="External"/><Relationship Id="rId542" Type="http://schemas.openxmlformats.org/officeDocument/2006/relationships/hyperlink" Target="https://www.detik.com/sulsel/berita/d-6778471/1-000-ekor-babi-di-polman-mati-akibat-virus-asf" TargetMode="External"/><Relationship Id="rId181" Type="http://schemas.openxmlformats.org/officeDocument/2006/relationships/hyperlink" Target="https://jogja.tribunnews.com/2021/01/01/dpkpp-klaten-ungkap-temuan-virus-asf-pada-hewan-ternak-babi-di-wilayah-jogonalan-november-2020" TargetMode="External"/><Relationship Id="rId402" Type="http://schemas.openxmlformats.org/officeDocument/2006/relationships/hyperlink" Target="https://kalteng.tribunnews.com/2021/10/12/virus-demam-babi-afrika-terdeteksi-di-lima-wilayah-di-kalimantan-tengah-836-kasus-babi-mati" TargetMode="External"/><Relationship Id="rId279" Type="http://schemas.openxmlformats.org/officeDocument/2006/relationships/hyperlink" Target="https://mediakupang.pikiran-rakyat.com/news/pr-1381736903/virus-babi-kembali-menyerang-kabupaten-alor-dalam-2-bulan-ribuan-babi-mati" TargetMode="External"/><Relationship Id="rId486" Type="http://schemas.openxmlformats.org/officeDocument/2006/relationships/hyperlink" Target="https://jurnalis.co.id/2021/09/29/kapuas-hulu-diserang-virus-african-ratusan-babi-mati-misterius/" TargetMode="External"/><Relationship Id="rId43" Type="http://schemas.openxmlformats.org/officeDocument/2006/relationships/hyperlink" Target="https://covesia.com/archipellago/92632/penanganan-covid-19-di-dharmasraya-464-ppt-dan-36-odp/" TargetMode="External"/><Relationship Id="rId139" Type="http://schemas.openxmlformats.org/officeDocument/2006/relationships/hyperlink" Target="https://www.gatra.com/detail/news/471833/kesehatan/asf-menyerang-1767-babi-di-kupang-mati" TargetMode="External"/><Relationship Id="rId346" Type="http://schemas.openxmlformats.org/officeDocument/2006/relationships/hyperlink" Target="https://www.niaga.asia/diduga-tertular-virus-asf-dari-malaysia-ratusan-babi-di-kaltara-ditemukan-mati/" TargetMode="External"/><Relationship Id="rId553" Type="http://schemas.openxmlformats.org/officeDocument/2006/relationships/hyperlink" Target="https://www.liputan6.com/regional/read/5387143/misteri-kematian-satwa-liar-di-hutan-taman-nasional-bonebol?page=2" TargetMode="External"/><Relationship Id="rId192" Type="http://schemas.openxmlformats.org/officeDocument/2006/relationships/hyperlink" Target="https://pontianakpost.jawapos.com/metropolis/18/02/2022/wabah-mematikan-serang-ternak-di-kalbar-ribuan-ekor-babi-mati/" TargetMode="External"/><Relationship Id="rId206" Type="http://schemas.openxmlformats.org/officeDocument/2006/relationships/hyperlink" Target="https://mediakupang.pikiran-rakyat.com/news/pr-1381435813/asf-serang-manggarai-puluhan-babi-di-kecamatan-satarmese-mati" TargetMode="External"/><Relationship Id="rId413" Type="http://schemas.openxmlformats.org/officeDocument/2006/relationships/hyperlink" Target="https://www.radarsampit.com/berita/demam-babi-afrika-menyebar-di-gumas.html" TargetMode="External"/><Relationship Id="rId497" Type="http://schemas.openxmlformats.org/officeDocument/2006/relationships/hyperlink" Target="https://kaltengtoday.com/diserang-virus-ratusan-babi-mati-mendadak-di-kotim/" TargetMode="External"/><Relationship Id="rId357" Type="http://schemas.openxmlformats.org/officeDocument/2006/relationships/hyperlink" Target="https://kalbar.antaranews.com/berita/490205/demam-babi-afrika-masuk-kalbar-disbunnak-lakukan-antisipasi" TargetMode="External"/><Relationship Id="rId54" Type="http://schemas.openxmlformats.org/officeDocument/2006/relationships/hyperlink" Target="https://www.nusabali.com/berita/67791/di-kecamatan-marga-119-babi-mati" TargetMode="External"/><Relationship Id="rId217" Type="http://schemas.openxmlformats.org/officeDocument/2006/relationships/hyperlink" Target="https://fajarntt.com/2021/02/26/virus-asf-meresahkan-peternak-babi-di-ngada/" TargetMode="External"/><Relationship Id="rId564" Type="http://schemas.openxmlformats.org/officeDocument/2006/relationships/hyperlink" Target="https://www.tribunnews.com/regional/2024/01/30/245-ekor-ternak-babi-di-timika-mati-diserang-virus-asf-peternak-dilarang-jual-hewan-sakit" TargetMode="External"/><Relationship Id="rId424" Type="http://schemas.openxmlformats.org/officeDocument/2006/relationships/hyperlink" Target="https://pontianak.tribunnews.com/2021/12/03/ratusan-babi-mati-mendadak-terjadi-di-10-kecamatan-di-kapuas-hulu-warga-tidak-melapor?page=1" TargetMode="External"/><Relationship Id="rId270" Type="http://schemas.openxmlformats.org/officeDocument/2006/relationships/hyperlink" Target="https://pontianakpost.jawapos.com/metropolis/18/02/2022/wabah-mematikan-serang-ternak-di-kalbar-ribuan-ekor-babi-mati/" TargetMode="External"/><Relationship Id="rId65" Type="http://schemas.openxmlformats.org/officeDocument/2006/relationships/hyperlink" Target="https://www.nusabali.com/berita/67791/di-kecamatan-marga-119-babi-mati" TargetMode="External"/><Relationship Id="rId130" Type="http://schemas.openxmlformats.org/officeDocument/2006/relationships/hyperlink" Target="https://balitribune.co.id/content/jelang-galungan-ternak-babi-dibayangi-virus-asf" TargetMode="External"/><Relationship Id="rId368" Type="http://schemas.openxmlformats.org/officeDocument/2006/relationships/hyperlink" Target="https://pontianakpost.jawapos.com/metropolis/18/02/2022/wabah-mematikan-serang-ternak-di-kalbar-ribuan-ekor-babi-mati/" TargetMode="External"/><Relationship Id="rId575" Type="http://schemas.openxmlformats.org/officeDocument/2006/relationships/hyperlink" Target="https://kaltengonline.com/2024/02/04/belasan-babi-milik-peternak-di-dua-desa-mati-mendadak/" TargetMode="External"/><Relationship Id="rId228" Type="http://schemas.openxmlformats.org/officeDocument/2006/relationships/hyperlink" Target="https://pontianakpost.jawapos.com/metropolis/18/02/2022/wabah-mematikan-serang-ternak-di-kalbar-ribuan-ekor-babi-mati/" TargetMode="External"/><Relationship Id="rId435" Type="http://schemas.openxmlformats.org/officeDocument/2006/relationships/hyperlink" Target="https://rri.co.id/ende/nagekeo/1012989/di-nagekeo-6-048-ekor-babi-mati-di-serang-virus-asf" TargetMode="External"/><Relationship Id="rId281" Type="http://schemas.openxmlformats.org/officeDocument/2006/relationships/hyperlink" Target="https://www.borneonews.co.id/berita/239238-warga-resah-puluhan-ternak-babi-di-puruk-cahu-mati-mendadak" TargetMode="External"/><Relationship Id="rId502" Type="http://schemas.openxmlformats.org/officeDocument/2006/relationships/hyperlink" Target="https://pontianakpost.jawapos.com/metropolis/18/02/2022/wabah-mematikan-serang-ternak-di-kalbar-ribuan-ekor-babi-mati/" TargetMode="External"/><Relationship Id="rId76" Type="http://schemas.openxmlformats.org/officeDocument/2006/relationships/hyperlink" Target="https://bali.inews.id/berita/gegara-virus-asf-bupati-tabanan-borong-517-babi-milik-peternak-dan-warga" TargetMode="External"/><Relationship Id="rId141" Type="http://schemas.openxmlformats.org/officeDocument/2006/relationships/hyperlink" Target="https://kupang.kompas.com/read/2020/07/19/10174731/24822-ternak-babi-di-ntt-mati-akibat-virus-asf?page=all" TargetMode="External"/><Relationship Id="rId379" Type="http://schemas.openxmlformats.org/officeDocument/2006/relationships/hyperlink" Target="https://daerah.sindonews.com/read/709421/174/ratusan-ekor-babi-di-bartim-mati-terpapar-asf-belum-ada-penanganan-pemerintah-1646971386/" TargetMode="External"/><Relationship Id="rId586" Type="http://schemas.openxmlformats.org/officeDocument/2006/relationships/hyperlink" Target="https://www.detik.com/bali/nusra/d-7208296/85-babi-bergejala-asf-di-manggarai-barat-mati-sampel-dikirim-ke-bali" TargetMode="External"/><Relationship Id="rId7" Type="http://schemas.openxmlformats.org/officeDocument/2006/relationships/hyperlink" Target="http://vlm.ub.ac.id/pluginfile.php/42660/mod_resource/content/1/PPT%20Hasil%20Surveilans%20ASF%20di%20Medan%20.pdf" TargetMode="External"/><Relationship Id="rId239" Type="http://schemas.openxmlformats.org/officeDocument/2006/relationships/hyperlink" Target="https://rri.co.id/ende/daerah/998459/kasus-kematian-babi-akibat-virus-asf-di-kabupaten-ende-menurun" TargetMode="External"/><Relationship Id="rId446" Type="http://schemas.openxmlformats.org/officeDocument/2006/relationships/hyperlink" Target="https://pontianakpost.jawapos.com/metropolis/18/02/2022/wabah-mematikan-serang-ternak-di-kalbar-ribuan-ekor-babi-mati/" TargetMode="External"/><Relationship Id="rId292" Type="http://schemas.openxmlformats.org/officeDocument/2006/relationships/hyperlink" Target="https://mediakupang.pikiran-rakyat.com/news/pr-1381736903/virus-babi-kembali-menyerang-kabupaten-alor-dalam-2-bulan-ribuan-babi-mati" TargetMode="External"/><Relationship Id="rId306" Type="http://schemas.openxmlformats.org/officeDocument/2006/relationships/hyperlink" Target="https://kaltim.tribunnews.com/2021/05/20/66-ekor-babi-mati-mendadak-di-berau-diduga-terserang-virus-hog-cholera-pertama-kali-di-kaltim" TargetMode="External"/><Relationship Id="rId45" Type="http://schemas.openxmlformats.org/officeDocument/2006/relationships/hyperlink" Target="https://health.grid.id/read/352014226/virus-demam-babi-afrika-menyerang-bali-ratusan-ternak-mati-bahayakah-bagi-manusia?page=all" TargetMode="External"/><Relationship Id="rId87" Type="http://schemas.openxmlformats.org/officeDocument/2006/relationships/hyperlink" Target="https://regional.kompas.com/read/2020/01/18/09240441/sumut-diserang-asf-nias-dipilih-jadi-tempat-pembibitan-babi/" TargetMode="External"/><Relationship Id="rId110" Type="http://schemas.openxmlformats.org/officeDocument/2006/relationships/hyperlink" Target="https://kumparan.com/langkanid/ribuan-babi-mati-mendadak-di-sipora-mentawai-karena-virus-demam-babi-afrika-1szxSwp0P8e/2" TargetMode="External"/><Relationship Id="rId348" Type="http://schemas.openxmlformats.org/officeDocument/2006/relationships/hyperlink" Target="https://kalbar.antaranews.com/berita/490205/demam-babi-afrika-masuk-kalbar-disbunnak-lakukan-antisipasi" TargetMode="External"/><Relationship Id="rId513" Type="http://schemas.openxmlformats.org/officeDocument/2006/relationships/hyperlink" Target="https://pontianakpost.jawapos.com/metropolis/18/02/2022/wabah-mematikan-serang-ternak-di-kalbar-ribuan-ekor-babi-mati/" TargetMode="External"/><Relationship Id="rId555" Type="http://schemas.openxmlformats.org/officeDocument/2006/relationships/hyperlink" Target="https://zonautara.com/2023/09/14/misteri-kematian-satwa-liar-di-taman-nasional-bnw-terungkap-terinfeksi-virus-asf/" TargetMode="External"/><Relationship Id="rId152" Type="http://schemas.openxmlformats.org/officeDocument/2006/relationships/hyperlink" Target="https://www.liputan6.com/regional/read/4300442/ntt-kembali-diserang-virus-asf-ratusan-babi-mati-misterius" TargetMode="External"/><Relationship Id="rId194" Type="http://schemas.openxmlformats.org/officeDocument/2006/relationships/hyperlink" Target="http://www.florespos.net/asf-kian-mewabah-di-lembata-5207-ternak-babi-mati" TargetMode="External"/><Relationship Id="rId208" Type="http://schemas.openxmlformats.org/officeDocument/2006/relationships/hyperlink" Target="https://pencanangnews.co.id/heboh-babi-hutan-mati-massal-di-semendo-darat-laut/" TargetMode="External"/><Relationship Id="rId415" Type="http://schemas.openxmlformats.org/officeDocument/2006/relationships/hyperlink" Target="https://www.radarsampit.com/berita/demam-babi-afrika-menyebar-di-gumas.html" TargetMode="External"/><Relationship Id="rId457" Type="http://schemas.openxmlformats.org/officeDocument/2006/relationships/hyperlink" Target="https://regional.kontan.co.id/news/sebanyak-2000-babi-di-sumba-timur-mati-diduga-karena-terserang-flu-babi-afrika" TargetMode="External"/><Relationship Id="rId261" Type="http://schemas.openxmlformats.org/officeDocument/2006/relationships/hyperlink" Target="https://babel.antaranews.com/berita/187542/tim-kesehatan-hewan-bangka-temukan-dugaan-deman-babi-afrika" TargetMode="External"/><Relationship Id="rId499" Type="http://schemas.openxmlformats.org/officeDocument/2006/relationships/hyperlink" Target="https://www.borneonews.co.id/berita/251927-waspada-demam-babi-afrika-mulai-melanda-beberapa-desa-di-barito-timur" TargetMode="External"/><Relationship Id="rId14" Type="http://schemas.openxmlformats.org/officeDocument/2006/relationships/hyperlink" Target="https://bisnis.tempo.co/read/1283384/sejumlah-27-ribu-ternak-babi-di-sumut-mati-terjangkit-kolera" TargetMode="External"/><Relationship Id="rId56" Type="http://schemas.openxmlformats.org/officeDocument/2006/relationships/hyperlink" Target="https://health.grid.id/read/352014226/virus-demam-babi-afrika-menyerang-bali-ratusan-ternak-mati-bahayakah-bagi-manusia?page=all" TargetMode="External"/><Relationship Id="rId317" Type="http://schemas.openxmlformats.org/officeDocument/2006/relationships/hyperlink" Target="https://www.merdeka.com/peristiwa/terpapar-virus-ratusan-ekor-babi-hutan-di-sumsel-ditemukan-mati.html" TargetMode="External"/><Relationship Id="rId359" Type="http://schemas.openxmlformats.org/officeDocument/2006/relationships/hyperlink" Target="https://pontianakpost.jawapos.com/metropolis/18/02/2022/wabah-mematikan-serang-ternak-di-kalbar-ribuan-ekor-babi-mati/" TargetMode="External"/><Relationship Id="rId524" Type="http://schemas.openxmlformats.org/officeDocument/2006/relationships/hyperlink" Target="https://www.cnnindonesia.com/nasional/20230129154426-20-906265/256-ekor-babi-mati-mendadak-di-ntt-diduga-wabah-flu-babi-afrika" TargetMode="External"/><Relationship Id="rId566" Type="http://schemas.openxmlformats.org/officeDocument/2006/relationships/hyperlink" Target="https://berita.sulbarprov.go.id/index.php/kegiatan/item/5221-respon-cepat-kasus-kematian-ternak-babi-di-desa-boda-boda-tim-medik-veteriner-dinas-tphp-lakukan-investigasi" TargetMode="External"/><Relationship Id="rId98" Type="http://schemas.openxmlformats.org/officeDocument/2006/relationships/hyperlink" Target="https://www.cnnindonesia.com/nasional/20200217094035-20-475248/gianyar-bali-borong-525-babi-dari-11-daerah-terdampak-virus" TargetMode="External"/><Relationship Id="rId121" Type="http://schemas.openxmlformats.org/officeDocument/2006/relationships/hyperlink" Target="https://regional.inews.id/berita/6000-babi-di-mentawai-sumbar-mati-sejak-januari-diduga-karena-demam-babi-afrika" TargetMode="External"/><Relationship Id="rId163" Type="http://schemas.openxmlformats.org/officeDocument/2006/relationships/hyperlink" Target="https://kupang.kompas.com/read/2020/07/19/10174731/24822-ternak-babi-di-ntt-mati-akibat-virus-asf?page=all" TargetMode="External"/><Relationship Id="rId219" Type="http://schemas.openxmlformats.org/officeDocument/2006/relationships/hyperlink" Target="https://fajarntt.com/2021/02/26/virus-asf-meresahkan-peternak-babi-di-ngada/" TargetMode="External"/><Relationship Id="rId370" Type="http://schemas.openxmlformats.org/officeDocument/2006/relationships/hyperlink" Target="https://pontianakpost.jawapos.com/metropolis/18/02/2022/wabah-mematikan-serang-ternak-di-kalbar-ribuan-ekor-babi-mati/" TargetMode="External"/><Relationship Id="rId426" Type="http://schemas.openxmlformats.org/officeDocument/2006/relationships/hyperlink" Target="https://pontianak.tribunnews.com/2021/12/03/ratusan-babi-mati-mendadak-terjadi-di-10-kecamatan-di-kapuas-hulu-warga-tidak-melapor?page=1" TargetMode="External"/><Relationship Id="rId230" Type="http://schemas.openxmlformats.org/officeDocument/2006/relationships/hyperlink" Target="https://pontianakpost.jawapos.com/metropolis/18/02/2022/wabah-mematikan-serang-ternak-di-kalbar-ribuan-ekor-babi-mati/" TargetMode="External"/><Relationship Id="rId468" Type="http://schemas.openxmlformats.org/officeDocument/2006/relationships/hyperlink" Target="https://kaltengtoday.com/diserang-virus-ratusan-babi-mati-mendadak-di-kotim/" TargetMode="External"/><Relationship Id="rId25" Type="http://schemas.openxmlformats.org/officeDocument/2006/relationships/hyperlink" Target="http://vlm.ub.ac.id/pluginfile.php/42660/mod_resource/content/1/PPT%20Hasil%20Surveilans%20ASF%20di%20Medan%20.pdf" TargetMode="External"/><Relationship Id="rId67" Type="http://schemas.openxmlformats.org/officeDocument/2006/relationships/hyperlink" Target="https://health.grid.id/read/352014226/virus-demam-babi-afrika-menyerang-bali-ratusan-ternak-mati-bahayakah-bagi-manusia?page=all" TargetMode="External"/><Relationship Id="rId272" Type="http://schemas.openxmlformats.org/officeDocument/2006/relationships/hyperlink" Target="https://pontianakpost.jawapos.com/metropolis/18/02/2022/wabah-mematikan-serang-ternak-di-kalbar-ribuan-ekor-babi-mati/" TargetMode="External"/><Relationship Id="rId328" Type="http://schemas.openxmlformats.org/officeDocument/2006/relationships/hyperlink" Target="https://www.mongabay.co.id/2021/08/01/virus-menular-asf-ancaman-serius-populasi-satwa-liar-dilindungi/" TargetMode="External"/><Relationship Id="rId535" Type="http://schemas.openxmlformats.org/officeDocument/2006/relationships/hyperlink" Target="https://www.detik.com/sulsel/berita/d-6722907/babi-mati-terpapar-virus-asf-di-lutim-kini-tembus-17-105-ekor-dalam-sebulan" TargetMode="External"/><Relationship Id="rId577" Type="http://schemas.openxmlformats.org/officeDocument/2006/relationships/hyperlink" Target="https://www.borneonews.co.id/berita/329612-sejumlah-ternak-babi-mati-mendadak-ini-langkah-distan-kapuas" TargetMode="External"/><Relationship Id="rId132" Type="http://schemas.openxmlformats.org/officeDocument/2006/relationships/hyperlink" Target="https://bali.inews.id/berita/116-babi-di-buleleng-bali-mati-mendadak-dalam-sepekan" TargetMode="External"/><Relationship Id="rId174" Type="http://schemas.openxmlformats.org/officeDocument/2006/relationships/hyperlink" Target="https://pontianakpost.jawapos.com/metropolis/18/02/2022/wabah-mematikan-serang-ternak-di-kalbar-ribuan-ekor-babi-mati/" TargetMode="External"/><Relationship Id="rId381" Type="http://schemas.openxmlformats.org/officeDocument/2006/relationships/hyperlink" Target="https://daerah.sindonews.com/read/709421/174/ratusan-ekor-babi-di-bartim-mati-terpapar-asf-belum-ada-penanganan-pemerintah-1646971386/" TargetMode="External"/><Relationship Id="rId241" Type="http://schemas.openxmlformats.org/officeDocument/2006/relationships/hyperlink" Target="https://rri.co.id/ende/daerah/998459/kasus-kematian-babi-akibat-virus-asf-di-kabupaten-ende-menurun" TargetMode="External"/><Relationship Id="rId437" Type="http://schemas.openxmlformats.org/officeDocument/2006/relationships/hyperlink" Target="https://rri.co.id/ende/nagekeo/1012989/di-nagekeo-6-048-ekor-babi-mati-di-serang-virus-asf" TargetMode="External"/><Relationship Id="rId479" Type="http://schemas.openxmlformats.org/officeDocument/2006/relationships/hyperlink" Target="https://regional.kompas.com/read/2021/09/29/202451878/ada-ternak-terjangkit-african-swine-fever-babi-dari-luar-akan-dilarang" TargetMode="External"/><Relationship Id="rId36" Type="http://schemas.openxmlformats.org/officeDocument/2006/relationships/hyperlink" Target="http://vlm.ub.ac.id/pluginfile.php/42660/mod_resource/content/1/PPT%20Hasil%20Surveilans%20ASF%20di%20Medan%20.pdf" TargetMode="External"/><Relationship Id="rId283" Type="http://schemas.openxmlformats.org/officeDocument/2006/relationships/hyperlink" Target="https://www.mongabay.co.id/2021/08/01/virus-menular-asf-ancaman-serius-populasi-satwa-liar-dilindungi/" TargetMode="External"/><Relationship Id="rId339" Type="http://schemas.openxmlformats.org/officeDocument/2006/relationships/hyperlink" Target="https://regional.kompas.com/read/2021/06/13/150508078/kaltara-catat-ratusan-ekor-babi-mati-diduga-kena-virus-asf-dari-malaysia?page=all" TargetMode="External"/><Relationship Id="rId490" Type="http://schemas.openxmlformats.org/officeDocument/2006/relationships/hyperlink" Target="https://pontianakpost.jawapos.com/metropolis/18/02/2022/wabah-mematikan-serang-ternak-di-kalbar-ribuan-ekor-babi-mati/" TargetMode="External"/><Relationship Id="rId504" Type="http://schemas.openxmlformats.org/officeDocument/2006/relationships/hyperlink" Target="https://pontianakpost.jawapos.com/metropolis/18/02/2022/wabah-mematikan-serang-ternak-di-kalbar-ribuan-ekor-babi-mati/" TargetMode="External"/><Relationship Id="rId546" Type="http://schemas.openxmlformats.org/officeDocument/2006/relationships/hyperlink" Target="https://www.detik.com/sulsel/berita/d-6831443/24-bangkai-babi-di-sulut-diduga-kena-virus-asf-dibuang-ke-empang" TargetMode="External"/><Relationship Id="rId78" Type="http://schemas.openxmlformats.org/officeDocument/2006/relationships/hyperlink" Target="https://www.nusabali.com/berita/67791/di-kecamatan-marga-119-babi-mati" TargetMode="External"/><Relationship Id="rId101" Type="http://schemas.openxmlformats.org/officeDocument/2006/relationships/hyperlink" Target="https://www.cnnindonesia.com/nasional/20200217094035-20-475248/gianyar-bali-borong-525-babi-dari-11-daerah-terdampak-virus" TargetMode="External"/><Relationship Id="rId143" Type="http://schemas.openxmlformats.org/officeDocument/2006/relationships/hyperlink" Target="https://kupang.kompas.com/read/2020/07/19/10174731/24822-ternak-babi-di-ntt-mati-akibat-virus-asf?page=all" TargetMode="External"/><Relationship Id="rId185" Type="http://schemas.openxmlformats.org/officeDocument/2006/relationships/hyperlink" Target="https://bisnis.tempo.co/read/1283384/sejumlah-27-ribu-ternak-babi-di-sumut-mati-terjangkit-kolera/full&amp;view=ok" TargetMode="External"/><Relationship Id="rId350" Type="http://schemas.openxmlformats.org/officeDocument/2006/relationships/hyperlink" Target="https://pontianakpost.jawapos.com/metropolis/18/02/2022/wabah-mematikan-serang-ternak-di-kalbar-ribuan-ekor-babi-mati/" TargetMode="External"/><Relationship Id="rId406" Type="http://schemas.openxmlformats.org/officeDocument/2006/relationships/hyperlink" Target="https://kalteng.tribunnews.com/2021/10/12/virus-demam-babi-afrika-terdeteksi-di-lima-wilayah-di-kalimantan-tengah-836-kasus-babi-mati" TargetMode="External"/><Relationship Id="rId588" Type="http://schemas.openxmlformats.org/officeDocument/2006/relationships/hyperlink" Target="https://www.detik.com/bali/nusra/d-7208296/85-babi-bergejala-asf-di-manggarai-barat-mati-sampel-dikirim-ke-bali" TargetMode="External"/><Relationship Id="rId9" Type="http://schemas.openxmlformats.org/officeDocument/2006/relationships/hyperlink" Target="https://bisnis.tempo.co/read/1283384/sejumlah-27-ribu-ternak-babi-di-sumut-mati-terjangkit-kolera" TargetMode="External"/><Relationship Id="rId210" Type="http://schemas.openxmlformats.org/officeDocument/2006/relationships/hyperlink" Target="https://mediakupang.pikiran-rakyat.com/rakyat-flores/pr-1381333729/virus-asf-serang-nelle-sikka-865-ternak-babi-mati-kerugian-capai-2-miliar-lebih" TargetMode="External"/><Relationship Id="rId392" Type="http://schemas.openxmlformats.org/officeDocument/2006/relationships/hyperlink" Target="https://pontianakpost.jawapos.com/metropolis/18/02/2022/wabah-mematikan-serang-ternak-di-kalbar-ribuan-ekor-babi-mati/" TargetMode="External"/><Relationship Id="rId448" Type="http://schemas.openxmlformats.org/officeDocument/2006/relationships/hyperlink" Target="https://pontianakpost.jawapos.com/metropolis/18/02/2022/wabah-mematikan-serang-ternak-di-kalbar-ribuan-ekor-babi-mati/" TargetMode="External"/><Relationship Id="rId252" Type="http://schemas.openxmlformats.org/officeDocument/2006/relationships/hyperlink" Target="https://www.tribunnews.com/regional/2021/06/11/wabah-flu-babi-serang-empat-lawang-puluhan-babi-hutan-ditemukan-mati-bangkai-tak-dirubung-lalat" TargetMode="External"/><Relationship Id="rId294" Type="http://schemas.openxmlformats.org/officeDocument/2006/relationships/hyperlink" Target="https://mediakupang.pikiran-rakyat.com/news/pr-1381736903/virus-babi-kembali-menyerang-kabupaten-alor-dalam-2-bulan-ribuan-babi-mati" TargetMode="External"/><Relationship Id="rId308" Type="http://schemas.openxmlformats.org/officeDocument/2006/relationships/hyperlink" Target="https://kaltim.tribunnews.com/2021/05/20/66-ekor-babi-mati-mendadak-di-berau-diduga-terserang-virus-hog-cholera-pertama-kali-di-kaltim" TargetMode="External"/><Relationship Id="rId515" Type="http://schemas.openxmlformats.org/officeDocument/2006/relationships/hyperlink" Target="https://www.lintasntt.com/122-000-babi-di-ntt-mati-akibat-virus-asf-peternak-rugi-ratusan-miliar-rupiah/" TargetMode="External"/><Relationship Id="rId47" Type="http://schemas.openxmlformats.org/officeDocument/2006/relationships/hyperlink" Target="https://health.grid.id/read/352014226/virus-demam-babi-afrika-menyerang-bali-ratusan-ternak-mati-bahayakah-bagi-manusia?page=all" TargetMode="External"/><Relationship Id="rId89" Type="http://schemas.openxmlformats.org/officeDocument/2006/relationships/hyperlink" Target="https://www.nusabali.com/berita/80054/populasi-babi-di-badung-menurun-drastis" TargetMode="External"/><Relationship Id="rId112" Type="http://schemas.openxmlformats.org/officeDocument/2006/relationships/hyperlink" Target="https://kumparan.com/langkanid/ribuan-babi-mati-mendadak-di-sipora-mentawai-karena-virus-demam-babi-afrika-1szxSwp0P8e/2" TargetMode="External"/><Relationship Id="rId154" Type="http://schemas.openxmlformats.org/officeDocument/2006/relationships/hyperlink" Target="https://www.liputan6.com/regional/read/4300442/ntt-kembali-diserang-virus-asf-ratusan-babi-mati-misterius" TargetMode="External"/><Relationship Id="rId361" Type="http://schemas.openxmlformats.org/officeDocument/2006/relationships/hyperlink" Target="https://www.suarapemredkalbar.com/read/melawi/22102021/kasus-virus-asf-ditemukan-di-lima-kecamatan-kementan-dorong-pemkab-melawi-bentuk-satgas" TargetMode="External"/><Relationship Id="rId557" Type="http://schemas.openxmlformats.org/officeDocument/2006/relationships/hyperlink" Target="https://regional.kompas.com/read/2023/09/11/131403778/positif-virus-african-swine-fever-penyebab-kematian-babi-kutil-sulawesi?page=all" TargetMode="External"/><Relationship Id="rId196" Type="http://schemas.openxmlformats.org/officeDocument/2006/relationships/hyperlink" Target="http://www.florespos.net/asf-kian-mewabah-di-lembata-5207-ternak-babi-mati" TargetMode="External"/><Relationship Id="rId417" Type="http://schemas.openxmlformats.org/officeDocument/2006/relationships/hyperlink" Target="https://pontianak.tribunnews.com/2021/12/03/ratusan-babi-mati-mendadak-terjadi-di-10-kecamatan-di-kapuas-hulu-warga-tidak-melapor?page=1" TargetMode="External"/><Relationship Id="rId459" Type="http://schemas.openxmlformats.org/officeDocument/2006/relationships/hyperlink" Target="https://regional.kontan.co.id/news/sebanyak-2000-babi-di-sumba-timur-mati-diduga-karena-terserang-flu-babi-afrika" TargetMode="External"/><Relationship Id="rId16" Type="http://schemas.openxmlformats.org/officeDocument/2006/relationships/hyperlink" Target="https://bisnis.tempo.co/read/1283384/sejumlah-27-ribu-ternak-babi-di-sumut-mati-terjangkit-kolera" TargetMode="External"/><Relationship Id="rId221" Type="http://schemas.openxmlformats.org/officeDocument/2006/relationships/hyperlink" Target="https://fajarntt.com/2021/02/26/virus-asf-meresahkan-peternak-babi-di-ngada/" TargetMode="External"/><Relationship Id="rId263" Type="http://schemas.openxmlformats.org/officeDocument/2006/relationships/hyperlink" Target="https://babel.antaranews.com/berita/187542/tim-kesehatan-hewan-bangka-temukan-dugaan-deman-babi-afrika" TargetMode="External"/><Relationship Id="rId319" Type="http://schemas.openxmlformats.org/officeDocument/2006/relationships/hyperlink" Target="https://pencanangnews.com/heboh-babi-hutan-mati-massal-di-semendo-darat-laut/" TargetMode="External"/><Relationship Id="rId470" Type="http://schemas.openxmlformats.org/officeDocument/2006/relationships/hyperlink" Target="https://kaltengtoday.com/diserang-virus-ratusan-babi-mati-mendadak-di-kotim/" TargetMode="External"/><Relationship Id="rId526" Type="http://schemas.openxmlformats.org/officeDocument/2006/relationships/hyperlink" Target="https://ekorantt.com/2023/03/03/50-ekor-babi-di-nagekeo-mati-akibat-asf-gelombang-kedua/" TargetMode="External"/><Relationship Id="rId58" Type="http://schemas.openxmlformats.org/officeDocument/2006/relationships/hyperlink" Target="https://bali.inews.id/berita/gegara-virus-asf-bupati-tabanan-borong-517-babi-milik-peternak-dan-warga" TargetMode="External"/><Relationship Id="rId123" Type="http://schemas.openxmlformats.org/officeDocument/2006/relationships/hyperlink" Target="https://regional.inews.id/berita/6000-babi-di-mentawai-sumbar-mati-sejak-januari-diduga-karena-demam-babi-afrika" TargetMode="External"/><Relationship Id="rId330" Type="http://schemas.openxmlformats.org/officeDocument/2006/relationships/hyperlink" Target="https://regional.kompas.com/read/2021/06/13/150508078/kaltara-catat-ratusan-ekor-babi-mati-diduga-kena-virus-asf-dari-malaysia?page=all" TargetMode="External"/><Relationship Id="rId568" Type="http://schemas.openxmlformats.org/officeDocument/2006/relationships/hyperlink" Target="https://regional.kompas.com/read/2024/01/31/143436178/59-ekor-babi-di-sikka-mati-mendadak-akibat-terserang-virus-asf" TargetMode="External"/><Relationship Id="rId165" Type="http://schemas.openxmlformats.org/officeDocument/2006/relationships/hyperlink" Target="https://radarbali.jawapos.com/berita-daerah/dwipa/17/03/2020/ratusan-babi-mati-di-empat-kecamatan-satu-terindikasi-suspect-asf" TargetMode="External"/><Relationship Id="rId372" Type="http://schemas.openxmlformats.org/officeDocument/2006/relationships/hyperlink" Target="https://pontianakpost.jawapos.com/metropolis/18/02/2022/wabah-mematikan-serang-ternak-di-kalbar-ribuan-ekor-babi-mati/" TargetMode="External"/><Relationship Id="rId428" Type="http://schemas.openxmlformats.org/officeDocument/2006/relationships/hyperlink" Target="https://kalbar.antaranews.com/berita/499129/wabah-demam-babi-afrika-meluas-di-kalbar" TargetMode="External"/><Relationship Id="rId232" Type="http://schemas.openxmlformats.org/officeDocument/2006/relationships/hyperlink" Target="https://pontianakpost.jawapos.com/metropolis/18/02/2022/wabah-mematikan-serang-ternak-di-kalbar-ribuan-ekor-babi-mati/" TargetMode="External"/><Relationship Id="rId274" Type="http://schemas.openxmlformats.org/officeDocument/2006/relationships/hyperlink" Target="https://pontianakpost.jawapos.com/metropolis/18/02/2022/wabah-mematikan-serang-ternak-di-kalbar-ribuan-ekor-babi-mati/" TargetMode="External"/><Relationship Id="rId481" Type="http://schemas.openxmlformats.org/officeDocument/2006/relationships/hyperlink" Target="https://kaltim.tribunnews.com/2021/09/26/hasil-uji-lab-sampel-babi-yang-mati-mendadak-di-nyuatan-kubar-karena-terjangkit-virus-asf" TargetMode="External"/><Relationship Id="rId27" Type="http://schemas.openxmlformats.org/officeDocument/2006/relationships/hyperlink" Target="http://dishanpangternak.sumutprov.go.id/?p=741" TargetMode="External"/><Relationship Id="rId69" Type="http://schemas.openxmlformats.org/officeDocument/2006/relationships/hyperlink" Target="https://bali.inews.id/berita/gegara-virus-asf-bupati-tabanan-borong-517-babi-milik-peternak-dan-warga" TargetMode="External"/><Relationship Id="rId134" Type="http://schemas.openxmlformats.org/officeDocument/2006/relationships/hyperlink" Target="https://www.bio-conferences.org/articles/bioconf/full_html/2021/05/bioconf_icavess2021_07001/bioconf_icavess2021_07001.html" TargetMode="External"/><Relationship Id="rId537" Type="http://schemas.openxmlformats.org/officeDocument/2006/relationships/hyperlink" Target="https://www.detik.com/sulsel/berita/d-6723296/105-babi-di-toraja-utara-diduga-kena-virus-asf-mati-mendadak" TargetMode="External"/><Relationship Id="rId579" Type="http://schemas.openxmlformats.org/officeDocument/2006/relationships/hyperlink" Target="https://koranpapua.id/2024/02/29/kabar-terbaru-sudah-2-938-ekor-babi-di-timika-mati-terserang-virus-asf/" TargetMode="External"/><Relationship Id="rId80" Type="http://schemas.openxmlformats.org/officeDocument/2006/relationships/hyperlink" Target="https://health.grid.id/read/352014226/virus-demam-babi-afrika-menyerang-bali-ratusan-ternak-mati-bahayakah-bagi-manusia?page=all" TargetMode="External"/><Relationship Id="rId176" Type="http://schemas.openxmlformats.org/officeDocument/2006/relationships/hyperlink" Target="https://pontianakpost.jawapos.com/metropolis/18/02/2022/wabah-mematikan-serang-ternak-di-kalbar-ribuan-ekor-babi-mati/" TargetMode="External"/><Relationship Id="rId341" Type="http://schemas.openxmlformats.org/officeDocument/2006/relationships/hyperlink" Target="https://regional.kompas.com/read/2021/06/13/150508078/kaltara-catat-ratusan-ekor-babi-mati-diduga-kena-virus-asf-dari-malaysia?page=all" TargetMode="External"/><Relationship Id="rId383" Type="http://schemas.openxmlformats.org/officeDocument/2006/relationships/hyperlink" Target="https://daerah.sindonews.com/read/709421/174/ratusan-ekor-babi-di-bartim-mati-terpapar-asf-belum-ada-penanganan-pemerintah-1646971386/" TargetMode="External"/><Relationship Id="rId439" Type="http://schemas.openxmlformats.org/officeDocument/2006/relationships/hyperlink" Target="https://rri.co.id/ende/nagekeo/1012989/di-nagekeo-6-048-ekor-babi-mati-di-serang-virus-asf" TargetMode="External"/><Relationship Id="rId590" Type="http://schemas.openxmlformats.org/officeDocument/2006/relationships/hyperlink" Target="https://kupang.antaranews.com/berita/126873/146-ekor-ternak-babi-di-ntt-mati-akibat-virus-asf" TargetMode="External"/><Relationship Id="rId201" Type="http://schemas.openxmlformats.org/officeDocument/2006/relationships/hyperlink" Target="https://www.antaranews.com/berita/1935920/ratusan-ekor-babi-milik-warga-di-flores-timur-mati-mendadak" TargetMode="External"/><Relationship Id="rId243" Type="http://schemas.openxmlformats.org/officeDocument/2006/relationships/hyperlink" Target="https://www.kupastuntas.co/2021/03/25/belasan-babi-di-hutan-tnwk-tewas-akibat-virus-asf" TargetMode="External"/><Relationship Id="rId285" Type="http://schemas.openxmlformats.org/officeDocument/2006/relationships/hyperlink" Target="https://pontianakpost.jawapos.com/metropolis/18/02/2022/wabah-mematikan-serang-ternak-di-kalbar-ribuan-ekor-babi-mati/" TargetMode="External"/><Relationship Id="rId450" Type="http://schemas.openxmlformats.org/officeDocument/2006/relationships/hyperlink" Target="https://pontianakpost.jawapos.com/metropolis/18/02/2022/wabah-mematikan-serang-ternak-di-kalbar-ribuan-ekor-babi-mati/" TargetMode="External"/><Relationship Id="rId506" Type="http://schemas.openxmlformats.org/officeDocument/2006/relationships/hyperlink" Target="https://regional.kompas.com/read/2022/02/23/155852778/puluhan-karung-berisi-bangkai-babi-dibuang-di-parit-jalan-mempawah-kalbar?page=all" TargetMode="External"/><Relationship Id="rId38" Type="http://schemas.openxmlformats.org/officeDocument/2006/relationships/hyperlink" Target="http://dishanpangternak.sumutprov.go.id/?p=741" TargetMode="External"/><Relationship Id="rId103" Type="http://schemas.openxmlformats.org/officeDocument/2006/relationships/hyperlink" Target="https://kupang.kompas.com/read/2020/07/19/10174731/24822-ternak-babi-di-ntt-mati-akibat-virus-asf?page=all" TargetMode="External"/><Relationship Id="rId310" Type="http://schemas.openxmlformats.org/officeDocument/2006/relationships/hyperlink" Target="https://pencanangnews.com/heboh-babi-hutan-mati-massal-di-semendo-darat-laut/" TargetMode="External"/><Relationship Id="rId492" Type="http://schemas.openxmlformats.org/officeDocument/2006/relationships/hyperlink" Target="https://pontianakpost.jawapos.com/metropolis/18/02/2022/wabah-mematikan-serang-ternak-di-kalbar-ribuan-ekor-babi-mati/" TargetMode="External"/><Relationship Id="rId548" Type="http://schemas.openxmlformats.org/officeDocument/2006/relationships/hyperlink" Target="https://makassar.tribunnews.com/2023/08/30/banyak-babi-hutan-mati-mendadak-di-palopo-diduga-terinfeksi-african-swine-fever-atau-asf-apa-itu" TargetMode="External"/><Relationship Id="rId91" Type="http://schemas.openxmlformats.org/officeDocument/2006/relationships/hyperlink" Target="https://www.nusabali.com/berita/80054/populasi-babi-di-badung-menurun-drastis" TargetMode="External"/><Relationship Id="rId145" Type="http://schemas.openxmlformats.org/officeDocument/2006/relationships/hyperlink" Target="https://kupang.kompas.com/read/2020/07/19/10174731/24822-ternak-babi-di-ntt-mati-akibat-virus-asf?page=all" TargetMode="External"/><Relationship Id="rId187" Type="http://schemas.openxmlformats.org/officeDocument/2006/relationships/hyperlink" Target="https://www.solopos.com/puluhan-babi-di-klaten-mati-mendadak-terserang-virus-yang-belum-ada-obatnya-1100488" TargetMode="External"/><Relationship Id="rId352" Type="http://schemas.openxmlformats.org/officeDocument/2006/relationships/hyperlink" Target="https://www.suarapemredkalbar.com/read/melawi/22102021/kasus-virus-asf-ditemukan-di-lima-kecamatan-kementan-dorong-pemkab-melawi-bentuk-satgas" TargetMode="External"/><Relationship Id="rId394" Type="http://schemas.openxmlformats.org/officeDocument/2006/relationships/hyperlink" Target="https://pontianakpost.jawapos.com/metropolis/18/02/2022/wabah-mematikan-serang-ternak-di-kalbar-ribuan-ekor-babi-mati/" TargetMode="External"/><Relationship Id="rId408" Type="http://schemas.openxmlformats.org/officeDocument/2006/relationships/hyperlink" Target="https://kalteng.tribunnews.com/2021/10/12/virus-demam-babi-afrika-terdeteksi-di-lima-wilayah-di-kalimantan-tengah-836-kasus-babi-mati" TargetMode="External"/><Relationship Id="rId212" Type="http://schemas.openxmlformats.org/officeDocument/2006/relationships/hyperlink" Target="https://mediakupang.pikiran-rakyat.com/rakyat-flores/pr-1381333729/virus-asf-serang-nelle-sikka-865-ternak-babi-mati-kerugian-capai-2-miliar-lebih" TargetMode="External"/><Relationship Id="rId254" Type="http://schemas.openxmlformats.org/officeDocument/2006/relationships/hyperlink" Target="https://www.tribunnews.com/regional/2021/06/11/wabah-flu-babi-serang-empat-lawang-puluhan-babi-hutan-ditemukan-mati-bangkai-tak-dirubung-lalat" TargetMode="External"/><Relationship Id="rId49" Type="http://schemas.openxmlformats.org/officeDocument/2006/relationships/hyperlink" Target="https://health.grid.id/read/352014226/virus-demam-babi-afrika-menyerang-bali-ratusan-ternak-mati-bahayakah-bagi-manusia?page=all" TargetMode="External"/><Relationship Id="rId114" Type="http://schemas.openxmlformats.org/officeDocument/2006/relationships/hyperlink" Target="https://kumparan.com/langkanid/ribuan-babi-mati-mendadak-di-sipora-mentawai-karena-virus-demam-babi-afrika-1szxSwp0P8e/2" TargetMode="External"/><Relationship Id="rId296" Type="http://schemas.openxmlformats.org/officeDocument/2006/relationships/hyperlink" Target="https://kupang.tribunnews.com/2021/03/22/147-babi-milik-peternak-sikka-mati-diserang-asf" TargetMode="External"/><Relationship Id="rId461" Type="http://schemas.openxmlformats.org/officeDocument/2006/relationships/hyperlink" Target="https://www.baliberkarya.com/read/menggembirakan-kasus-kematian-babi-di-gianyar-nihil" TargetMode="External"/><Relationship Id="rId517" Type="http://schemas.openxmlformats.org/officeDocument/2006/relationships/hyperlink" Target="https://medan.kompas.com/read/2022/11/29/202000978/di-medan-dan-deli-serdang-ada-2000-ekor-babi-mati-mendadak-diduga-karena-virus" TargetMode="External"/><Relationship Id="rId559" Type="http://schemas.openxmlformats.org/officeDocument/2006/relationships/hyperlink" Target="https://www.antaranews.com/berita/3723594/karantina-pertanian-sorong-musnahkan-51-kg-daging-babi-positif-asf" TargetMode="External"/><Relationship Id="rId60" Type="http://schemas.openxmlformats.org/officeDocument/2006/relationships/hyperlink" Target="https://www.suaradewata.com/read/202003090009/tanggulangi-grubug-babi-akibat-asf-ini-yang-ditekankan-komisi-ii-dprd-bangli-saat-raker.html" TargetMode="External"/><Relationship Id="rId156" Type="http://schemas.openxmlformats.org/officeDocument/2006/relationships/hyperlink" Target="https://www.liputan6.com/regional/read/4300442/ntt-kembali-diserang-virus-asf-ratusan-babi-mati-misterius" TargetMode="External"/><Relationship Id="rId198" Type="http://schemas.openxmlformats.org/officeDocument/2006/relationships/hyperlink" Target="http://www.florespos.net/asf-kian-mewabah-di-lembata-5207-ternak-babi-mati" TargetMode="External"/><Relationship Id="rId321" Type="http://schemas.openxmlformats.org/officeDocument/2006/relationships/hyperlink" Target="https://www.mongabay.co.id/2021/08/01/virus-menular-asf-ancaman-serius-populasi-satwa-liar-dilindungi/" TargetMode="External"/><Relationship Id="rId363" Type="http://schemas.openxmlformats.org/officeDocument/2006/relationships/hyperlink" Target="https://kalbar.inews.id/berita/virus-asf-membuat-460-ekor-babi-di-kalbar-mati-paling-banyak-di-kapuas-hulu" TargetMode="External"/><Relationship Id="rId419" Type="http://schemas.openxmlformats.org/officeDocument/2006/relationships/hyperlink" Target="https://pontianak.tribunnews.com/2021/12/03/ratusan-babi-mati-mendadak-terjadi-di-10-kecamatan-di-kapuas-hulu-warga-tidak-melapor?page=1" TargetMode="External"/><Relationship Id="rId570" Type="http://schemas.openxmlformats.org/officeDocument/2006/relationships/hyperlink" Target="https://regional.kompas.com/read/2024/01/31/143436178/59-ekor-babi-di-sikka-mati-mendadak-akibat-terserang-virus-asf" TargetMode="External"/><Relationship Id="rId223" Type="http://schemas.openxmlformats.org/officeDocument/2006/relationships/hyperlink" Target="https://rri.co.id/ende/daerah/987014/tingkat-kematian-babi-di-ende-melonjak-hingga-mencapai-ribuan-ekor" TargetMode="External"/><Relationship Id="rId430" Type="http://schemas.openxmlformats.org/officeDocument/2006/relationships/hyperlink" Target="https://pontianakpost.jawapos.com/metropolis/18/02/2022/wabah-mematikan-serang-ternak-di-kalbar-ribuan-ekor-babi-mati/" TargetMode="External"/><Relationship Id="rId18" Type="http://schemas.openxmlformats.org/officeDocument/2006/relationships/hyperlink" Target="https://bisnis.tempo.co/read/1283384/sejumlah-27-ribu-ternak-babi-di-sumut-mati-terjangkit-kolera" TargetMode="External"/><Relationship Id="rId265" Type="http://schemas.openxmlformats.org/officeDocument/2006/relationships/hyperlink" Target="https://babel.antaranews.com/berita/187542/tim-kesehatan-hewan-bangka-temukan-dugaan-deman-babi-afrika" TargetMode="External"/><Relationship Id="rId472" Type="http://schemas.openxmlformats.org/officeDocument/2006/relationships/hyperlink" Target="https://www.hariankepri.com/penyakit-asf-dan-upaya-pencegahannya-di-kabupaten-bintan/" TargetMode="External"/><Relationship Id="rId528" Type="http://schemas.openxmlformats.org/officeDocument/2006/relationships/hyperlink" Target="https://kumparan.com/kumparanbisnis/singapura-setop-impor-babi-indonesia-usai-terdeteksi-demam-dari-afrika-20FYpcatX6L/2" TargetMode="External"/><Relationship Id="rId125" Type="http://schemas.openxmlformats.org/officeDocument/2006/relationships/hyperlink" Target="https://regional.inews.id/berita/6000-babi-di-mentawai-sumbar-mati-sejak-januari-diduga-karena-demam-babi-afrika" TargetMode="External"/><Relationship Id="rId167" Type="http://schemas.openxmlformats.org/officeDocument/2006/relationships/hyperlink" Target="https://covesia.com/archipellago/92632/penanganan-covid-19-di-dharmasraya-464-ppt-dan-36-odp/" TargetMode="External"/><Relationship Id="rId332" Type="http://schemas.openxmlformats.org/officeDocument/2006/relationships/hyperlink" Target="https://regional.kompas.com/read/2020/07/14/15465631/878-babi-di-palembang-terserang-asf-dokter-sebut-masih-layak-konsumsi?page=all" TargetMode="External"/><Relationship Id="rId374" Type="http://schemas.openxmlformats.org/officeDocument/2006/relationships/hyperlink" Target="https://pontianakpost.jawapos.com/metropolis/18/02/2022/wabah-mematikan-serang-ternak-di-kalbar-ribuan-ekor-babi-mati/" TargetMode="External"/><Relationship Id="rId581" Type="http://schemas.openxmlformats.org/officeDocument/2006/relationships/hyperlink" Target="https://koranpapua.id/2024/02/29/kabar-terbaru-sudah-2-938-ekor-babi-di-timika-mati-terserang-virus-asf/" TargetMode="External"/><Relationship Id="rId71" Type="http://schemas.openxmlformats.org/officeDocument/2006/relationships/hyperlink" Target="https://www.balipost.com/news/2020/01/21/99823/Diduga-Terjangkit-Virus-ASF,Puluhan...html" TargetMode="External"/><Relationship Id="rId234" Type="http://schemas.openxmlformats.org/officeDocument/2006/relationships/hyperlink" Target="https://pontianakpost.jawapos.com/metropolis/18/02/2022/wabah-mematikan-serang-ternak-di-kalbar-ribuan-ekor-babi-mati/" TargetMode="External"/><Relationship Id="rId2" Type="http://schemas.openxmlformats.org/officeDocument/2006/relationships/hyperlink" Target="https://bisnis.tempo.co/read/1283384/sejumlah-27-ribu-ternak-babi-di-sumut-mati-terjangkit-kolera" TargetMode="External"/><Relationship Id="rId29" Type="http://schemas.openxmlformats.org/officeDocument/2006/relationships/hyperlink" Target="https://bisnis.tempo.co/read/1283384/sejumlah-27-ribu-ternak-babi-di-sumut-mati-terjangkit-kolera" TargetMode="External"/><Relationship Id="rId276" Type="http://schemas.openxmlformats.org/officeDocument/2006/relationships/hyperlink" Target="https://pontianakpost.jawapos.com/metropolis/18/02/2022/wabah-mematikan-serang-ternak-di-kalbar-ribuan-ekor-babi-mati/" TargetMode="External"/><Relationship Id="rId441" Type="http://schemas.openxmlformats.org/officeDocument/2006/relationships/hyperlink" Target="https://www.bio-conferences.org/articles/bioconf/full_html/2021/05/bioconf_icavess2021_07001/bioconf_icavess2021_07001.html" TargetMode="External"/><Relationship Id="rId483" Type="http://schemas.openxmlformats.org/officeDocument/2006/relationships/hyperlink" Target="https://pontianakpost.jawapos.com/metropolis/18/02/2022/wabah-mematikan-serang-ternak-di-kalbar-ribuan-ekor-babi-mati/" TargetMode="External"/><Relationship Id="rId539" Type="http://schemas.openxmlformats.org/officeDocument/2006/relationships/hyperlink" Target="https://www.detik.com/sulsel/berita/d-6768361/wabah-virus-asf-meluas-ke-5-wilayah-sulsel-50-000-babi-dilaporkan-mati" TargetMode="External"/><Relationship Id="rId40" Type="http://schemas.openxmlformats.org/officeDocument/2006/relationships/hyperlink" Target="https://bali.tribunnews.com/2020/02/06/yang-perlu-anda-ketahui-tentang-bahaya-virus-asf-penyebab-ribuan-babi-mati-di-bali?page=1" TargetMode="External"/><Relationship Id="rId136" Type="http://schemas.openxmlformats.org/officeDocument/2006/relationships/hyperlink" Target="https://www.bio-conferences.org/articles/bioconf/full_html/2021/05/bioconf_icavess2021_07001/bioconf_icavess2021_07001.html" TargetMode="External"/><Relationship Id="rId178" Type="http://schemas.openxmlformats.org/officeDocument/2006/relationships/hyperlink" Target="https://regional.kompas.com/read/2020/03/02/12213411/babi-yang-mati-karena-asf-di-kabupaten-belu-ntt-bertambah-jadi-753-ekor" TargetMode="External"/><Relationship Id="rId301" Type="http://schemas.openxmlformats.org/officeDocument/2006/relationships/hyperlink" Target="https://papua.tribunnews.com/2021/04/22/wabah-asf-masuk-papua-barat-hewan-ternak-warga-manokwari-dan-manokwari-selatan-mati" TargetMode="External"/><Relationship Id="rId343" Type="http://schemas.openxmlformats.org/officeDocument/2006/relationships/hyperlink" Target="https://regional.kompas.com/read/2021/06/13/150508078/kaltara-catat-ratusan-ekor-babi-mati-diduga-kena-virus-asf-dari-malaysia?page=all" TargetMode="External"/><Relationship Id="rId550" Type="http://schemas.openxmlformats.org/officeDocument/2006/relationships/hyperlink" Target="https://www.liputan6.com/regional/read/5387143/misteri-kematian-satwa-liar-di-hutan-taman-nasional-bonebol?page=2" TargetMode="External"/><Relationship Id="rId82" Type="http://schemas.openxmlformats.org/officeDocument/2006/relationships/hyperlink" Target="https://baliexpress.jawapos.com/bali/22/01/2020/19-babi-mati-di-gianyar-terbanyak-di-payangan" TargetMode="External"/><Relationship Id="rId203" Type="http://schemas.openxmlformats.org/officeDocument/2006/relationships/hyperlink" Target="http://www.florespos.net/asf-kian-mewabah-di-lembata-5207-ternak-babi-mati" TargetMode="External"/><Relationship Id="rId385" Type="http://schemas.openxmlformats.org/officeDocument/2006/relationships/hyperlink" Target="https://daerah.sindonews.com/read/709421/174/ratusan-ekor-babi-di-bartim-mati-terpapar-asf-belum-ada-penanganan-pemerintah-1646971386/" TargetMode="External"/><Relationship Id="rId592" Type="http://schemas.openxmlformats.org/officeDocument/2006/relationships/comments" Target="../comments1.xml"/><Relationship Id="rId245" Type="http://schemas.openxmlformats.org/officeDocument/2006/relationships/hyperlink" Target="https://pencanangnews.co.id/heboh-babi-hutan-mati-massal-di-semendo-darat-laut/" TargetMode="External"/><Relationship Id="rId287" Type="http://schemas.openxmlformats.org/officeDocument/2006/relationships/hyperlink" Target="https://pontianakpost.jawapos.com/metropolis/18/02/2022/wabah-mematikan-serang-ternak-di-kalbar-ribuan-ekor-babi-mati/" TargetMode="External"/><Relationship Id="rId410" Type="http://schemas.openxmlformats.org/officeDocument/2006/relationships/hyperlink" Target="https://kalteng.tribunnews.com/2021/10/12/virus-demam-babi-afrika-terdeteksi-di-lima-wilayah-di-kalimantan-tengah-836-kasus-babi-mati" TargetMode="External"/><Relationship Id="rId452" Type="http://schemas.openxmlformats.org/officeDocument/2006/relationships/hyperlink" Target="https://pontianakpost.jawapos.com/metropolis/18/02/2022/wabah-mematikan-serang-ternak-di-kalbar-ribuan-ekor-babi-mati/" TargetMode="External"/><Relationship Id="rId494" Type="http://schemas.openxmlformats.org/officeDocument/2006/relationships/hyperlink" Target="https://pontianakpost.jawapos.com/metropolis/18/02/2022/wabah-mematikan-serang-ternak-di-kalbar-ribuan-ekor-babi-mati/" TargetMode="External"/><Relationship Id="rId508" Type="http://schemas.openxmlformats.org/officeDocument/2006/relationships/hyperlink" Target="https://www.mongabay.co.id/2021/11/06/harimau-di-jambi-mati-karena-malnutrisi-satwa-mangsa-menipis/" TargetMode="External"/><Relationship Id="rId105" Type="http://schemas.openxmlformats.org/officeDocument/2006/relationships/hyperlink" Target="https://www.bio-conferences.org/articles/bioconf/full_html/2021/05/bioconf_icavess2021_07001/bioconf_icavess2021_07001.html" TargetMode="External"/><Relationship Id="rId147" Type="http://schemas.openxmlformats.org/officeDocument/2006/relationships/hyperlink" Target="https://kupang.kompas.com/read/2020/07/19/10174731/24822-ternak-babi-di-ntt-mati-akibat-virus-asf?page=all" TargetMode="External"/><Relationship Id="rId312" Type="http://schemas.openxmlformats.org/officeDocument/2006/relationships/hyperlink" Target="https://www.mongabay.co.id/2021/08/01/virus-menular-asf-ancaman-serius-populasi-satwa-liar-dilindungi/" TargetMode="External"/><Relationship Id="rId354" Type="http://schemas.openxmlformats.org/officeDocument/2006/relationships/hyperlink" Target="https://kalbar.antaranews.com/berita/490205/demam-babi-afrika-masuk-kalbar-disbunnak-lakukan-antisipasi" TargetMode="External"/><Relationship Id="rId51" Type="http://schemas.openxmlformats.org/officeDocument/2006/relationships/hyperlink" Target="https://www.nusabali.com/berita/67791/di-kecamatan-marga-119-babi-mati" TargetMode="External"/><Relationship Id="rId93" Type="http://schemas.openxmlformats.org/officeDocument/2006/relationships/hyperlink" Target="https://baliexpress.jawapos.com/bali/22/01/2020/19-babi-mati-di-gianyar-terbanyak-di-payangan" TargetMode="External"/><Relationship Id="rId189" Type="http://schemas.openxmlformats.org/officeDocument/2006/relationships/hyperlink" Target="https://semarang.bisnis.com/read/20201011/535/1303526/tiga-peternakan-di-karanganyar-terdeteksi-terjangkit-flu-babi-afrika" TargetMode="External"/><Relationship Id="rId396" Type="http://schemas.openxmlformats.org/officeDocument/2006/relationships/hyperlink" Target="https://pontianakpost.jawapos.com/metropolis/18/02/2022/wabah-mematikan-serang-ternak-di-kalbar-ribuan-ekor-babi-mati/" TargetMode="External"/><Relationship Id="rId561" Type="http://schemas.openxmlformats.org/officeDocument/2006/relationships/hyperlink" Target="https://www.liputan6.com/regional/read/5420463/kematian-babi-hutan-di-gorontalo-meluas-akibat-tertular-virus-asf?page=3" TargetMode="External"/><Relationship Id="rId214" Type="http://schemas.openxmlformats.org/officeDocument/2006/relationships/hyperlink" Target="https://kupang.tribunnews.com/2021/02/19/terkait-asf-dinas-peternakan-ngada-terima-laporan-masyarakat-ini-penjelasan-dinas?page=2" TargetMode="External"/><Relationship Id="rId256" Type="http://schemas.openxmlformats.org/officeDocument/2006/relationships/hyperlink" Target="https://www.menlhk.go.id/site/single_post/4356/terjangkit-virus-african-swine-fever-asf-babi-hutan-di-twa-seblat-ditemukan-mati" TargetMode="External"/><Relationship Id="rId298" Type="http://schemas.openxmlformats.org/officeDocument/2006/relationships/hyperlink" Target="https://jubi.co.id/pemkab-manokwari-tetapkan-status-waspada-virus-demam-babi-afrika-atau-asf/" TargetMode="External"/><Relationship Id="rId421" Type="http://schemas.openxmlformats.org/officeDocument/2006/relationships/hyperlink" Target="https://pontianak.tribunnews.com/2021/12/03/ratusan-babi-mati-mendadak-terjadi-di-10-kecamatan-di-kapuas-hulu-warga-tidak-melapor?page=1" TargetMode="External"/><Relationship Id="rId463" Type="http://schemas.openxmlformats.org/officeDocument/2006/relationships/hyperlink" Target="https://regional.kompas.com/read/2020/07/16/07131331/ratusan-babi-di-ende-mati-diserang-flu-babi-afrika?page=all" TargetMode="External"/><Relationship Id="rId519" Type="http://schemas.openxmlformats.org/officeDocument/2006/relationships/hyperlink" Target="https://regional.kompas.com/read/2023/01/26/172444478/jumlah-ternak-babi-mati-mendadak-di-ntt-terus-bertambah-kini-tercatat-253" TargetMode="External"/><Relationship Id="rId116" Type="http://schemas.openxmlformats.org/officeDocument/2006/relationships/hyperlink" Target="https://kumparan.com/langkanid/ribuan-babi-mati-mendadak-di-sipora-mentawai-karena-virus-demam-babi-afrika-1szxSwp0P8e/2" TargetMode="External"/><Relationship Id="rId158" Type="http://schemas.openxmlformats.org/officeDocument/2006/relationships/hyperlink" Target="https://www.liputan6.com/regional/read/4300442/ntt-kembali-diserang-virus-asf-ratusan-babi-mati-misterius" TargetMode="External"/><Relationship Id="rId323" Type="http://schemas.openxmlformats.org/officeDocument/2006/relationships/hyperlink" Target="https://kalbarpost.id/puluhan-ternak-babi-mati-diserang-demam/" TargetMode="External"/><Relationship Id="rId530" Type="http://schemas.openxmlformats.org/officeDocument/2006/relationships/hyperlink" Target="https://www.kompas.tv/regional/410389/lebih-dari-6-ribu-babi-mati-mendadak-di-sulawesi-tengah-ada-apa" TargetMode="External"/><Relationship Id="rId20" Type="http://schemas.openxmlformats.org/officeDocument/2006/relationships/hyperlink" Target="https://bisnis.tempo.co/read/1283384/sejumlah-27-ribu-ternak-babi-di-sumut-mati-terjangkit-kolera" TargetMode="External"/><Relationship Id="rId62" Type="http://schemas.openxmlformats.org/officeDocument/2006/relationships/hyperlink" Target="https://www.nusabali.com/berita/67791/di-kecamatan-marga-119-babi-mati" TargetMode="External"/><Relationship Id="rId365" Type="http://schemas.openxmlformats.org/officeDocument/2006/relationships/hyperlink" Target="https://kupastuntas.co/2022/01/02/warga-resah-belasan-babi-hutan-mati-secara-misterius-di-tanggamus" TargetMode="External"/><Relationship Id="rId572" Type="http://schemas.openxmlformats.org/officeDocument/2006/relationships/hyperlink" Target="https://www.detik.com/bali/berita/d-7174289/kasus-asf-muncul-lagi-di-badung-peternak-babi-wajib-waspada" TargetMode="External"/><Relationship Id="rId225" Type="http://schemas.openxmlformats.org/officeDocument/2006/relationships/hyperlink" Target="https://rri.co.id/ende/daerah/987014/tingkat-kematian-babi-di-ende-melonjak-hingga-mencapai-ribuan-ekor" TargetMode="External"/><Relationship Id="rId267" Type="http://schemas.openxmlformats.org/officeDocument/2006/relationships/hyperlink" Target="https://mediakupang.pikiran-rakyat.com/news/pr-1381736903/virus-babi-kembali-menyerang-kabupaten-alor-dalam-2-bulan-ribuan-babi-mati" TargetMode="External"/><Relationship Id="rId432" Type="http://schemas.openxmlformats.org/officeDocument/2006/relationships/hyperlink" Target="https://pontianakpost.jawapos.com/metropolis/18/02/2022/wabah-mematikan-serang-ternak-di-kalbar-ribuan-ekor-babi-mati/" TargetMode="External"/><Relationship Id="rId474" Type="http://schemas.openxmlformats.org/officeDocument/2006/relationships/hyperlink" Target="https://pontianakpost.jawapos.com/metropolis/18/02/2022/wabah-mematikan-serang-ternak-di-kalbar-ribuan-ekor-babi-mati/" TargetMode="External"/><Relationship Id="rId127" Type="http://schemas.openxmlformats.org/officeDocument/2006/relationships/hyperlink" Target="https://kupang.tribunnews.com/2020/08/08/virus-asf-mengamuk-di-ntt-babi-yang-mati-di-ttu-mencapai-2097-ekor-simak-info" TargetMode="External"/><Relationship Id="rId31" Type="http://schemas.openxmlformats.org/officeDocument/2006/relationships/hyperlink" Target="http://vlm.ub.ac.id/pluginfile.php/42660/mod_resource/content/1/PPT%20Hasil%20Surveilans%20ASF%20di%20Medan%20.pdf" TargetMode="External"/><Relationship Id="rId73" Type="http://schemas.openxmlformats.org/officeDocument/2006/relationships/hyperlink" Target="https://bali.inews.id/berita/gegara-virus-asf-bupati-tabanan-borong-517-babi-milik-peternak-dan-warga" TargetMode="External"/><Relationship Id="rId169" Type="http://schemas.openxmlformats.org/officeDocument/2006/relationships/hyperlink" Target="https://www.mongabay.co.id/2021/08/01/virus-menular-asf-ancaman-serius-populasi-satwa-liar-dilindungi/" TargetMode="External"/><Relationship Id="rId334" Type="http://schemas.openxmlformats.org/officeDocument/2006/relationships/hyperlink" Target="https://regional.kompas.com/read/2020/07/14/15465631/878-babi-di-palembang-terserang-asf-dokter-sebut-masih-layak-konsumsi?page=all" TargetMode="External"/><Relationship Id="rId376" Type="http://schemas.openxmlformats.org/officeDocument/2006/relationships/hyperlink" Target="https://pontianakpost.jawapos.com/metropolis/18/02/2022/wabah-mematikan-serang-ternak-di-kalbar-ribuan-ekor-babi-mati/" TargetMode="External"/><Relationship Id="rId541" Type="http://schemas.openxmlformats.org/officeDocument/2006/relationships/hyperlink" Target="https://toraja.tribunnews.com/2023/06/10/di-tana-toraja-540-ekor-babi-mati-karena-asf" TargetMode="External"/><Relationship Id="rId583" Type="http://schemas.openxmlformats.org/officeDocument/2006/relationships/hyperlink" Target="https://koranpapua.id/2024/02/29/kabar-terbaru-sudah-2-938-ekor-babi-di-timika-mati-terserang-virus-asf/" TargetMode="External"/><Relationship Id="rId4" Type="http://schemas.openxmlformats.org/officeDocument/2006/relationships/hyperlink" Target="http://vlm.ub.ac.id/pluginfile.php/42660/mod_resource/content/1/PPT%20Hasil%20Surveilans%20ASF%20di%20Medan%20.pdf" TargetMode="External"/><Relationship Id="rId180" Type="http://schemas.openxmlformats.org/officeDocument/2006/relationships/hyperlink" Target="https://www.solopos.com/10-ekor-babi-di-rph-solo-kena-virus-african-swine-fever-asalnya-dari-karanganyar-1089705" TargetMode="External"/><Relationship Id="rId236" Type="http://schemas.openxmlformats.org/officeDocument/2006/relationships/hyperlink" Target="https://pontianakpost.jawapos.com/metropolis/18/02/2022/wabah-mematikan-serang-ternak-di-kalbar-ribuan-ekor-babi-mati/" TargetMode="External"/><Relationship Id="rId278" Type="http://schemas.openxmlformats.org/officeDocument/2006/relationships/hyperlink" Target="https://pontianakpost.jawapos.com/metropolis/18/02/2022/wabah-mematikan-serang-ternak-di-kalbar-ribuan-ekor-babi-mati/" TargetMode="External"/><Relationship Id="rId401" Type="http://schemas.openxmlformats.org/officeDocument/2006/relationships/hyperlink" Target="https://kalteng.tribunnews.com/2021/10/12/virus-demam-babi-afrika-terdeteksi-di-lima-wilayah-di-kalimantan-tengah-836-kasus-babi-mati" TargetMode="External"/><Relationship Id="rId443" Type="http://schemas.openxmlformats.org/officeDocument/2006/relationships/hyperlink" Target="https://www.bio-conferences.org/articles/bioconf/full_html/2021/05/bioconf_icavess2021_07001/bioconf_icavess2021_07001.html" TargetMode="External"/><Relationship Id="rId303" Type="http://schemas.openxmlformats.org/officeDocument/2006/relationships/hyperlink" Target="https://papua.tribunnews.com/2021/04/22/wabah-asf-masuk-papua-barat-hewan-ternak-warga-manokwari-dan-manokwari-selatan-mati" TargetMode="External"/><Relationship Id="rId485" Type="http://schemas.openxmlformats.org/officeDocument/2006/relationships/hyperlink" Target="https://pontianakpost.jawapos.com/metropolis/18/02/2022/wabah-mematikan-serang-ternak-di-kalbar-ribuan-ekor-babi-mati/" TargetMode="External"/><Relationship Id="rId42" Type="http://schemas.openxmlformats.org/officeDocument/2006/relationships/hyperlink" Target="https://covesia.com/news/92632/penanganan-covid-19-di-dharmasraya-464-ppt-dan-36-odp/" TargetMode="External"/><Relationship Id="rId84" Type="http://schemas.openxmlformats.org/officeDocument/2006/relationships/hyperlink" Target="https://www.nusabali.com/berita/67791/di-kecamatan-marga-119-babi-mati" TargetMode="External"/><Relationship Id="rId138" Type="http://schemas.openxmlformats.org/officeDocument/2006/relationships/hyperlink" Target="https://kupang.kompas.com/read/2020/07/19/10174731/24822-ternak-babi-di-ntt-mati-akibat-virus-asf?page=all" TargetMode="External"/><Relationship Id="rId345" Type="http://schemas.openxmlformats.org/officeDocument/2006/relationships/hyperlink" Target="https://regional.kompas.com/read/2021/06/13/150508078/kaltara-catat-ratusan-ekor-babi-mati-diduga-kena-virus-asf-dari-malaysia?page=all" TargetMode="External"/><Relationship Id="rId387" Type="http://schemas.openxmlformats.org/officeDocument/2006/relationships/hyperlink" Target="https://daerah.sindonews.com/read/709421/174/ratusan-ekor-babi-di-bartim-mati-terpapar-asf-belum-ada-penanganan-pemerintah-1646971386/" TargetMode="External"/><Relationship Id="rId510" Type="http://schemas.openxmlformats.org/officeDocument/2006/relationships/hyperlink" Target="https://kalteng.tribunnews.com/2022/01/07/bksda-terima-laporan-babi-liar-hutan-kalteng-banyak-mati-organ-bangkai-babi-diuji-klinis" TargetMode="External"/><Relationship Id="rId552" Type="http://schemas.openxmlformats.org/officeDocument/2006/relationships/hyperlink" Target="https://zonautara.com/2023/09/14/misteri-kematian-satwa-liar-di-taman-nasional-bnw-terungkap-terinfeksi-virus-asf/" TargetMode="External"/><Relationship Id="rId191" Type="http://schemas.openxmlformats.org/officeDocument/2006/relationships/hyperlink" Target="https://kumparan.com/florespedia/365-ekor-babi-di-lembata-terserang-virus-asf-kerugian-capai-rp-1-2-miliar-1ux7NnzHKRv/full" TargetMode="External"/><Relationship Id="rId205" Type="http://schemas.openxmlformats.org/officeDocument/2006/relationships/hyperlink" Target="https://mediakupang.pikiran-rakyat.com/news/pr-1381435813/asf-serang-manggarai-puluhan-babi-di-kecamatan-satarmese-mati" TargetMode="External"/><Relationship Id="rId247" Type="http://schemas.openxmlformats.org/officeDocument/2006/relationships/hyperlink" Target="https://pontianakpost.jawapos.com/metropolis/18/02/2022/wabah-mematikan-serang-ternak-di-kalbar-ribuan-ekor-babi-mati/" TargetMode="External"/><Relationship Id="rId412" Type="http://schemas.openxmlformats.org/officeDocument/2006/relationships/hyperlink" Target="https://www.radarsampit.com/berita/demam-babi-afrika-menyebar-di-gumas.html" TargetMode="External"/><Relationship Id="rId107" Type="http://schemas.openxmlformats.org/officeDocument/2006/relationships/hyperlink" Target="https://regional.inews.id/berita/6000-babi-di-mentawai-sumbar-mati-sejak-januari-diduga-karena-demam-babi-afrika" TargetMode="External"/><Relationship Id="rId289" Type="http://schemas.openxmlformats.org/officeDocument/2006/relationships/hyperlink" Target="https://pontianakpost.jawapos.com/metropolis/18/02/2022/wabah-mematikan-serang-ternak-di-kalbar-ribuan-ekor-babi-mati/" TargetMode="External"/><Relationship Id="rId454" Type="http://schemas.openxmlformats.org/officeDocument/2006/relationships/hyperlink" Target="https://pontianakpost.jawapos.com/metropolis/18/02/2022/wabah-mematikan-serang-ternak-di-kalbar-ribuan-ekor-babi-mati/" TargetMode="External"/><Relationship Id="rId496" Type="http://schemas.openxmlformats.org/officeDocument/2006/relationships/hyperlink" Target="https://pontianakpost.jawapos.com/metropolis/18/02/2022/wabah-mematikan-serang-ternak-di-kalbar-ribuan-ekor-babi-mati/" TargetMode="External"/><Relationship Id="rId11" Type="http://schemas.openxmlformats.org/officeDocument/2006/relationships/hyperlink" Target="http://vlm.ub.ac.id/pluginfile.php/42660/mod_resource/content/1/PPT%20Hasil%20Surveilans%20ASF%20di%20Medan%20.pdf" TargetMode="External"/><Relationship Id="rId53" Type="http://schemas.openxmlformats.org/officeDocument/2006/relationships/hyperlink" Target="https://health.grid.id/read/352014226/virus-demam-babi-afrika-menyerang-bali-ratusan-ternak-mati-bahayakah-bagi-manusia?page=all" TargetMode="External"/><Relationship Id="rId149" Type="http://schemas.openxmlformats.org/officeDocument/2006/relationships/hyperlink" Target="https://kupang.kompas.com/read/2020/07/19/10174731/24822-ternak-babi-di-ntt-mati-akibat-virus-asf?page=all" TargetMode="External"/><Relationship Id="rId314" Type="http://schemas.openxmlformats.org/officeDocument/2006/relationships/hyperlink" Target="https://www.merdeka.com/peristiwa/terpapar-virus-ratusan-ekor-babi-hutan-di-sumsel-ditemukan-mati.html" TargetMode="External"/><Relationship Id="rId356" Type="http://schemas.openxmlformats.org/officeDocument/2006/relationships/hyperlink" Target="https://pontianakpost.jawapos.com/metropolis/18/02/2022/wabah-mematikan-serang-ternak-di-kalbar-ribuan-ekor-babi-mati/" TargetMode="External"/><Relationship Id="rId398" Type="http://schemas.openxmlformats.org/officeDocument/2006/relationships/hyperlink" Target="https://www.cnnindonesia.com/nasional/20211224041046-20-738084/babi-mati-mendadak-di-agam-sumbar-positif-flu-afrika" TargetMode="External"/><Relationship Id="rId521" Type="http://schemas.openxmlformats.org/officeDocument/2006/relationships/hyperlink" Target="https://regional.kompas.com/read/2023/01/26/172444478/jumlah-ternak-babi-mati-mendadak-di-ntt-terus-bertambah-kini-tercatat-253" TargetMode="External"/><Relationship Id="rId563" Type="http://schemas.openxmlformats.org/officeDocument/2006/relationships/hyperlink" Target="https://www.pojokpapua.id/2024/01/29/245-babi-mati-karena-virus-asf-disnak-mimika-keluarkan-imbauan/" TargetMode="External"/><Relationship Id="rId95" Type="http://schemas.openxmlformats.org/officeDocument/2006/relationships/hyperlink" Target="https://www.cnnindonesia.com/nasional/20200217094035-20-475248/gianyar-bali-borong-525-babi-dari-11-daerah-terdampak-virus" TargetMode="External"/><Relationship Id="rId160" Type="http://schemas.openxmlformats.org/officeDocument/2006/relationships/hyperlink" Target="https://www.liputan6.com/regional/read/4300442/ntt-kembali-diserang-virus-asf-ratusan-babi-mati-misterius" TargetMode="External"/><Relationship Id="rId216" Type="http://schemas.openxmlformats.org/officeDocument/2006/relationships/hyperlink" Target="https://kupang.tribunnews.com/2021/02/19/terkait-asf-dinas-peternakan-ngada-terima-laporan-masyarakat-ini-penjelasan-dinas?page=2" TargetMode="External"/><Relationship Id="rId423" Type="http://schemas.openxmlformats.org/officeDocument/2006/relationships/hyperlink" Target="https://pontianak.tribunnews.com/2021/12/03/ratusan-babi-mati-mendadak-terjadi-di-10-kecamatan-di-kapuas-hulu-warga-tidak-melapor?page=1" TargetMode="External"/><Relationship Id="rId258" Type="http://schemas.openxmlformats.org/officeDocument/2006/relationships/hyperlink" Target="https://babel.antaranews.com/berita/187542/tim-kesehatan-hewan-bangka-temukan-dugaan-deman-babi-afrika" TargetMode="External"/><Relationship Id="rId465" Type="http://schemas.openxmlformats.org/officeDocument/2006/relationships/hyperlink" Target="https://pontianakpost.jawapos.com/metropolis/18/02/2022/wabah-mematikan-serang-ternak-di-kalbar-ribuan-ekor-babi-mati/" TargetMode="External"/><Relationship Id="rId22" Type="http://schemas.openxmlformats.org/officeDocument/2006/relationships/hyperlink" Target="http://vlm.ub.ac.id/pluginfile.php/42660/mod_resource/content/1/PPT%20Hasil%20Surveilans%20ASF%20di%20Medan%20.pdf" TargetMode="External"/><Relationship Id="rId64" Type="http://schemas.openxmlformats.org/officeDocument/2006/relationships/hyperlink" Target="https://health.grid.id/read/352014226/virus-demam-babi-afrika-menyerang-bali-ratusan-ternak-mati-bahayakah-bagi-manusia?page=all" TargetMode="External"/><Relationship Id="rId118" Type="http://schemas.openxmlformats.org/officeDocument/2006/relationships/hyperlink" Target="https://kumparan.com/langkanid/ribuan-babi-mati-mendadak-di-sipora-mentawai-karena-virus-demam-babi-afrika-1szxSwp0P8e/2" TargetMode="External"/><Relationship Id="rId325" Type="http://schemas.openxmlformats.org/officeDocument/2006/relationships/hyperlink" Target="https://kalbarpost.id/puluhan-ternak-babi-mati-diserang-demam/" TargetMode="External"/><Relationship Id="rId367" Type="http://schemas.openxmlformats.org/officeDocument/2006/relationships/hyperlink" Target="https://kupastuntas.co/2022/01/02/warga-resah-belasan-babi-hutan-mati-secara-misterius-di-tanggamus" TargetMode="External"/><Relationship Id="rId532" Type="http://schemas.openxmlformats.org/officeDocument/2006/relationships/hyperlink" Target="https://www.cnnindonesia.com/nasional/20230519142736-20-951530/25-ribu-babi-di-gowa-sulsel-mati-imbas-flu" TargetMode="External"/><Relationship Id="rId574" Type="http://schemas.openxmlformats.org/officeDocument/2006/relationships/hyperlink" Target="https://www.borneonews.co.id/berita/329612-sejumlah-ternak-babi-mati-mendadak-ini-langkah-distan-kapuas" TargetMode="External"/><Relationship Id="rId171" Type="http://schemas.openxmlformats.org/officeDocument/2006/relationships/hyperlink" Target="https://regional.kompas.com/read/2020/07/14/15465631/878-babi-di-palembang-terserang-asf-dokter-sebut-masih-layak-konsumsi?page=all" TargetMode="External"/><Relationship Id="rId227" Type="http://schemas.openxmlformats.org/officeDocument/2006/relationships/hyperlink" Target="https://rri.co.id/ende/daerah/987014/tingkat-kematian-babi-di-ende-melonjak-hingga-mencapai-ribuan-ekor" TargetMode="External"/><Relationship Id="rId269" Type="http://schemas.openxmlformats.org/officeDocument/2006/relationships/hyperlink" Target="https://mediakupang.pikiran-rakyat.com/news/pr-1381736903/virus-babi-kembali-menyerang-kabupaten-alor-dalam-2-bulan-ribuan-babi-mati" TargetMode="External"/><Relationship Id="rId434" Type="http://schemas.openxmlformats.org/officeDocument/2006/relationships/hyperlink" Target="https://pontianakpost.jawapos.com/metropolis/18/02/2022/wabah-mematikan-serang-ternak-di-kalbar-ribuan-ekor-babi-mati/" TargetMode="External"/><Relationship Id="rId476" Type="http://schemas.openxmlformats.org/officeDocument/2006/relationships/hyperlink" Target="https://pontianakpost.jawapos.com/metropolis/18/02/2022/wabah-mematikan-serang-ternak-di-kalbar-ribuan-ekor-babi-mati/" TargetMode="External"/><Relationship Id="rId33" Type="http://schemas.openxmlformats.org/officeDocument/2006/relationships/hyperlink" Target="http://dishanpangternak.sumutprov.go.id/?p=741" TargetMode="External"/><Relationship Id="rId129" Type="http://schemas.openxmlformats.org/officeDocument/2006/relationships/hyperlink" Target="https://pontianakpost.jawapos.com/metropolis/18/02/2022/wabah-mematikan-serang-ternak-di-kalbar-ribuan-ekor-babi-mati/" TargetMode="External"/><Relationship Id="rId280" Type="http://schemas.openxmlformats.org/officeDocument/2006/relationships/hyperlink" Target="https://pontianakpost.jawapos.com/metropolis/18/02/2022/wabah-mematikan-serang-ternak-di-kalbar-ribuan-ekor-babi-mati/" TargetMode="External"/><Relationship Id="rId336" Type="http://schemas.openxmlformats.org/officeDocument/2006/relationships/hyperlink" Target="https://regional.kompas.com/read/2020/07/14/15465631/878-babi-di-palembang-terserang-asf-dokter-sebut-masih-layak-konsumsi?page=all" TargetMode="External"/><Relationship Id="rId501" Type="http://schemas.openxmlformats.org/officeDocument/2006/relationships/hyperlink" Target="https://www.borneonews.co.id/berita/251927-waspada-demam-babi-afrika-mulai-melanda-beberapa-desa-di-barito-timur" TargetMode="External"/><Relationship Id="rId543" Type="http://schemas.openxmlformats.org/officeDocument/2006/relationships/hyperlink" Target="https://www.detik.com/sulsel/berita/d-6778471/1-000-ekor-babi-di-polman-mati-akibat-virus-asf" TargetMode="External"/><Relationship Id="rId75" Type="http://schemas.openxmlformats.org/officeDocument/2006/relationships/hyperlink" Target="https://www.nusabali.com/berita/67791/di-kecamatan-marga-119-babi-mati" TargetMode="External"/><Relationship Id="rId140" Type="http://schemas.openxmlformats.org/officeDocument/2006/relationships/hyperlink" Target="https://kupang.kompas.com/read/2020/07/19/10174731/24822-ternak-babi-di-ntt-mati-akibat-virus-asf?page=all" TargetMode="External"/><Relationship Id="rId182" Type="http://schemas.openxmlformats.org/officeDocument/2006/relationships/hyperlink" Target="https://jogja.tribunnews.com/2021/01/04/hampir-seratus-ternak-babi-di-klaten-mati-diserang-virus-asf-pada-november-2020" TargetMode="External"/><Relationship Id="rId378" Type="http://schemas.openxmlformats.org/officeDocument/2006/relationships/hyperlink" Target="https://pontianakpost.jawapos.com/metropolis/18/02/2022/wabah-mematikan-serang-ternak-di-kalbar-ribuan-ekor-babi-mati/" TargetMode="External"/><Relationship Id="rId403" Type="http://schemas.openxmlformats.org/officeDocument/2006/relationships/hyperlink" Target="https://kalteng.tribunnews.com/2021/10/12/virus-demam-babi-afrika-terdeteksi-di-lima-wilayah-di-kalimantan-tengah-836-kasus-babi-mati" TargetMode="External"/><Relationship Id="rId585" Type="http://schemas.openxmlformats.org/officeDocument/2006/relationships/hyperlink" Target="https://www.tabengan.co.id/bacaberita/95087/waspada-virus-asf-di-kalteng/" TargetMode="External"/><Relationship Id="rId6" Type="http://schemas.openxmlformats.org/officeDocument/2006/relationships/hyperlink" Target="http://dishanpangternak.sumutprov.go.id/?p=741" TargetMode="External"/><Relationship Id="rId238" Type="http://schemas.openxmlformats.org/officeDocument/2006/relationships/hyperlink" Target="https://rri.co.id/ende/daerah/998459/kasus-kematian-babi-akibat-virus-asf-di-kabupaten-ende-menurun" TargetMode="External"/><Relationship Id="rId445" Type="http://schemas.openxmlformats.org/officeDocument/2006/relationships/hyperlink" Target="https://www.bio-conferences.org/articles/bioconf/full_html/2021/05/bioconf_icavess2021_07001/bioconf_icavess2021_07001.html" TargetMode="External"/><Relationship Id="rId487" Type="http://schemas.openxmlformats.org/officeDocument/2006/relationships/hyperlink" Target="https://pontianakpost.jawapos.com/metropolis/18/02/2022/wabah-mematikan-serang-ternak-di-kalbar-ribuan-ekor-babi-mati/" TargetMode="External"/><Relationship Id="rId291" Type="http://schemas.openxmlformats.org/officeDocument/2006/relationships/hyperlink" Target="https://pontianakpost.jawapos.com/metropolis/18/02/2022/wabah-mematikan-serang-ternak-di-kalbar-ribuan-ekor-babi-mati/" TargetMode="External"/><Relationship Id="rId305" Type="http://schemas.openxmlformats.org/officeDocument/2006/relationships/hyperlink" Target="https://papua.tribunnews.com/2021/04/22/wabah-asf-masuk-papua-barat-hewan-ternak-warga-manokwari-dan-manokwari-selatan-mati" TargetMode="External"/><Relationship Id="rId347" Type="http://schemas.openxmlformats.org/officeDocument/2006/relationships/hyperlink" Target="https://kalteng.tribunnews.com/2021/10/12/virus-demam-babi-afrika-terdeteksi-di-lima-wilayah-di-kalimantan-tengah-836-kasus-babi-mati" TargetMode="External"/><Relationship Id="rId512" Type="http://schemas.openxmlformats.org/officeDocument/2006/relationships/hyperlink" Target="https://regional.kompas.com/read/2022/02/23/155852778/puluhan-karung-berisi-bangkai-babi-dibuang-di-parit-jalan-mempawah-kalbar?page=all" TargetMode="External"/><Relationship Id="rId44" Type="http://schemas.openxmlformats.org/officeDocument/2006/relationships/hyperlink" Target="https://www.mongabay.co.id/2021/08/01/virus-menular-asf-ancaman-serius-populasi-satwa-liar-dilindungi/" TargetMode="External"/><Relationship Id="rId86" Type="http://schemas.openxmlformats.org/officeDocument/2006/relationships/hyperlink" Target="https://health.grid.id/read/352014226/virus-demam-babi-afrika-menyerang-bali-ratusan-ternak-mati-bahayakah-bagi-manusia?page=all" TargetMode="External"/><Relationship Id="rId151" Type="http://schemas.openxmlformats.org/officeDocument/2006/relationships/hyperlink" Target="https://kupang.kompas.com/read/2020/07/19/10174731/24822-ternak-babi-di-ntt-mati-akibat-virus-asf?page=all" TargetMode="External"/><Relationship Id="rId389" Type="http://schemas.openxmlformats.org/officeDocument/2006/relationships/hyperlink" Target="https://daerah.sindonews.com/read/709421/174/ratusan-ekor-babi-di-bartim-mati-terpapar-asf-belum-ada-penanganan-pemerintah-1646971386/" TargetMode="External"/><Relationship Id="rId554" Type="http://schemas.openxmlformats.org/officeDocument/2006/relationships/hyperlink" Target="https://regional.kompas.com/read/2023/09/11/131403778/positif-virus-african-swine-fever-penyebab-kematian-babi-kutil-sulawesi?page=all" TargetMode="External"/><Relationship Id="rId193" Type="http://schemas.openxmlformats.org/officeDocument/2006/relationships/hyperlink" Target="https://mediaindonesia.com/nusantara/381592/lebih-dari-1000-babi-yang-mati-di-lembata-akibat-virus-asf" TargetMode="External"/><Relationship Id="rId207" Type="http://schemas.openxmlformats.org/officeDocument/2006/relationships/hyperlink" Target="https://pencanangnews.co.id/heboh-babi-hutan-mati-massal-di-semendo-darat-laut/" TargetMode="External"/><Relationship Id="rId249" Type="http://schemas.openxmlformats.org/officeDocument/2006/relationships/hyperlink" Target="https://www.tribunnews.com/regional/2021/06/11/wabah-flu-babi-serang-empat-lawang-puluhan-babi-hutan-ditemukan-mati-bangkai-tak-dirubung-lalat" TargetMode="External"/><Relationship Id="rId414" Type="http://schemas.openxmlformats.org/officeDocument/2006/relationships/hyperlink" Target="https://www.radarsampit.com/berita/demam-babi-afrika-menyebar-di-gumas.html" TargetMode="External"/><Relationship Id="rId456" Type="http://schemas.openxmlformats.org/officeDocument/2006/relationships/hyperlink" Target="https://pontianakpost.jawapos.com/metropolis/18/02/2022/wabah-mematikan-serang-ternak-di-kalbar-ribuan-ekor-babi-mati/" TargetMode="External"/><Relationship Id="rId498" Type="http://schemas.openxmlformats.org/officeDocument/2006/relationships/hyperlink" Target="https://pontianakpost.jawapos.com/metropolis/18/02/2022/wabah-mematikan-serang-ternak-di-kalbar-ribuan-ekor-babi-mati/" TargetMode="External"/><Relationship Id="rId13" Type="http://schemas.openxmlformats.org/officeDocument/2006/relationships/hyperlink" Target="http://dishanpangternak.sumutprov.go.id/?p=741" TargetMode="External"/><Relationship Id="rId109" Type="http://schemas.openxmlformats.org/officeDocument/2006/relationships/hyperlink" Target="https://www.bio-conferences.org/articles/bioconf/full_html/2021/05/bioconf_icavess2021_07001/bioconf_icavess2021_07001.html" TargetMode="External"/><Relationship Id="rId260" Type="http://schemas.openxmlformats.org/officeDocument/2006/relationships/hyperlink" Target="https://kalteng.prokal.co/read/news/50734-gawat-ini-kematian-babi-di-kalteng-sudah-tembus-3000-ekor.html" TargetMode="External"/><Relationship Id="rId316" Type="http://schemas.openxmlformats.org/officeDocument/2006/relationships/hyperlink" Target="https://pencanangnews.com/heboh-babi-hutan-mati-massal-di-semendo-darat-laut/" TargetMode="External"/><Relationship Id="rId523" Type="http://schemas.openxmlformats.org/officeDocument/2006/relationships/hyperlink" Target="https://www.cnnindonesia.com/nasional/20230129154426-20-906265/256-ekor-babi-mati-mendadak-di-ntt-diduga-wabah-flu-babi-afrika" TargetMode="External"/><Relationship Id="rId55" Type="http://schemas.openxmlformats.org/officeDocument/2006/relationships/hyperlink" Target="https://bali.inews.id/berita/gegara-virus-asf-bupati-tabanan-borong-517-babi-milik-peternak-dan-warga" TargetMode="External"/><Relationship Id="rId97" Type="http://schemas.openxmlformats.org/officeDocument/2006/relationships/hyperlink" Target="https://www.cnnindonesia.com/nasional/20200217094035-20-475248/gianyar-bali-borong-525-babi-dari-11-daerah-terdampak-virus" TargetMode="External"/><Relationship Id="rId120" Type="http://schemas.openxmlformats.org/officeDocument/2006/relationships/hyperlink" Target="https://kumparan.com/langkanid/ribuan-babi-mati-mendadak-di-sipora-mentawai-karena-virus-demam-babi-afrika-1szxSwp0P8e/2" TargetMode="External"/><Relationship Id="rId358" Type="http://schemas.openxmlformats.org/officeDocument/2006/relationships/hyperlink" Target="https://www.suarapemredkalbar.com/read/melawi/22102021/kasus-virus-asf-ditemukan-di-lima-kecamatan-kementan-dorong-pemkab-melawi-bentuk-satgas" TargetMode="External"/><Relationship Id="rId565" Type="http://schemas.openxmlformats.org/officeDocument/2006/relationships/hyperlink" Target="https://www.antaranews.com/berita/3936294/dinas-tphp-sulbar-indetifikasi-kematian-ternak-babi-di-mamuju" TargetMode="External"/><Relationship Id="rId162" Type="http://schemas.openxmlformats.org/officeDocument/2006/relationships/hyperlink" Target="https://www.liputan6.com/regional/read/4300442/ntt-kembali-diserang-virus-asf-ratusan-babi-mati-misterius" TargetMode="External"/><Relationship Id="rId218" Type="http://schemas.openxmlformats.org/officeDocument/2006/relationships/hyperlink" Target="https://pontianakpost.jawapos.com/metropolis/18/02/2022/wabah-mematikan-serang-ternak-di-kalbar-ribuan-ekor-babi-mati/" TargetMode="External"/><Relationship Id="rId425" Type="http://schemas.openxmlformats.org/officeDocument/2006/relationships/hyperlink" Target="https://pontianak.tribunnews.com/2021/12/03/ratusan-babi-mati-mendadak-terjadi-di-10-kecamatan-di-kapuas-hulu-warga-tidak-melapor?page=1" TargetMode="External"/><Relationship Id="rId467" Type="http://schemas.openxmlformats.org/officeDocument/2006/relationships/hyperlink" Target="https://pontianakpost.jawapos.com/metropolis/18/02/2022/wabah-mematikan-serang-ternak-di-kalbar-ribuan-ekor-babi-mati/" TargetMode="External"/><Relationship Id="rId271" Type="http://schemas.openxmlformats.org/officeDocument/2006/relationships/hyperlink" Target="https://mediakupang.pikiran-rakyat.com/news/pr-1381736903/virus-babi-kembali-menyerang-kabupaten-alor-dalam-2-bulan-ribuan-babi-mati" TargetMode="External"/><Relationship Id="rId24" Type="http://schemas.openxmlformats.org/officeDocument/2006/relationships/hyperlink" Target="http://dishanpangternak.sumutprov.go.id/?p=741" TargetMode="External"/><Relationship Id="rId66" Type="http://schemas.openxmlformats.org/officeDocument/2006/relationships/hyperlink" Target="https://bali.inews.id/berita/gegara-virus-asf-bupati-tabanan-borong-517-babi-milik-peternak-dan-warga" TargetMode="External"/><Relationship Id="rId131" Type="http://schemas.openxmlformats.org/officeDocument/2006/relationships/hyperlink" Target="https://www.nusabali.com/index.php/berita/68150/kematian-babi-di-gianyar-meluas" TargetMode="External"/><Relationship Id="rId327" Type="http://schemas.openxmlformats.org/officeDocument/2006/relationships/hyperlink" Target="https://www.merdeka.com/peristiwa/terpapar-virus-ratusan-ekor-babi-hutan-di-sumsel-ditemukan-mati.html" TargetMode="External"/><Relationship Id="rId369" Type="http://schemas.openxmlformats.org/officeDocument/2006/relationships/hyperlink" Target="https://kupastuntas.co/2022/01/02/warga-resah-belasan-babi-hutan-mati-secara-misterius-di-tanggamus" TargetMode="External"/><Relationship Id="rId534" Type="http://schemas.openxmlformats.org/officeDocument/2006/relationships/hyperlink" Target="https://www.detik.com/sulsel/berita/d-6719748/awal-mula-virus-asf-masuk-luwu-timur-hingga-14-756-babi-mati-dalam-sebulan" TargetMode="External"/><Relationship Id="rId576" Type="http://schemas.openxmlformats.org/officeDocument/2006/relationships/hyperlink" Target="https://palangkaekspres.co/hewan-ternak-di-wilayah-kapuas-mati-mendadak/utama/50017/2024/02/04/" TargetMode="External"/><Relationship Id="rId173" Type="http://schemas.openxmlformats.org/officeDocument/2006/relationships/hyperlink" Target="https://regional.kompas.com/read/2020/07/14/15465631/878-babi-di-palembang-terserang-asf-dokter-sebut-masih-layak-konsumsi?page=all" TargetMode="External"/><Relationship Id="rId229" Type="http://schemas.openxmlformats.org/officeDocument/2006/relationships/hyperlink" Target="https://rri.co.id/ende/daerah/987014/tingkat-kematian-babi-di-ende-melonjak-hingga-mencapai-ribuan-ekor" TargetMode="External"/><Relationship Id="rId380" Type="http://schemas.openxmlformats.org/officeDocument/2006/relationships/hyperlink" Target="https://pontianakpost.jawapos.com/metropolis/18/02/2022/wabah-mematikan-serang-ternak-di-kalbar-ribuan-ekor-babi-mati/" TargetMode="External"/><Relationship Id="rId436" Type="http://schemas.openxmlformats.org/officeDocument/2006/relationships/hyperlink" Target="https://pontianakpost.jawapos.com/metropolis/18/02/2022/wabah-mematikan-serang-ternak-di-kalbar-ribuan-ekor-babi-mati/" TargetMode="External"/><Relationship Id="rId240" Type="http://schemas.openxmlformats.org/officeDocument/2006/relationships/hyperlink" Target="https://rri.co.id/ende/daerah/998459/kasus-kematian-babi-akibat-virus-asf-di-kabupaten-ende-menurun" TargetMode="External"/><Relationship Id="rId478" Type="http://schemas.openxmlformats.org/officeDocument/2006/relationships/hyperlink" Target="https://pontianakpost.jawapos.com/metropolis/18/02/2022/wabah-mematikan-serang-ternak-di-kalbar-ribuan-ekor-babi-mati/" TargetMode="External"/><Relationship Id="rId35" Type="http://schemas.openxmlformats.org/officeDocument/2006/relationships/hyperlink" Target="https://bisnis.tempo.co/read/1283384/sejumlah-27-ribu-ternak-babi-di-sumut-mati-terjangkit-kolera" TargetMode="External"/><Relationship Id="rId77" Type="http://schemas.openxmlformats.org/officeDocument/2006/relationships/hyperlink" Target="https://health.grid.id/read/352014226/virus-demam-babi-afrika-menyerang-bali-ratusan-ternak-mati-bahayakah-bagi-manusia?page=all" TargetMode="External"/><Relationship Id="rId100" Type="http://schemas.openxmlformats.org/officeDocument/2006/relationships/hyperlink" Target="https://www.cnnindonesia.com/nasional/20200217094035-20-475248/gianyar-bali-borong-525-babi-dari-11-daerah-terdampak-virus" TargetMode="External"/><Relationship Id="rId282" Type="http://schemas.openxmlformats.org/officeDocument/2006/relationships/hyperlink" Target="https://www.kompas.id/baca/nusantara/2021/10/01/kematian-babi-hutan-meluas-hingga-taman-nasional?status=sukses_login&amp;status_login=login;%20https://www.mongabay.co.id/2021/08/01/virus-menular-asf-ancaman-serius-populasi-satwa-liar-dilindungi/" TargetMode="External"/><Relationship Id="rId338" Type="http://schemas.openxmlformats.org/officeDocument/2006/relationships/hyperlink" Target="https://sumselupdate.com/setelah-heboh-di-oku-selatan-kini-di-pali-banyak-babi-hutan-mati-di-kebun-warga/" TargetMode="External"/><Relationship Id="rId503" Type="http://schemas.openxmlformats.org/officeDocument/2006/relationships/hyperlink" Target="https://regional.kompas.com/read/2022/02/23/155852778/puluhan-karung-berisi-bangkai-babi-dibuang-di-parit-jalan-mempawah-kalbar?page=all" TargetMode="External"/><Relationship Id="rId545" Type="http://schemas.openxmlformats.org/officeDocument/2006/relationships/hyperlink" Target="https://www.detik.com/sulsel/berita/d-6768361/wabah-virus-asf-meluas-ke-5-wilayah-sulsel-50-000-babi-dilaporkan-mati" TargetMode="External"/><Relationship Id="rId587" Type="http://schemas.openxmlformats.org/officeDocument/2006/relationships/hyperlink" Target="https://www.detik.com/bali/nusra/d-7208296/85-babi-bergejala-asf-di-manggarai-barat-mati-sampel-dikirim-ke-bali" TargetMode="External"/><Relationship Id="rId8" Type="http://schemas.openxmlformats.org/officeDocument/2006/relationships/hyperlink" Target="https://bisnis.tempo.co/read/1283384/sejumlah-27-ribu-ternak-babi-di-sumut-mati-terjangkit-kolera" TargetMode="External"/><Relationship Id="rId142" Type="http://schemas.openxmlformats.org/officeDocument/2006/relationships/hyperlink" Target="https://kupang.kompas.com/read/2020/07/19/10174731/24822-ternak-babi-di-ntt-mati-akibat-virus-asf?page=all" TargetMode="External"/><Relationship Id="rId184" Type="http://schemas.openxmlformats.org/officeDocument/2006/relationships/hyperlink" Target="https://jogja.tribunnews.com/2021/01/04/hampir-seratus-ternak-babi-di-klaten-mati-diserang-virus-asf-pada-november-2020" TargetMode="External"/><Relationship Id="rId391" Type="http://schemas.openxmlformats.org/officeDocument/2006/relationships/hyperlink" Target="https://kalbar.antaranews.com/berita/490205/demam-babi-afrika-masuk-kalbar-disbunnak-lakukan-antisipasi" TargetMode="External"/><Relationship Id="rId405" Type="http://schemas.openxmlformats.org/officeDocument/2006/relationships/hyperlink" Target="https://kalteng.tribunnews.com/2021/10/12/virus-demam-babi-afrika-terdeteksi-di-lima-wilayah-di-kalimantan-tengah-836-kasus-babi-mati" TargetMode="External"/><Relationship Id="rId447" Type="http://schemas.openxmlformats.org/officeDocument/2006/relationships/hyperlink" Target="https://www.bio-conferences.org/articles/bioconf/full_html/2021/05/bioconf_icavess2021_07001/bioconf_icavess2021_07001.html" TargetMode="External"/><Relationship Id="rId251" Type="http://schemas.openxmlformats.org/officeDocument/2006/relationships/hyperlink" Target="https://www.tribunnews.com/regional/2021/06/11/wabah-flu-babi-serang-empat-lawang-puluhan-babi-hutan-ditemukan-mati-bangkai-tak-dirubung-lalat" TargetMode="External"/><Relationship Id="rId489" Type="http://schemas.openxmlformats.org/officeDocument/2006/relationships/hyperlink" Target="https://kalbar.inews.id/berita/sudah-puluhan-ribu-ternak-babi-mati-di-sanggau-hasil-tes-positif-virus-asf" TargetMode="External"/><Relationship Id="rId46" Type="http://schemas.openxmlformats.org/officeDocument/2006/relationships/hyperlink" Target="https://health.grid.id/read/352014226/virus-demam-babi-afrika-menyerang-bali-ratusan-ternak-mati-bahayakah-bagi-manusia?page=all" TargetMode="External"/><Relationship Id="rId293" Type="http://schemas.openxmlformats.org/officeDocument/2006/relationships/hyperlink" Target="https://pontianakpost.jawapos.com/metropolis/18/02/2022/wabah-mematikan-serang-ternak-di-kalbar-ribuan-ekor-babi-mati/" TargetMode="External"/><Relationship Id="rId307" Type="http://schemas.openxmlformats.org/officeDocument/2006/relationships/hyperlink" Target="https://kaltim.tribunnews.com/2021/05/24/ternak-babi-di-maluang-dan-paribau-berau-terserang-asf-sudah-puluhan-yang-mati" TargetMode="External"/><Relationship Id="rId349" Type="http://schemas.openxmlformats.org/officeDocument/2006/relationships/hyperlink" Target="https://www.suarapemredkalbar.com/read/melawi/22102021/kasus-virus-asf-ditemukan-di-lima-kecamatan-kementan-dorong-pemkab-melawi-bentuk-satgas" TargetMode="External"/><Relationship Id="rId514" Type="http://schemas.openxmlformats.org/officeDocument/2006/relationships/hyperlink" Target="https://www.jpnn.com/news/122-ribu-ternak-babi-di-ntt-mati-ternyata-ini-penyebabnya" TargetMode="External"/><Relationship Id="rId556" Type="http://schemas.openxmlformats.org/officeDocument/2006/relationships/hyperlink" Target="https://www.liputan6.com/regional/read/5387143/misteri-kematian-satwa-liar-di-hutan-taman-nasional-bonebol?page=2" TargetMode="External"/><Relationship Id="rId88" Type="http://schemas.openxmlformats.org/officeDocument/2006/relationships/hyperlink" Target="https://www.balipost.com/news/2020/02/06/102907/Babi-Mati-di-Badung-Capai...html" TargetMode="External"/><Relationship Id="rId111" Type="http://schemas.openxmlformats.org/officeDocument/2006/relationships/hyperlink" Target="https://regional.inews.id/berita/6000-babi-di-mentawai-sumbar-mati-sejak-januari-diduga-karena-demam-babi-afrika" TargetMode="External"/><Relationship Id="rId153" Type="http://schemas.openxmlformats.org/officeDocument/2006/relationships/hyperlink" Target="https://kupang.kompas.com/read/2020/07/19/10174731/24822-ternak-babi-di-ntt-mati-akibat-virus-asf?page=all" TargetMode="External"/><Relationship Id="rId195" Type="http://schemas.openxmlformats.org/officeDocument/2006/relationships/hyperlink" Target="http://www.florespos.net/asf-kian-mewabah-di-lembata-5207-ternak-babi-mati" TargetMode="External"/><Relationship Id="rId209" Type="http://schemas.openxmlformats.org/officeDocument/2006/relationships/hyperlink" Target="https://mediakupang.pikiran-rakyat.com/rakyat-flores/pr-1381333729/virus-asf-serang-nelle-sikka-865-ternak-babi-mati-kerugian-capai-2-miliar-lebih" TargetMode="External"/><Relationship Id="rId360" Type="http://schemas.openxmlformats.org/officeDocument/2006/relationships/hyperlink" Target="https://kalbar.antaranews.com/berita/490205/demam-babi-afrika-masuk-kalbar-disbunnak-lakukan-antisipasi" TargetMode="External"/><Relationship Id="rId416" Type="http://schemas.openxmlformats.org/officeDocument/2006/relationships/hyperlink" Target="https://www.radarsampit.com/berita/demam-babi-afrika-menyebar-di-gumas.html" TargetMode="External"/><Relationship Id="rId220" Type="http://schemas.openxmlformats.org/officeDocument/2006/relationships/hyperlink" Target="https://pontianakpost.jawapos.com/metropolis/18/02/2022/wabah-mematikan-serang-ternak-di-kalbar-ribuan-ekor-babi-mati/" TargetMode="External"/><Relationship Id="rId458" Type="http://schemas.openxmlformats.org/officeDocument/2006/relationships/hyperlink" Target="https://pontianakpost.jawapos.com/metropolis/18/02/2022/wabah-mematikan-serang-ternak-di-kalbar-ribuan-ekor-babi-mati/" TargetMode="External"/><Relationship Id="rId15" Type="http://schemas.openxmlformats.org/officeDocument/2006/relationships/hyperlink" Target="http://dishanpangternak.sumutprov.go.id/?p=741" TargetMode="External"/><Relationship Id="rId57" Type="http://schemas.openxmlformats.org/officeDocument/2006/relationships/hyperlink" Target="https://www.nusabali.com/berita/67791/di-kecamatan-marga-119-babi-mati" TargetMode="External"/><Relationship Id="rId262" Type="http://schemas.openxmlformats.org/officeDocument/2006/relationships/hyperlink" Target="https://pontianakpost.jawapos.com/metropolis/18/02/2022/wabah-mematikan-serang-ternak-di-kalbar-ribuan-ekor-babi-mati/" TargetMode="External"/><Relationship Id="rId318" Type="http://schemas.openxmlformats.org/officeDocument/2006/relationships/hyperlink" Target="https://www.mongabay.co.id/2021/08/01/virus-menular-asf-ancaman-serius-populasi-satwa-liar-dilindungi/" TargetMode="External"/><Relationship Id="rId525" Type="http://schemas.openxmlformats.org/officeDocument/2006/relationships/hyperlink" Target="https://www.cnnindonesia.com/nasional/20230129154426-20-906265/256-ekor-babi-mati-mendadak-di-ntt-diduga-wabah-flu-babi-afrika" TargetMode="External"/><Relationship Id="rId567" Type="http://schemas.openxmlformats.org/officeDocument/2006/relationships/hyperlink" Target="https://regional.kompas.com/read/2024/01/31/143436178/59-ekor-babi-di-sikka-mati-mendadak-akibat-terserang-virus-asf" TargetMode="External"/><Relationship Id="rId99" Type="http://schemas.openxmlformats.org/officeDocument/2006/relationships/hyperlink" Target="https://www.cnnindonesia.com/nasional/20200217094035-20-475248/gianyar-bali-borong-525-babi-dari-11-daerah-terdampak-virus" TargetMode="External"/><Relationship Id="rId122" Type="http://schemas.openxmlformats.org/officeDocument/2006/relationships/hyperlink" Target="https://kumparan.com/langkanid/ribuan-babi-mati-mendadak-di-sipora-mentawai-karena-virus-demam-babi-afrika-1szxSwp0P8e/2" TargetMode="External"/><Relationship Id="rId164" Type="http://schemas.openxmlformats.org/officeDocument/2006/relationships/hyperlink" Target="https://www.nusabali.com/berita/69910/babi-grubug-di-gianyar-terus-menjalar" TargetMode="External"/><Relationship Id="rId371" Type="http://schemas.openxmlformats.org/officeDocument/2006/relationships/hyperlink" Target="https://kalbar.antaranews.com/berita/490205/demam-babi-afrika-masuk-kalbar-disbunnak-lakukan-antisipasi" TargetMode="External"/><Relationship Id="rId427" Type="http://schemas.openxmlformats.org/officeDocument/2006/relationships/hyperlink" Target="https://kalbar.antaranews.com/berita/499129/wabah-demam-babi-afrika-meluas-di-kalbar" TargetMode="External"/><Relationship Id="rId469" Type="http://schemas.openxmlformats.org/officeDocument/2006/relationships/hyperlink" Target="https://pontianakpost.jawapos.com/metropolis/18/02/2022/wabah-mematikan-serang-ternak-di-kalbar-ribuan-ekor-babi-mati/" TargetMode="External"/><Relationship Id="rId26" Type="http://schemas.openxmlformats.org/officeDocument/2006/relationships/hyperlink" Target="https://bisnis.tempo.co/read/1283384/sejumlah-27-ribu-ternak-babi-di-sumut-mati-terjangkit-kolera" TargetMode="External"/><Relationship Id="rId231" Type="http://schemas.openxmlformats.org/officeDocument/2006/relationships/hyperlink" Target="https://rri.co.id/ende/daerah/987014/tingkat-kematian-babi-di-ende-melonjak-hingga-mencapai-ribuan-ekor" TargetMode="External"/><Relationship Id="rId273" Type="http://schemas.openxmlformats.org/officeDocument/2006/relationships/hyperlink" Target="https://mediakupang.pikiran-rakyat.com/news/pr-1381736903/virus-babi-kembali-menyerang-kabupaten-alor-dalam-2-bulan-ribuan-babi-mati" TargetMode="External"/><Relationship Id="rId329" Type="http://schemas.openxmlformats.org/officeDocument/2006/relationships/hyperlink" Target="https://pekanbaru.tribunnews.com/2021/11/04/harimau-terkam-bocah-12-tahun-di-area-pt-msk-inhil-diduga-pemicunya-akibat-hal-ini" TargetMode="External"/><Relationship Id="rId480" Type="http://schemas.openxmlformats.org/officeDocument/2006/relationships/hyperlink" Target="https://korankaltim.com/read/berita-terkini/46345/distan-kubar-resah-belasan-ternak-babi-mati-mendadak" TargetMode="External"/><Relationship Id="rId536" Type="http://schemas.openxmlformats.org/officeDocument/2006/relationships/hyperlink" Target="https://sulawesi.viva.co.id/news/431-sulsel-catat-48-ribu-ekor-babi-mati-imbas-virus-asf" TargetMode="External"/><Relationship Id="rId68" Type="http://schemas.openxmlformats.org/officeDocument/2006/relationships/hyperlink" Target="https://www.nusabali.com/berita/67791/di-kecamatan-marga-119-babi-mati" TargetMode="External"/><Relationship Id="rId133" Type="http://schemas.openxmlformats.org/officeDocument/2006/relationships/hyperlink" Target="https://bali.tribunnews.com/2020/04/27/kematian-ratusan-babi-di-klungkung-masih-misterius-belum-tentu-akibat-asf" TargetMode="External"/><Relationship Id="rId175" Type="http://schemas.openxmlformats.org/officeDocument/2006/relationships/hyperlink" Target="https://regional.kompas.com/read/2020/07/14/15465631/878-babi-di-palembang-terserang-asf-dokter-sebut-masih-layak-konsumsi?page=all" TargetMode="External"/><Relationship Id="rId340" Type="http://schemas.openxmlformats.org/officeDocument/2006/relationships/hyperlink" Target="https://www.niaga.asia/diduga-tertular-virus-asf-dari-malaysia-ratusan-babi-di-kaltara-ditemukan-mati/" TargetMode="External"/><Relationship Id="rId578" Type="http://schemas.openxmlformats.org/officeDocument/2006/relationships/hyperlink" Target="https://kaltengonline.com/2024/02/04/belasan-babi-milik-peternak-di-dua-desa-mati-mendadak/" TargetMode="External"/><Relationship Id="rId200" Type="http://schemas.openxmlformats.org/officeDocument/2006/relationships/hyperlink" Target="https://www.antaranews.com/berita/1935920/ratusan-ekor-babi-milik-warga-di-flores-timur-mati-mendadak" TargetMode="External"/><Relationship Id="rId382" Type="http://schemas.openxmlformats.org/officeDocument/2006/relationships/hyperlink" Target="https://pontianakpost.jawapos.com/metropolis/18/02/2022/wabah-mematikan-serang-ternak-di-kalbar-ribuan-ekor-babi-mati/" TargetMode="External"/><Relationship Id="rId438" Type="http://schemas.openxmlformats.org/officeDocument/2006/relationships/hyperlink" Target="https://pontianakpost.jawapos.com/metropolis/18/02/2022/wabah-mematikan-serang-ternak-di-kalbar-ribuan-ekor-babi-mati/" TargetMode="External"/><Relationship Id="rId242" Type="http://schemas.openxmlformats.org/officeDocument/2006/relationships/hyperlink" Target="https://rri.co.id/ende/daerah/998459/kasus-kematian-babi-akibat-virus-asf-di-kabupaten-ende-menurun" TargetMode="External"/><Relationship Id="rId284" Type="http://schemas.openxmlformats.org/officeDocument/2006/relationships/hyperlink" Target="https://mediakupang.pikiran-rakyat.com/news/pr-1381736903/virus-babi-kembali-menyerang-kabupaten-alor-dalam-2-bulan-ribuan-babi-mati" TargetMode="External"/><Relationship Id="rId491" Type="http://schemas.openxmlformats.org/officeDocument/2006/relationships/hyperlink" Target="https://kalbar.inews.id/berita/sudah-puluhan-ribu-ternak-babi-mati-di-sanggau-hasil-tes-positif-virus-asf" TargetMode="External"/><Relationship Id="rId505" Type="http://schemas.openxmlformats.org/officeDocument/2006/relationships/hyperlink" Target="https://indobalinews.pikiran-rakyat.com/nasional/pr-881525514/di-manggarai-barat-5520-ekor-babi-mati-akibat-virus-asf?page=2" TargetMode="External"/><Relationship Id="rId37" Type="http://schemas.openxmlformats.org/officeDocument/2006/relationships/hyperlink" Target="https://bisnis.tempo.co/read/1283384/sejumlah-27-ribu-ternak-babi-di-sumut-mati-terjangkit-kolera" TargetMode="External"/><Relationship Id="rId79" Type="http://schemas.openxmlformats.org/officeDocument/2006/relationships/hyperlink" Target="https://bali.inews.id/berita/gegara-virus-asf-bupati-tabanan-borong-517-babi-milik-peternak-dan-warga" TargetMode="External"/><Relationship Id="rId102" Type="http://schemas.openxmlformats.org/officeDocument/2006/relationships/hyperlink" Target="https://www.cnnindonesia.com/nasional/20200217094035-20-475248/gianyar-bali-borong-525-babi-dari-11-daerah-terdampak-virus" TargetMode="External"/><Relationship Id="rId144" Type="http://schemas.openxmlformats.org/officeDocument/2006/relationships/hyperlink" Target="https://kupang.kompas.com/read/2020/07/19/10174731/24822-ternak-babi-di-ntt-mati-akibat-virus-asf?page=all" TargetMode="External"/><Relationship Id="rId547" Type="http://schemas.openxmlformats.org/officeDocument/2006/relationships/hyperlink" Target="https://koranseruya.com/babi-hutan-banyak-ditemukan-mati-di-bantaran-sungai-battang-barat-palopo.html" TargetMode="External"/><Relationship Id="rId589" Type="http://schemas.openxmlformats.org/officeDocument/2006/relationships/hyperlink" Target="https://www.detik.com/bali/nusra/d-7208296/85-babi-bergejala-asf-di-manggarai-barat-mati-sampel-dikirim-ke-bali" TargetMode="External"/><Relationship Id="rId90" Type="http://schemas.openxmlformats.org/officeDocument/2006/relationships/hyperlink" Target="https://www.balipost.com/news/2020/02/06/102907/Babi-Mati-di-Badung-Capai...html" TargetMode="External"/><Relationship Id="rId186" Type="http://schemas.openxmlformats.org/officeDocument/2006/relationships/hyperlink" Target="https://jogja.tribunnews.com/2021/01/04/hampir-seratus-ternak-babi-di-klaten-mati-diserang-virus-asf-pada-november-2020" TargetMode="External"/><Relationship Id="rId351" Type="http://schemas.openxmlformats.org/officeDocument/2006/relationships/hyperlink" Target="https://kalbar.antaranews.com/berita/490205/demam-babi-afrika-masuk-kalbar-disbunnak-lakukan-antisipasi" TargetMode="External"/><Relationship Id="rId393" Type="http://schemas.openxmlformats.org/officeDocument/2006/relationships/hyperlink" Target="https://kalbar.antaranews.com/berita/490205/demam-babi-afrika-masuk-kalbar-disbunnak-lakukan-antisipasi" TargetMode="External"/><Relationship Id="rId407" Type="http://schemas.openxmlformats.org/officeDocument/2006/relationships/hyperlink" Target="https://kalteng.tribunnews.com/2021/10/12/virus-demam-babi-afrika-terdeteksi-di-lima-wilayah-di-kalimantan-tengah-836-kasus-babi-mati" TargetMode="External"/><Relationship Id="rId449" Type="http://schemas.openxmlformats.org/officeDocument/2006/relationships/hyperlink" Target="https://www.bio-conferences.org/articles/bioconf/full_html/2021/05/bioconf_icavess2021_07001/bioconf_icavess2021_07001.html" TargetMode="External"/><Relationship Id="rId211" Type="http://schemas.openxmlformats.org/officeDocument/2006/relationships/hyperlink" Target="https://mediakupang.pikiran-rakyat.com/rakyat-flores/pr-1381333729/virus-asf-serang-nelle-sikka-865-ternak-babi-mati-kerugian-capai-2-miliar-lebih" TargetMode="External"/><Relationship Id="rId253" Type="http://schemas.openxmlformats.org/officeDocument/2006/relationships/hyperlink" Target="https://www.tribunnews.com/regional/2021/06/11/wabah-flu-babi-serang-empat-lawang-puluhan-babi-hutan-ditemukan-mati-bangkai-tak-dirubung-lalat" TargetMode="External"/><Relationship Id="rId295" Type="http://schemas.openxmlformats.org/officeDocument/2006/relationships/hyperlink" Target="https://pontianakpost.jawapos.com/metropolis/18/02/2022/wabah-mematikan-serang-ternak-di-kalbar-ribuan-ekor-babi-mati/" TargetMode="External"/><Relationship Id="rId309" Type="http://schemas.openxmlformats.org/officeDocument/2006/relationships/hyperlink" Target="https://kaltim.tribunnews.com/2021/05/24/ternak-babi-di-maluang-dan-paribau-berau-terserang-asf-sudah-puluhan-yang-mati" TargetMode="External"/><Relationship Id="rId460" Type="http://schemas.openxmlformats.org/officeDocument/2006/relationships/hyperlink" Target="https://pontianakpost.jawapos.com/metropolis/18/02/2022/wabah-mematikan-serang-ternak-di-kalbar-ribuan-ekor-babi-mati/" TargetMode="External"/><Relationship Id="rId516" Type="http://schemas.openxmlformats.org/officeDocument/2006/relationships/hyperlink" Target="https://topmetro.news/162099/2000-ekor-babi-mati-mendadak-diduga-flu-babi-peternak-rugi-miliaran/" TargetMode="External"/><Relationship Id="rId48" Type="http://schemas.openxmlformats.org/officeDocument/2006/relationships/hyperlink" Target="https://health.grid.id/read/352014226/virus-demam-babi-afrika-menyerang-bali-ratusan-ternak-mati-bahayakah-bagi-manusia?page=all" TargetMode="External"/><Relationship Id="rId113" Type="http://schemas.openxmlformats.org/officeDocument/2006/relationships/hyperlink" Target="https://regional.inews.id/berita/6000-babi-di-mentawai-sumbar-mati-sejak-januari-diduga-karena-demam-babi-afrika" TargetMode="External"/><Relationship Id="rId320" Type="http://schemas.openxmlformats.org/officeDocument/2006/relationships/hyperlink" Target="https://www.merdeka.com/peristiwa/terpapar-virus-ratusan-ekor-babi-hutan-di-sumsel-ditemukan-mati.html" TargetMode="External"/><Relationship Id="rId558" Type="http://schemas.openxmlformats.org/officeDocument/2006/relationships/hyperlink" Target="https://news.okezone.com/read/2023/09/07/609/2878762/waduh-puluhan-bangkai-babi-liar-berserakan-di-hutan-konservasi-nasional-sulsel" TargetMode="External"/><Relationship Id="rId155" Type="http://schemas.openxmlformats.org/officeDocument/2006/relationships/hyperlink" Target="https://kupang.kompas.com/read/2020/07/19/10174731/24822-ternak-babi-di-ntt-mati-akibat-virus-asf?page=all" TargetMode="External"/><Relationship Id="rId197" Type="http://schemas.openxmlformats.org/officeDocument/2006/relationships/hyperlink" Target="http://www.florespos.net/asf-kian-mewabah-di-lembata-5207-ternak-babi-mati" TargetMode="External"/><Relationship Id="rId362" Type="http://schemas.openxmlformats.org/officeDocument/2006/relationships/hyperlink" Target="https://pontianakpost.jawapos.com/metropolis/18/02/2022/wabah-mematikan-serang-ternak-di-kalbar-ribuan-ekor-babi-mati/" TargetMode="External"/><Relationship Id="rId418" Type="http://schemas.openxmlformats.org/officeDocument/2006/relationships/hyperlink" Target="https://pontianak.tribunnews.com/2021/12/03/ratusan-babi-mati-mendadak-terjadi-di-10-kecamatan-di-kapuas-hulu-warga-tidak-melapor?page=1" TargetMode="External"/><Relationship Id="rId222" Type="http://schemas.openxmlformats.org/officeDocument/2006/relationships/hyperlink" Target="https://pontianakpost.jawapos.com/metropolis/18/02/2022/wabah-mematikan-serang-ternak-di-kalbar-ribuan-ekor-babi-mati/" TargetMode="External"/><Relationship Id="rId264" Type="http://schemas.openxmlformats.org/officeDocument/2006/relationships/hyperlink" Target="https://pontianakpost.jawapos.com/metropolis/18/02/2022/wabah-mematikan-serang-ternak-di-kalbar-ribuan-ekor-babi-mati/" TargetMode="External"/><Relationship Id="rId471" Type="http://schemas.openxmlformats.org/officeDocument/2006/relationships/hyperlink" Target="https://pontianakpost.jawapos.com/metropolis/18/02/2022/wabah-mematikan-serang-ternak-di-kalbar-ribuan-ekor-babi-mati/" TargetMode="External"/><Relationship Id="rId17" Type="http://schemas.openxmlformats.org/officeDocument/2006/relationships/hyperlink" Target="http://dishanpangternak.sumutprov.go.id/?p=741" TargetMode="External"/><Relationship Id="rId59" Type="http://schemas.openxmlformats.org/officeDocument/2006/relationships/hyperlink" Target="https://health.grid.id/read/352014226/virus-demam-babi-afrika-menyerang-bali-ratusan-ternak-mati-bahayakah-bagi-manusia?page=all" TargetMode="External"/><Relationship Id="rId124" Type="http://schemas.openxmlformats.org/officeDocument/2006/relationships/hyperlink" Target="https://kumparan.com/langkanid/ribuan-babi-mati-mendadak-di-sipora-mentawai-karena-virus-demam-babi-afrika-1szxSwp0P8e/2" TargetMode="External"/><Relationship Id="rId527" Type="http://schemas.openxmlformats.org/officeDocument/2006/relationships/hyperlink" Target="https://www.kompas.id/baca/nusantara/2023/04/24/diduga-terjangkit-asf-singapura-hentikan-ekspor-babi-dari-batam" TargetMode="External"/><Relationship Id="rId569" Type="http://schemas.openxmlformats.org/officeDocument/2006/relationships/hyperlink" Target="https://www.victorynews.id/ntt/33111800218/74-ekor-babi-di-sikka-mati-diserang-virus-asf-kabupaten-kupang-waspada" TargetMode="External"/><Relationship Id="rId70" Type="http://schemas.openxmlformats.org/officeDocument/2006/relationships/hyperlink" Target="https://health.grid.id/read/352014226/virus-demam-babi-afrika-menyerang-bali-ratusan-ternak-mati-bahayakah-bagi-manusia?page=all" TargetMode="External"/><Relationship Id="rId166" Type="http://schemas.openxmlformats.org/officeDocument/2006/relationships/hyperlink" Target="https://www.antaranews.com/berita/2573885/tim-gabungan-ambil-sampel-babi-hutan-mati-mendadak-di-agam" TargetMode="External"/><Relationship Id="rId331" Type="http://schemas.openxmlformats.org/officeDocument/2006/relationships/hyperlink" Target="https://www.niaga.asia/diduga-tertular-virus-asf-dari-malaysia-ratusan-babi-di-kaltara-ditemukan-mati/" TargetMode="External"/><Relationship Id="rId373" Type="http://schemas.openxmlformats.org/officeDocument/2006/relationships/hyperlink" Target="https://kalbar.antaranews.com/berita/490205/demam-babi-afrika-masuk-kalbar-disbunnak-lakukan-antisipasi" TargetMode="External"/><Relationship Id="rId429" Type="http://schemas.openxmlformats.org/officeDocument/2006/relationships/hyperlink" Target="https://rri.co.id/ende/nagekeo/1012989/di-nagekeo-6-048-ekor-babi-mati-di-serang-virus-asf" TargetMode="External"/><Relationship Id="rId580" Type="http://schemas.openxmlformats.org/officeDocument/2006/relationships/hyperlink" Target="https://koranpapua.id/2024/02/29/kabar-terbaru-sudah-2-938-ekor-babi-di-timika-mati-terserang-virus-asf/" TargetMode="External"/><Relationship Id="rId1" Type="http://schemas.openxmlformats.org/officeDocument/2006/relationships/hyperlink" Target="https://regional.kompas.com/read/2023/01/26/172444478/jumlah-ternak-babi-mati-mendadak-di-ntt-terus-bertambah-kini-tercatat-253" TargetMode="External"/><Relationship Id="rId233" Type="http://schemas.openxmlformats.org/officeDocument/2006/relationships/hyperlink" Target="https://rri.co.id/ende/daerah/987014/tingkat-kematian-babi-di-ende-melonjak-hingga-mencapai-ribuan-ekor" TargetMode="External"/><Relationship Id="rId440" Type="http://schemas.openxmlformats.org/officeDocument/2006/relationships/hyperlink" Target="https://pontianakpost.jawapos.com/metropolis/18/02/2022/wabah-mematikan-serang-ternak-di-kalbar-ribuan-ekor-babi-mati/" TargetMode="External"/><Relationship Id="rId28" Type="http://schemas.openxmlformats.org/officeDocument/2006/relationships/hyperlink" Target="http://vlm.ub.ac.id/pluginfile.php/42660/mod_resource/content/1/PPT%20Hasil%20Surveilans%20ASF%20di%20Medan%20.pdf" TargetMode="External"/><Relationship Id="rId275" Type="http://schemas.openxmlformats.org/officeDocument/2006/relationships/hyperlink" Target="https://mediakupang.pikiran-rakyat.com/news/pr-1381736903/virus-babi-kembali-menyerang-kabupaten-alor-dalam-2-bulan-ribuan-babi-mati" TargetMode="External"/><Relationship Id="rId300" Type="http://schemas.openxmlformats.org/officeDocument/2006/relationships/hyperlink" Target="https://jubi.co.id/pemkab-manokwari-tetapkan-status-waspada-virus-demam-babi-afrika-atau-asf/" TargetMode="External"/><Relationship Id="rId482" Type="http://schemas.openxmlformats.org/officeDocument/2006/relationships/hyperlink" Target="https://jurnalis.co.id/2021/09/29/kapuas-hulu-diserang-virus-african-ratusan-babi-mati-misterius/" TargetMode="External"/><Relationship Id="rId538" Type="http://schemas.openxmlformats.org/officeDocument/2006/relationships/hyperlink" Target="https://www.detik.com/sulsel/berita/d-6757097/ratusan-ribu-babi-di-tana-toraja-terancam-mati-imbas-wabah-virus-asf" TargetMode="External"/><Relationship Id="rId81" Type="http://schemas.openxmlformats.org/officeDocument/2006/relationships/hyperlink" Target="https://baliexpress.jawapos.com/bali/22/01/2020/19-babi-mati-di-gianyar-terbanyak-di-payangan" TargetMode="External"/><Relationship Id="rId135" Type="http://schemas.openxmlformats.org/officeDocument/2006/relationships/hyperlink" Target="https://linipost.com/ketua-asperba-sumut-kematian-babi-di-nias-selatan-diduga-karena-virus-asf/" TargetMode="External"/><Relationship Id="rId177" Type="http://schemas.openxmlformats.org/officeDocument/2006/relationships/hyperlink" Target="https://www.nusabali.com/berita/80054/populasi-babi-di-badung-menurun-drastis" TargetMode="External"/><Relationship Id="rId342" Type="http://schemas.openxmlformats.org/officeDocument/2006/relationships/hyperlink" Target="https://www.niaga.asia/diduga-tertular-virus-asf-dari-malaysia-ratusan-babi-di-kaltara-ditemukan-mati/" TargetMode="External"/><Relationship Id="rId384" Type="http://schemas.openxmlformats.org/officeDocument/2006/relationships/hyperlink" Target="https://pontianakpost.jawapos.com/metropolis/18/02/2022/wabah-mematikan-serang-ternak-di-kalbar-ribuan-ekor-babi-mati/" TargetMode="External"/><Relationship Id="rId591" Type="http://schemas.openxmlformats.org/officeDocument/2006/relationships/vmlDrawing" Target="../drawings/vmlDrawing1.vml"/><Relationship Id="rId202" Type="http://schemas.openxmlformats.org/officeDocument/2006/relationships/hyperlink" Target="https://balitribune.co.id/content/puluhan-babi-mati-mendadak" TargetMode="External"/><Relationship Id="rId244" Type="http://schemas.openxmlformats.org/officeDocument/2006/relationships/hyperlink" Target="https://www.pikiran-rakyat.com/nasional/pr-011699688/virus-asf-merebak-di-sumsel-puluhan-babi-hutan-mati-mendadak" TargetMode="External"/><Relationship Id="rId39" Type="http://schemas.openxmlformats.org/officeDocument/2006/relationships/hyperlink" Target="http://vlm.ub.ac.id/pluginfile.php/42660/mod_resource/content/1/PPT%20Hasil%20Surveilans%20ASF%20di%20Medan%20.pdf" TargetMode="External"/><Relationship Id="rId286" Type="http://schemas.openxmlformats.org/officeDocument/2006/relationships/hyperlink" Target="https://mediakupang.pikiran-rakyat.com/news/pr-1381736903/virus-babi-kembali-menyerang-kabupaten-alor-dalam-2-bulan-ribuan-babi-mati" TargetMode="External"/><Relationship Id="rId451" Type="http://schemas.openxmlformats.org/officeDocument/2006/relationships/hyperlink" Target="https://m.lampost.co/berita-ratusan-babi-di-baliagung-palas-mati-mendadak.html" TargetMode="External"/><Relationship Id="rId493" Type="http://schemas.openxmlformats.org/officeDocument/2006/relationships/hyperlink" Target="https://kalbar.inews.id/berita/sudah-puluhan-ribu-ternak-babi-mati-di-sanggau-hasil-tes-positif-virus-asf" TargetMode="External"/><Relationship Id="rId507" Type="http://schemas.openxmlformats.org/officeDocument/2006/relationships/hyperlink" Target="https://pontianakpost.jawapos.com/metropolis/18/02/2022/wabah-mematikan-serang-ternak-di-kalbar-ribuan-ekor-babi-mati/" TargetMode="External"/><Relationship Id="rId549" Type="http://schemas.openxmlformats.org/officeDocument/2006/relationships/hyperlink" Target="https://zonautara.com/2023/09/14/misteri-kematian-satwa-liar-di-taman-nasional-bnw-terungkap-terinfeksi-virus-asf/" TargetMode="External"/><Relationship Id="rId50" Type="http://schemas.openxmlformats.org/officeDocument/2006/relationships/hyperlink" Target="https://www.suaradewata.com/read/202003090009/tanggulangi-grubug-babi-akibat-asf-ini-yang-ditekankan-komisi-ii-dprd-bangli-saat-raker.html" TargetMode="External"/><Relationship Id="rId104" Type="http://schemas.openxmlformats.org/officeDocument/2006/relationships/hyperlink" Target="https://koranbuleleng.com/2020/03/02/distan-buleleng-catat-294-ekor-babi-mati/" TargetMode="External"/><Relationship Id="rId146" Type="http://schemas.openxmlformats.org/officeDocument/2006/relationships/hyperlink" Target="https://kupang.kompas.com/read/2020/07/19/10174731/24822-ternak-babi-di-ntt-mati-akibat-virus-asf?page=all" TargetMode="External"/><Relationship Id="rId188" Type="http://schemas.openxmlformats.org/officeDocument/2006/relationships/hyperlink" Target="https://www.solopos.com/waduh-babi-dari-gondangrejo-kebakkramat-terinfeksi-virus-flu-babi-afrika-1089621" TargetMode="External"/><Relationship Id="rId311" Type="http://schemas.openxmlformats.org/officeDocument/2006/relationships/hyperlink" Target="https://www.merdeka.com/peristiwa/terpapar-virus-ratusan-ekor-babi-hutan-di-sumsel-ditemukan-mati.html" TargetMode="External"/><Relationship Id="rId353" Type="http://schemas.openxmlformats.org/officeDocument/2006/relationships/hyperlink" Target="https://pontianakpost.jawapos.com/metropolis/18/02/2022/wabah-mematikan-serang-ternak-di-kalbar-ribuan-ekor-babi-mati/" TargetMode="External"/><Relationship Id="rId395" Type="http://schemas.openxmlformats.org/officeDocument/2006/relationships/hyperlink" Target="https://kalbar.antaranews.com/berita/490205/demam-babi-afrika-masuk-kalbar-disbunnak-lakukan-antisipasi" TargetMode="External"/><Relationship Id="rId409" Type="http://schemas.openxmlformats.org/officeDocument/2006/relationships/hyperlink" Target="https://kalteng.tribunnews.com/2021/10/12/virus-demam-babi-afrika-terdeteksi-di-lima-wilayah-di-kalimantan-tengah-836-kasus-babi-mati" TargetMode="External"/><Relationship Id="rId560" Type="http://schemas.openxmlformats.org/officeDocument/2006/relationships/hyperlink" Target="https://www.antarafoto.com/id/view/2058975/pemusnahan-daging-babi-terinfeksi-asf-di-sorong" TargetMode="External"/><Relationship Id="rId92" Type="http://schemas.openxmlformats.org/officeDocument/2006/relationships/hyperlink" Target="https://www.cnnindonesia.com/nasional/20200217094035-20-475248/gianyar-bali-borong-525-babi-dari-11-daerah-terdampak-virus" TargetMode="External"/><Relationship Id="rId213" Type="http://schemas.openxmlformats.org/officeDocument/2006/relationships/hyperlink" Target="https://mediakupang.pikiran-rakyat.com/rakyat-flores/pr-1381333729/virus-asf-serang-nelle-sikka-865-ternak-babi-mati-kerugian-capai-2-miliar-lebih" TargetMode="External"/><Relationship Id="rId420" Type="http://schemas.openxmlformats.org/officeDocument/2006/relationships/hyperlink" Target="https://pontianak.tribunnews.com/2021/12/03/ratusan-babi-mati-mendadak-terjadi-di-10-kecamatan-di-kapuas-hulu-warga-tidak-melapor?page=1" TargetMode="External"/><Relationship Id="rId255" Type="http://schemas.openxmlformats.org/officeDocument/2006/relationships/hyperlink" Target="https://www.merdeka.com/peristiwa/12-babi-hutan-di-taman-nasional-kerinci-seblat-bengkulu-mati-akibat-flu-babi-afrika.html" TargetMode="External"/><Relationship Id="rId297" Type="http://schemas.openxmlformats.org/officeDocument/2006/relationships/hyperlink" Target="https://pontianakpost.jawapos.com/metropolis/18/02/2022/wabah-mematikan-serang-ternak-di-kalbar-ribuan-ekor-babi-mati/" TargetMode="External"/><Relationship Id="rId462" Type="http://schemas.openxmlformats.org/officeDocument/2006/relationships/hyperlink" Target="https://pontianakpost.jawapos.com/metropolis/18/02/2022/wabah-mematikan-serang-ternak-di-kalbar-ribuan-ekor-babi-mati/" TargetMode="External"/><Relationship Id="rId518" Type="http://schemas.openxmlformats.org/officeDocument/2006/relationships/hyperlink" Target="https://regional.kompas.com/read/2023/01/26/172444478/jumlah-ternak-babi-mati-mendadak-di-ntt-terus-bertambah-kini-tercatat-253" TargetMode="External"/><Relationship Id="rId115" Type="http://schemas.openxmlformats.org/officeDocument/2006/relationships/hyperlink" Target="https://regional.inews.id/berita/6000-babi-di-mentawai-sumbar-mati-sejak-januari-diduga-karena-demam-babi-afrika" TargetMode="External"/><Relationship Id="rId157" Type="http://schemas.openxmlformats.org/officeDocument/2006/relationships/hyperlink" Target="https://kupang.kompas.com/read/2020/07/19/10174731/24822-ternak-babi-di-ntt-mati-akibat-virus-asf?page=all" TargetMode="External"/><Relationship Id="rId322" Type="http://schemas.openxmlformats.org/officeDocument/2006/relationships/hyperlink" Target="https://kalbarpost.id/puluhan-ternak-babi-mati-diserang-demam/" TargetMode="External"/><Relationship Id="rId364" Type="http://schemas.openxmlformats.org/officeDocument/2006/relationships/hyperlink" Target="https://pontianakpost.jawapos.com/metropolis/18/02/2022/wabah-mematikan-serang-ternak-di-kalbar-ribuan-ekor-babi-mati/" TargetMode="External"/><Relationship Id="rId61" Type="http://schemas.openxmlformats.org/officeDocument/2006/relationships/hyperlink" Target="https://baliexpress.jawapos.com/bisnis/27/04/2020/masih-terjadi-kasus-kematian-babi-di-bangli" TargetMode="External"/><Relationship Id="rId199" Type="http://schemas.openxmlformats.org/officeDocument/2006/relationships/hyperlink" Target="http://www.florespos.net/asf-kian-mewabah-di-lembata-5207-ternak-babi-mati" TargetMode="External"/><Relationship Id="rId571" Type="http://schemas.openxmlformats.org/officeDocument/2006/relationships/hyperlink" Target="https://regional.kompas.com/read/2024/01/31/143436178/59-ekor-babi-di-sikka-mati-mendadak-akibat-terserang-virus-asf" TargetMode="External"/><Relationship Id="rId19" Type="http://schemas.openxmlformats.org/officeDocument/2006/relationships/hyperlink" Target="https://bisnis.tempo.co/read/1283384/sejumlah-27-ribu-ternak-babi-di-sumut-mati-terjangkit-kolera" TargetMode="External"/><Relationship Id="rId224" Type="http://schemas.openxmlformats.org/officeDocument/2006/relationships/hyperlink" Target="https://pontianakpost.jawapos.com/metropolis/18/02/2022/wabah-mematikan-serang-ternak-di-kalbar-ribuan-ekor-babi-mati/" TargetMode="External"/><Relationship Id="rId266" Type="http://schemas.openxmlformats.org/officeDocument/2006/relationships/hyperlink" Target="https://pontianakpost.jawapos.com/metropolis/18/02/2022/wabah-mematikan-serang-ternak-di-kalbar-ribuan-ekor-babi-mati/" TargetMode="External"/><Relationship Id="rId431" Type="http://schemas.openxmlformats.org/officeDocument/2006/relationships/hyperlink" Target="https://rri.co.id/ende/nagekeo/1012989/di-nagekeo-6-048-ekor-babi-mati-di-serang-virus-asf" TargetMode="External"/><Relationship Id="rId473" Type="http://schemas.openxmlformats.org/officeDocument/2006/relationships/hyperlink" Target="https://kalbar.antaranews.com/berita/499129/wabah-demam-babi-afrika-meluas-di-kalbar" TargetMode="External"/><Relationship Id="rId529" Type="http://schemas.openxmlformats.org/officeDocument/2006/relationships/hyperlink" Target="https://www.kompas.tv/regional/410389/lebih-dari-6-ribu-babi-mati-mendadak-di-sulawesi-tengah-ada-apa" TargetMode="External"/><Relationship Id="rId30" Type="http://schemas.openxmlformats.org/officeDocument/2006/relationships/hyperlink" Target="http://dishanpangternak.sumutprov.go.id/?p=741" TargetMode="External"/><Relationship Id="rId126" Type="http://schemas.openxmlformats.org/officeDocument/2006/relationships/hyperlink" Target="https://kupang.tribunnews.com/2020/08/08/virus-asf-mengamuk-di-ntt-babi-yang-mati-di-ttu-mencapai-2097-ekor-simak-info" TargetMode="External"/><Relationship Id="rId168" Type="http://schemas.openxmlformats.org/officeDocument/2006/relationships/hyperlink" Target="https://www.mongabay.co.id/2021/08/01/virus-menular-asf-ancaman-serius-populasi-satwa-liar-dilindungi/" TargetMode="External"/><Relationship Id="rId333" Type="http://schemas.openxmlformats.org/officeDocument/2006/relationships/hyperlink" Target="https://pontianakpost.jawapos.com/metropolis/18/02/2022/wabah-mematikan-serang-ternak-di-kalbar-ribuan-ekor-babi-mati/" TargetMode="External"/><Relationship Id="rId540" Type="http://schemas.openxmlformats.org/officeDocument/2006/relationships/hyperlink" Target="https://palopopos.fajar.co.id/2023/08/25/babi-mati-akibat-asf-di-toraja-utara-capai-5-973-peternak-babi-diharap-waspada/" TargetMode="External"/><Relationship Id="rId72" Type="http://schemas.openxmlformats.org/officeDocument/2006/relationships/hyperlink" Target="https://www.nusabali.com/berita/67791/di-kecamatan-marga-119-babi-mati" TargetMode="External"/><Relationship Id="rId375" Type="http://schemas.openxmlformats.org/officeDocument/2006/relationships/hyperlink" Target="https://kaltengtoday.com/ratusan-ternak-babi-milik-warga-kabupaten-kapuas-mati-akibat-virus-asf/" TargetMode="External"/><Relationship Id="rId582" Type="http://schemas.openxmlformats.org/officeDocument/2006/relationships/hyperlink" Target="https://koranpapua.id/2024/02/29/kabar-terbaru-sudah-2-938-ekor-babi-di-timika-mati-terserang-virus-asf/" TargetMode="External"/><Relationship Id="rId3" Type="http://schemas.openxmlformats.org/officeDocument/2006/relationships/hyperlink" Target="http://dishanpangternak.sumutprov.go.id/?p=741" TargetMode="External"/><Relationship Id="rId235" Type="http://schemas.openxmlformats.org/officeDocument/2006/relationships/hyperlink" Target="https://indobalinews.pikiran-rakyat.com/nasional/pr-881525514/di-manggarai-barat-5520-ekor-babi-mati-akibat-virus-asf?page=2" TargetMode="External"/><Relationship Id="rId277" Type="http://schemas.openxmlformats.org/officeDocument/2006/relationships/hyperlink" Target="https://mediakupang.pikiran-rakyat.com/news/pr-1381736903/virus-babi-kembali-menyerang-kabupaten-alor-dalam-2-bulan-ribuan-babi-mati" TargetMode="External"/><Relationship Id="rId400" Type="http://schemas.openxmlformats.org/officeDocument/2006/relationships/hyperlink" Target="https://www.kompas.id/baca/nusantara/2021/10/01/kematian-babi-hutan-meluas-hingga-taman-nasional?status=sukses_login&amp;status_login=login" TargetMode="External"/><Relationship Id="rId442" Type="http://schemas.openxmlformats.org/officeDocument/2006/relationships/hyperlink" Target="https://pontianakpost.jawapos.com/metropolis/18/02/2022/wabah-mematikan-serang-ternak-di-kalbar-ribuan-ekor-babi-mati/" TargetMode="External"/><Relationship Id="rId484" Type="http://schemas.openxmlformats.org/officeDocument/2006/relationships/hyperlink" Target="https://jurnalis.co.id/2021/09/29/kapuas-hulu-diserang-virus-african-ratusan-babi-mati-misterius/" TargetMode="External"/><Relationship Id="rId137" Type="http://schemas.openxmlformats.org/officeDocument/2006/relationships/hyperlink" Target="https://rri.co.id/gunung-sitoli/dinamika/832408/demam-babi-afrika-serang-5-kecamatan-di-kota-gunungsitoli-ribuan-ternak-babi-mati-mendadak" TargetMode="External"/><Relationship Id="rId302" Type="http://schemas.openxmlformats.org/officeDocument/2006/relationships/hyperlink" Target="https://jubi.co.id/pemkab-manokwari-tetapkan-status-waspada-virus-demam-babi-afrika-atau-asf/" TargetMode="External"/><Relationship Id="rId344" Type="http://schemas.openxmlformats.org/officeDocument/2006/relationships/hyperlink" Target="https://www.niaga.asia/diduga-tertular-virus-asf-dari-malaysia-ratusan-babi-di-kaltara-ditemukan-mati/" TargetMode="External"/><Relationship Id="rId41" Type="http://schemas.openxmlformats.org/officeDocument/2006/relationships/hyperlink" Target="https://health.grid.id/read/352014226/virus-demam-babi-afrika-menyerang-bali-ratusan-ternak-mati-bahayakah-bagi-manusia?page=all" TargetMode="External"/><Relationship Id="rId83" Type="http://schemas.openxmlformats.org/officeDocument/2006/relationships/hyperlink" Target="https://health.grid.id/read/352014226/virus-demam-babi-afrika-menyerang-bali-ratusan-ternak-mati-bahayakah-bagi-manusia?page=all" TargetMode="External"/><Relationship Id="rId179" Type="http://schemas.openxmlformats.org/officeDocument/2006/relationships/hyperlink" Target="https://kupang.tribunnews.com/2021/02/19/cegah-penyakit-asf-dinas-peternakan-belu-pantau-pemasukan-ternak-babi-dari-luar-belu-simak-info" TargetMode="External"/><Relationship Id="rId386" Type="http://schemas.openxmlformats.org/officeDocument/2006/relationships/hyperlink" Target="https://pontianakpost.jawapos.com/metropolis/18/02/2022/wabah-mematikan-serang-ternak-di-kalbar-ribuan-ekor-babi-mati/" TargetMode="External"/><Relationship Id="rId551" Type="http://schemas.openxmlformats.org/officeDocument/2006/relationships/hyperlink" Target="https://regional.kompas.com/read/2023/09/11/131403778/positif-virus-african-swine-fever-penyebab-kematian-babi-kutil-sulawesi?page=all" TargetMode="External"/><Relationship Id="rId190" Type="http://schemas.openxmlformats.org/officeDocument/2006/relationships/hyperlink" Target="https://www.solopos.com/waduh-babi-dari-gondangrejo-kebakkramat-terinfeksi-virus-flu-babi-afrika-1089621" TargetMode="External"/><Relationship Id="rId204" Type="http://schemas.openxmlformats.org/officeDocument/2006/relationships/hyperlink" Target="http://www.florespos.net/asf-kian-mewabah-di-lembata-5207-ternak-babi-mati" TargetMode="External"/><Relationship Id="rId246" Type="http://schemas.openxmlformats.org/officeDocument/2006/relationships/hyperlink" Target="https://babel.antaranews.com/berita/187542/tim-kesehatan-hewan-bangka-temukan-dugaan-deman-babi-afrika" TargetMode="External"/><Relationship Id="rId288" Type="http://schemas.openxmlformats.org/officeDocument/2006/relationships/hyperlink" Target="https://mediakupang.pikiran-rakyat.com/news/pr-1381736903/virus-babi-kembali-menyerang-kabupaten-alor-dalam-2-bulan-ribuan-babi-mati" TargetMode="External"/><Relationship Id="rId411" Type="http://schemas.openxmlformats.org/officeDocument/2006/relationships/hyperlink" Target="https://nasional.sindonews.com/read/569492/15/dua-babi-berjanggut-di-tana-bentarum-mati-terserang-virus-asf-1634278223" TargetMode="External"/><Relationship Id="rId453" Type="http://schemas.openxmlformats.org/officeDocument/2006/relationships/hyperlink" Target="https://regional.kontan.co.id/news/sebanyak-2000-babi-di-sumba-timur-mati-diduga-karena-terserang-flu-babi-afrika" TargetMode="External"/><Relationship Id="rId509" Type="http://schemas.openxmlformats.org/officeDocument/2006/relationships/hyperlink" Target="https://www.mongabay.co.id/2021/11/06/harimau-di-jambi-mati-karena-malnutrisi-satwa-mangsa-menipis/" TargetMode="External"/><Relationship Id="rId106" Type="http://schemas.openxmlformats.org/officeDocument/2006/relationships/hyperlink" Target="https://kumparan.com/langkanid/ribuan-babi-mati-mendadak-di-sipora-mentawai-karena-virus-demam-babi-afrika-1szxSwp0P8e/2" TargetMode="External"/><Relationship Id="rId313" Type="http://schemas.openxmlformats.org/officeDocument/2006/relationships/hyperlink" Target="https://pencanangnews.com/heboh-babi-hutan-mati-massal-di-semendo-darat-laut/" TargetMode="External"/><Relationship Id="rId495" Type="http://schemas.openxmlformats.org/officeDocument/2006/relationships/hyperlink" Target="https://kaltengtoday.com/diserang-virus-ratusan-babi-mati-mendadak-di-kotim/" TargetMode="External"/><Relationship Id="rId10" Type="http://schemas.openxmlformats.org/officeDocument/2006/relationships/hyperlink" Target="http://dishanpangternak.sumutprov.go.id/?p=741" TargetMode="External"/><Relationship Id="rId52" Type="http://schemas.openxmlformats.org/officeDocument/2006/relationships/hyperlink" Target="https://bali.inews.id/berita/gegara-virus-asf-bupati-tabanan-borong-517-babi-milik-peternak-dan-warga" TargetMode="External"/><Relationship Id="rId94" Type="http://schemas.openxmlformats.org/officeDocument/2006/relationships/hyperlink" Target="https://baliexpress.jawapos.com/bali/22/01/2020/19-babi-mati-di-gianyar-terbanyak-di-payangan" TargetMode="External"/><Relationship Id="rId148" Type="http://schemas.openxmlformats.org/officeDocument/2006/relationships/hyperlink" Target="https://www.liputan6.com/regional/read/4300442/ntt-kembali-diserang-virus-asf-ratusan-babi-mati-misterius" TargetMode="External"/><Relationship Id="rId355" Type="http://schemas.openxmlformats.org/officeDocument/2006/relationships/hyperlink" Target="https://www.suarapemredkalbar.com/read/melawi/22102021/kasus-virus-asf-ditemukan-di-lima-kecamatan-kementan-dorong-pemkab-melawi-bentuk-satgas" TargetMode="External"/><Relationship Id="rId397" Type="http://schemas.openxmlformats.org/officeDocument/2006/relationships/hyperlink" Target="https://news.detik.com/berita/d-5842959/puluhan-babi-di-sumbar-mati-mendadak-diduga-gegara-flu-babi-afrika" TargetMode="External"/><Relationship Id="rId520" Type="http://schemas.openxmlformats.org/officeDocument/2006/relationships/hyperlink" Target="https://regional.kompas.com/read/2023/01/26/172444478/jumlah-ternak-babi-mati-mendadak-di-ntt-terus-bertambah-kini-tercatat-253" TargetMode="External"/><Relationship Id="rId562" Type="http://schemas.openxmlformats.org/officeDocument/2006/relationships/hyperlink" Target="https://seputarpapua.com/view/ratusan-babi-mati-di-mimika-terindikasi-virus-asf.html" TargetMode="External"/><Relationship Id="rId215" Type="http://schemas.openxmlformats.org/officeDocument/2006/relationships/hyperlink" Target="https://www.mongabay.co.id/2021/08/01/virus-menular-asf-ancaman-serius-populasi-satwa-liar-dilindungi/" TargetMode="External"/><Relationship Id="rId257" Type="http://schemas.openxmlformats.org/officeDocument/2006/relationships/hyperlink" Target="https://selasar.co/read/2021/08/30/6199/ratusan-babi-mati-mendadak-di-desa-miau-baru-kutai-timur" TargetMode="External"/><Relationship Id="rId422" Type="http://schemas.openxmlformats.org/officeDocument/2006/relationships/hyperlink" Target="https://pontianak.tribunnews.com/2021/12/03/ratusan-babi-mati-mendadak-terjadi-di-10-kecamatan-di-kapuas-hulu-warga-tidak-melapor?page=1" TargetMode="External"/><Relationship Id="rId464" Type="http://schemas.openxmlformats.org/officeDocument/2006/relationships/hyperlink" Target="https://pontianakpost.jawapos.com/metropolis/18/02/2022/wabah-mematikan-serang-ternak-di-kalbar-ribuan-ekor-babi-mati/" TargetMode="External"/><Relationship Id="rId299" Type="http://schemas.openxmlformats.org/officeDocument/2006/relationships/hyperlink" Target="https://papua.tribunnews.com/2021/04/22/wabah-asf-masuk-papua-barat-hewan-ternak-warga-manokwari-dan-manokwari-selatan-mati" TargetMode="External"/><Relationship Id="rId63" Type="http://schemas.openxmlformats.org/officeDocument/2006/relationships/hyperlink" Target="https://bali.inews.id/berita/gegara-virus-asf-bupati-tabanan-borong-517-babi-milik-peternak-dan-warga" TargetMode="External"/><Relationship Id="rId159" Type="http://schemas.openxmlformats.org/officeDocument/2006/relationships/hyperlink" Target="https://kupang.kompas.com/read/2020/07/19/10174731/24822-ternak-babi-di-ntt-mati-akibat-virus-asf?page=all" TargetMode="External"/><Relationship Id="rId366" Type="http://schemas.openxmlformats.org/officeDocument/2006/relationships/hyperlink" Target="https://pontianakpost.jawapos.com/metropolis/18/02/2022/wabah-mematikan-serang-ternak-di-kalbar-ribuan-ekor-babi-mati/" TargetMode="External"/><Relationship Id="rId573" Type="http://schemas.openxmlformats.org/officeDocument/2006/relationships/hyperlink" Target="https://palangkaekspres.co/hewan-ternak-di-wilayah-kapuas-mati-mendadak/utama/50017/2024/02/04/" TargetMode="External"/><Relationship Id="rId226" Type="http://schemas.openxmlformats.org/officeDocument/2006/relationships/hyperlink" Target="https://pontianakpost.jawapos.com/metropolis/18/02/2022/wabah-mematikan-serang-ternak-di-kalbar-ribuan-ekor-babi-mati/" TargetMode="External"/><Relationship Id="rId433" Type="http://schemas.openxmlformats.org/officeDocument/2006/relationships/hyperlink" Target="https://rri.co.id/ende/nagekeo/1012989/di-nagekeo-6-048-ekor-babi-mati-di-serang-virus-asf" TargetMode="External"/><Relationship Id="rId74" Type="http://schemas.openxmlformats.org/officeDocument/2006/relationships/hyperlink" Target="https://health.grid.id/read/352014226/virus-demam-babi-afrika-menyerang-bali-ratusan-ternak-mati-bahayakah-bagi-manusia?page=all" TargetMode="External"/><Relationship Id="rId377" Type="http://schemas.openxmlformats.org/officeDocument/2006/relationships/hyperlink" Target="https://kaltengtoday.com/ratusan-ternak-babi-milik-warga-kabupaten-kapuas-mati-akibat-virus-asf/" TargetMode="External"/><Relationship Id="rId500" Type="http://schemas.openxmlformats.org/officeDocument/2006/relationships/hyperlink" Target="https://pontianakpost.jawapos.com/metropolis/18/02/2022/wabah-mematikan-serang-ternak-di-kalbar-ribuan-ekor-babi-mati/" TargetMode="External"/><Relationship Id="rId584" Type="http://schemas.openxmlformats.org/officeDocument/2006/relationships/hyperlink" Target="https://koranpapua.id/2024/02/29/kabar-terbaru-sudah-2-938-ekor-babi-di-timika-mati-terserang-virus-asf/" TargetMode="External"/><Relationship Id="rId5" Type="http://schemas.openxmlformats.org/officeDocument/2006/relationships/hyperlink" Target="https://bisnis.tempo.co/read/1283384/sejumlah-27-ribu-ternak-babi-di-sumut-mati-terjangkit-kolera" TargetMode="External"/><Relationship Id="rId237" Type="http://schemas.openxmlformats.org/officeDocument/2006/relationships/hyperlink" Target="https://kupang.tribunnews.com/2021/03/25/penyakit-asf-babi-bergolak-peternak-di-ngada-ntt-merugi-hingga-ratusan-juta" TargetMode="External"/><Relationship Id="rId444" Type="http://schemas.openxmlformats.org/officeDocument/2006/relationships/hyperlink" Target="https://pontianakpost.jawapos.com/metropolis/18/02/2022/wabah-mematikan-serang-ternak-di-kalbar-ribuan-ekor-babi-mati/" TargetMode="External"/><Relationship Id="rId290" Type="http://schemas.openxmlformats.org/officeDocument/2006/relationships/hyperlink" Target="https://mediakupang.pikiran-rakyat.com/news/pr-1381736903/virus-babi-kembali-menyerang-kabupaten-alor-dalam-2-bulan-ribuan-babi-mati" TargetMode="External"/><Relationship Id="rId304" Type="http://schemas.openxmlformats.org/officeDocument/2006/relationships/hyperlink" Target="https://papua.tribunnews.com/2021/04/22/wabah-asf-masuk-papua-barat-hewan-ternak-warga-manokwari-dan-manokwari-selatan-mati" TargetMode="External"/><Relationship Id="rId388" Type="http://schemas.openxmlformats.org/officeDocument/2006/relationships/hyperlink" Target="https://pontianakpost.jawapos.com/metropolis/18/02/2022/wabah-mematikan-serang-ternak-di-kalbar-ribuan-ekor-babi-mati/" TargetMode="External"/><Relationship Id="rId511" Type="http://schemas.openxmlformats.org/officeDocument/2006/relationships/hyperlink" Target="https://kalteng.tribunnews.com/2022/01/07/bksda-terima-laporan-babi-liar-hutan-kalteng-banyak-mati-organ-bangkai-babi-diuji-klinis" TargetMode="External"/><Relationship Id="rId85" Type="http://schemas.openxmlformats.org/officeDocument/2006/relationships/hyperlink" Target="https://bali.inews.id/berita/gegara-virus-asf-bupati-tabanan-borong-517-babi-milik-peternak-dan-warga" TargetMode="External"/><Relationship Id="rId150" Type="http://schemas.openxmlformats.org/officeDocument/2006/relationships/hyperlink" Target="https://www.liputan6.com/regional/read/4300442/ntt-kembali-diserang-virus-asf-ratusan-babi-mati-misterius" TargetMode="External"/><Relationship Id="rId248" Type="http://schemas.openxmlformats.org/officeDocument/2006/relationships/hyperlink" Target="https://www.mongabay.co.id/2021/08/01/virus-menular-asf-ancaman-serius-populasi-satwa-liar-dilindungi/" TargetMode="External"/><Relationship Id="rId455" Type="http://schemas.openxmlformats.org/officeDocument/2006/relationships/hyperlink" Target="https://regional.kontan.co.id/news/sebanyak-2000-babi-di-sumba-timur-mati-diduga-karena-terserang-flu-babi-afrika" TargetMode="External"/><Relationship Id="rId12" Type="http://schemas.openxmlformats.org/officeDocument/2006/relationships/hyperlink" Target="https://bisnis.tempo.co/read/1283384/sejumlah-27-ribu-ternak-babi-di-sumut-mati-terjangkit-kolera" TargetMode="External"/><Relationship Id="rId108" Type="http://schemas.openxmlformats.org/officeDocument/2006/relationships/hyperlink" Target="https://www.bio-conferences.org/articles/bioconf/full_html/2021/05/bioconf_icavess2021_07001/bioconf_icavess2021_07001.html" TargetMode="External"/><Relationship Id="rId315" Type="http://schemas.openxmlformats.org/officeDocument/2006/relationships/hyperlink" Target="https://www.mongabay.co.id/2021/08/01/virus-menular-asf-ancaman-serius-populasi-satwa-liar-dilindungi/" TargetMode="External"/><Relationship Id="rId522" Type="http://schemas.openxmlformats.org/officeDocument/2006/relationships/hyperlink" Target="https://regional.kompas.com/read/2023/01/26/172444478/jumlah-ternak-babi-mati-mendadak-di-ntt-terus-bertambah-kini-tercatat-253" TargetMode="External"/><Relationship Id="rId96" Type="http://schemas.openxmlformats.org/officeDocument/2006/relationships/hyperlink" Target="https://www.cnnindonesia.com/nasional/20200217094035-20-475248/gianyar-bali-borong-525-babi-dari-11-daerah-terdampak-virus" TargetMode="External"/><Relationship Id="rId161" Type="http://schemas.openxmlformats.org/officeDocument/2006/relationships/hyperlink" Target="https://kupang.kompas.com/read/2020/07/19/10174731/24822-ternak-babi-di-ntt-mati-akibat-virus-asf?page=all" TargetMode="External"/><Relationship Id="rId399" Type="http://schemas.openxmlformats.org/officeDocument/2006/relationships/hyperlink" Target="https://covesia.com/news/112595/kematian-massal-babi-di-agam-disebabkan-virus-asf" TargetMode="External"/><Relationship Id="rId259" Type="http://schemas.openxmlformats.org/officeDocument/2006/relationships/hyperlink" Target="https://pontianakpost.jawapos.com/metropolis/18/02/2022/wabah-mematikan-serang-ternak-di-kalbar-ribuan-ekor-babi-mati/" TargetMode="External"/><Relationship Id="rId466" Type="http://schemas.openxmlformats.org/officeDocument/2006/relationships/hyperlink" Target="https://kaltengtoday.com/diserang-virus-ratusan-babi-mati-mendadak-di-kotim/" TargetMode="External"/><Relationship Id="rId23" Type="http://schemas.openxmlformats.org/officeDocument/2006/relationships/hyperlink" Target="https://bisnis.tempo.co/read/1283384/sejumlah-27-ribu-ternak-babi-di-sumut-mati-terjangkit-kolera" TargetMode="External"/><Relationship Id="rId119" Type="http://schemas.openxmlformats.org/officeDocument/2006/relationships/hyperlink" Target="https://regional.inews.id/berita/6000-babi-di-mentawai-sumbar-mati-sejak-januari-diduga-karena-demam-babi-afrika" TargetMode="External"/><Relationship Id="rId326" Type="http://schemas.openxmlformats.org/officeDocument/2006/relationships/hyperlink" Target="https://pencanangnews.com/heboh-babi-hutan-mati-massal-di-semendo-darat-laut/" TargetMode="External"/><Relationship Id="rId533" Type="http://schemas.openxmlformats.org/officeDocument/2006/relationships/hyperlink" Target="https://makassar.kompas.com/read/2023/05/17/084414978/update-jumlah-babi-mati-karena-demam-babi-afrika-di-luwu-timur-capai-17105" TargetMode="External"/><Relationship Id="rId172" Type="http://schemas.openxmlformats.org/officeDocument/2006/relationships/hyperlink" Target="https://pontianakpost.jawapos.com/metropolis/18/02/2022/wabah-mematikan-serang-ternak-di-kalbar-ribuan-ekor-babi-mati/" TargetMode="External"/><Relationship Id="rId477" Type="http://schemas.openxmlformats.org/officeDocument/2006/relationships/hyperlink" Target="https://kalbar.antaranews.com/berita/499129/wabah-demam-babi-afrika-meluas-di-kalbar" TargetMode="External"/><Relationship Id="rId337" Type="http://schemas.openxmlformats.org/officeDocument/2006/relationships/hyperlink" Target="https://pontianakpost.jawapos.com/metropolis/18/02/2022/wabah-mematikan-serang-ternak-di-kalbar-ribuan-ekor-babi-mati/" TargetMode="External"/><Relationship Id="rId34" Type="http://schemas.openxmlformats.org/officeDocument/2006/relationships/hyperlink" Target="http://vlm.ub.ac.id/pluginfile.php/42660/mod_resource/content/1/PPT%20Hasil%20Surveilans%20ASF%20di%20Medan%20.pdf" TargetMode="External"/><Relationship Id="rId544" Type="http://schemas.openxmlformats.org/officeDocument/2006/relationships/hyperlink" Target="https://www.detik.com/sulsel/berita/d-6774418/20-bangkai-babi-diduga-terjangkit-asf-berserakan-di-jalan-poros-torut-palopo" TargetMode="External"/><Relationship Id="rId183" Type="http://schemas.openxmlformats.org/officeDocument/2006/relationships/hyperlink" Target="https://bisnis.tempo.co/read/1283384/sejumlah-27-ribu-ternak-babi-di-sumut-mati-terjangkit-kolera/full&amp;view=ok" TargetMode="External"/><Relationship Id="rId390" Type="http://schemas.openxmlformats.org/officeDocument/2006/relationships/hyperlink" Target="https://pontianakpost.jawapos.com/metropolis/18/02/2022/wabah-mematikan-serang-ternak-di-kalbar-ribuan-ekor-babi-mati/" TargetMode="External"/><Relationship Id="rId404" Type="http://schemas.openxmlformats.org/officeDocument/2006/relationships/hyperlink" Target="https://kalteng.tribunnews.com/2021/10/12/virus-demam-babi-afrika-terdeteksi-di-lima-wilayah-di-kalimantan-tengah-836-kasus-babi-mati" TargetMode="External"/><Relationship Id="rId250" Type="http://schemas.openxmlformats.org/officeDocument/2006/relationships/hyperlink" Target="https://www.tribunnews.com/regional/2021/06/11/wabah-flu-babi-serang-empat-lawang-puluhan-babi-hutan-ditemukan-mati-bangkai-tak-dirubung-lalat" TargetMode="External"/><Relationship Id="rId488" Type="http://schemas.openxmlformats.org/officeDocument/2006/relationships/hyperlink" Target="https://pontianakpost.jawapos.com/metropolis/18/02/2022/wabah-mematikan-serang-ternak-di-kalbar-ribuan-ekor-babi-mati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niaga.asia/diduga-tertular-virus-asf-dari-malaysia-ratusan-babi-di-kaltara-ditemukan-mati/" TargetMode="External"/><Relationship Id="rId21" Type="http://schemas.openxmlformats.org/officeDocument/2006/relationships/hyperlink" Target="https://kupang.tribunnews.com/2020/08/08/virus-asf-mengamuk-di-ntt-babi-yang-mati-di-ttu-mencapai-2097-ekor-simak-info" TargetMode="External"/><Relationship Id="rId42" Type="http://schemas.openxmlformats.org/officeDocument/2006/relationships/hyperlink" Target="https://www.solopos.com/puluhan-babi-di-klaten-mati-mendadak-terserang-virus-yang-belum-ada-obatnya-1100488" TargetMode="External"/><Relationship Id="rId63" Type="http://schemas.openxmlformats.org/officeDocument/2006/relationships/hyperlink" Target="https://www.tribunnews.com/regional/2021/06/11/wabah-flu-babi-serang-empat-lawang-puluhan-babi-hutan-ditemukan-mati-bangkai-tak-dirubung-lalat" TargetMode="External"/><Relationship Id="rId84" Type="http://schemas.openxmlformats.org/officeDocument/2006/relationships/hyperlink" Target="https://www.borneonews.co.id/berita/251927-waspada-demam-babi-afrika-mulai-melanda-beberapa-desa-di-barito-timur" TargetMode="External"/><Relationship Id="rId138" Type="http://schemas.openxmlformats.org/officeDocument/2006/relationships/hyperlink" Target="https://makassar.tribunnews.com/2023/08/30/banyak-babi-hutan-mati-mendadak-di-palopo-diduga-terinfeksi-african-swine-fever-atau-asf-apa-itu" TargetMode="External"/><Relationship Id="rId159" Type="http://schemas.openxmlformats.org/officeDocument/2006/relationships/hyperlink" Target="https://www.borneonews.co.id/berita/329612-sejumlah-ternak-babi-mati-mendadak-ini-langkah-distan-kapuas" TargetMode="External"/><Relationship Id="rId107" Type="http://schemas.openxmlformats.org/officeDocument/2006/relationships/hyperlink" Target="https://jurnalis.co.id/2021/09/29/kapuas-hulu-diserang-virus-african-ratusan-babi-mati-misterius/" TargetMode="External"/><Relationship Id="rId11" Type="http://schemas.openxmlformats.org/officeDocument/2006/relationships/hyperlink" Target="https://www.mongabay.co.id/2021/08/01/virus-menular-asf-ancaman-serius-populasi-satwa-liar-dilindungi/" TargetMode="External"/><Relationship Id="rId32" Type="http://schemas.openxmlformats.org/officeDocument/2006/relationships/hyperlink" Target="https://www.liputan6.com/regional/read/4300442/ntt-kembali-diserang-virus-asf-ratusan-babi-mati-misterius" TargetMode="External"/><Relationship Id="rId53" Type="http://schemas.openxmlformats.org/officeDocument/2006/relationships/hyperlink" Target="https://www.kupastuntas.co/2021/03/25/belasan-babi-di-hutan-tnwk-tewas-akibat-virus-asf" TargetMode="External"/><Relationship Id="rId74" Type="http://schemas.openxmlformats.org/officeDocument/2006/relationships/hyperlink" Target="https://pontianak.tribunnews.com/2021/12/03/ratusan-babi-mati-mendadak-terjadi-di-10-kecamatan-di-kapuas-hulu-warga-tidak-melapor?page=1" TargetMode="External"/><Relationship Id="rId128" Type="http://schemas.openxmlformats.org/officeDocument/2006/relationships/hyperlink" Target="https://www.detik.com/sulsel/berita/d-6719748/awal-mula-virus-asf-masuk-luwu-timur-hingga-14-756-babi-mati-dalam-sebulan" TargetMode="External"/><Relationship Id="rId149" Type="http://schemas.openxmlformats.org/officeDocument/2006/relationships/hyperlink" Target="https://seputarpapua.com/view/ratusan-babi-mati-di-mimika-terindikasi-virus-asf.html" TargetMode="External"/><Relationship Id="rId5" Type="http://schemas.openxmlformats.org/officeDocument/2006/relationships/hyperlink" Target="https://health.grid.id/read/352014226/virus-demam-babi-afrika-menyerang-bali-ratusan-ternak-mati-bahayakah-bagi-manusia?page=all" TargetMode="External"/><Relationship Id="rId95" Type="http://schemas.openxmlformats.org/officeDocument/2006/relationships/hyperlink" Target="https://www.denpost.id/news/2020/05/14/217566/babi-mati-masih-terjadi-distan-karangasem-ingatkan-peternak-disiplin-ini.html" TargetMode="External"/><Relationship Id="rId160" Type="http://schemas.openxmlformats.org/officeDocument/2006/relationships/hyperlink" Target="https://koranpapua.id/2024/02/29/kabar-terbaru-sudah-2-938-ekor-babi-di-timika-mati-terserang-virus-asf/" TargetMode="External"/><Relationship Id="rId22" Type="http://schemas.openxmlformats.org/officeDocument/2006/relationships/hyperlink" Target="https://regional.kompas.com/read/2020/07/19/10174731/24822-ternak-babi-di-ntt-mati-akibat-virus-asf" TargetMode="External"/><Relationship Id="rId43" Type="http://schemas.openxmlformats.org/officeDocument/2006/relationships/hyperlink" Target="https://www.solopos.com/waduh-babi-dari-gondangrejo-kebakkramat-terinfeksi-virus-flu-babi-afrika-1089621" TargetMode="External"/><Relationship Id="rId64" Type="http://schemas.openxmlformats.org/officeDocument/2006/relationships/hyperlink" Target="https://drive.google.com/file/d/1UCOMoEwHxOOH-88FFEujcL2S8fhfeuRy/view?usp=sharing" TargetMode="External"/><Relationship Id="rId118" Type="http://schemas.openxmlformats.org/officeDocument/2006/relationships/hyperlink" Target="https://topmetro.news/162099/2000-ekor-babi-mati-mendadak-diduga-flu-babi-peternak-rugi-miliaran/" TargetMode="External"/><Relationship Id="rId139" Type="http://schemas.openxmlformats.org/officeDocument/2006/relationships/hyperlink" Target="https://palopopos.fajar.co.id/2023/08/25/babi-mati-akibat-asf-di-toraja-utara-capai-5-973-peternak-babi-diharap-waspada/" TargetMode="External"/><Relationship Id="rId85" Type="http://schemas.openxmlformats.org/officeDocument/2006/relationships/hyperlink" Target="https://kaltengtoday.com/ratusan-ternak-babi-milik-warga-kabupaten-kapuas-mati-akibat-virus-asf/" TargetMode="External"/><Relationship Id="rId150" Type="http://schemas.openxmlformats.org/officeDocument/2006/relationships/hyperlink" Target="https://www.antaranews.com/berita/3936294/dinas-tphp-sulbar-indetifikasi-kematian-ternak-babi-di-mamuju" TargetMode="External"/><Relationship Id="rId12" Type="http://schemas.openxmlformats.org/officeDocument/2006/relationships/hyperlink" Target="https://baliexpress.jawapos.com/bisnis/27/04/2020/masih-terjadi-kasus-kematian-babi-di-bangli/" TargetMode="External"/><Relationship Id="rId17" Type="http://schemas.openxmlformats.org/officeDocument/2006/relationships/hyperlink" Target="https://www.nusabali.com/berita/80054/populasi-babi-di-badung-menurun-drastis" TargetMode="External"/><Relationship Id="rId33" Type="http://schemas.openxmlformats.org/officeDocument/2006/relationships/hyperlink" Target="https://regional.kompas.com/read/2020/03/02/12213411/babi-yang-mati-karena-asf-di-kabupaten-belu-ntt-bertambah-jadi-753-ekor" TargetMode="External"/><Relationship Id="rId38" Type="http://schemas.openxmlformats.org/officeDocument/2006/relationships/hyperlink" Target="https://www.kompas.id/baca/nusantara/2021/10/01/kematian-babi-hutan-meluas-hingga-taman-nasional?status=sukses_login&amp;status_login=login" TargetMode="External"/><Relationship Id="rId59" Type="http://schemas.openxmlformats.org/officeDocument/2006/relationships/hyperlink" Target="https://pencanangnews.com/heboh-babi-hutan-mati-massal-di-semendo-darat-laut/" TargetMode="External"/><Relationship Id="rId103" Type="http://schemas.openxmlformats.org/officeDocument/2006/relationships/hyperlink" Target="https://regional.kompas.com/read/2021/09/29/202451878/ada-ternak-terjangkit-african-swine-fever-babi-dari-luar-akan-dilarang" TargetMode="External"/><Relationship Id="rId108" Type="http://schemas.openxmlformats.org/officeDocument/2006/relationships/hyperlink" Target="https://kalbar.antaranews.com/berita/490205/demam-babi-afrika-masuk-kalbar-disbunnak-lakukan-antisipasi" TargetMode="External"/><Relationship Id="rId124" Type="http://schemas.openxmlformats.org/officeDocument/2006/relationships/hyperlink" Target="https://www.cnnindonesia.com/nasional/20230519142736-20-951530/25-ribu-babi-di-gowa-sulsel-mati-imbas-flu" TargetMode="External"/><Relationship Id="rId129" Type="http://schemas.openxmlformats.org/officeDocument/2006/relationships/hyperlink" Target="https://www.detik.com/sulsel/berita/d-6723296/105-babi-di-toraja-utara-diduga-kena-virus-asf-mati-mendadak" TargetMode="External"/><Relationship Id="rId54" Type="http://schemas.openxmlformats.org/officeDocument/2006/relationships/hyperlink" Target="https://www.pikiran-rakyat.com/nasional/pr-011699688/virus-asf-merebak-di-sumsel-puluhan-babi-hutan-mati-mendadak" TargetMode="External"/><Relationship Id="rId70" Type="http://schemas.openxmlformats.org/officeDocument/2006/relationships/hyperlink" Target="https://kalteng.tribunnews.com/2021/10/12/virus-demam-babi-afrika-terdeteksi-di-lima-wilayah-di-kalimantan-tengah-836-kasus-babi-mati" TargetMode="External"/><Relationship Id="rId75" Type="http://schemas.openxmlformats.org/officeDocument/2006/relationships/hyperlink" Target="https://kalbar.antaranews.com/berita/499129/wabah-demam-babi-afrika-meluas-di-kalbar" TargetMode="External"/><Relationship Id="rId91" Type="http://schemas.openxmlformats.org/officeDocument/2006/relationships/hyperlink" Target="https://babel.antaranews.com/berita/187542/tim-kesehatan-hewan-bangka-temukan-dugaan-deman-babi-afrika" TargetMode="External"/><Relationship Id="rId96" Type="http://schemas.openxmlformats.org/officeDocument/2006/relationships/hyperlink" Target="https://rri.co.id/ende/nagekeo/1012989/di-nagekeo-6-048-ekor-babi-mati-di-serang-virus-asf" TargetMode="External"/><Relationship Id="rId140" Type="http://schemas.openxmlformats.org/officeDocument/2006/relationships/hyperlink" Target="https://zonautara.com/2023/09/14/misteri-kematian-satwa-liar-di-taman-nasional-bnw-terungkap-terinfeksi-virus-asf/" TargetMode="External"/><Relationship Id="rId145" Type="http://schemas.openxmlformats.org/officeDocument/2006/relationships/hyperlink" Target="https://www.antaranews.com/berita/3723594/karantina-pertanian-sorong-musnahkan-51-kg-daging-babi-positif-asf" TargetMode="External"/><Relationship Id="rId161" Type="http://schemas.openxmlformats.org/officeDocument/2006/relationships/hyperlink" Target="https://kaltengonline.com/2024/02/04/belasan-babi-milik-peternak-di-dua-desa-mati-mendadak/" TargetMode="External"/><Relationship Id="rId166" Type="http://schemas.openxmlformats.org/officeDocument/2006/relationships/hyperlink" Target="https://kupang.antaranews.com/berita/126873/146-ekor-ternak-babi-di-ntt-mati-akibat-virus-asf" TargetMode="External"/><Relationship Id="rId1" Type="http://schemas.openxmlformats.org/officeDocument/2006/relationships/hyperlink" Target="https://medan.kompas.com/read/2020/01/06/17074931/jumlah-babi-mati-di-sumut-meluas-ke-18-kabupaten-penanganan-tunggu-arahan?page=all" TargetMode="External"/><Relationship Id="rId6" Type="http://schemas.openxmlformats.org/officeDocument/2006/relationships/hyperlink" Target="https://www.suaradewata.com/read/202003090009/tanggulangi-grubug-babi-akibat-asf-ini-yang-ditekankan-komisi-ii-dprd-bangli-saat-raker.html" TargetMode="External"/><Relationship Id="rId23" Type="http://schemas.openxmlformats.org/officeDocument/2006/relationships/hyperlink" Target="https://www.bio-conferences.org/articles/bioconf/full_html/2021/05/bioconf_icavess2021_07001/bioconf_icavess2021_07001.html" TargetMode="External"/><Relationship Id="rId28" Type="http://schemas.openxmlformats.org/officeDocument/2006/relationships/hyperlink" Target="https://www.nusabali.com/index.php/berita/68150/kematian-babi-di-gianyar-meluas" TargetMode="External"/><Relationship Id="rId49" Type="http://schemas.openxmlformats.org/officeDocument/2006/relationships/hyperlink" Target="https://kupang.tribunnews.com/2021/02/19/terkait-asf-dinas-peternakan-ngada-terima-laporan-masyarakat-ini-penjelasan-dinas?page=2" TargetMode="External"/><Relationship Id="rId114" Type="http://schemas.openxmlformats.org/officeDocument/2006/relationships/hyperlink" Target="https://sumselupdate.com/setelah-heboh-di-oku-selatan-kini-di-pali-banyak-babi-hutan-mati-di-kebun-warga/" TargetMode="External"/><Relationship Id="rId119" Type="http://schemas.openxmlformats.org/officeDocument/2006/relationships/hyperlink" Target="https://medan.kompas.com/read/2022/11/29/202000978/di-medan-dan-deli-serdang-ada-2000-ekor-babi-mati-mendadak-diduga-karena-virus" TargetMode="External"/><Relationship Id="rId44" Type="http://schemas.openxmlformats.org/officeDocument/2006/relationships/hyperlink" Target="https://mediaindonesia.com/nusantara/381592/lebih-dari-1000-babi-yang-mati-di-lembata-akibat-virus-asf" TargetMode="External"/><Relationship Id="rId60" Type="http://schemas.openxmlformats.org/officeDocument/2006/relationships/hyperlink" Target="https://www.merdeka.com/peristiwa/terpapar-virus-ratusan-ekor-babi-hutan-di-sumsel-ditemukan-mati.html" TargetMode="External"/><Relationship Id="rId65" Type="http://schemas.openxmlformats.org/officeDocument/2006/relationships/hyperlink" Target="https://drive.google.com/drive/folders/1Q9cLlcSr5MWtL7HGYUHmvGC6dSNPNVwN" TargetMode="External"/><Relationship Id="rId81" Type="http://schemas.openxmlformats.org/officeDocument/2006/relationships/hyperlink" Target="https://regional.kompas.com/read/2022/02/23/155852778/puluhan-karung-berisi-bangkai-babi-dibuang-di-parit-jalan-mempawah-kalbar?page=all" TargetMode="External"/><Relationship Id="rId86" Type="http://schemas.openxmlformats.org/officeDocument/2006/relationships/hyperlink" Target="https://daerah.sindonews.com/read/709421/174/ratusan-ekor-babi-di-bartim-mati-terpapar-asf-belum-ada-penanganan-pemerintah-1646971386/" TargetMode="External"/><Relationship Id="rId130" Type="http://schemas.openxmlformats.org/officeDocument/2006/relationships/hyperlink" Target="https://www.detik.com/sulsel/berita/d-6722907/babi-mati-terpapar-virus-asf-di-lutim-kini-tembus-17-105-ekor-dalam-sebulan" TargetMode="External"/><Relationship Id="rId135" Type="http://schemas.openxmlformats.org/officeDocument/2006/relationships/hyperlink" Target="https://www.detik.com/sulsel/berita/d-6774418/20-bangkai-babi-diduga-terjangkit-asf-berserakan-di-jalan-poros-torut-palopo" TargetMode="External"/><Relationship Id="rId151" Type="http://schemas.openxmlformats.org/officeDocument/2006/relationships/hyperlink" Target="https://www.pojokpapua.id/2024/01/29/245-babi-mati-karena-virus-asf-disnak-mimika-keluarkan-imbauan/" TargetMode="External"/><Relationship Id="rId156" Type="http://schemas.openxmlformats.org/officeDocument/2006/relationships/hyperlink" Target="https://www.detik.com/bali/berita/d-7174289/kasus-asf-muncul-lagi-di-badung-peternak-babi-wajib-waspada" TargetMode="External"/><Relationship Id="rId13" Type="http://schemas.openxmlformats.org/officeDocument/2006/relationships/hyperlink" Target="https://www.balipost.com/news/2020/01/21/99823/Diduga-Terjangkit-Virus-ASF,Puluhan...html" TargetMode="External"/><Relationship Id="rId18" Type="http://schemas.openxmlformats.org/officeDocument/2006/relationships/hyperlink" Target="https://koranbuleleng.com/2020/03/02/distan-buleleng-catat-294-ekor-babi-mati/" TargetMode="External"/><Relationship Id="rId39" Type="http://schemas.openxmlformats.org/officeDocument/2006/relationships/hyperlink" Target="https://www.solopos.com/10-ekor-babi-di-rph-solo-kena-virus-african-swine-fever-asalnya-dari-karanganyar-1089705" TargetMode="External"/><Relationship Id="rId109" Type="http://schemas.openxmlformats.org/officeDocument/2006/relationships/hyperlink" Target="https://www.suarapemredkalbar.com/read/melawi/22102021/kasus-virus-asf-ditemukan-di-lima-kecamatan-kementan-dorong-pemkab-melawi-bentuk-satgas" TargetMode="External"/><Relationship Id="rId34" Type="http://schemas.openxmlformats.org/officeDocument/2006/relationships/hyperlink" Target="https://kupang.tribunnews.com/2021/02/19/cegah-penyakit-asf-dinas-peternakan-belu-pantau-pemasukan-ternak-babi-dari-luar-belu-simak-info" TargetMode="External"/><Relationship Id="rId50" Type="http://schemas.openxmlformats.org/officeDocument/2006/relationships/hyperlink" Target="https://mediakupang.pikiran-rakyat.com/news/pr-1381435813/asf-serang-manggarai-puluhan-babi-di-kecamatan-satarmese-mati" TargetMode="External"/><Relationship Id="rId55" Type="http://schemas.openxmlformats.org/officeDocument/2006/relationships/hyperlink" Target="https://jubi.co.id/pemkab-manokwari-tetapkan-status-waspada-virus-demam-babi-afrika-atau-asf/" TargetMode="External"/><Relationship Id="rId76" Type="http://schemas.openxmlformats.org/officeDocument/2006/relationships/hyperlink" Target="https://kalbarpost.id/puluhan-ternak-babi-mati-diserang-demam/" TargetMode="External"/><Relationship Id="rId97" Type="http://schemas.openxmlformats.org/officeDocument/2006/relationships/hyperlink" Target="https://m.lampost.co/berita-ratusan-babi-di-baliagung-palas-mati-mendadak.html" TargetMode="External"/><Relationship Id="rId104" Type="http://schemas.openxmlformats.org/officeDocument/2006/relationships/hyperlink" Target="https://kaltim.tribunnews.com/2021/09/26/hasil-uji-lab-sampel-babi-yang-mati-mendadak-di-nyuatan-kubar-karena-terjangkit-virus-asf" TargetMode="External"/><Relationship Id="rId120" Type="http://schemas.openxmlformats.org/officeDocument/2006/relationships/hyperlink" Target="https://regional.kompas.com/read/2023/01/26/172444478/jumlah-ternak-babi-mati-mendadak-di-ntt-terus-bertambah-kini-tercatat-253" TargetMode="External"/><Relationship Id="rId125" Type="http://schemas.openxmlformats.org/officeDocument/2006/relationships/hyperlink" Target="https://www.kompas.id/baca/nusantara/2023/04/24/diduga-terjangkit-asf-singapura-hentikan-ekspor-babi-dari-batam" TargetMode="External"/><Relationship Id="rId141" Type="http://schemas.openxmlformats.org/officeDocument/2006/relationships/hyperlink" Target="https://regional.kompas.com/read/2023/09/07/120109978/babi-kutil-sulawesi-ditemukan-mati-di-kawasan-peneluran-maleo" TargetMode="External"/><Relationship Id="rId146" Type="http://schemas.openxmlformats.org/officeDocument/2006/relationships/hyperlink" Target="https://www.antarafoto.com/id/view/2058975/pemusnahan-daging-babi-terinfeksi-asf-di-sorong" TargetMode="External"/><Relationship Id="rId167" Type="http://schemas.openxmlformats.org/officeDocument/2006/relationships/vmlDrawing" Target="../drawings/vmlDrawing2.vml"/><Relationship Id="rId7" Type="http://schemas.openxmlformats.org/officeDocument/2006/relationships/hyperlink" Target="https://www.nusabali.com/berita/67791/di-kecamatan-marga-119-babi-mati" TargetMode="External"/><Relationship Id="rId71" Type="http://schemas.openxmlformats.org/officeDocument/2006/relationships/hyperlink" Target="https://www.borneonews.co.id/berita/239238-warga-resah-puluhan-ternak-babi-di-puruk-cahu-mati-mendadak" TargetMode="External"/><Relationship Id="rId92" Type="http://schemas.openxmlformats.org/officeDocument/2006/relationships/hyperlink" Target="https://bangka.tribunnews.com/2021/08/13/ribuan-babi-mati-terserang-wabah-african-swine-fever-di-sungailiat-bangka-gejala-awal-mata-merah?page=2" TargetMode="External"/><Relationship Id="rId162" Type="http://schemas.openxmlformats.org/officeDocument/2006/relationships/hyperlink" Target="https://www.tabengan.co.id/bacaberita/95087/waspada-virus-asf-di-kalteng/" TargetMode="External"/><Relationship Id="rId2" Type="http://schemas.openxmlformats.org/officeDocument/2006/relationships/hyperlink" Target="https://bisnis.tempo.co/read/1283384/sejumlah-27-ribu-ternak-babi-di-sumut-mati-terjangkit-kolera" TargetMode="External"/><Relationship Id="rId29" Type="http://schemas.openxmlformats.org/officeDocument/2006/relationships/hyperlink" Target="https://bali.inews.id/berita/116-babi-di-buleleng-bali-mati-mendadak-dalam-sepekan" TargetMode="External"/><Relationship Id="rId24" Type="http://schemas.openxmlformats.org/officeDocument/2006/relationships/hyperlink" Target="https://linipost.com/ketua-asperba-sumut-kematian-babi-di-nias-selatan-diduga-karena-virus-asf/" TargetMode="External"/><Relationship Id="rId40" Type="http://schemas.openxmlformats.org/officeDocument/2006/relationships/hyperlink" Target="https://jogja.tribunnews.com/2021/01/01/dpkpp-klaten-ungkap-temuan-virus-asf-pada-hewan-ternak-babi-di-wilayah-jogonalan-november-2020" TargetMode="External"/><Relationship Id="rId45" Type="http://schemas.openxmlformats.org/officeDocument/2006/relationships/hyperlink" Target="http://www.florespos.net/asf-kian-mewabah-di-lembata-5207-ternak-babi-mati" TargetMode="External"/><Relationship Id="rId66" Type="http://schemas.openxmlformats.org/officeDocument/2006/relationships/hyperlink" Target="https://www.merdeka.com/peristiwa/12-babi-hutan-di-taman-nasional-kerinci-seblat-bengkulu-mati-akibat-flu-babi-afrika.html" TargetMode="External"/><Relationship Id="rId87" Type="http://schemas.openxmlformats.org/officeDocument/2006/relationships/hyperlink" Target="https://regional.kompas.com/read/2020/07/14/15465631/878-babi-di-palembang-terserang-asf-dokter-sebut-masih-layak-konsumsi?page=all" TargetMode="External"/><Relationship Id="rId110" Type="http://schemas.openxmlformats.org/officeDocument/2006/relationships/hyperlink" Target="https://kalbar.inews.id/berita/virus-asf-membuat-460-ekor-babi-di-kalbar-mati-paling-banyak-di-kapuas-hulu" TargetMode="External"/><Relationship Id="rId115" Type="http://schemas.openxmlformats.org/officeDocument/2006/relationships/hyperlink" Target="https://www.mongabay.co.id/2021/11/06/harimau-di-jambi-mati-karena-malnutrisi-satwa-mangsa-menipis/" TargetMode="External"/><Relationship Id="rId131" Type="http://schemas.openxmlformats.org/officeDocument/2006/relationships/hyperlink" Target="https://sulawesi.viva.co.id/news/431-sulsel-catat-48-ribu-ekor-babi-mati-imbas-virus-asf" TargetMode="External"/><Relationship Id="rId136" Type="http://schemas.openxmlformats.org/officeDocument/2006/relationships/hyperlink" Target="https://www.detik.com/sulsel/berita/d-6768361/wabah-virus-asf-meluas-ke-5-wilayah-sulsel-50-000-babi-dilaporkan-mati" TargetMode="External"/><Relationship Id="rId157" Type="http://schemas.openxmlformats.org/officeDocument/2006/relationships/hyperlink" Target="https://www.victorynews.id/ntt/33111800218/74-ekor-babi-di-sikka-mati-diserang-virus-asf-kabupaten-kupang-waspada" TargetMode="External"/><Relationship Id="rId61" Type="http://schemas.openxmlformats.org/officeDocument/2006/relationships/hyperlink" Target="https://pekanbaru.tribunnews.com/2021/11/04/harimau-terkam-bocah-12-tahun-di-area-pt-msk-inhil-diduga-pemicunya-akibat-hal-ini" TargetMode="External"/><Relationship Id="rId82" Type="http://schemas.openxmlformats.org/officeDocument/2006/relationships/hyperlink" Target="https://pontianakpost.jawapos.com/metropolis/18/02/2022/wabah-mematikan-serang-ternak-di-kalbar-ribuan-ekor-babi-mati/" TargetMode="External"/><Relationship Id="rId152" Type="http://schemas.openxmlformats.org/officeDocument/2006/relationships/hyperlink" Target="https://regional.kompas.com/read/2024/01/31/143436178/59-ekor-babi-di-sikka-mati-mendadak-akibat-terserang-virus-asf" TargetMode="External"/><Relationship Id="rId19" Type="http://schemas.openxmlformats.org/officeDocument/2006/relationships/hyperlink" Target="https://kumparan.com/langkanid/ribuan-babi-mati-mendadak-di-sipora-mentawai-karena-virus-demam-babi-afrika-1szxSwp0P8e/2" TargetMode="External"/><Relationship Id="rId14" Type="http://schemas.openxmlformats.org/officeDocument/2006/relationships/hyperlink" Target="https://baliexpress.jawapos.com/bali/22/01/2020/19-babi-mati-di-gianyar-terbanyak-di-payangan/" TargetMode="External"/><Relationship Id="rId30" Type="http://schemas.openxmlformats.org/officeDocument/2006/relationships/hyperlink" Target="https://bali.tribunnews.com/2020/04/27/kematian-ratusan-babi-di-klungkung-masih-misterius-belum-tentu-akibat-asf" TargetMode="External"/><Relationship Id="rId35" Type="http://schemas.openxmlformats.org/officeDocument/2006/relationships/hyperlink" Target="https://www.nusabali.com/berita/69910/babi-grubug-di-gianyar-terus-menjalar" TargetMode="External"/><Relationship Id="rId56" Type="http://schemas.openxmlformats.org/officeDocument/2006/relationships/hyperlink" Target="https://papua.tribunnews.com/2021/04/22/wabah-asf-masuk-papua-barat-hewan-ternak-warga-manokwari-dan-manokwari-selatan-mati" TargetMode="External"/><Relationship Id="rId77" Type="http://schemas.openxmlformats.org/officeDocument/2006/relationships/hyperlink" Target="https://www.hariankepri.com/penyakit-asf-dan-upaya-pencegahannya-di-kabupaten-bintan/" TargetMode="External"/><Relationship Id="rId100" Type="http://schemas.openxmlformats.org/officeDocument/2006/relationships/hyperlink" Target="https://regional.kompas.com/read/2020/07/16/07131331/ratusan-babi-di-ende-mati-diserang-flu-babi-afrika?page=all" TargetMode="External"/><Relationship Id="rId105" Type="http://schemas.openxmlformats.org/officeDocument/2006/relationships/hyperlink" Target="https://drive.google.com/file/d/189Y58XtPdoaZ80-Qv7ORb06ZJsgRFsWL/view?usp=sharing" TargetMode="External"/><Relationship Id="rId126" Type="http://schemas.openxmlformats.org/officeDocument/2006/relationships/hyperlink" Target="https://kumparan.com/kumparanbisnis/singapura-setop-impor-babi-indonesia-usai-terdeteksi-demam-dari-afrika-20FYpcatX6L" TargetMode="External"/><Relationship Id="rId147" Type="http://schemas.openxmlformats.org/officeDocument/2006/relationships/hyperlink" Target="http://liputan6.com/" TargetMode="External"/><Relationship Id="rId168" Type="http://schemas.openxmlformats.org/officeDocument/2006/relationships/comments" Target="../comments2.xml"/><Relationship Id="rId8" Type="http://schemas.openxmlformats.org/officeDocument/2006/relationships/hyperlink" Target="https://bali.inews.id/berita/gegara-virus-asf-bupati-tabanan-borong-517-babi-milik-peternak-dan-warga" TargetMode="External"/><Relationship Id="rId51" Type="http://schemas.openxmlformats.org/officeDocument/2006/relationships/hyperlink" Target="https://kupang.tribunnews.com/2021/03/25/penyakit-asf-babi-bergolak-peternak-di-ngada-ntt-merugi-hingga-ratusan-juta" TargetMode="External"/><Relationship Id="rId72" Type="http://schemas.openxmlformats.org/officeDocument/2006/relationships/hyperlink" Target="https://nasional.sindonews.com/read/569492/15/dua-babi-berjanggut-di-tana-bentarum-mati-terserang-virus-asf-1634278223" TargetMode="External"/><Relationship Id="rId93" Type="http://schemas.openxmlformats.org/officeDocument/2006/relationships/hyperlink" Target="https://mediakupang.pikiran-rakyat.com/news/pr-1381736903/virus-babi-kembali-menyerang-kabupaten-alor-dalam-2-bulan-ribuan-babi-mati" TargetMode="External"/><Relationship Id="rId98" Type="http://schemas.openxmlformats.org/officeDocument/2006/relationships/hyperlink" Target="https://regional.kontan.co.id/news/sebanyak-2000-babi-di-sumba-timur-mati-diduga-karena-terserang-flu-babi-afrika" TargetMode="External"/><Relationship Id="rId121" Type="http://schemas.openxmlformats.org/officeDocument/2006/relationships/hyperlink" Target="https://www.cnnindonesia.com/nasional/20230129154426-20-906265/256-ekor-babi-mati-mendadak-di-ntt-diduga-wabah-flu-babi-afrika" TargetMode="External"/><Relationship Id="rId142" Type="http://schemas.openxmlformats.org/officeDocument/2006/relationships/hyperlink" Target="https://regional.kompas.com/read/2023/09/11/131403778/positif-virus-african-swine-fever-penyebab-kematian-babi-kutil-sulawesi?page=all" TargetMode="External"/><Relationship Id="rId163" Type="http://schemas.openxmlformats.org/officeDocument/2006/relationships/hyperlink" Target="https://floresa.co/reportase/mendalam/60572/2024/02/09/peternak-manggarai-timur-mulai-mencemaskan-penyebaran-virus-babi-pemerintah-klaim-kekurangan-staf-pengawas" TargetMode="External"/><Relationship Id="rId3" Type="http://schemas.openxmlformats.org/officeDocument/2006/relationships/hyperlink" Target="http://dishanpangternak.sumutprov.go.id/?p=741" TargetMode="External"/><Relationship Id="rId25" Type="http://schemas.openxmlformats.org/officeDocument/2006/relationships/hyperlink" Target="https://rri.co.id/gunung-sitoli/dinamika/832408/demam-babi-afrika-serang-5-kecamatan-di-kota-gunungsitoli-ribuan-ternak-babi-mati-mendadak" TargetMode="External"/><Relationship Id="rId46" Type="http://schemas.openxmlformats.org/officeDocument/2006/relationships/hyperlink" Target="https://mediakupang.pikiran-rakyat.com/rakyat-flores/pr-1381333729/virus-asf-serang-nelle-sikka-865-ternak-babi-mati-kerugian-capai-2-miliar-lebih" TargetMode="External"/><Relationship Id="rId67" Type="http://schemas.openxmlformats.org/officeDocument/2006/relationships/hyperlink" Target="https://www.menlhk.go.id/site/single_post/4356/terjangkit-virus-african-swine-fever-asf-babi-hutan-di-twa-seblat-ditemukan-mati" TargetMode="External"/><Relationship Id="rId116" Type="http://schemas.openxmlformats.org/officeDocument/2006/relationships/hyperlink" Target="https://kalteng.tribunnews.com/2022/01/07/bksda-terima-laporan-babi-liar-hutan-kalteng-banyak-mati-organ-bangkai-babi-diuji-klinis" TargetMode="External"/><Relationship Id="rId137" Type="http://schemas.openxmlformats.org/officeDocument/2006/relationships/hyperlink" Target="https://www.detik.com/sulsel/berita/d-6831443/24-bangkai-babi-di-sulut-diduga-kena-virus-asf-dibuang-ke-empang" TargetMode="External"/><Relationship Id="rId158" Type="http://schemas.openxmlformats.org/officeDocument/2006/relationships/hyperlink" Target="https://palangkaekspres.co/hewan-ternak-di-wilayah-kapuas-mati-mendadak/utama/50017/2024/02/04/" TargetMode="External"/><Relationship Id="rId20" Type="http://schemas.openxmlformats.org/officeDocument/2006/relationships/hyperlink" Target="https://regional.inews.id/berita/6000-babi-di-mentawai-sumbar-mati-sejak-januari-diduga-karena-demam-babi-afrika" TargetMode="External"/><Relationship Id="rId41" Type="http://schemas.openxmlformats.org/officeDocument/2006/relationships/hyperlink" Target="https://jogja.tribunnews.com/2021/01/04/hampir-seratus-ternak-babi-di-klaten-mati-diserang-virus-asf-pada-november-2020" TargetMode="External"/><Relationship Id="rId62" Type="http://schemas.openxmlformats.org/officeDocument/2006/relationships/hyperlink" Target="https://regional.kompas.com/read/2021/06/13/150508078/kaltara-catat-ratusan-ekor-babi-mati-diduga-kena-virus-asf-dari-malaysia?page=all" TargetMode="External"/><Relationship Id="rId83" Type="http://schemas.openxmlformats.org/officeDocument/2006/relationships/hyperlink" Target="https://kupastuntas.co/2022/01/02/warga-resah-belasan-babi-hutan-mati-secara-misterius-di-tanggamus" TargetMode="External"/><Relationship Id="rId88" Type="http://schemas.openxmlformats.org/officeDocument/2006/relationships/hyperlink" Target="https://fajarntt.com/2021/02/26/virus-asf-meresahkan-peternak-babi-di-ngada/" TargetMode="External"/><Relationship Id="rId111" Type="http://schemas.openxmlformats.org/officeDocument/2006/relationships/hyperlink" Target="https://news.detik.com/berita/d-5842959/puluhan-babi-di-sumbar-mati-mendadak-diduga-gegara-flu-babi-afrika" TargetMode="External"/><Relationship Id="rId132" Type="http://schemas.openxmlformats.org/officeDocument/2006/relationships/hyperlink" Target="https://www.detik.com/sulsel/berita/d-6757097/ratusan-ribu-babi-di-tana-toraja-terancam-mati-imbas-wabah-virus-asf" TargetMode="External"/><Relationship Id="rId153" Type="http://schemas.openxmlformats.org/officeDocument/2006/relationships/hyperlink" Target="https://berita.sulbarprov.go.id/index.php/kegiatan/item/5221-respon-cepat-kasus-kematian-ternak-babi-di-desa-boda-boda-tim-medik-veteriner-dinas-tphp-lakukan-investigasi" TargetMode="External"/><Relationship Id="rId15" Type="http://schemas.openxmlformats.org/officeDocument/2006/relationships/hyperlink" Target="https://regional.kompas.com/read/2020/01/18/09240441/sumut-diserang-asf-nias-dipilih-jadi-tempat-pembibitan-babi/" TargetMode="External"/><Relationship Id="rId36" Type="http://schemas.openxmlformats.org/officeDocument/2006/relationships/hyperlink" Target="https://radarbali.jawapos.com/bali/17/03/2020/ratusan-babi-mati-di-empat-kecamatan-satu-terindikasi-suspect-asf/" TargetMode="External"/><Relationship Id="rId57" Type="http://schemas.openxmlformats.org/officeDocument/2006/relationships/hyperlink" Target="https://kaltim.tribunnews.com/2021/05/20/66-ekor-babi-mati-mendadak-di-berau-diduga-terserang-virus-hog-cholera-pertama-kali-di-kaltim" TargetMode="External"/><Relationship Id="rId106" Type="http://schemas.openxmlformats.org/officeDocument/2006/relationships/hyperlink" Target="https://docs.google.com/document/d/1HOG-UqZ5k_OMP7ESeGPEqzWD-T2zCzrI/edit?usp=sharing&amp;ouid=107057186832553947952&amp;rtpof=true&amp;sd=true" TargetMode="External"/><Relationship Id="rId127" Type="http://schemas.openxmlformats.org/officeDocument/2006/relationships/hyperlink" Target="https://makassar.kompas.com/read/2023/05/17/084414978/update-jumlah-babi-mati-karena-demam-babi-afrika-di-luwu-timur-capai-17105" TargetMode="External"/><Relationship Id="rId10" Type="http://schemas.openxmlformats.org/officeDocument/2006/relationships/hyperlink" Target="https://covesia.com/news/92632/penanganan-covid-19-di-dharmasraya-464-ppt-dan-36-odp/" TargetMode="External"/><Relationship Id="rId31" Type="http://schemas.openxmlformats.org/officeDocument/2006/relationships/hyperlink" Target="https://www.gatra.com/news-471833-kesehatan-asf-menyerang-1767-babi-di-kupang-mati.html" TargetMode="External"/><Relationship Id="rId52" Type="http://schemas.openxmlformats.org/officeDocument/2006/relationships/hyperlink" Target="https://rri.co.id/ende/daerah/998459/kasus-kematian-babi-akibat-virus-asf-di-kabupaten-ende-menurun" TargetMode="External"/><Relationship Id="rId73" Type="http://schemas.openxmlformats.org/officeDocument/2006/relationships/hyperlink" Target="https://www.radarsampit.com/berita/demam-babi-afrika-menyebar-di-gumas.html" TargetMode="External"/><Relationship Id="rId78" Type="http://schemas.openxmlformats.org/officeDocument/2006/relationships/hyperlink" Target="https://kalbar.inews.id/berita/sudah-puluhan-ribu-ternak-babi-mati-di-sanggau-hasil-tes-positif-virus-asf" TargetMode="External"/><Relationship Id="rId94" Type="http://schemas.openxmlformats.org/officeDocument/2006/relationships/hyperlink" Target="https://kupang.tribunnews.com/2021/03/22/147-babi-milik-peternak-sikka-mati-diserang-asf" TargetMode="External"/><Relationship Id="rId99" Type="http://schemas.openxmlformats.org/officeDocument/2006/relationships/hyperlink" Target="https://www.baliberkarya.com/read/menggembirakan-kasus-kematian-babi-di-gianyar-nihil" TargetMode="External"/><Relationship Id="rId101" Type="http://schemas.openxmlformats.org/officeDocument/2006/relationships/hyperlink" Target="https://kumparan.com/florespedia/365-ekor-babi-di-lembata-terserang-virus-asf-kerugian-capai-rp-1-2-miliar-1ux7NnzHKRv" TargetMode="External"/><Relationship Id="rId122" Type="http://schemas.openxmlformats.org/officeDocument/2006/relationships/hyperlink" Target="https://www.kompas.tv/regional/410389/lebih-dari-6-ribu-babi-mati-mendadak-di-sulawesi-tengah-ada-apa" TargetMode="External"/><Relationship Id="rId143" Type="http://schemas.openxmlformats.org/officeDocument/2006/relationships/hyperlink" Target="https://news.okezone.com/read/2023/09/07/609/2878762/waduh-puluhan-bangkai-babi-liar-berserakan-di-hutan-konservasi-nasional-sulsel" TargetMode="External"/><Relationship Id="rId148" Type="http://schemas.openxmlformats.org/officeDocument/2006/relationships/hyperlink" Target="https://www.liputan6.com/regional/read/5420463/kematian-babi-hutan-di-gorontalo-meluas-akibat-tertular-virus-asf?page=3" TargetMode="External"/><Relationship Id="rId164" Type="http://schemas.openxmlformats.org/officeDocument/2006/relationships/hyperlink" Target="https://www.detik.com/bali/nusra/d-7208296/85-babi-bergejala-asf-di-manggarai-barat-mati-sampel-dikirim-ke-bali" TargetMode="External"/><Relationship Id="rId4" Type="http://schemas.openxmlformats.org/officeDocument/2006/relationships/hyperlink" Target="http://vlm.ub.ac.id/pluginfile.php/42660/mod_resource/content/1/PPT%20Hasil%20Surveilans%20ASF%20di%20Medan%20.pdf" TargetMode="External"/><Relationship Id="rId9" Type="http://schemas.openxmlformats.org/officeDocument/2006/relationships/hyperlink" Target="https://bali.tribunnews.com/2020/02/06/yang-perlu-anda-ketahui-tentang-bahaya-virus-asf-penyebab-ribuan-babi-mati-di-bali?page=1" TargetMode="External"/><Relationship Id="rId26" Type="http://schemas.openxmlformats.org/officeDocument/2006/relationships/hyperlink" Target="https://www.cnnindonesia.com/nasional/20200217094035-20-475248/gianyar-bali-borong-525-babi-dari-11-daerah-terdampak-virus" TargetMode="External"/><Relationship Id="rId47" Type="http://schemas.openxmlformats.org/officeDocument/2006/relationships/hyperlink" Target="https://www.antaranews.com/berita/1935920/ratusan-ekor-babi-milik-warga-di-flores-timur-mati-mendadak" TargetMode="External"/><Relationship Id="rId68" Type="http://schemas.openxmlformats.org/officeDocument/2006/relationships/hyperlink" Target="https://selasar.co/read/2021/08/30/6199/ratusan-babi-mati-mendadak-di-desa-miau-baru-kutai-timur" TargetMode="External"/><Relationship Id="rId89" Type="http://schemas.openxmlformats.org/officeDocument/2006/relationships/hyperlink" Target="https://rri.co.id/ende/daerah/987014/tingkat-kematian-babi-di-ende-melonjak-hingga-mencapai-ribuan-ekor" TargetMode="External"/><Relationship Id="rId112" Type="http://schemas.openxmlformats.org/officeDocument/2006/relationships/hyperlink" Target="https://www.cnnindonesia.com/nasional/20211224041046-20-738084/babi-mati-mendadak-di-agam-sumbar-positif-flu-afrika" TargetMode="External"/><Relationship Id="rId133" Type="http://schemas.openxmlformats.org/officeDocument/2006/relationships/hyperlink" Target="https://toraja.tribunnews.com/2023/06/10/di-tana-toraja-540-ekor-babi-mati-karena-asf" TargetMode="External"/><Relationship Id="rId154" Type="http://schemas.openxmlformats.org/officeDocument/2006/relationships/hyperlink" Target="http://tribunnews.com/" TargetMode="External"/><Relationship Id="rId16" Type="http://schemas.openxmlformats.org/officeDocument/2006/relationships/hyperlink" Target="https://www.balipost.com/news/2020/02/06/102907/Babi-Mati-di-Badung-Capai...html" TargetMode="External"/><Relationship Id="rId37" Type="http://schemas.openxmlformats.org/officeDocument/2006/relationships/hyperlink" Target="https://www.antaranews.com/berita/2573885/tim-gabungan-ambil-sampel-babi-hutan-mati-mendadak-di-agam" TargetMode="External"/><Relationship Id="rId58" Type="http://schemas.openxmlformats.org/officeDocument/2006/relationships/hyperlink" Target="https://kaltim.tribunnews.com/2021/05/24/ternak-babi-di-maluang-dan-paribau-berau-terserang-asf-sudah-puluhan-yang-mati" TargetMode="External"/><Relationship Id="rId79" Type="http://schemas.openxmlformats.org/officeDocument/2006/relationships/hyperlink" Target="https://pontianakpost.jawapos.com/metropolis/18/02/2022/wabah-m" TargetMode="External"/><Relationship Id="rId102" Type="http://schemas.openxmlformats.org/officeDocument/2006/relationships/hyperlink" Target="https://semarang.bisnis.com/read/20201011/535/1303526/tiga-peternakan-di-karanganyar-terdeteksi-terjangkit-flu-babi-afrika" TargetMode="External"/><Relationship Id="rId123" Type="http://schemas.openxmlformats.org/officeDocument/2006/relationships/hyperlink" Target="https://ekorantt.com/2023/03/03/50-ekor-babi-di-nagekeo-mati-akibat-asf-gelombang-kedua/" TargetMode="External"/><Relationship Id="rId144" Type="http://schemas.openxmlformats.org/officeDocument/2006/relationships/hyperlink" Target="http://liputan6.com/" TargetMode="External"/><Relationship Id="rId90" Type="http://schemas.openxmlformats.org/officeDocument/2006/relationships/hyperlink" Target="https://indobalinews.pikiran-rakyat.com/nasional/pr-881525514/di-manggarai-barat-5520-ekor-babi-mati-akibat-virus-asf?page=2" TargetMode="External"/><Relationship Id="rId165" Type="http://schemas.openxmlformats.org/officeDocument/2006/relationships/hyperlink" Target="https://flores.tribunnews.com/2024/02/28/puluhan-ekor-babi-di-manggarai-barat-mati-mendadak-diduga-terindikasi-asf" TargetMode="External"/><Relationship Id="rId27" Type="http://schemas.openxmlformats.org/officeDocument/2006/relationships/hyperlink" Target="https://balitribune.co.id/content/jelang-galungan-ternak-babi-dibayangi-virus-asf" TargetMode="External"/><Relationship Id="rId48" Type="http://schemas.openxmlformats.org/officeDocument/2006/relationships/hyperlink" Target="https://balitribune.co.id/content/puluhan-babi-mati-mendadak" TargetMode="External"/><Relationship Id="rId69" Type="http://schemas.openxmlformats.org/officeDocument/2006/relationships/hyperlink" Target="https://kalteng.prokal.co/read/news/50734-gawat-ini-kematian-babi-di-kalteng-sudah-tembus-3000-ekor.html" TargetMode="External"/><Relationship Id="rId113" Type="http://schemas.openxmlformats.org/officeDocument/2006/relationships/hyperlink" Target="https://covesia.com/news/112595/kematian-massal-babi-di-agam-disebabkan-virus-asf" TargetMode="External"/><Relationship Id="rId134" Type="http://schemas.openxmlformats.org/officeDocument/2006/relationships/hyperlink" Target="https://www.detik.com/sulsel/berita/d-6778471/1-000-ekor-babi-di-polman-mati-akibat-virus-asf" TargetMode="External"/><Relationship Id="rId80" Type="http://schemas.openxmlformats.org/officeDocument/2006/relationships/hyperlink" Target="https://sampit.prokal.co/read/news/34703-virus-demam-babi-afrika-hantui-peternak-di-kotim.html" TargetMode="External"/><Relationship Id="rId155" Type="http://schemas.openxmlformats.org/officeDocument/2006/relationships/hyperlink" Target="https://www.tribunnews.com/regional/2024/01/30/245-ekor-ternak-babi-di-timika-mati-diserang-virus-asf-peternak-dilarang-jual-hewan-sakit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bali.inews.id/berita/gegara-virus-asf-bupati-tabanan-borong-517-babi-milik-peternak-dan-warga" TargetMode="External"/><Relationship Id="rId13" Type="http://schemas.openxmlformats.org/officeDocument/2006/relationships/hyperlink" Target="https://indobalinews.pikiran-rakyat.com/nasional/pr-881525514/di-manggarai-barat-5520-ekor-babi-mati-akibat-virus-asf?page=2" TargetMode="External"/><Relationship Id="rId3" Type="http://schemas.openxmlformats.org/officeDocument/2006/relationships/hyperlink" Target="https://bisnis.tempo.co/read/1283384/sejumlah-27-ribu-ternak-babi-di-sumut-mati-terjangkit-kolera" TargetMode="External"/><Relationship Id="rId7" Type="http://schemas.openxmlformats.org/officeDocument/2006/relationships/hyperlink" Target="https://www.nusabali.com/berita/67791/di-kecamatan-marga-119-babi-mati" TargetMode="External"/><Relationship Id="rId12" Type="http://schemas.openxmlformats.org/officeDocument/2006/relationships/hyperlink" Target="https://regional.kompas.com/read/2020/07/14/15465631/878-babi-di-palembang-terserang-asf-dokter-sebut-masih-layak-konsumsi?page=all" TargetMode="Externa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6" Type="http://schemas.openxmlformats.org/officeDocument/2006/relationships/hyperlink" Target="https://www.solopos.com/waduh-babi-dari-gondangrejo-kebakkramat-terinfeksi-virus-flu-babi-afrika-1089621" TargetMode="External"/><Relationship Id="rId11" Type="http://schemas.openxmlformats.org/officeDocument/2006/relationships/hyperlink" Target="https://sampit.prokal.co/read/news/34703-virus-demam-babi-afrika-hantui-peternak-di-kotim.html" TargetMode="External"/><Relationship Id="rId5" Type="http://schemas.openxmlformats.org/officeDocument/2006/relationships/hyperlink" Target="https://kalbar.antaranews.com/berita/499129/wabah-demam-babi-afrika-meluas-di-kalbar" TargetMode="External"/><Relationship Id="rId10" Type="http://schemas.openxmlformats.org/officeDocument/2006/relationships/hyperlink" Target="https://pontianakpost.jawapos.com/metropolis/18/02/2022/wabah-m" TargetMode="External"/><Relationship Id="rId4" Type="http://schemas.openxmlformats.org/officeDocument/2006/relationships/hyperlink" Target="https://health.grid.id/read/352014226/virus-demam-babi-afrika-menyerang-bali-ratusan-ternak-mati-bahayakah-bagi-manusia?page=all" TargetMode="External"/><Relationship Id="rId9" Type="http://schemas.openxmlformats.org/officeDocument/2006/relationships/hyperlink" Target="https://www.suaradewata.com/read/202003090009/tanggulangi-grubug-babi-akibat-asf-ini-yang-ditekankan-komisi-ii-dprd-bangli-saat-raker.html" TargetMode="External"/><Relationship Id="rId14" Type="http://schemas.openxmlformats.org/officeDocument/2006/relationships/hyperlink" Target="https://www.nusabali.com/berita/80054/populasi-babi-di-badung-menurun-drasti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F99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2.6640625" defaultRowHeight="15" customHeight="1"/>
  <cols>
    <col min="1" max="1" width="5.109375" customWidth="1"/>
    <col min="2" max="2" width="7.6640625" customWidth="1"/>
    <col min="3" max="4" width="7.109375" customWidth="1"/>
    <col min="5" max="5" width="10.6640625" customWidth="1"/>
    <col min="6" max="6" width="11" customWidth="1"/>
    <col min="7" max="8" width="9.88671875" customWidth="1"/>
    <col min="9" max="9" width="14.88671875" customWidth="1"/>
    <col min="10" max="10" width="13.109375" customWidth="1"/>
    <col min="11" max="11" width="18.88671875" customWidth="1"/>
    <col min="12" max="12" width="14.33203125" customWidth="1"/>
    <col min="13" max="15" width="13.109375" customWidth="1"/>
    <col min="16" max="16" width="15.33203125" customWidth="1"/>
    <col min="17" max="17" width="10.6640625" customWidth="1"/>
    <col min="18" max="19" width="14.44140625" customWidth="1"/>
    <col min="20" max="21" width="10.33203125" customWidth="1"/>
    <col min="22" max="22" width="15.6640625" customWidth="1"/>
    <col min="23" max="23" width="10.88671875" customWidth="1"/>
    <col min="24" max="24" width="116.109375" customWidth="1"/>
    <col min="25" max="25" width="128.33203125" customWidth="1"/>
    <col min="26" max="27" width="12.6640625" customWidth="1"/>
  </cols>
  <sheetData>
    <row r="1" spans="1:32" ht="39.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2" t="s">
        <v>22</v>
      </c>
      <c r="X1" s="3" t="s">
        <v>23</v>
      </c>
      <c r="Y1" s="4" t="s">
        <v>24</v>
      </c>
      <c r="Z1" s="5" t="s">
        <v>25</v>
      </c>
      <c r="AA1" s="6" t="s">
        <v>26</v>
      </c>
      <c r="AB1" s="7" t="s">
        <v>27</v>
      </c>
      <c r="AC1" s="8"/>
      <c r="AD1" s="8"/>
      <c r="AE1" s="8"/>
      <c r="AF1" s="8"/>
    </row>
    <row r="2" spans="1:32" ht="13.8">
      <c r="A2" s="9">
        <v>320</v>
      </c>
      <c r="D2" s="9">
        <v>320</v>
      </c>
      <c r="E2" s="10">
        <v>44916</v>
      </c>
      <c r="F2" s="10">
        <v>44951</v>
      </c>
      <c r="G2" s="11"/>
      <c r="I2" s="10">
        <v>44944</v>
      </c>
      <c r="J2" s="12" t="s">
        <v>11</v>
      </c>
      <c r="K2" s="9" t="s">
        <v>28</v>
      </c>
      <c r="L2" s="9" t="s">
        <v>29</v>
      </c>
      <c r="P2" s="9" t="s">
        <v>30</v>
      </c>
      <c r="Q2" s="9">
        <v>1</v>
      </c>
      <c r="R2" s="9">
        <v>75</v>
      </c>
      <c r="V2" s="9" t="s">
        <v>31</v>
      </c>
      <c r="W2" s="13" t="s">
        <v>32</v>
      </c>
      <c r="X2" s="14" t="s">
        <v>33</v>
      </c>
    </row>
    <row r="3" spans="1:32" ht="13.2">
      <c r="A3" s="12">
        <v>183</v>
      </c>
      <c r="B3" s="12">
        <v>99.471999999999994</v>
      </c>
      <c r="C3" s="12">
        <v>3.2370999999999999</v>
      </c>
      <c r="D3" s="12">
        <v>2019</v>
      </c>
      <c r="E3" s="15">
        <v>43709</v>
      </c>
      <c r="F3" s="15">
        <v>43770</v>
      </c>
      <c r="G3" s="12">
        <v>3</v>
      </c>
      <c r="H3" s="12" t="s">
        <v>34</v>
      </c>
      <c r="I3" s="16">
        <v>43831</v>
      </c>
      <c r="J3" s="12" t="s">
        <v>11</v>
      </c>
      <c r="K3" s="12" t="s">
        <v>35</v>
      </c>
      <c r="L3" s="12" t="s">
        <v>36</v>
      </c>
      <c r="M3" s="12"/>
      <c r="N3" s="12"/>
      <c r="O3" s="12"/>
      <c r="P3" s="12" t="s">
        <v>30</v>
      </c>
      <c r="Q3" s="12">
        <v>1</v>
      </c>
      <c r="R3" s="12">
        <v>66</v>
      </c>
      <c r="S3" s="12" t="s">
        <v>37</v>
      </c>
      <c r="T3" s="12" t="s">
        <v>38</v>
      </c>
      <c r="U3" s="12" t="s">
        <v>39</v>
      </c>
      <c r="V3" s="12" t="s">
        <v>40</v>
      </c>
      <c r="W3" s="17" t="s">
        <v>41</v>
      </c>
      <c r="X3" s="18" t="s">
        <v>42</v>
      </c>
      <c r="Y3" s="12"/>
      <c r="Z3" s="12"/>
      <c r="AA3" s="12"/>
      <c r="AB3" s="12"/>
    </row>
    <row r="4" spans="1:32" ht="13.2">
      <c r="A4" s="12">
        <v>184</v>
      </c>
      <c r="B4" s="12">
        <v>99.369299999999996</v>
      </c>
      <c r="C4" s="12">
        <v>0.77580000000000005</v>
      </c>
      <c r="D4" s="12">
        <v>2019</v>
      </c>
      <c r="E4" s="15">
        <v>43709</v>
      </c>
      <c r="F4" s="15">
        <v>43770</v>
      </c>
      <c r="G4" s="12">
        <v>3</v>
      </c>
      <c r="H4" s="12" t="s">
        <v>34</v>
      </c>
      <c r="I4" s="16">
        <v>43831</v>
      </c>
      <c r="J4" s="12" t="s">
        <v>11</v>
      </c>
      <c r="K4" s="12" t="s">
        <v>35</v>
      </c>
      <c r="L4" s="12" t="s">
        <v>43</v>
      </c>
      <c r="M4" s="12"/>
      <c r="N4" s="12"/>
      <c r="O4" s="12"/>
      <c r="P4" s="12" t="s">
        <v>30</v>
      </c>
      <c r="Q4" s="12">
        <v>1</v>
      </c>
      <c r="R4" s="12">
        <v>6</v>
      </c>
      <c r="S4" s="12" t="s">
        <v>37</v>
      </c>
      <c r="T4" s="12" t="s">
        <v>38</v>
      </c>
      <c r="U4" s="12" t="s">
        <v>39</v>
      </c>
      <c r="V4" s="12" t="s">
        <v>40</v>
      </c>
      <c r="W4" s="17" t="s">
        <v>41</v>
      </c>
      <c r="X4" s="18" t="s">
        <v>42</v>
      </c>
      <c r="Y4" s="12"/>
      <c r="Z4" s="12"/>
      <c r="AA4" s="12"/>
      <c r="AB4" s="12"/>
    </row>
    <row r="5" spans="1:32" ht="13.2">
      <c r="A5" s="12">
        <v>185</v>
      </c>
      <c r="B5" s="12">
        <v>98.694900000000004</v>
      </c>
      <c r="C5" s="12">
        <v>3.4809999999999999</v>
      </c>
      <c r="D5" s="12">
        <v>2019</v>
      </c>
      <c r="E5" s="15">
        <v>43709</v>
      </c>
      <c r="F5" s="15">
        <v>43770</v>
      </c>
      <c r="G5" s="12">
        <v>3</v>
      </c>
      <c r="H5" s="12" t="s">
        <v>34</v>
      </c>
      <c r="I5" s="16">
        <v>43831</v>
      </c>
      <c r="J5" s="12" t="s">
        <v>11</v>
      </c>
      <c r="K5" s="12" t="s">
        <v>35</v>
      </c>
      <c r="L5" s="12" t="s">
        <v>44</v>
      </c>
      <c r="M5" s="12"/>
      <c r="N5" s="12" t="s">
        <v>45</v>
      </c>
      <c r="O5" s="12"/>
      <c r="P5" s="12" t="s">
        <v>30</v>
      </c>
      <c r="Q5" s="12">
        <v>6</v>
      </c>
      <c r="R5" s="12">
        <v>7307</v>
      </c>
      <c r="S5" s="12" t="s">
        <v>37</v>
      </c>
      <c r="T5" s="12" t="s">
        <v>38</v>
      </c>
      <c r="U5" s="12" t="s">
        <v>39</v>
      </c>
      <c r="V5" s="12" t="s">
        <v>46</v>
      </c>
      <c r="W5" s="17" t="s">
        <v>47</v>
      </c>
      <c r="X5" s="19" t="s">
        <v>48</v>
      </c>
      <c r="Y5" s="20" t="s">
        <v>49</v>
      </c>
      <c r="Z5" s="21" t="s">
        <v>50</v>
      </c>
      <c r="AA5" s="12"/>
      <c r="AB5" s="12"/>
    </row>
    <row r="6" spans="1:32" ht="13.2">
      <c r="A6" s="12">
        <v>186</v>
      </c>
      <c r="B6" s="12">
        <v>98.268900000000002</v>
      </c>
      <c r="C6" s="12">
        <v>2.8411</v>
      </c>
      <c r="D6" s="12">
        <v>2019</v>
      </c>
      <c r="E6" s="15">
        <v>43709</v>
      </c>
      <c r="F6" s="15">
        <v>43770</v>
      </c>
      <c r="G6" s="12">
        <v>3</v>
      </c>
      <c r="H6" s="12" t="s">
        <v>34</v>
      </c>
      <c r="I6" s="16">
        <v>43831</v>
      </c>
      <c r="J6" s="12" t="s">
        <v>11</v>
      </c>
      <c r="K6" s="12" t="s">
        <v>35</v>
      </c>
      <c r="L6" s="12" t="s">
        <v>51</v>
      </c>
      <c r="M6" s="12"/>
      <c r="N6" s="12" t="s">
        <v>52</v>
      </c>
      <c r="O6" s="12"/>
      <c r="P6" s="12" t="s">
        <v>30</v>
      </c>
      <c r="Q6" s="12">
        <v>67</v>
      </c>
      <c r="R6" s="12">
        <v>7192</v>
      </c>
      <c r="S6" s="12" t="s">
        <v>37</v>
      </c>
      <c r="T6" s="12" t="s">
        <v>38</v>
      </c>
      <c r="U6" s="12" t="s">
        <v>39</v>
      </c>
      <c r="V6" s="12" t="s">
        <v>46</v>
      </c>
      <c r="W6" s="17" t="s">
        <v>47</v>
      </c>
      <c r="X6" s="19" t="s">
        <v>48</v>
      </c>
      <c r="Y6" s="20" t="s">
        <v>49</v>
      </c>
      <c r="Z6" s="21" t="s">
        <v>50</v>
      </c>
      <c r="AA6" s="12"/>
      <c r="AB6" s="12"/>
    </row>
    <row r="7" spans="1:32" ht="13.2">
      <c r="A7" s="12">
        <v>191</v>
      </c>
      <c r="B7" s="12">
        <v>99.272800000000004</v>
      </c>
      <c r="C7" s="12">
        <v>1.5064</v>
      </c>
      <c r="D7" s="12">
        <v>2019</v>
      </c>
      <c r="E7" s="15">
        <v>43709</v>
      </c>
      <c r="F7" s="15">
        <v>43770</v>
      </c>
      <c r="G7" s="12">
        <v>3</v>
      </c>
      <c r="H7" s="12" t="s">
        <v>34</v>
      </c>
      <c r="I7" s="16">
        <v>43831</v>
      </c>
      <c r="J7" s="12" t="s">
        <v>11</v>
      </c>
      <c r="K7" s="12" t="s">
        <v>35</v>
      </c>
      <c r="L7" s="12" t="s">
        <v>53</v>
      </c>
      <c r="M7" s="12"/>
      <c r="N7" s="12"/>
      <c r="O7" s="12"/>
      <c r="P7" s="12" t="s">
        <v>30</v>
      </c>
      <c r="Q7" s="12">
        <v>1</v>
      </c>
      <c r="R7" s="12">
        <v>1382</v>
      </c>
      <c r="S7" s="12" t="s">
        <v>37</v>
      </c>
      <c r="T7" s="12" t="s">
        <v>38</v>
      </c>
      <c r="U7" s="12" t="s">
        <v>39</v>
      </c>
      <c r="V7" s="12" t="s">
        <v>46</v>
      </c>
      <c r="W7" s="17" t="s">
        <v>54</v>
      </c>
      <c r="X7" s="19" t="s">
        <v>48</v>
      </c>
      <c r="Y7" s="12"/>
      <c r="Z7" s="12"/>
      <c r="AA7" s="12"/>
      <c r="AB7" s="12"/>
    </row>
    <row r="8" spans="1:32" ht="13.2">
      <c r="A8" s="12">
        <v>192</v>
      </c>
      <c r="B8" s="12">
        <v>98.575999999999993</v>
      </c>
      <c r="C8" s="12">
        <v>2.2545999999999999</v>
      </c>
      <c r="D8" s="12">
        <v>2019</v>
      </c>
      <c r="E8" s="15">
        <v>43709</v>
      </c>
      <c r="F8" s="15">
        <v>43770</v>
      </c>
      <c r="G8" s="12">
        <v>3</v>
      </c>
      <c r="H8" s="12" t="s">
        <v>34</v>
      </c>
      <c r="I8" s="16">
        <v>43831</v>
      </c>
      <c r="J8" s="12" t="s">
        <v>11</v>
      </c>
      <c r="K8" s="12" t="s">
        <v>35</v>
      </c>
      <c r="L8" s="12" t="s">
        <v>55</v>
      </c>
      <c r="M8" s="12"/>
      <c r="N8" s="12" t="s">
        <v>56</v>
      </c>
      <c r="O8" s="12"/>
      <c r="P8" s="12" t="s">
        <v>30</v>
      </c>
      <c r="Q8" s="12">
        <v>50</v>
      </c>
      <c r="R8" s="12">
        <v>1169</v>
      </c>
      <c r="S8" s="12" t="s">
        <v>37</v>
      </c>
      <c r="T8" s="12" t="s">
        <v>38</v>
      </c>
      <c r="U8" s="12" t="s">
        <v>39</v>
      </c>
      <c r="V8" s="12" t="s">
        <v>46</v>
      </c>
      <c r="W8" s="17" t="s">
        <v>47</v>
      </c>
      <c r="X8" s="19" t="s">
        <v>48</v>
      </c>
      <c r="Y8" s="20" t="s">
        <v>49</v>
      </c>
      <c r="Z8" s="21" t="s">
        <v>50</v>
      </c>
      <c r="AA8" s="12"/>
      <c r="AB8" s="12"/>
    </row>
    <row r="9" spans="1:32" ht="13.2">
      <c r="A9" s="12">
        <v>194</v>
      </c>
      <c r="B9" s="12">
        <v>98.243600000000001</v>
      </c>
      <c r="C9" s="12">
        <v>2.5497999999999998</v>
      </c>
      <c r="D9" s="12">
        <v>2019</v>
      </c>
      <c r="E9" s="15">
        <v>43709</v>
      </c>
      <c r="F9" s="15">
        <v>43770</v>
      </c>
      <c r="G9" s="12">
        <v>3</v>
      </c>
      <c r="H9" s="12" t="s">
        <v>34</v>
      </c>
      <c r="I9" s="16">
        <v>43831</v>
      </c>
      <c r="J9" s="12" t="s">
        <v>11</v>
      </c>
      <c r="K9" s="12" t="s">
        <v>35</v>
      </c>
      <c r="L9" s="12" t="s">
        <v>57</v>
      </c>
      <c r="M9" s="12"/>
      <c r="N9" s="12" t="s">
        <v>58</v>
      </c>
      <c r="O9" s="12"/>
      <c r="P9" s="12" t="s">
        <v>30</v>
      </c>
      <c r="Q9" s="12">
        <v>18</v>
      </c>
      <c r="R9" s="12">
        <v>414</v>
      </c>
      <c r="S9" s="12" t="s">
        <v>37</v>
      </c>
      <c r="T9" s="12" t="s">
        <v>38</v>
      </c>
      <c r="U9" s="12" t="s">
        <v>39</v>
      </c>
      <c r="V9" s="12" t="s">
        <v>46</v>
      </c>
      <c r="W9" s="17" t="s">
        <v>59</v>
      </c>
      <c r="X9" s="19" t="s">
        <v>48</v>
      </c>
      <c r="Y9" s="20" t="s">
        <v>49</v>
      </c>
      <c r="Z9" s="12"/>
      <c r="AA9" s="12"/>
      <c r="AB9" s="12"/>
    </row>
    <row r="10" spans="1:32" ht="13.2">
      <c r="A10" s="12">
        <v>195</v>
      </c>
      <c r="B10" s="12">
        <v>98.666300000000007</v>
      </c>
      <c r="C10" s="12">
        <v>1.8288</v>
      </c>
      <c r="D10" s="12">
        <v>2019</v>
      </c>
      <c r="E10" s="15">
        <v>43709</v>
      </c>
      <c r="F10" s="15">
        <v>43770</v>
      </c>
      <c r="G10" s="12">
        <v>3</v>
      </c>
      <c r="H10" s="12" t="s">
        <v>34</v>
      </c>
      <c r="I10" s="16">
        <v>43831</v>
      </c>
      <c r="J10" s="12" t="s">
        <v>11</v>
      </c>
      <c r="K10" s="12" t="s">
        <v>35</v>
      </c>
      <c r="L10" s="12" t="s">
        <v>60</v>
      </c>
      <c r="M10" s="12"/>
      <c r="N10" s="12" t="s">
        <v>61</v>
      </c>
      <c r="O10" s="12"/>
      <c r="P10" s="12" t="s">
        <v>30</v>
      </c>
      <c r="Q10" s="12">
        <v>4</v>
      </c>
      <c r="R10" s="12">
        <v>173</v>
      </c>
      <c r="S10" s="12" t="s">
        <v>37</v>
      </c>
      <c r="T10" s="12" t="s">
        <v>38</v>
      </c>
      <c r="U10" s="12" t="s">
        <v>39</v>
      </c>
      <c r="V10" s="12" t="s">
        <v>46</v>
      </c>
      <c r="W10" s="17" t="s">
        <v>59</v>
      </c>
      <c r="X10" s="19" t="s">
        <v>48</v>
      </c>
      <c r="Y10" s="20" t="s">
        <v>49</v>
      </c>
      <c r="Z10" s="12"/>
      <c r="AA10" s="12"/>
      <c r="AB10" s="12"/>
    </row>
    <row r="11" spans="1:32" ht="13.2">
      <c r="A11" s="12">
        <v>197</v>
      </c>
      <c r="B11" s="12">
        <v>99.1554</v>
      </c>
      <c r="C11" s="12">
        <v>3.3279999999999998</v>
      </c>
      <c r="D11" s="12">
        <v>2019</v>
      </c>
      <c r="E11" s="15">
        <v>43709</v>
      </c>
      <c r="F11" s="15">
        <v>43770</v>
      </c>
      <c r="G11" s="12">
        <v>3</v>
      </c>
      <c r="H11" s="12" t="s">
        <v>34</v>
      </c>
      <c r="I11" s="16">
        <v>43831</v>
      </c>
      <c r="J11" s="12" t="s">
        <v>11</v>
      </c>
      <c r="K11" s="12" t="s">
        <v>35</v>
      </c>
      <c r="L11" s="12" t="s">
        <v>62</v>
      </c>
      <c r="M11" s="12"/>
      <c r="N11" s="12" t="s">
        <v>63</v>
      </c>
      <c r="O11" s="12"/>
      <c r="P11" s="12" t="s">
        <v>30</v>
      </c>
      <c r="Q11" s="12">
        <v>1</v>
      </c>
      <c r="R11" s="12">
        <v>80</v>
      </c>
      <c r="S11" s="12" t="s">
        <v>37</v>
      </c>
      <c r="T11" s="12" t="s">
        <v>38</v>
      </c>
      <c r="U11" s="12" t="s">
        <v>39</v>
      </c>
      <c r="V11" s="12" t="s">
        <v>46</v>
      </c>
      <c r="W11" s="17" t="s">
        <v>59</v>
      </c>
      <c r="X11" s="19" t="s">
        <v>48</v>
      </c>
      <c r="Y11" s="20" t="s">
        <v>49</v>
      </c>
      <c r="Z11" s="12"/>
      <c r="AA11" s="12"/>
      <c r="AB11" s="12"/>
    </row>
    <row r="12" spans="1:32" ht="13.2">
      <c r="A12" s="12">
        <v>198</v>
      </c>
      <c r="B12" s="12">
        <v>98.224199999999996</v>
      </c>
      <c r="C12" s="12">
        <v>3.7073</v>
      </c>
      <c r="D12" s="12">
        <v>2019</v>
      </c>
      <c r="E12" s="15">
        <v>43709</v>
      </c>
      <c r="F12" s="15">
        <v>43770</v>
      </c>
      <c r="G12" s="12">
        <v>3</v>
      </c>
      <c r="H12" s="12" t="s">
        <v>34</v>
      </c>
      <c r="I12" s="16">
        <v>43831</v>
      </c>
      <c r="J12" s="12" t="s">
        <v>11</v>
      </c>
      <c r="K12" s="12" t="s">
        <v>35</v>
      </c>
      <c r="L12" s="12" t="s">
        <v>64</v>
      </c>
      <c r="M12" s="12"/>
      <c r="N12" s="12"/>
      <c r="O12" s="12"/>
      <c r="P12" s="12" t="s">
        <v>30</v>
      </c>
      <c r="Q12" s="12">
        <v>1</v>
      </c>
      <c r="R12" s="12">
        <v>65</v>
      </c>
      <c r="S12" s="12" t="s">
        <v>37</v>
      </c>
      <c r="T12" s="12" t="s">
        <v>38</v>
      </c>
      <c r="U12" s="12" t="s">
        <v>39</v>
      </c>
      <c r="V12" s="12" t="s">
        <v>46</v>
      </c>
      <c r="W12" s="17" t="s">
        <v>54</v>
      </c>
      <c r="X12" s="19" t="s">
        <v>48</v>
      </c>
      <c r="Y12" s="12"/>
      <c r="Z12" s="12"/>
      <c r="AA12" s="12"/>
      <c r="AB12" s="12"/>
    </row>
    <row r="13" spans="1:32" ht="13.2">
      <c r="A13" s="12">
        <v>200</v>
      </c>
      <c r="B13" s="12">
        <v>99.058700000000002</v>
      </c>
      <c r="C13" s="12">
        <v>2.9618000000000002</v>
      </c>
      <c r="D13" s="12">
        <v>2019</v>
      </c>
      <c r="E13" s="15">
        <v>43709</v>
      </c>
      <c r="F13" s="15">
        <v>43770</v>
      </c>
      <c r="G13" s="12">
        <v>3</v>
      </c>
      <c r="H13" s="12" t="s">
        <v>34</v>
      </c>
      <c r="I13" s="16">
        <v>43831</v>
      </c>
      <c r="J13" s="12" t="s">
        <v>11</v>
      </c>
      <c r="K13" s="12" t="s">
        <v>35</v>
      </c>
      <c r="L13" s="12" t="s">
        <v>65</v>
      </c>
      <c r="M13" s="12"/>
      <c r="N13" s="12"/>
      <c r="O13" s="12"/>
      <c r="P13" s="12" t="s">
        <v>30</v>
      </c>
      <c r="Q13" s="12">
        <v>1</v>
      </c>
      <c r="R13" s="12">
        <v>40</v>
      </c>
      <c r="S13" s="12" t="s">
        <v>37</v>
      </c>
      <c r="T13" s="12" t="s">
        <v>38</v>
      </c>
      <c r="U13" s="12" t="s">
        <v>39</v>
      </c>
      <c r="V13" s="12" t="s">
        <v>46</v>
      </c>
      <c r="W13" s="17" t="s">
        <v>54</v>
      </c>
      <c r="X13" s="19" t="s">
        <v>48</v>
      </c>
      <c r="Y13" s="12"/>
      <c r="Z13" s="12"/>
      <c r="AA13" s="12"/>
      <c r="AB13" s="12"/>
    </row>
    <row r="14" spans="1:32" ht="13.2">
      <c r="A14" s="12">
        <v>187</v>
      </c>
      <c r="B14" s="12">
        <v>99.065200000000004</v>
      </c>
      <c r="C14" s="12">
        <v>1.9913000000000001</v>
      </c>
      <c r="D14" s="12">
        <v>2019</v>
      </c>
      <c r="E14" s="15">
        <v>43739</v>
      </c>
      <c r="F14" s="15">
        <v>43770</v>
      </c>
      <c r="G14" s="12">
        <v>2</v>
      </c>
      <c r="H14" s="12" t="s">
        <v>34</v>
      </c>
      <c r="I14" s="16">
        <v>43831</v>
      </c>
      <c r="J14" s="12" t="s">
        <v>11</v>
      </c>
      <c r="K14" s="12" t="s">
        <v>35</v>
      </c>
      <c r="L14" s="12" t="s">
        <v>66</v>
      </c>
      <c r="M14" s="12"/>
      <c r="N14" s="12" t="s">
        <v>67</v>
      </c>
      <c r="O14" s="12"/>
      <c r="P14" s="12" t="s">
        <v>30</v>
      </c>
      <c r="Q14" s="12">
        <v>13</v>
      </c>
      <c r="R14" s="12">
        <v>4319</v>
      </c>
      <c r="S14" s="12" t="s">
        <v>37</v>
      </c>
      <c r="T14" s="12" t="s">
        <v>38</v>
      </c>
      <c r="U14" s="12" t="s">
        <v>39</v>
      </c>
      <c r="V14" s="12" t="s">
        <v>46</v>
      </c>
      <c r="W14" s="17" t="s">
        <v>47</v>
      </c>
      <c r="X14" s="19" t="s">
        <v>48</v>
      </c>
      <c r="Y14" s="20" t="s">
        <v>49</v>
      </c>
      <c r="Z14" s="21" t="s">
        <v>50</v>
      </c>
      <c r="AA14" s="12"/>
      <c r="AB14" s="12"/>
    </row>
    <row r="15" spans="1:32" ht="13.2">
      <c r="A15" s="12">
        <v>188</v>
      </c>
      <c r="B15" s="12">
        <v>99.263300000000001</v>
      </c>
      <c r="C15" s="12">
        <v>2.3795999999999999</v>
      </c>
      <c r="D15" s="12">
        <v>2019</v>
      </c>
      <c r="E15" s="15">
        <v>43739</v>
      </c>
      <c r="F15" s="15">
        <v>43770</v>
      </c>
      <c r="G15" s="12">
        <v>2</v>
      </c>
      <c r="H15" s="12" t="s">
        <v>34</v>
      </c>
      <c r="I15" s="16">
        <v>43831</v>
      </c>
      <c r="J15" s="12" t="s">
        <v>11</v>
      </c>
      <c r="K15" s="12" t="s">
        <v>35</v>
      </c>
      <c r="L15" s="12" t="s">
        <v>68</v>
      </c>
      <c r="M15" s="12"/>
      <c r="N15" s="12" t="s">
        <v>69</v>
      </c>
      <c r="O15" s="12"/>
      <c r="P15" s="12" t="s">
        <v>30</v>
      </c>
      <c r="Q15" s="12">
        <v>32</v>
      </c>
      <c r="R15" s="12">
        <v>2983</v>
      </c>
      <c r="S15" s="12" t="s">
        <v>37</v>
      </c>
      <c r="T15" s="12" t="s">
        <v>38</v>
      </c>
      <c r="U15" s="12" t="s">
        <v>39</v>
      </c>
      <c r="V15" s="12" t="s">
        <v>46</v>
      </c>
      <c r="W15" s="17" t="s">
        <v>47</v>
      </c>
      <c r="X15" s="19" t="s">
        <v>48</v>
      </c>
      <c r="Y15" s="20" t="s">
        <v>49</v>
      </c>
      <c r="Z15" s="21" t="s">
        <v>50</v>
      </c>
      <c r="AA15" s="12"/>
      <c r="AB15" s="12"/>
    </row>
    <row r="16" spans="1:32" ht="13.2">
      <c r="A16" s="12">
        <v>189</v>
      </c>
      <c r="B16" s="12">
        <v>98.296199999999999</v>
      </c>
      <c r="C16" s="12">
        <v>3.1194999999999999</v>
      </c>
      <c r="D16" s="12">
        <v>2019</v>
      </c>
      <c r="E16" s="15">
        <v>43739</v>
      </c>
      <c r="F16" s="15">
        <v>43770</v>
      </c>
      <c r="G16" s="12">
        <v>2</v>
      </c>
      <c r="H16" s="12" t="s">
        <v>34</v>
      </c>
      <c r="I16" s="16">
        <v>43831</v>
      </c>
      <c r="J16" s="12" t="s">
        <v>11</v>
      </c>
      <c r="K16" s="12" t="s">
        <v>35</v>
      </c>
      <c r="L16" s="12" t="s">
        <v>70</v>
      </c>
      <c r="M16" s="12"/>
      <c r="N16" s="12" t="s">
        <v>71</v>
      </c>
      <c r="O16" s="12"/>
      <c r="P16" s="12" t="s">
        <v>30</v>
      </c>
      <c r="Q16" s="12">
        <v>16</v>
      </c>
      <c r="R16" s="12">
        <v>1934</v>
      </c>
      <c r="S16" s="12" t="s">
        <v>37</v>
      </c>
      <c r="T16" s="12" t="s">
        <v>38</v>
      </c>
      <c r="U16" s="12" t="s">
        <v>39</v>
      </c>
      <c r="V16" s="12" t="s">
        <v>46</v>
      </c>
      <c r="W16" s="17" t="s">
        <v>47</v>
      </c>
      <c r="X16" s="19" t="s">
        <v>48</v>
      </c>
      <c r="Y16" s="20" t="s">
        <v>49</v>
      </c>
      <c r="Z16" s="21" t="s">
        <v>50</v>
      </c>
      <c r="AA16" s="12"/>
      <c r="AB16" s="12"/>
    </row>
    <row r="17" spans="1:28" ht="13.2">
      <c r="A17" s="12">
        <v>199</v>
      </c>
      <c r="B17" s="12">
        <v>98.667199999999994</v>
      </c>
      <c r="C17" s="12">
        <v>3.6276000000000002</v>
      </c>
      <c r="D17" s="12">
        <v>2019</v>
      </c>
      <c r="E17" s="15">
        <v>43739</v>
      </c>
      <c r="F17" s="15">
        <v>43770</v>
      </c>
      <c r="G17" s="12">
        <v>2</v>
      </c>
      <c r="H17" s="12" t="s">
        <v>34</v>
      </c>
      <c r="I17" s="16">
        <v>43831</v>
      </c>
      <c r="J17" s="12" t="s">
        <v>11</v>
      </c>
      <c r="K17" s="12" t="s">
        <v>35</v>
      </c>
      <c r="L17" s="12" t="s">
        <v>72</v>
      </c>
      <c r="M17" s="12"/>
      <c r="N17" s="12" t="s">
        <v>73</v>
      </c>
      <c r="O17" s="12"/>
      <c r="P17" s="12" t="s">
        <v>30</v>
      </c>
      <c r="Q17" s="12">
        <v>3</v>
      </c>
      <c r="R17" s="12">
        <v>50</v>
      </c>
      <c r="S17" s="12" t="s">
        <v>37</v>
      </c>
      <c r="T17" s="12" t="s">
        <v>38</v>
      </c>
      <c r="U17" s="12" t="s">
        <v>39</v>
      </c>
      <c r="V17" s="12" t="s">
        <v>46</v>
      </c>
      <c r="W17" s="17" t="s">
        <v>47</v>
      </c>
      <c r="X17" s="19" t="s">
        <v>48</v>
      </c>
      <c r="Y17" s="20" t="s">
        <v>49</v>
      </c>
      <c r="Z17" s="22" t="s">
        <v>50</v>
      </c>
      <c r="AA17" s="12"/>
      <c r="AB17" s="12"/>
    </row>
    <row r="18" spans="1:28" ht="13.2">
      <c r="A18" s="12">
        <v>190</v>
      </c>
      <c r="B18" s="12">
        <v>99.057000000000002</v>
      </c>
      <c r="C18" s="12">
        <v>3.3664000000000001</v>
      </c>
      <c r="D18" s="12">
        <v>2019</v>
      </c>
      <c r="E18" s="16">
        <v>43770</v>
      </c>
      <c r="F18" s="16">
        <v>43770</v>
      </c>
      <c r="G18" s="12">
        <v>1</v>
      </c>
      <c r="H18" s="12" t="s">
        <v>74</v>
      </c>
      <c r="I18" s="16">
        <v>43831</v>
      </c>
      <c r="J18" s="12" t="s">
        <v>11</v>
      </c>
      <c r="K18" s="12" t="s">
        <v>35</v>
      </c>
      <c r="L18" s="12" t="s">
        <v>75</v>
      </c>
      <c r="M18" s="12"/>
      <c r="N18" s="12" t="s">
        <v>76</v>
      </c>
      <c r="O18" s="12"/>
      <c r="P18" s="12" t="s">
        <v>30</v>
      </c>
      <c r="Q18" s="12">
        <v>9</v>
      </c>
      <c r="R18" s="12">
        <v>1480</v>
      </c>
      <c r="S18" s="12" t="s">
        <v>37</v>
      </c>
      <c r="T18" s="12" t="s">
        <v>38</v>
      </c>
      <c r="U18" s="12" t="s">
        <v>39</v>
      </c>
      <c r="V18" s="12" t="s">
        <v>46</v>
      </c>
      <c r="W18" s="17" t="s">
        <v>47</v>
      </c>
      <c r="X18" s="19" t="s">
        <v>48</v>
      </c>
      <c r="Y18" s="20" t="s">
        <v>49</v>
      </c>
      <c r="Z18" s="21" t="s">
        <v>50</v>
      </c>
      <c r="AA18" s="12"/>
      <c r="AB18" s="12"/>
    </row>
    <row r="19" spans="1:28" ht="13.2">
      <c r="A19" s="12">
        <v>193</v>
      </c>
      <c r="B19" s="12">
        <v>99.036799999999999</v>
      </c>
      <c r="C19" s="12">
        <v>2.9780000000000002</v>
      </c>
      <c r="D19" s="12">
        <v>2019</v>
      </c>
      <c r="E19" s="16">
        <v>43770</v>
      </c>
      <c r="F19" s="16">
        <v>43770</v>
      </c>
      <c r="G19" s="12">
        <v>1</v>
      </c>
      <c r="H19" s="12" t="s">
        <v>74</v>
      </c>
      <c r="I19" s="16">
        <v>43831</v>
      </c>
      <c r="J19" s="12" t="s">
        <v>11</v>
      </c>
      <c r="K19" s="12" t="s">
        <v>35</v>
      </c>
      <c r="L19" s="12" t="s">
        <v>77</v>
      </c>
      <c r="M19" s="12"/>
      <c r="N19" s="12"/>
      <c r="O19" s="12"/>
      <c r="P19" s="12" t="s">
        <v>30</v>
      </c>
      <c r="Q19" s="12">
        <v>1</v>
      </c>
      <c r="R19" s="12">
        <v>528</v>
      </c>
      <c r="S19" s="12" t="s">
        <v>37</v>
      </c>
      <c r="T19" s="12" t="s">
        <v>38</v>
      </c>
      <c r="U19" s="12" t="s">
        <v>39</v>
      </c>
      <c r="V19" s="12" t="s">
        <v>46</v>
      </c>
      <c r="W19" s="17" t="s">
        <v>78</v>
      </c>
      <c r="X19" s="19" t="s">
        <v>48</v>
      </c>
      <c r="Y19" s="23" t="s">
        <v>50</v>
      </c>
      <c r="Z19" s="12"/>
      <c r="AA19" s="12"/>
      <c r="AB19" s="12"/>
    </row>
    <row r="20" spans="1:28" ht="15.75" customHeight="1">
      <c r="A20" s="12">
        <v>196</v>
      </c>
      <c r="B20" s="12">
        <v>98.701499999999996</v>
      </c>
      <c r="C20" s="12">
        <v>2.5398000000000001</v>
      </c>
      <c r="D20" s="12">
        <v>2019</v>
      </c>
      <c r="E20" s="16">
        <v>43770</v>
      </c>
      <c r="F20" s="16">
        <v>43770</v>
      </c>
      <c r="G20" s="12">
        <v>1</v>
      </c>
      <c r="H20" s="12" t="s">
        <v>74</v>
      </c>
      <c r="I20" s="16">
        <v>43831</v>
      </c>
      <c r="J20" s="12" t="s">
        <v>11</v>
      </c>
      <c r="K20" s="12" t="s">
        <v>35</v>
      </c>
      <c r="L20" s="12" t="s">
        <v>79</v>
      </c>
      <c r="M20" s="12"/>
      <c r="N20" s="12" t="s">
        <v>71</v>
      </c>
      <c r="O20" s="12"/>
      <c r="P20" s="12" t="s">
        <v>30</v>
      </c>
      <c r="Q20" s="12">
        <v>16</v>
      </c>
      <c r="R20" s="12">
        <v>101</v>
      </c>
      <c r="S20" s="12" t="s">
        <v>37</v>
      </c>
      <c r="T20" s="12" t="s">
        <v>38</v>
      </c>
      <c r="U20" s="12" t="s">
        <v>39</v>
      </c>
      <c r="V20" s="12" t="s">
        <v>46</v>
      </c>
      <c r="W20" s="17" t="s">
        <v>47</v>
      </c>
      <c r="X20" s="19" t="s">
        <v>48</v>
      </c>
      <c r="Y20" s="20" t="s">
        <v>49</v>
      </c>
      <c r="Z20" s="21" t="s">
        <v>50</v>
      </c>
      <c r="AA20" s="12"/>
      <c r="AB20" s="12"/>
    </row>
    <row r="21" spans="1:28" ht="15.75" customHeight="1">
      <c r="A21" s="12">
        <v>15</v>
      </c>
      <c r="B21" s="12">
        <v>115.2106</v>
      </c>
      <c r="C21" s="12">
        <v>-8.7097999999999995</v>
      </c>
      <c r="D21" s="12">
        <v>2019</v>
      </c>
      <c r="E21" s="16">
        <v>43800</v>
      </c>
      <c r="F21" s="16">
        <v>43800</v>
      </c>
      <c r="G21" s="12">
        <v>1</v>
      </c>
      <c r="H21" s="12" t="s">
        <v>74</v>
      </c>
      <c r="I21" s="16">
        <v>43862</v>
      </c>
      <c r="J21" s="12" t="s">
        <v>13</v>
      </c>
      <c r="K21" s="12" t="s">
        <v>80</v>
      </c>
      <c r="L21" s="12" t="s">
        <v>81</v>
      </c>
      <c r="M21" s="12" t="s">
        <v>82</v>
      </c>
      <c r="N21" s="12" t="s">
        <v>83</v>
      </c>
      <c r="O21" s="12" t="s">
        <v>84</v>
      </c>
      <c r="P21" s="12" t="s">
        <v>30</v>
      </c>
      <c r="Q21" s="12">
        <v>1</v>
      </c>
      <c r="R21" s="12">
        <v>1</v>
      </c>
      <c r="S21" s="12" t="s">
        <v>37</v>
      </c>
      <c r="T21" s="12" t="s">
        <v>38</v>
      </c>
      <c r="U21" s="12" t="s">
        <v>39</v>
      </c>
      <c r="V21" s="12" t="s">
        <v>85</v>
      </c>
      <c r="W21" s="17" t="s">
        <v>86</v>
      </c>
      <c r="X21" s="24" t="s">
        <v>87</v>
      </c>
      <c r="Y21" s="25" t="s">
        <v>88</v>
      </c>
      <c r="Z21" s="12"/>
      <c r="AA21" s="12"/>
      <c r="AB21" s="12"/>
    </row>
    <row r="22" spans="1:28" ht="15.75" customHeight="1">
      <c r="A22" s="12">
        <v>265</v>
      </c>
      <c r="B22" s="12">
        <v>100.09829999999999</v>
      </c>
      <c r="C22" s="12">
        <v>0.3483</v>
      </c>
      <c r="D22" s="12">
        <v>2019</v>
      </c>
      <c r="E22" s="16">
        <v>43800</v>
      </c>
      <c r="F22" s="16">
        <v>43800</v>
      </c>
      <c r="G22" s="12">
        <v>1</v>
      </c>
      <c r="H22" s="12" t="s">
        <v>74</v>
      </c>
      <c r="I22" s="16">
        <v>43891</v>
      </c>
      <c r="J22" s="12" t="s">
        <v>89</v>
      </c>
      <c r="K22" s="12" t="s">
        <v>90</v>
      </c>
      <c r="L22" s="12" t="s">
        <v>91</v>
      </c>
      <c r="M22" s="12" t="s">
        <v>92</v>
      </c>
      <c r="N22" s="12"/>
      <c r="O22" s="12"/>
      <c r="P22" s="12" t="s">
        <v>30</v>
      </c>
      <c r="Q22" s="12">
        <v>1</v>
      </c>
      <c r="R22" s="12">
        <v>205</v>
      </c>
      <c r="S22" s="12" t="s">
        <v>37</v>
      </c>
      <c r="T22" s="12" t="s">
        <v>38</v>
      </c>
      <c r="U22" s="12" t="s">
        <v>39</v>
      </c>
      <c r="V22" s="12" t="s">
        <v>93</v>
      </c>
      <c r="W22" s="17" t="s">
        <v>94</v>
      </c>
      <c r="X22" s="18" t="s">
        <v>95</v>
      </c>
      <c r="Y22" s="12"/>
      <c r="Z22" s="12"/>
      <c r="AA22" s="12"/>
      <c r="AB22" s="12"/>
    </row>
    <row r="23" spans="1:28" ht="15.75" customHeight="1">
      <c r="A23" s="12">
        <v>266</v>
      </c>
      <c r="B23" s="12">
        <v>100.09829999999999</v>
      </c>
      <c r="C23" s="12">
        <v>0.3483</v>
      </c>
      <c r="D23" s="12">
        <v>2019</v>
      </c>
      <c r="E23" s="16">
        <v>43800</v>
      </c>
      <c r="F23" s="16">
        <v>43800</v>
      </c>
      <c r="G23" s="12">
        <v>1</v>
      </c>
      <c r="H23" s="12" t="s">
        <v>74</v>
      </c>
      <c r="I23" s="16">
        <v>43891</v>
      </c>
      <c r="J23" s="12" t="s">
        <v>89</v>
      </c>
      <c r="K23" s="12" t="s">
        <v>90</v>
      </c>
      <c r="L23" s="12" t="s">
        <v>91</v>
      </c>
      <c r="M23" s="12" t="s">
        <v>92</v>
      </c>
      <c r="N23" s="12"/>
      <c r="O23" s="12"/>
      <c r="P23" s="12" t="s">
        <v>96</v>
      </c>
      <c r="Q23" s="12">
        <v>1</v>
      </c>
      <c r="R23" s="12">
        <v>1</v>
      </c>
      <c r="S23" s="12" t="s">
        <v>37</v>
      </c>
      <c r="T23" s="12" t="s">
        <v>38</v>
      </c>
      <c r="U23" s="12" t="s">
        <v>97</v>
      </c>
      <c r="V23" s="12" t="s">
        <v>98</v>
      </c>
      <c r="W23" s="17" t="s">
        <v>99</v>
      </c>
      <c r="X23" s="18" t="s">
        <v>100</v>
      </c>
      <c r="Y23" s="20" t="s">
        <v>101</v>
      </c>
      <c r="Z23" s="12"/>
      <c r="AA23" s="12"/>
      <c r="AB23" s="9" t="s">
        <v>102</v>
      </c>
    </row>
    <row r="24" spans="1:28" ht="15.75" customHeight="1">
      <c r="A24" s="12">
        <v>2</v>
      </c>
      <c r="B24" s="12">
        <v>115.28749999999999</v>
      </c>
      <c r="C24" s="12">
        <v>-8.4809999999999999</v>
      </c>
      <c r="D24" s="12">
        <v>2019</v>
      </c>
      <c r="E24" s="15">
        <v>43800</v>
      </c>
      <c r="F24" s="15">
        <v>43831</v>
      </c>
      <c r="G24" s="12">
        <v>2</v>
      </c>
      <c r="H24" s="12" t="s">
        <v>34</v>
      </c>
      <c r="I24" s="16">
        <v>43862</v>
      </c>
      <c r="J24" s="12" t="s">
        <v>11</v>
      </c>
      <c r="K24" s="12" t="s">
        <v>80</v>
      </c>
      <c r="L24" s="12" t="s">
        <v>103</v>
      </c>
      <c r="M24" s="12"/>
      <c r="N24" s="12"/>
      <c r="O24" s="12"/>
      <c r="P24" s="12" t="s">
        <v>30</v>
      </c>
      <c r="Q24" s="12">
        <v>1</v>
      </c>
      <c r="R24" s="12">
        <v>24</v>
      </c>
      <c r="S24" s="12" t="s">
        <v>37</v>
      </c>
      <c r="T24" s="12" t="s">
        <v>38</v>
      </c>
      <c r="U24" s="12" t="s">
        <v>39</v>
      </c>
      <c r="V24" s="12" t="s">
        <v>85</v>
      </c>
      <c r="W24" s="17" t="s">
        <v>104</v>
      </c>
      <c r="X24" s="18" t="s">
        <v>88</v>
      </c>
      <c r="Y24" s="12"/>
      <c r="Z24" s="12"/>
      <c r="AA24" s="12"/>
      <c r="AB24" s="12"/>
    </row>
    <row r="25" spans="1:28" ht="15.75" customHeight="1">
      <c r="A25" s="12">
        <v>14</v>
      </c>
      <c r="B25" s="12">
        <v>115.22069999999999</v>
      </c>
      <c r="C25" s="12">
        <v>-8.6682000000000006</v>
      </c>
      <c r="D25" s="12">
        <v>2019</v>
      </c>
      <c r="E25" s="15">
        <v>43800</v>
      </c>
      <c r="F25" s="15">
        <v>43831</v>
      </c>
      <c r="G25" s="12">
        <v>2</v>
      </c>
      <c r="H25" s="12" t="s">
        <v>34</v>
      </c>
      <c r="I25" s="16">
        <v>43862</v>
      </c>
      <c r="J25" s="12" t="s">
        <v>11</v>
      </c>
      <c r="K25" s="12" t="s">
        <v>80</v>
      </c>
      <c r="L25" s="12" t="s">
        <v>81</v>
      </c>
      <c r="M25" s="12"/>
      <c r="N25" s="12"/>
      <c r="O25" s="12"/>
      <c r="P25" s="12" t="s">
        <v>30</v>
      </c>
      <c r="Q25" s="12">
        <v>1</v>
      </c>
      <c r="R25" s="12">
        <v>44</v>
      </c>
      <c r="S25" s="12" t="s">
        <v>37</v>
      </c>
      <c r="T25" s="12" t="s">
        <v>38</v>
      </c>
      <c r="U25" s="12" t="s">
        <v>39</v>
      </c>
      <c r="V25" s="12" t="s">
        <v>85</v>
      </c>
      <c r="W25" s="17" t="s">
        <v>104</v>
      </c>
      <c r="X25" s="26" t="s">
        <v>88</v>
      </c>
      <c r="Y25" s="12"/>
      <c r="Z25" s="12"/>
      <c r="AA25" s="12"/>
      <c r="AB25" s="12"/>
    </row>
    <row r="26" spans="1:28" ht="15.75" customHeight="1">
      <c r="A26" s="12">
        <v>16</v>
      </c>
      <c r="B26" s="12">
        <v>115.53</v>
      </c>
      <c r="C26" s="12">
        <v>-8.3742999999999999</v>
      </c>
      <c r="D26" s="12">
        <v>2019</v>
      </c>
      <c r="E26" s="15">
        <v>43800</v>
      </c>
      <c r="F26" s="15">
        <v>43831</v>
      </c>
      <c r="G26" s="12">
        <v>2</v>
      </c>
      <c r="H26" s="12" t="s">
        <v>34</v>
      </c>
      <c r="I26" s="16">
        <v>43862</v>
      </c>
      <c r="J26" s="12" t="s">
        <v>11</v>
      </c>
      <c r="K26" s="12" t="s">
        <v>80</v>
      </c>
      <c r="L26" s="12" t="s">
        <v>105</v>
      </c>
      <c r="M26" s="12"/>
      <c r="N26" s="12"/>
      <c r="O26" s="12"/>
      <c r="P26" s="12" t="s">
        <v>30</v>
      </c>
      <c r="Q26" s="12">
        <v>1</v>
      </c>
      <c r="R26" s="12">
        <v>1</v>
      </c>
      <c r="S26" s="12" t="s">
        <v>37</v>
      </c>
      <c r="T26" s="12" t="s">
        <v>38</v>
      </c>
      <c r="U26" s="12" t="s">
        <v>39</v>
      </c>
      <c r="V26" s="12" t="s">
        <v>85</v>
      </c>
      <c r="W26" s="17" t="s">
        <v>104</v>
      </c>
      <c r="X26" s="26" t="s">
        <v>88</v>
      </c>
      <c r="Y26" s="12"/>
      <c r="Z26" s="12"/>
      <c r="AA26" s="12"/>
      <c r="AB26" s="12"/>
    </row>
    <row r="27" spans="1:28" ht="15.75" customHeight="1">
      <c r="A27" s="12">
        <v>17</v>
      </c>
      <c r="B27" s="12">
        <v>115.1883</v>
      </c>
      <c r="C27" s="12">
        <v>-8.5835000000000008</v>
      </c>
      <c r="D27" s="12">
        <v>2019</v>
      </c>
      <c r="E27" s="15">
        <v>43800</v>
      </c>
      <c r="F27" s="15">
        <v>43831</v>
      </c>
      <c r="G27" s="12">
        <v>2</v>
      </c>
      <c r="H27" s="12" t="s">
        <v>34</v>
      </c>
      <c r="I27" s="16">
        <v>43862</v>
      </c>
      <c r="J27" s="12" t="s">
        <v>11</v>
      </c>
      <c r="K27" s="12" t="s">
        <v>80</v>
      </c>
      <c r="L27" s="12" t="s">
        <v>106</v>
      </c>
      <c r="M27" s="12"/>
      <c r="N27" s="12"/>
      <c r="O27" s="12"/>
      <c r="P27" s="12" t="s">
        <v>30</v>
      </c>
      <c r="Q27" s="12">
        <v>1</v>
      </c>
      <c r="R27" s="12">
        <v>598</v>
      </c>
      <c r="S27" s="12" t="s">
        <v>37</v>
      </c>
      <c r="T27" s="12" t="s">
        <v>38</v>
      </c>
      <c r="U27" s="12" t="s">
        <v>39</v>
      </c>
      <c r="V27" s="12" t="s">
        <v>85</v>
      </c>
      <c r="W27" s="17" t="s">
        <v>104</v>
      </c>
      <c r="X27" s="26" t="s">
        <v>88</v>
      </c>
      <c r="Y27" s="12"/>
      <c r="Z27" s="12"/>
      <c r="AA27" s="12"/>
      <c r="AB27" s="12"/>
    </row>
    <row r="28" spans="1:28" ht="15.75" customHeight="1">
      <c r="A28" s="12">
        <v>31</v>
      </c>
      <c r="B28" s="12">
        <v>115.2914</v>
      </c>
      <c r="C28" s="12">
        <v>-8.1882999999999999</v>
      </c>
      <c r="D28" s="12">
        <v>2019</v>
      </c>
      <c r="E28" s="15">
        <v>43800</v>
      </c>
      <c r="F28" s="15">
        <v>43831</v>
      </c>
      <c r="G28" s="12">
        <v>2</v>
      </c>
      <c r="H28" s="12" t="s">
        <v>34</v>
      </c>
      <c r="I28" s="16">
        <v>43862</v>
      </c>
      <c r="J28" s="12" t="s">
        <v>13</v>
      </c>
      <c r="K28" s="12" t="s">
        <v>80</v>
      </c>
      <c r="L28" s="12" t="s">
        <v>107</v>
      </c>
      <c r="M28" s="12" t="s">
        <v>108</v>
      </c>
      <c r="N28" s="12" t="s">
        <v>109</v>
      </c>
      <c r="O28" s="12"/>
      <c r="P28" s="12" t="s">
        <v>30</v>
      </c>
      <c r="Q28" s="12">
        <v>1</v>
      </c>
      <c r="R28" s="12">
        <v>1</v>
      </c>
      <c r="S28" s="12" t="s">
        <v>37</v>
      </c>
      <c r="T28" s="12" t="s">
        <v>38</v>
      </c>
      <c r="U28" s="12" t="s">
        <v>39</v>
      </c>
      <c r="V28" s="12" t="s">
        <v>85</v>
      </c>
      <c r="W28" s="17" t="s">
        <v>110</v>
      </c>
      <c r="X28" s="26" t="s">
        <v>88</v>
      </c>
      <c r="Y28" s="20" t="s">
        <v>111</v>
      </c>
      <c r="Z28" s="12"/>
      <c r="AA28" s="12"/>
      <c r="AB28" s="12"/>
    </row>
    <row r="29" spans="1:28" ht="15.75" customHeight="1">
      <c r="A29" s="12">
        <v>21</v>
      </c>
      <c r="B29" s="12">
        <v>115.1463</v>
      </c>
      <c r="C29" s="12">
        <v>-8.6031999999999993</v>
      </c>
      <c r="D29" s="12">
        <v>2019</v>
      </c>
      <c r="E29" s="15">
        <v>43800</v>
      </c>
      <c r="F29" s="15">
        <v>43862</v>
      </c>
      <c r="G29" s="12">
        <v>3</v>
      </c>
      <c r="H29" s="12" t="s">
        <v>34</v>
      </c>
      <c r="I29" s="16">
        <v>43862</v>
      </c>
      <c r="J29" s="12" t="s">
        <v>13</v>
      </c>
      <c r="K29" s="12" t="s">
        <v>80</v>
      </c>
      <c r="L29" s="12" t="s">
        <v>112</v>
      </c>
      <c r="M29" s="12" t="s">
        <v>113</v>
      </c>
      <c r="N29" s="12" t="s">
        <v>114</v>
      </c>
      <c r="O29" s="12"/>
      <c r="P29" s="12" t="s">
        <v>30</v>
      </c>
      <c r="Q29" s="12">
        <v>1</v>
      </c>
      <c r="R29" s="12">
        <v>96</v>
      </c>
      <c r="S29" s="12" t="s">
        <v>115</v>
      </c>
      <c r="T29" s="12" t="s">
        <v>38</v>
      </c>
      <c r="U29" s="12" t="s">
        <v>39</v>
      </c>
      <c r="V29" s="12" t="s">
        <v>116</v>
      </c>
      <c r="W29" s="17" t="s">
        <v>117</v>
      </c>
      <c r="X29" s="24" t="s">
        <v>118</v>
      </c>
      <c r="Y29" s="20" t="s">
        <v>119</v>
      </c>
      <c r="Z29" s="27" t="s">
        <v>88</v>
      </c>
      <c r="AA29" s="12"/>
      <c r="AB29" s="12"/>
    </row>
    <row r="30" spans="1:28" ht="15.75" customHeight="1">
      <c r="A30" s="12">
        <v>21</v>
      </c>
      <c r="B30" s="12">
        <v>115.13890000000001</v>
      </c>
      <c r="C30" s="12">
        <v>-8.5965000000000007</v>
      </c>
      <c r="D30" s="12">
        <v>2019</v>
      </c>
      <c r="E30" s="15">
        <v>43800</v>
      </c>
      <c r="F30" s="15">
        <v>43862</v>
      </c>
      <c r="G30" s="12">
        <v>3</v>
      </c>
      <c r="H30" s="12" t="s">
        <v>34</v>
      </c>
      <c r="I30" s="16">
        <v>43862</v>
      </c>
      <c r="J30" s="12" t="s">
        <v>13</v>
      </c>
      <c r="K30" s="12" t="s">
        <v>80</v>
      </c>
      <c r="L30" s="12" t="s">
        <v>112</v>
      </c>
      <c r="M30" s="12" t="s">
        <v>113</v>
      </c>
      <c r="N30" s="12" t="s">
        <v>120</v>
      </c>
      <c r="O30" s="12"/>
      <c r="P30" s="12" t="s">
        <v>30</v>
      </c>
      <c r="Q30" s="12">
        <v>1</v>
      </c>
      <c r="R30" s="12">
        <v>95</v>
      </c>
      <c r="S30" s="12" t="s">
        <v>115</v>
      </c>
      <c r="T30" s="12" t="s">
        <v>38</v>
      </c>
      <c r="U30" s="12" t="s">
        <v>39</v>
      </c>
      <c r="V30" s="12" t="s">
        <v>116</v>
      </c>
      <c r="W30" s="17" t="s">
        <v>117</v>
      </c>
      <c r="X30" s="24" t="s">
        <v>118</v>
      </c>
      <c r="Y30" s="20" t="s">
        <v>119</v>
      </c>
      <c r="Z30" s="27" t="s">
        <v>88</v>
      </c>
      <c r="AA30" s="12"/>
      <c r="AB30" s="12"/>
    </row>
    <row r="31" spans="1:28" ht="15.75" customHeight="1">
      <c r="A31" s="12">
        <v>21</v>
      </c>
      <c r="B31" s="12">
        <v>115.1709</v>
      </c>
      <c r="C31" s="12">
        <v>-8.5920000000000005</v>
      </c>
      <c r="D31" s="12">
        <v>2019</v>
      </c>
      <c r="E31" s="15">
        <v>43800</v>
      </c>
      <c r="F31" s="15">
        <v>43862</v>
      </c>
      <c r="G31" s="12">
        <v>3</v>
      </c>
      <c r="H31" s="12" t="s">
        <v>34</v>
      </c>
      <c r="I31" s="16">
        <v>43862</v>
      </c>
      <c r="J31" s="12" t="s">
        <v>13</v>
      </c>
      <c r="K31" s="12" t="s">
        <v>80</v>
      </c>
      <c r="L31" s="12" t="s">
        <v>112</v>
      </c>
      <c r="M31" s="12" t="s">
        <v>112</v>
      </c>
      <c r="N31" s="12" t="s">
        <v>121</v>
      </c>
      <c r="O31" s="12"/>
      <c r="P31" s="12" t="s">
        <v>30</v>
      </c>
      <c r="Q31" s="12">
        <v>1</v>
      </c>
      <c r="R31" s="12">
        <v>95</v>
      </c>
      <c r="S31" s="12" t="s">
        <v>115</v>
      </c>
      <c r="T31" s="12" t="s">
        <v>38</v>
      </c>
      <c r="U31" s="12" t="s">
        <v>39</v>
      </c>
      <c r="V31" s="12" t="s">
        <v>116</v>
      </c>
      <c r="W31" s="17" t="s">
        <v>117</v>
      </c>
      <c r="X31" s="24" t="s">
        <v>118</v>
      </c>
      <c r="Y31" s="20" t="s">
        <v>119</v>
      </c>
      <c r="Z31" s="27" t="s">
        <v>88</v>
      </c>
      <c r="AA31" s="12"/>
      <c r="AB31" s="12"/>
    </row>
    <row r="32" spans="1:28" ht="15.75" customHeight="1">
      <c r="A32" s="12">
        <v>41</v>
      </c>
      <c r="B32" s="12">
        <v>115.3473</v>
      </c>
      <c r="C32" s="12">
        <v>-8.2927</v>
      </c>
      <c r="D32" s="12">
        <v>2019</v>
      </c>
      <c r="E32" s="15">
        <v>43800</v>
      </c>
      <c r="F32" s="15">
        <v>43922</v>
      </c>
      <c r="G32" s="12">
        <v>5</v>
      </c>
      <c r="H32" s="12" t="s">
        <v>122</v>
      </c>
      <c r="I32" s="12"/>
      <c r="J32" s="12" t="s">
        <v>11</v>
      </c>
      <c r="K32" s="12" t="s">
        <v>80</v>
      </c>
      <c r="L32" s="12" t="s">
        <v>107</v>
      </c>
      <c r="M32" s="12" t="s">
        <v>123</v>
      </c>
      <c r="N32" s="12"/>
      <c r="O32" s="12"/>
      <c r="P32" s="12" t="s">
        <v>30</v>
      </c>
      <c r="Q32" s="12">
        <v>4</v>
      </c>
      <c r="R32" s="12">
        <v>249</v>
      </c>
      <c r="S32" s="12" t="s">
        <v>37</v>
      </c>
      <c r="T32" s="12" t="s">
        <v>124</v>
      </c>
      <c r="U32" s="12" t="s">
        <v>39</v>
      </c>
      <c r="V32" s="12" t="s">
        <v>125</v>
      </c>
      <c r="W32" s="17" t="s">
        <v>126</v>
      </c>
      <c r="X32" s="26" t="s">
        <v>111</v>
      </c>
      <c r="Y32" s="20" t="s">
        <v>127</v>
      </c>
      <c r="Z32" s="12"/>
      <c r="AA32" s="12"/>
      <c r="AB32" s="12"/>
    </row>
    <row r="33" spans="1:28" ht="15.75" customHeight="1">
      <c r="A33" s="12">
        <v>21</v>
      </c>
      <c r="B33" s="12">
        <v>115.031501882</v>
      </c>
      <c r="C33" s="12">
        <v>-8.53571904999</v>
      </c>
      <c r="D33" s="12">
        <v>2019</v>
      </c>
      <c r="E33" s="15">
        <v>43800</v>
      </c>
      <c r="F33" s="15">
        <v>43862</v>
      </c>
      <c r="G33" s="12">
        <v>3</v>
      </c>
      <c r="H33" s="12" t="s">
        <v>34</v>
      </c>
      <c r="I33" s="16">
        <v>43862</v>
      </c>
      <c r="J33" s="12" t="s">
        <v>13</v>
      </c>
      <c r="K33" s="12" t="s">
        <v>80</v>
      </c>
      <c r="L33" s="12" t="s">
        <v>112</v>
      </c>
      <c r="M33" s="12" t="s">
        <v>128</v>
      </c>
      <c r="N33" s="12" t="s">
        <v>129</v>
      </c>
      <c r="O33" s="12"/>
      <c r="P33" s="12" t="s">
        <v>30</v>
      </c>
      <c r="Q33" s="12">
        <v>1</v>
      </c>
      <c r="R33" s="12">
        <v>95</v>
      </c>
      <c r="S33" s="12" t="s">
        <v>115</v>
      </c>
      <c r="T33" s="12" t="s">
        <v>38</v>
      </c>
      <c r="U33" s="12" t="s">
        <v>39</v>
      </c>
      <c r="V33" s="12" t="s">
        <v>116</v>
      </c>
      <c r="W33" s="17" t="s">
        <v>117</v>
      </c>
      <c r="X33" s="24" t="s">
        <v>118</v>
      </c>
      <c r="Y33" s="20" t="s">
        <v>119</v>
      </c>
      <c r="Z33" s="27" t="s">
        <v>88</v>
      </c>
      <c r="AA33" s="12"/>
      <c r="AB33" s="12"/>
    </row>
    <row r="34" spans="1:28" ht="15.75" customHeight="1">
      <c r="A34" s="12">
        <v>25</v>
      </c>
      <c r="B34" s="12">
        <v>115.1127</v>
      </c>
      <c r="C34" s="12">
        <v>-8.4614999999999991</v>
      </c>
      <c r="D34" s="12">
        <v>2020</v>
      </c>
      <c r="E34" s="16">
        <v>43831</v>
      </c>
      <c r="F34" s="16">
        <v>43831</v>
      </c>
      <c r="G34" s="12">
        <v>1</v>
      </c>
      <c r="H34" s="12" t="s">
        <v>74</v>
      </c>
      <c r="I34" s="16">
        <v>43862</v>
      </c>
      <c r="J34" s="12" t="s">
        <v>13</v>
      </c>
      <c r="K34" s="12" t="s">
        <v>80</v>
      </c>
      <c r="L34" s="12" t="s">
        <v>112</v>
      </c>
      <c r="M34" s="12" t="s">
        <v>130</v>
      </c>
      <c r="N34" s="12" t="s">
        <v>131</v>
      </c>
      <c r="O34" s="12"/>
      <c r="P34" s="12" t="s">
        <v>30</v>
      </c>
      <c r="Q34" s="12">
        <v>1</v>
      </c>
      <c r="R34" s="12">
        <v>1</v>
      </c>
      <c r="S34" s="12" t="s">
        <v>37</v>
      </c>
      <c r="T34" s="12" t="s">
        <v>38</v>
      </c>
      <c r="U34" s="12" t="s">
        <v>39</v>
      </c>
      <c r="V34" s="12" t="s">
        <v>116</v>
      </c>
      <c r="W34" s="17" t="s">
        <v>117</v>
      </c>
      <c r="X34" s="24" t="s">
        <v>118</v>
      </c>
      <c r="Y34" s="20" t="s">
        <v>119</v>
      </c>
      <c r="Z34" s="27" t="s">
        <v>88</v>
      </c>
      <c r="AA34" s="12"/>
      <c r="AB34" s="9" t="s">
        <v>102</v>
      </c>
    </row>
    <row r="35" spans="1:28" ht="15.75" customHeight="1">
      <c r="A35" s="12">
        <v>26</v>
      </c>
      <c r="B35" s="12">
        <v>115.03149999999999</v>
      </c>
      <c r="C35" s="12">
        <v>-8.5357000000000003</v>
      </c>
      <c r="D35" s="12">
        <v>2020</v>
      </c>
      <c r="E35" s="16">
        <v>43831</v>
      </c>
      <c r="F35" s="16">
        <v>43831</v>
      </c>
      <c r="G35" s="12">
        <v>1</v>
      </c>
      <c r="H35" s="12" t="s">
        <v>74</v>
      </c>
      <c r="I35" s="16">
        <v>43862</v>
      </c>
      <c r="J35" s="12" t="s">
        <v>13</v>
      </c>
      <c r="K35" s="12" t="s">
        <v>80</v>
      </c>
      <c r="L35" s="12" t="s">
        <v>112</v>
      </c>
      <c r="M35" s="12" t="s">
        <v>130</v>
      </c>
      <c r="N35" s="12" t="s">
        <v>132</v>
      </c>
      <c r="O35" s="12"/>
      <c r="P35" s="12" t="s">
        <v>30</v>
      </c>
      <c r="Q35" s="12">
        <v>1</v>
      </c>
      <c r="R35" s="12">
        <v>50</v>
      </c>
      <c r="S35" s="12" t="s">
        <v>37</v>
      </c>
      <c r="T35" s="12" t="s">
        <v>38</v>
      </c>
      <c r="U35" s="12" t="s">
        <v>39</v>
      </c>
      <c r="V35" s="12" t="s">
        <v>116</v>
      </c>
      <c r="W35" s="17" t="s">
        <v>133</v>
      </c>
      <c r="X35" s="24" t="s">
        <v>118</v>
      </c>
      <c r="Y35" s="20" t="s">
        <v>119</v>
      </c>
      <c r="Z35" s="27" t="s">
        <v>88</v>
      </c>
      <c r="AA35" s="28" t="s">
        <v>134</v>
      </c>
      <c r="AB35" s="12"/>
    </row>
    <row r="36" spans="1:28" ht="15.75" customHeight="1">
      <c r="A36" s="12">
        <v>27</v>
      </c>
      <c r="B36" s="12">
        <v>115.17659999999999</v>
      </c>
      <c r="C36" s="12">
        <v>-8.4844000000000008</v>
      </c>
      <c r="D36" s="12">
        <v>2020</v>
      </c>
      <c r="E36" s="16">
        <v>43831</v>
      </c>
      <c r="F36" s="16">
        <v>43831</v>
      </c>
      <c r="G36" s="12">
        <v>1</v>
      </c>
      <c r="H36" s="12" t="s">
        <v>74</v>
      </c>
      <c r="I36" s="16">
        <v>43862</v>
      </c>
      <c r="J36" s="12" t="s">
        <v>13</v>
      </c>
      <c r="K36" s="12" t="s">
        <v>80</v>
      </c>
      <c r="L36" s="12" t="s">
        <v>112</v>
      </c>
      <c r="M36" s="12" t="s">
        <v>135</v>
      </c>
      <c r="N36" s="12" t="s">
        <v>136</v>
      </c>
      <c r="O36" s="12"/>
      <c r="P36" s="12" t="s">
        <v>30</v>
      </c>
      <c r="Q36" s="12">
        <v>1</v>
      </c>
      <c r="R36" s="12">
        <v>79</v>
      </c>
      <c r="S36" s="12" t="s">
        <v>37</v>
      </c>
      <c r="T36" s="12" t="s">
        <v>38</v>
      </c>
      <c r="U36" s="12" t="s">
        <v>39</v>
      </c>
      <c r="V36" s="12" t="s">
        <v>137</v>
      </c>
      <c r="W36" s="17" t="s">
        <v>117</v>
      </c>
      <c r="X36" s="24" t="s">
        <v>118</v>
      </c>
      <c r="Y36" s="20" t="s">
        <v>119</v>
      </c>
      <c r="Z36" s="27" t="s">
        <v>88</v>
      </c>
      <c r="AA36" s="12"/>
      <c r="AB36" s="12"/>
    </row>
    <row r="37" spans="1:28" ht="15.75" customHeight="1">
      <c r="A37" s="12">
        <v>28</v>
      </c>
      <c r="B37" s="12">
        <v>115.1574</v>
      </c>
      <c r="C37" s="12">
        <v>-8.5145999999999997</v>
      </c>
      <c r="D37" s="12">
        <v>2020</v>
      </c>
      <c r="E37" s="16">
        <v>43831</v>
      </c>
      <c r="F37" s="16">
        <v>43831</v>
      </c>
      <c r="G37" s="12">
        <v>1</v>
      </c>
      <c r="H37" s="12" t="s">
        <v>74</v>
      </c>
      <c r="I37" s="16">
        <v>43862</v>
      </c>
      <c r="J37" s="12" t="s">
        <v>13</v>
      </c>
      <c r="K37" s="12" t="s">
        <v>80</v>
      </c>
      <c r="L37" s="12" t="s">
        <v>112</v>
      </c>
      <c r="M37" s="12" t="s">
        <v>135</v>
      </c>
      <c r="N37" s="12" t="s">
        <v>138</v>
      </c>
      <c r="O37" s="12"/>
      <c r="P37" s="12" t="s">
        <v>30</v>
      </c>
      <c r="Q37" s="12">
        <v>1</v>
      </c>
      <c r="R37" s="12">
        <v>37</v>
      </c>
      <c r="S37" s="12" t="s">
        <v>37</v>
      </c>
      <c r="T37" s="12" t="s">
        <v>38</v>
      </c>
      <c r="U37" s="12" t="s">
        <v>39</v>
      </c>
      <c r="V37" s="12" t="s">
        <v>137</v>
      </c>
      <c r="W37" s="17" t="s">
        <v>117</v>
      </c>
      <c r="X37" s="24" t="s">
        <v>118</v>
      </c>
      <c r="Y37" s="20" t="s">
        <v>119</v>
      </c>
      <c r="Z37" s="27" t="s">
        <v>88</v>
      </c>
      <c r="AA37" s="12"/>
      <c r="AB37" s="12"/>
    </row>
    <row r="38" spans="1:28" ht="15.75" customHeight="1">
      <c r="A38" s="12">
        <v>29</v>
      </c>
      <c r="B38" s="12">
        <v>115.1623</v>
      </c>
      <c r="C38" s="12">
        <v>-8.5276999999999994</v>
      </c>
      <c r="D38" s="12">
        <v>2020</v>
      </c>
      <c r="E38" s="16">
        <v>43831</v>
      </c>
      <c r="F38" s="16">
        <v>43831</v>
      </c>
      <c r="G38" s="12">
        <v>1</v>
      </c>
      <c r="H38" s="12" t="s">
        <v>74</v>
      </c>
      <c r="I38" s="16">
        <v>43862</v>
      </c>
      <c r="J38" s="12" t="s">
        <v>13</v>
      </c>
      <c r="K38" s="12" t="s">
        <v>80</v>
      </c>
      <c r="L38" s="12" t="s">
        <v>112</v>
      </c>
      <c r="M38" s="12" t="s">
        <v>135</v>
      </c>
      <c r="N38" s="12" t="s">
        <v>139</v>
      </c>
      <c r="O38" s="12"/>
      <c r="P38" s="12" t="s">
        <v>30</v>
      </c>
      <c r="Q38" s="12">
        <v>1</v>
      </c>
      <c r="R38" s="12">
        <v>1</v>
      </c>
      <c r="S38" s="12" t="s">
        <v>37</v>
      </c>
      <c r="T38" s="12" t="s">
        <v>38</v>
      </c>
      <c r="U38" s="12" t="s">
        <v>39</v>
      </c>
      <c r="V38" s="12" t="s">
        <v>137</v>
      </c>
      <c r="W38" s="17" t="s">
        <v>117</v>
      </c>
      <c r="X38" s="24" t="s">
        <v>118</v>
      </c>
      <c r="Y38" s="20" t="s">
        <v>119</v>
      </c>
      <c r="Z38" s="27" t="s">
        <v>88</v>
      </c>
      <c r="AA38" s="12"/>
      <c r="AB38" s="12"/>
    </row>
    <row r="39" spans="1:28" ht="15.75" customHeight="1">
      <c r="A39" s="12">
        <v>34</v>
      </c>
      <c r="B39" s="12">
        <v>115.2591</v>
      </c>
      <c r="C39" s="12">
        <v>-8.4121000000000006</v>
      </c>
      <c r="D39" s="12">
        <v>2020</v>
      </c>
      <c r="E39" s="16">
        <v>43831</v>
      </c>
      <c r="F39" s="16">
        <v>43831</v>
      </c>
      <c r="G39" s="12">
        <v>1</v>
      </c>
      <c r="H39" s="12" t="s">
        <v>74</v>
      </c>
      <c r="I39" s="12"/>
      <c r="J39" s="12" t="s">
        <v>13</v>
      </c>
      <c r="K39" s="12" t="s">
        <v>80</v>
      </c>
      <c r="L39" s="12" t="s">
        <v>103</v>
      </c>
      <c r="M39" s="12" t="s">
        <v>140</v>
      </c>
      <c r="N39" s="12" t="s">
        <v>141</v>
      </c>
      <c r="O39" s="12"/>
      <c r="P39" s="12" t="s">
        <v>30</v>
      </c>
      <c r="Q39" s="12">
        <v>1</v>
      </c>
      <c r="R39" s="12">
        <v>7</v>
      </c>
      <c r="S39" s="12" t="s">
        <v>115</v>
      </c>
      <c r="T39" s="12" t="s">
        <v>124</v>
      </c>
      <c r="U39" s="12" t="s">
        <v>39</v>
      </c>
      <c r="V39" s="12" t="s">
        <v>142</v>
      </c>
      <c r="W39" s="17" t="s">
        <v>143</v>
      </c>
      <c r="X39" s="18" t="s">
        <v>144</v>
      </c>
      <c r="Y39" s="12"/>
      <c r="Z39" s="12"/>
      <c r="AA39" s="12"/>
      <c r="AB39" s="12"/>
    </row>
    <row r="40" spans="1:28" ht="15.75" customHeight="1">
      <c r="A40" s="12">
        <v>34</v>
      </c>
      <c r="B40" s="12">
        <v>115.2568</v>
      </c>
      <c r="C40" s="12">
        <v>-8.3877000000000006</v>
      </c>
      <c r="D40" s="12">
        <v>2020</v>
      </c>
      <c r="E40" s="16">
        <v>43831</v>
      </c>
      <c r="F40" s="16">
        <v>43831</v>
      </c>
      <c r="G40" s="12">
        <v>1</v>
      </c>
      <c r="H40" s="12" t="s">
        <v>74</v>
      </c>
      <c r="I40" s="12"/>
      <c r="J40" s="12" t="s">
        <v>13</v>
      </c>
      <c r="K40" s="12" t="s">
        <v>80</v>
      </c>
      <c r="L40" s="12" t="s">
        <v>103</v>
      </c>
      <c r="M40" s="12" t="s">
        <v>140</v>
      </c>
      <c r="N40" s="12" t="s">
        <v>145</v>
      </c>
      <c r="O40" s="12"/>
      <c r="P40" s="12" t="s">
        <v>30</v>
      </c>
      <c r="Q40" s="12">
        <v>1</v>
      </c>
      <c r="R40" s="12">
        <v>6</v>
      </c>
      <c r="S40" s="12" t="s">
        <v>115</v>
      </c>
      <c r="T40" s="12" t="s">
        <v>124</v>
      </c>
      <c r="U40" s="12" t="s">
        <v>39</v>
      </c>
      <c r="V40" s="12" t="s">
        <v>142</v>
      </c>
      <c r="W40" s="17" t="s">
        <v>143</v>
      </c>
      <c r="X40" s="18" t="s">
        <v>144</v>
      </c>
      <c r="Y40" s="12"/>
      <c r="Z40" s="12"/>
      <c r="AA40" s="12"/>
      <c r="AB40" s="12"/>
    </row>
    <row r="41" spans="1:28" ht="15.75" customHeight="1">
      <c r="A41" s="12">
        <v>34</v>
      </c>
      <c r="B41" s="12">
        <v>115.2557</v>
      </c>
      <c r="C41" s="12">
        <v>-8.5792000000000002</v>
      </c>
      <c r="D41" s="12">
        <v>2020</v>
      </c>
      <c r="E41" s="16">
        <v>43831</v>
      </c>
      <c r="F41" s="16">
        <v>43831</v>
      </c>
      <c r="G41" s="12">
        <v>1</v>
      </c>
      <c r="H41" s="12" t="s">
        <v>74</v>
      </c>
      <c r="I41" s="12"/>
      <c r="J41" s="12" t="s">
        <v>13</v>
      </c>
      <c r="K41" s="12" t="s">
        <v>80</v>
      </c>
      <c r="L41" s="12" t="s">
        <v>103</v>
      </c>
      <c r="M41" s="12" t="s">
        <v>146</v>
      </c>
      <c r="N41" s="12" t="s">
        <v>147</v>
      </c>
      <c r="O41" s="12"/>
      <c r="P41" s="12" t="s">
        <v>30</v>
      </c>
      <c r="Q41" s="12">
        <v>1</v>
      </c>
      <c r="R41" s="12">
        <v>6</v>
      </c>
      <c r="S41" s="12" t="s">
        <v>115</v>
      </c>
      <c r="T41" s="12" t="s">
        <v>124</v>
      </c>
      <c r="U41" s="12" t="s">
        <v>39</v>
      </c>
      <c r="V41" s="12" t="s">
        <v>142</v>
      </c>
      <c r="W41" s="17" t="s">
        <v>143</v>
      </c>
      <c r="X41" s="18" t="s">
        <v>144</v>
      </c>
      <c r="Y41" s="12"/>
      <c r="Z41" s="12"/>
      <c r="AA41" s="12"/>
      <c r="AB41" s="12"/>
    </row>
    <row r="42" spans="1:28" ht="15.75" customHeight="1">
      <c r="A42" s="12">
        <v>30</v>
      </c>
      <c r="B42" s="12">
        <v>115.203</v>
      </c>
      <c r="C42" s="12">
        <v>-8.4652999999999992</v>
      </c>
      <c r="D42" s="12">
        <v>2020</v>
      </c>
      <c r="E42" s="16">
        <v>43831</v>
      </c>
      <c r="F42" s="16">
        <v>43831</v>
      </c>
      <c r="G42" s="12">
        <v>1</v>
      </c>
      <c r="H42" s="12" t="s">
        <v>74</v>
      </c>
      <c r="I42" s="16">
        <v>43862</v>
      </c>
      <c r="J42" s="12" t="s">
        <v>13</v>
      </c>
      <c r="K42" s="12" t="s">
        <v>80</v>
      </c>
      <c r="L42" s="12" t="s">
        <v>112</v>
      </c>
      <c r="M42" s="12" t="s">
        <v>135</v>
      </c>
      <c r="N42" s="12" t="s">
        <v>148</v>
      </c>
      <c r="O42" s="12"/>
      <c r="P42" s="12" t="s">
        <v>30</v>
      </c>
      <c r="Q42" s="12">
        <v>1</v>
      </c>
      <c r="R42" s="12">
        <v>2</v>
      </c>
      <c r="S42" s="12" t="s">
        <v>37</v>
      </c>
      <c r="T42" s="12" t="s">
        <v>38</v>
      </c>
      <c r="U42" s="12" t="s">
        <v>39</v>
      </c>
      <c r="V42" s="12" t="s">
        <v>137</v>
      </c>
      <c r="W42" s="17" t="s">
        <v>117</v>
      </c>
      <c r="X42" s="24" t="s">
        <v>118</v>
      </c>
      <c r="Y42" s="20" t="s">
        <v>119</v>
      </c>
      <c r="Z42" s="27" t="s">
        <v>88</v>
      </c>
      <c r="AA42" s="12"/>
      <c r="AB42" s="12"/>
    </row>
    <row r="43" spans="1:28" ht="15.75" customHeight="1">
      <c r="A43" s="12">
        <v>201</v>
      </c>
      <c r="B43" s="12">
        <v>100.0621</v>
      </c>
      <c r="C43" s="12">
        <v>2.2959999999999998</v>
      </c>
      <c r="D43" s="12">
        <v>2020</v>
      </c>
      <c r="E43" s="16">
        <v>43831</v>
      </c>
      <c r="F43" s="16">
        <v>43831</v>
      </c>
      <c r="G43" s="12">
        <v>1</v>
      </c>
      <c r="H43" s="12" t="s">
        <v>74</v>
      </c>
      <c r="I43" s="16">
        <v>43831</v>
      </c>
      <c r="J43" s="12" t="s">
        <v>11</v>
      </c>
      <c r="K43" s="12" t="s">
        <v>35</v>
      </c>
      <c r="L43" s="12" t="s">
        <v>149</v>
      </c>
      <c r="M43" s="12"/>
      <c r="N43" s="12"/>
      <c r="O43" s="12"/>
      <c r="P43" s="12" t="s">
        <v>30</v>
      </c>
      <c r="Q43" s="12">
        <v>1</v>
      </c>
      <c r="R43" s="12">
        <v>1</v>
      </c>
      <c r="S43" s="12" t="s">
        <v>37</v>
      </c>
      <c r="T43" s="12" t="s">
        <v>38</v>
      </c>
      <c r="U43" s="12" t="s">
        <v>39</v>
      </c>
      <c r="V43" s="12" t="s">
        <v>46</v>
      </c>
      <c r="W43" s="17" t="s">
        <v>150</v>
      </c>
      <c r="X43" s="19" t="s">
        <v>151</v>
      </c>
      <c r="Y43" s="12"/>
      <c r="Z43" s="12"/>
      <c r="AA43" s="12"/>
      <c r="AB43" s="9" t="s">
        <v>102</v>
      </c>
    </row>
    <row r="44" spans="1:28" ht="15.75" customHeight="1">
      <c r="A44" s="12">
        <v>18</v>
      </c>
      <c r="B44" s="12">
        <v>115.221</v>
      </c>
      <c r="C44" s="12">
        <v>-8.5312999999999999</v>
      </c>
      <c r="D44" s="12">
        <v>2020</v>
      </c>
      <c r="E44" s="15">
        <v>43831</v>
      </c>
      <c r="F44" s="15">
        <v>43862</v>
      </c>
      <c r="G44" s="12">
        <v>2</v>
      </c>
      <c r="H44" s="12" t="s">
        <v>34</v>
      </c>
      <c r="I44" s="16">
        <v>44044</v>
      </c>
      <c r="J44" s="12" t="s">
        <v>89</v>
      </c>
      <c r="K44" s="12" t="s">
        <v>80</v>
      </c>
      <c r="L44" s="12" t="s">
        <v>106</v>
      </c>
      <c r="M44" s="12" t="s">
        <v>152</v>
      </c>
      <c r="N44" s="12"/>
      <c r="O44" s="12"/>
      <c r="P44" s="12" t="s">
        <v>30</v>
      </c>
      <c r="Q44" s="12">
        <v>1</v>
      </c>
      <c r="R44" s="12">
        <v>300</v>
      </c>
      <c r="S44" s="12" t="s">
        <v>115</v>
      </c>
      <c r="T44" s="12" t="s">
        <v>38</v>
      </c>
      <c r="U44" s="12" t="s">
        <v>39</v>
      </c>
      <c r="V44" s="12" t="s">
        <v>153</v>
      </c>
      <c r="W44" s="17" t="s">
        <v>154</v>
      </c>
      <c r="X44" s="18" t="s">
        <v>155</v>
      </c>
      <c r="Y44" s="20" t="s">
        <v>156</v>
      </c>
      <c r="Z44" s="12"/>
      <c r="AA44" s="12"/>
      <c r="AB44" s="12"/>
    </row>
    <row r="45" spans="1:28" ht="15.75" customHeight="1">
      <c r="A45" s="12">
        <v>18</v>
      </c>
      <c r="B45" s="12">
        <v>115.1699</v>
      </c>
      <c r="C45" s="12">
        <v>-8.5629000000000008</v>
      </c>
      <c r="D45" s="12">
        <v>2020</v>
      </c>
      <c r="E45" s="15">
        <v>43831</v>
      </c>
      <c r="F45" s="15">
        <v>43862</v>
      </c>
      <c r="G45" s="12">
        <v>2</v>
      </c>
      <c r="H45" s="12" t="s">
        <v>34</v>
      </c>
      <c r="I45" s="16">
        <v>44044</v>
      </c>
      <c r="J45" s="12" t="s">
        <v>89</v>
      </c>
      <c r="K45" s="12" t="s">
        <v>80</v>
      </c>
      <c r="L45" s="12" t="s">
        <v>106</v>
      </c>
      <c r="M45" s="12" t="s">
        <v>157</v>
      </c>
      <c r="N45" s="12"/>
      <c r="O45" s="12"/>
      <c r="P45" s="12" t="s">
        <v>30</v>
      </c>
      <c r="Q45" s="12">
        <v>1</v>
      </c>
      <c r="R45" s="12">
        <v>300</v>
      </c>
      <c r="S45" s="12" t="s">
        <v>115</v>
      </c>
      <c r="T45" s="12" t="s">
        <v>38</v>
      </c>
      <c r="U45" s="12" t="s">
        <v>39</v>
      </c>
      <c r="V45" s="12" t="s">
        <v>153</v>
      </c>
      <c r="W45" s="17" t="s">
        <v>154</v>
      </c>
      <c r="X45" s="29" t="s">
        <v>155</v>
      </c>
      <c r="Y45" s="23" t="s">
        <v>156</v>
      </c>
      <c r="Z45" s="12"/>
      <c r="AA45" s="12"/>
      <c r="AB45" s="12"/>
    </row>
    <row r="46" spans="1:28" ht="15.75" customHeight="1">
      <c r="A46" s="12">
        <v>3</v>
      </c>
      <c r="B46" s="12">
        <v>115.34829999999999</v>
      </c>
      <c r="C46" s="12">
        <v>-8.5723000000000003</v>
      </c>
      <c r="D46" s="12">
        <v>2020</v>
      </c>
      <c r="E46" s="16">
        <v>43862</v>
      </c>
      <c r="F46" s="16">
        <v>43862</v>
      </c>
      <c r="G46" s="12">
        <v>1</v>
      </c>
      <c r="H46" s="12" t="s">
        <v>74</v>
      </c>
      <c r="I46" s="16">
        <v>43862</v>
      </c>
      <c r="J46" s="12" t="s">
        <v>13</v>
      </c>
      <c r="K46" s="12" t="s">
        <v>80</v>
      </c>
      <c r="L46" s="12" t="s">
        <v>103</v>
      </c>
      <c r="M46" s="12" t="s">
        <v>103</v>
      </c>
      <c r="N46" s="12" t="s">
        <v>158</v>
      </c>
      <c r="O46" s="12"/>
      <c r="P46" s="12" t="s">
        <v>30</v>
      </c>
      <c r="Q46" s="12">
        <v>1</v>
      </c>
      <c r="R46" s="12">
        <v>1</v>
      </c>
      <c r="S46" s="12" t="s">
        <v>37</v>
      </c>
      <c r="T46" s="12" t="s">
        <v>38</v>
      </c>
      <c r="U46" s="12" t="s">
        <v>39</v>
      </c>
      <c r="V46" s="12" t="s">
        <v>159</v>
      </c>
      <c r="W46" s="17" t="s">
        <v>160</v>
      </c>
      <c r="X46" s="18" t="s">
        <v>161</v>
      </c>
      <c r="Y46" s="12"/>
      <c r="Z46" s="12"/>
      <c r="AA46" s="12"/>
      <c r="AB46" s="9" t="s">
        <v>102</v>
      </c>
    </row>
    <row r="47" spans="1:28" ht="15.75" customHeight="1">
      <c r="A47" s="12">
        <v>4</v>
      </c>
      <c r="B47" s="12">
        <v>115.1709</v>
      </c>
      <c r="C47" s="12">
        <v>-8.5920000000000005</v>
      </c>
      <c r="D47" s="12">
        <v>2020</v>
      </c>
      <c r="E47" s="16">
        <v>43862</v>
      </c>
      <c r="F47" s="16">
        <v>43862</v>
      </c>
      <c r="G47" s="12">
        <v>1</v>
      </c>
      <c r="H47" s="12" t="s">
        <v>74</v>
      </c>
      <c r="I47" s="16">
        <v>43862</v>
      </c>
      <c r="J47" s="12" t="s">
        <v>13</v>
      </c>
      <c r="K47" s="12" t="s">
        <v>80</v>
      </c>
      <c r="L47" s="12" t="s">
        <v>103</v>
      </c>
      <c r="M47" s="12" t="s">
        <v>103</v>
      </c>
      <c r="N47" s="12" t="s">
        <v>162</v>
      </c>
      <c r="O47" s="12"/>
      <c r="P47" s="12" t="s">
        <v>30</v>
      </c>
      <c r="Q47" s="12">
        <v>1</v>
      </c>
      <c r="R47" s="12">
        <v>1</v>
      </c>
      <c r="S47" s="12" t="s">
        <v>37</v>
      </c>
      <c r="T47" s="12" t="s">
        <v>38</v>
      </c>
      <c r="U47" s="12" t="s">
        <v>39</v>
      </c>
      <c r="V47" s="12" t="s">
        <v>159</v>
      </c>
      <c r="W47" s="17" t="s">
        <v>160</v>
      </c>
      <c r="X47" s="18" t="s">
        <v>161</v>
      </c>
      <c r="Y47" s="12"/>
      <c r="Z47" s="12"/>
      <c r="AA47" s="12"/>
      <c r="AB47" s="9" t="s">
        <v>102</v>
      </c>
    </row>
    <row r="48" spans="1:28" ht="15.75" customHeight="1">
      <c r="A48" s="12">
        <v>5</v>
      </c>
      <c r="B48" s="12">
        <v>115.3263</v>
      </c>
      <c r="C48" s="12">
        <v>-8.5841999999999992</v>
      </c>
      <c r="D48" s="12">
        <v>2020</v>
      </c>
      <c r="E48" s="16">
        <v>43862</v>
      </c>
      <c r="F48" s="16">
        <v>43862</v>
      </c>
      <c r="G48" s="12">
        <v>1</v>
      </c>
      <c r="H48" s="12" t="s">
        <v>74</v>
      </c>
      <c r="I48" s="16">
        <v>43862</v>
      </c>
      <c r="J48" s="12" t="s">
        <v>13</v>
      </c>
      <c r="K48" s="12" t="s">
        <v>80</v>
      </c>
      <c r="L48" s="12" t="s">
        <v>103</v>
      </c>
      <c r="M48" s="12" t="s">
        <v>163</v>
      </c>
      <c r="N48" s="12" t="s">
        <v>164</v>
      </c>
      <c r="O48" s="12"/>
      <c r="P48" s="12" t="s">
        <v>30</v>
      </c>
      <c r="Q48" s="12">
        <v>1</v>
      </c>
      <c r="R48" s="12">
        <v>1</v>
      </c>
      <c r="S48" s="12" t="s">
        <v>37</v>
      </c>
      <c r="T48" s="12" t="s">
        <v>38</v>
      </c>
      <c r="U48" s="12" t="s">
        <v>39</v>
      </c>
      <c r="V48" s="12" t="s">
        <v>159</v>
      </c>
      <c r="W48" s="17" t="s">
        <v>160</v>
      </c>
      <c r="X48" s="18" t="s">
        <v>161</v>
      </c>
      <c r="Y48" s="12"/>
      <c r="Z48" s="12"/>
      <c r="AA48" s="12"/>
      <c r="AB48" s="9" t="s">
        <v>102</v>
      </c>
    </row>
    <row r="49" spans="1:28" ht="15.75" customHeight="1">
      <c r="A49" s="12">
        <v>6</v>
      </c>
      <c r="B49" s="12">
        <v>115.28570000000001</v>
      </c>
      <c r="C49" s="12">
        <v>-8.5502000000000002</v>
      </c>
      <c r="D49" s="12">
        <v>2020</v>
      </c>
      <c r="E49" s="16">
        <v>43862</v>
      </c>
      <c r="F49" s="16">
        <v>43862</v>
      </c>
      <c r="G49" s="12">
        <v>1</v>
      </c>
      <c r="H49" s="12" t="s">
        <v>74</v>
      </c>
      <c r="I49" s="16">
        <v>43862</v>
      </c>
      <c r="J49" s="12" t="s">
        <v>13</v>
      </c>
      <c r="K49" s="12" t="s">
        <v>80</v>
      </c>
      <c r="L49" s="12" t="s">
        <v>103</v>
      </c>
      <c r="M49" s="12" t="s">
        <v>146</v>
      </c>
      <c r="N49" s="12" t="s">
        <v>165</v>
      </c>
      <c r="O49" s="12"/>
      <c r="P49" s="12" t="s">
        <v>30</v>
      </c>
      <c r="Q49" s="12">
        <v>1</v>
      </c>
      <c r="R49" s="12">
        <v>1</v>
      </c>
      <c r="S49" s="12" t="s">
        <v>37</v>
      </c>
      <c r="T49" s="12" t="s">
        <v>38</v>
      </c>
      <c r="U49" s="12" t="s">
        <v>39</v>
      </c>
      <c r="V49" s="12" t="s">
        <v>159</v>
      </c>
      <c r="W49" s="17" t="s">
        <v>160</v>
      </c>
      <c r="X49" s="18" t="s">
        <v>161</v>
      </c>
      <c r="Y49" s="12"/>
      <c r="Z49" s="12"/>
      <c r="AA49" s="12"/>
      <c r="AB49" s="9" t="s">
        <v>102</v>
      </c>
    </row>
    <row r="50" spans="1:28" ht="15.75" customHeight="1">
      <c r="A50" s="12">
        <v>7</v>
      </c>
      <c r="B50" s="12">
        <v>115.30110000000001</v>
      </c>
      <c r="C50" s="12">
        <v>-8.4865999999999993</v>
      </c>
      <c r="D50" s="12">
        <v>2020</v>
      </c>
      <c r="E50" s="16">
        <v>43862</v>
      </c>
      <c r="F50" s="16">
        <v>43862</v>
      </c>
      <c r="G50" s="12">
        <v>1</v>
      </c>
      <c r="H50" s="12" t="s">
        <v>74</v>
      </c>
      <c r="I50" s="16">
        <v>43862</v>
      </c>
      <c r="J50" s="12" t="s">
        <v>13</v>
      </c>
      <c r="K50" s="12" t="s">
        <v>80</v>
      </c>
      <c r="L50" s="12" t="s">
        <v>103</v>
      </c>
      <c r="M50" s="12" t="s">
        <v>166</v>
      </c>
      <c r="N50" s="12" t="s">
        <v>167</v>
      </c>
      <c r="O50" s="12"/>
      <c r="P50" s="12" t="s">
        <v>30</v>
      </c>
      <c r="Q50" s="12">
        <v>1</v>
      </c>
      <c r="R50" s="12">
        <v>1</v>
      </c>
      <c r="S50" s="12" t="s">
        <v>37</v>
      </c>
      <c r="T50" s="12" t="s">
        <v>38</v>
      </c>
      <c r="U50" s="12" t="s">
        <v>39</v>
      </c>
      <c r="V50" s="12" t="s">
        <v>159</v>
      </c>
      <c r="W50" s="17" t="s">
        <v>160</v>
      </c>
      <c r="X50" s="18" t="s">
        <v>161</v>
      </c>
      <c r="Y50" s="12"/>
      <c r="Z50" s="12"/>
      <c r="AA50" s="12"/>
      <c r="AB50" s="9" t="s">
        <v>102</v>
      </c>
    </row>
    <row r="51" spans="1:28" ht="15.75" customHeight="1">
      <c r="A51" s="12">
        <v>8</v>
      </c>
      <c r="B51" s="12">
        <v>115.3075</v>
      </c>
      <c r="C51" s="12">
        <v>-8.4380000000000006</v>
      </c>
      <c r="D51" s="12">
        <v>2020</v>
      </c>
      <c r="E51" s="16">
        <v>43862</v>
      </c>
      <c r="F51" s="16">
        <v>43862</v>
      </c>
      <c r="G51" s="12">
        <v>1</v>
      </c>
      <c r="H51" s="12" t="s">
        <v>74</v>
      </c>
      <c r="I51" s="16">
        <v>43862</v>
      </c>
      <c r="J51" s="12" t="s">
        <v>13</v>
      </c>
      <c r="K51" s="12" t="s">
        <v>80</v>
      </c>
      <c r="L51" s="12" t="s">
        <v>103</v>
      </c>
      <c r="M51" s="12" t="s">
        <v>166</v>
      </c>
      <c r="N51" s="12" t="s">
        <v>166</v>
      </c>
      <c r="O51" s="12"/>
      <c r="P51" s="12" t="s">
        <v>30</v>
      </c>
      <c r="Q51" s="12">
        <v>1</v>
      </c>
      <c r="R51" s="12">
        <v>1</v>
      </c>
      <c r="S51" s="12" t="s">
        <v>37</v>
      </c>
      <c r="T51" s="12" t="s">
        <v>38</v>
      </c>
      <c r="U51" s="12" t="s">
        <v>39</v>
      </c>
      <c r="V51" s="12" t="s">
        <v>159</v>
      </c>
      <c r="W51" s="17" t="s">
        <v>160</v>
      </c>
      <c r="X51" s="18" t="s">
        <v>161</v>
      </c>
      <c r="Y51" s="12"/>
      <c r="Z51" s="12"/>
      <c r="AA51" s="12"/>
      <c r="AB51" s="9" t="s">
        <v>102</v>
      </c>
    </row>
    <row r="52" spans="1:28" ht="15.75" customHeight="1">
      <c r="A52" s="12">
        <v>9</v>
      </c>
      <c r="B52" s="12">
        <v>115.30159999999999</v>
      </c>
      <c r="C52" s="12">
        <v>-8.3790999999999993</v>
      </c>
      <c r="D52" s="12">
        <v>2020</v>
      </c>
      <c r="E52" s="16">
        <v>43862</v>
      </c>
      <c r="F52" s="16">
        <v>43862</v>
      </c>
      <c r="G52" s="12">
        <v>1</v>
      </c>
      <c r="H52" s="12" t="s">
        <v>74</v>
      </c>
      <c r="I52" s="16">
        <v>43862</v>
      </c>
      <c r="J52" s="12" t="s">
        <v>13</v>
      </c>
      <c r="K52" s="12" t="s">
        <v>80</v>
      </c>
      <c r="L52" s="12" t="s">
        <v>103</v>
      </c>
      <c r="M52" s="12" t="s">
        <v>168</v>
      </c>
      <c r="N52" s="12" t="s">
        <v>169</v>
      </c>
      <c r="O52" s="12"/>
      <c r="P52" s="12" t="s">
        <v>30</v>
      </c>
      <c r="Q52" s="12">
        <v>1</v>
      </c>
      <c r="R52" s="12">
        <v>1</v>
      </c>
      <c r="S52" s="12" t="s">
        <v>37</v>
      </c>
      <c r="T52" s="12" t="s">
        <v>38</v>
      </c>
      <c r="U52" s="12" t="s">
        <v>39</v>
      </c>
      <c r="V52" s="12" t="s">
        <v>159</v>
      </c>
      <c r="W52" s="17" t="s">
        <v>160</v>
      </c>
      <c r="X52" s="18" t="s">
        <v>161</v>
      </c>
      <c r="Y52" s="12"/>
      <c r="Z52" s="12"/>
      <c r="AA52" s="12"/>
      <c r="AB52" s="9" t="s">
        <v>102</v>
      </c>
    </row>
    <row r="53" spans="1:28" ht="15.75" customHeight="1">
      <c r="A53" s="12">
        <v>10</v>
      </c>
      <c r="B53" s="12">
        <v>115.2606</v>
      </c>
      <c r="C53" s="12">
        <v>-8.4675999999999991</v>
      </c>
      <c r="D53" s="12">
        <v>2020</v>
      </c>
      <c r="E53" s="16">
        <v>43862</v>
      </c>
      <c r="F53" s="16">
        <v>43862</v>
      </c>
      <c r="G53" s="12">
        <v>1</v>
      </c>
      <c r="H53" s="12" t="s">
        <v>74</v>
      </c>
      <c r="I53" s="16">
        <v>43862</v>
      </c>
      <c r="J53" s="12" t="s">
        <v>13</v>
      </c>
      <c r="K53" s="12" t="s">
        <v>80</v>
      </c>
      <c r="L53" s="12" t="s">
        <v>103</v>
      </c>
      <c r="M53" s="12" t="s">
        <v>168</v>
      </c>
      <c r="N53" s="12" t="s">
        <v>170</v>
      </c>
      <c r="O53" s="12"/>
      <c r="P53" s="12" t="s">
        <v>30</v>
      </c>
      <c r="Q53" s="12">
        <v>1</v>
      </c>
      <c r="R53" s="12">
        <v>1</v>
      </c>
      <c r="S53" s="12" t="s">
        <v>37</v>
      </c>
      <c r="T53" s="12" t="s">
        <v>38</v>
      </c>
      <c r="U53" s="12" t="s">
        <v>39</v>
      </c>
      <c r="V53" s="12" t="s">
        <v>159</v>
      </c>
      <c r="W53" s="17" t="s">
        <v>160</v>
      </c>
      <c r="X53" s="18" t="s">
        <v>161</v>
      </c>
      <c r="Y53" s="12"/>
      <c r="Z53" s="12"/>
      <c r="AA53" s="12"/>
      <c r="AB53" s="9" t="s">
        <v>102</v>
      </c>
    </row>
    <row r="54" spans="1:28" ht="15.75" customHeight="1">
      <c r="A54" s="12">
        <v>11</v>
      </c>
      <c r="B54" s="12">
        <v>115.29</v>
      </c>
      <c r="C54" s="12">
        <v>-8.3722999999999992</v>
      </c>
      <c r="D54" s="12">
        <v>2020</v>
      </c>
      <c r="E54" s="16">
        <v>43862</v>
      </c>
      <c r="F54" s="16">
        <v>43862</v>
      </c>
      <c r="G54" s="12">
        <v>1</v>
      </c>
      <c r="H54" s="12" t="s">
        <v>74</v>
      </c>
      <c r="I54" s="16">
        <v>43862</v>
      </c>
      <c r="J54" s="12" t="s">
        <v>13</v>
      </c>
      <c r="K54" s="12" t="s">
        <v>80</v>
      </c>
      <c r="L54" s="12" t="s">
        <v>103</v>
      </c>
      <c r="M54" s="12" t="s">
        <v>168</v>
      </c>
      <c r="N54" s="12" t="s">
        <v>171</v>
      </c>
      <c r="O54" s="12"/>
      <c r="P54" s="12" t="s">
        <v>30</v>
      </c>
      <c r="Q54" s="12">
        <v>1</v>
      </c>
      <c r="R54" s="12">
        <v>1</v>
      </c>
      <c r="S54" s="12" t="s">
        <v>37</v>
      </c>
      <c r="T54" s="12" t="s">
        <v>38</v>
      </c>
      <c r="U54" s="12" t="s">
        <v>39</v>
      </c>
      <c r="V54" s="12" t="s">
        <v>159</v>
      </c>
      <c r="W54" s="17" t="s">
        <v>160</v>
      </c>
      <c r="X54" s="18" t="s">
        <v>161</v>
      </c>
      <c r="Y54" s="12"/>
      <c r="Z54" s="12"/>
      <c r="AA54" s="12"/>
      <c r="AB54" s="9" t="s">
        <v>102</v>
      </c>
    </row>
    <row r="55" spans="1:28" ht="15.75" customHeight="1">
      <c r="A55" s="12">
        <v>12</v>
      </c>
      <c r="B55" s="12">
        <v>115.24079999999999</v>
      </c>
      <c r="C55" s="12">
        <v>-8.4280000000000008</v>
      </c>
      <c r="D55" s="12">
        <v>2020</v>
      </c>
      <c r="E55" s="16">
        <v>43862</v>
      </c>
      <c r="F55" s="16">
        <v>43862</v>
      </c>
      <c r="G55" s="12">
        <v>1</v>
      </c>
      <c r="H55" s="12" t="s">
        <v>74</v>
      </c>
      <c r="I55" s="16">
        <v>43862</v>
      </c>
      <c r="J55" s="12" t="s">
        <v>13</v>
      </c>
      <c r="K55" s="12" t="s">
        <v>80</v>
      </c>
      <c r="L55" s="12" t="s">
        <v>103</v>
      </c>
      <c r="M55" s="12" t="s">
        <v>140</v>
      </c>
      <c r="N55" s="12" t="s">
        <v>172</v>
      </c>
      <c r="O55" s="12"/>
      <c r="P55" s="12" t="s">
        <v>30</v>
      </c>
      <c r="Q55" s="12">
        <v>1</v>
      </c>
      <c r="R55" s="12">
        <v>1</v>
      </c>
      <c r="S55" s="12" t="s">
        <v>37</v>
      </c>
      <c r="T55" s="12" t="s">
        <v>38</v>
      </c>
      <c r="U55" s="12" t="s">
        <v>39</v>
      </c>
      <c r="V55" s="12" t="s">
        <v>159</v>
      </c>
      <c r="W55" s="17" t="s">
        <v>160</v>
      </c>
      <c r="X55" s="18" t="s">
        <v>161</v>
      </c>
      <c r="Y55" s="12"/>
      <c r="Z55" s="12"/>
      <c r="AA55" s="12"/>
      <c r="AB55" s="9" t="s">
        <v>102</v>
      </c>
    </row>
    <row r="56" spans="1:28" ht="15.75" customHeight="1">
      <c r="A56" s="12">
        <v>13</v>
      </c>
      <c r="B56" s="12">
        <v>115.2452</v>
      </c>
      <c r="C56" s="12">
        <v>-8.5298999999999996</v>
      </c>
      <c r="D56" s="12">
        <v>2020</v>
      </c>
      <c r="E56" s="16">
        <v>43862</v>
      </c>
      <c r="F56" s="16">
        <v>43862</v>
      </c>
      <c r="G56" s="12">
        <v>1</v>
      </c>
      <c r="H56" s="12" t="s">
        <v>74</v>
      </c>
      <c r="I56" s="16">
        <v>43862</v>
      </c>
      <c r="J56" s="12" t="s">
        <v>13</v>
      </c>
      <c r="K56" s="12" t="s">
        <v>80</v>
      </c>
      <c r="L56" s="12" t="s">
        <v>103</v>
      </c>
      <c r="M56" s="12" t="s">
        <v>173</v>
      </c>
      <c r="N56" s="12" t="s">
        <v>174</v>
      </c>
      <c r="O56" s="12"/>
      <c r="P56" s="12" t="s">
        <v>30</v>
      </c>
      <c r="Q56" s="12">
        <v>1</v>
      </c>
      <c r="R56" s="12">
        <v>1</v>
      </c>
      <c r="S56" s="12" t="s">
        <v>37</v>
      </c>
      <c r="T56" s="12" t="s">
        <v>38</v>
      </c>
      <c r="U56" s="12" t="s">
        <v>39</v>
      </c>
      <c r="V56" s="12" t="s">
        <v>159</v>
      </c>
      <c r="W56" s="17" t="s">
        <v>160</v>
      </c>
      <c r="X56" s="18" t="s">
        <v>161</v>
      </c>
      <c r="Y56" s="12"/>
      <c r="Z56" s="12"/>
      <c r="AA56" s="12"/>
      <c r="AB56" s="9" t="s">
        <v>102</v>
      </c>
    </row>
    <row r="57" spans="1:28" ht="15.75" customHeight="1">
      <c r="A57" s="12">
        <v>97</v>
      </c>
      <c r="B57" s="12">
        <v>123.6052</v>
      </c>
      <c r="C57" s="12">
        <v>-10.204800000000001</v>
      </c>
      <c r="D57" s="12">
        <v>2020</v>
      </c>
      <c r="E57" s="15">
        <v>43831</v>
      </c>
      <c r="F57" s="15">
        <v>43983</v>
      </c>
      <c r="G57" s="12">
        <v>6</v>
      </c>
      <c r="H57" s="12" t="s">
        <v>122</v>
      </c>
      <c r="I57" s="12" t="s">
        <v>175</v>
      </c>
      <c r="J57" s="12" t="s">
        <v>11</v>
      </c>
      <c r="K57" s="12" t="s">
        <v>28</v>
      </c>
      <c r="L57" s="12" t="s">
        <v>176</v>
      </c>
      <c r="M57" s="12"/>
      <c r="N57" s="12"/>
      <c r="O57" s="12"/>
      <c r="P57" s="12" t="s">
        <v>30</v>
      </c>
      <c r="Q57" s="12">
        <v>1</v>
      </c>
      <c r="R57" s="12">
        <v>249</v>
      </c>
      <c r="S57" s="12" t="s">
        <v>37</v>
      </c>
      <c r="T57" s="12" t="s">
        <v>38</v>
      </c>
      <c r="U57" s="12" t="s">
        <v>39</v>
      </c>
      <c r="V57" s="12" t="s">
        <v>177</v>
      </c>
      <c r="W57" s="17" t="s">
        <v>178</v>
      </c>
      <c r="X57" s="26" t="s">
        <v>179</v>
      </c>
      <c r="Y57" s="12"/>
      <c r="Z57" s="12"/>
      <c r="AA57" s="12"/>
      <c r="AB57" s="12"/>
    </row>
    <row r="58" spans="1:28" ht="15.75" customHeight="1">
      <c r="A58" s="12">
        <v>33</v>
      </c>
      <c r="B58" s="12">
        <v>114.9609</v>
      </c>
      <c r="C58" s="12">
        <v>-8.2009000000000007</v>
      </c>
      <c r="D58" s="12">
        <v>2020</v>
      </c>
      <c r="E58" s="15">
        <v>43831</v>
      </c>
      <c r="F58" s="15">
        <v>43891</v>
      </c>
      <c r="G58" s="12">
        <v>3</v>
      </c>
      <c r="H58" s="12" t="s">
        <v>34</v>
      </c>
      <c r="I58" s="16">
        <v>43891</v>
      </c>
      <c r="J58" s="12" t="s">
        <v>11</v>
      </c>
      <c r="K58" s="12" t="s">
        <v>80</v>
      </c>
      <c r="L58" s="12" t="s">
        <v>180</v>
      </c>
      <c r="M58" s="12" t="s">
        <v>181</v>
      </c>
      <c r="N58" s="12"/>
      <c r="O58" s="12"/>
      <c r="P58" s="12" t="s">
        <v>30</v>
      </c>
      <c r="Q58" s="12">
        <v>7</v>
      </c>
      <c r="R58" s="12">
        <v>294</v>
      </c>
      <c r="S58" s="12" t="s">
        <v>37</v>
      </c>
      <c r="T58" s="12" t="s">
        <v>38</v>
      </c>
      <c r="U58" s="12" t="s">
        <v>39</v>
      </c>
      <c r="V58" s="12" t="s">
        <v>182</v>
      </c>
      <c r="W58" s="17" t="s">
        <v>183</v>
      </c>
      <c r="X58" s="18" t="s">
        <v>184</v>
      </c>
      <c r="Y58" s="12"/>
      <c r="Z58" s="12"/>
      <c r="AA58" s="12"/>
      <c r="AB58" s="12"/>
    </row>
    <row r="59" spans="1:28" ht="15.75" customHeight="1">
      <c r="A59" s="12">
        <v>203</v>
      </c>
      <c r="B59" s="12">
        <v>97.355099999999993</v>
      </c>
      <c r="C59" s="12">
        <v>1.3145</v>
      </c>
      <c r="D59" s="12">
        <v>2020</v>
      </c>
      <c r="E59" s="15">
        <v>43831</v>
      </c>
      <c r="F59" s="15">
        <v>43983</v>
      </c>
      <c r="G59" s="12">
        <v>6</v>
      </c>
      <c r="H59" s="12" t="s">
        <v>122</v>
      </c>
      <c r="I59" s="12"/>
      <c r="J59" s="12" t="s">
        <v>11</v>
      </c>
      <c r="K59" s="12" t="s">
        <v>35</v>
      </c>
      <c r="L59" s="12" t="s">
        <v>185</v>
      </c>
      <c r="M59" s="12"/>
      <c r="N59" s="12"/>
      <c r="O59" s="12"/>
      <c r="P59" s="12" t="s">
        <v>30</v>
      </c>
      <c r="Q59" s="12">
        <v>1</v>
      </c>
      <c r="R59" s="12">
        <v>5190</v>
      </c>
      <c r="S59" s="12" t="s">
        <v>37</v>
      </c>
      <c r="T59" s="12" t="s">
        <v>38</v>
      </c>
      <c r="U59" s="12" t="s">
        <v>39</v>
      </c>
      <c r="V59" s="12" t="s">
        <v>186</v>
      </c>
      <c r="W59" s="17" t="s">
        <v>187</v>
      </c>
      <c r="X59" s="18" t="s">
        <v>188</v>
      </c>
      <c r="Y59" s="12"/>
      <c r="Z59" s="12"/>
      <c r="AA59" s="12"/>
      <c r="AB59" s="12"/>
    </row>
    <row r="60" spans="1:28" ht="15.75" customHeight="1">
      <c r="A60" s="12">
        <v>256</v>
      </c>
      <c r="B60" s="12">
        <v>99.695899999999995</v>
      </c>
      <c r="C60" s="12">
        <v>-2.1278000000000001</v>
      </c>
      <c r="D60" s="12">
        <v>2020</v>
      </c>
      <c r="E60" s="15">
        <v>43831</v>
      </c>
      <c r="F60" s="15">
        <v>43891</v>
      </c>
      <c r="G60" s="12">
        <v>3</v>
      </c>
      <c r="H60" s="12" t="s">
        <v>34</v>
      </c>
      <c r="I60" s="16">
        <v>43891</v>
      </c>
      <c r="J60" s="12" t="s">
        <v>13</v>
      </c>
      <c r="K60" s="12" t="s">
        <v>90</v>
      </c>
      <c r="L60" s="12" t="s">
        <v>189</v>
      </c>
      <c r="M60" s="12" t="s">
        <v>190</v>
      </c>
      <c r="N60" s="12" t="s">
        <v>191</v>
      </c>
      <c r="O60" s="12"/>
      <c r="P60" s="12" t="s">
        <v>30</v>
      </c>
      <c r="Q60" s="12">
        <v>1</v>
      </c>
      <c r="R60" s="12">
        <v>834</v>
      </c>
      <c r="S60" s="12" t="s">
        <v>115</v>
      </c>
      <c r="T60" s="12" t="s">
        <v>38</v>
      </c>
      <c r="U60" s="12" t="s">
        <v>39</v>
      </c>
      <c r="V60" s="12" t="s">
        <v>192</v>
      </c>
      <c r="W60" s="17" t="s">
        <v>193</v>
      </c>
      <c r="X60" s="18" t="s">
        <v>194</v>
      </c>
      <c r="Y60" s="23" t="s">
        <v>195</v>
      </c>
      <c r="Z60" s="12"/>
      <c r="AA60" s="12"/>
      <c r="AB60" s="12"/>
    </row>
    <row r="61" spans="1:28" ht="15.75" customHeight="1">
      <c r="A61" s="12">
        <v>205</v>
      </c>
      <c r="B61" s="12">
        <v>97.722700000000003</v>
      </c>
      <c r="C61" s="12">
        <v>1.0712999999999999</v>
      </c>
      <c r="D61" s="12">
        <v>2020</v>
      </c>
      <c r="E61" s="15">
        <v>43831</v>
      </c>
      <c r="F61" s="15">
        <v>43983</v>
      </c>
      <c r="G61" s="12">
        <v>6</v>
      </c>
      <c r="H61" s="12" t="s">
        <v>122</v>
      </c>
      <c r="I61" s="12"/>
      <c r="J61" s="12" t="s">
        <v>11</v>
      </c>
      <c r="K61" s="12" t="s">
        <v>35</v>
      </c>
      <c r="L61" s="12" t="s">
        <v>196</v>
      </c>
      <c r="M61" s="12"/>
      <c r="N61" s="12"/>
      <c r="O61" s="12"/>
      <c r="P61" s="12" t="s">
        <v>30</v>
      </c>
      <c r="Q61" s="12">
        <v>1</v>
      </c>
      <c r="R61" s="12">
        <v>16744</v>
      </c>
      <c r="S61" s="12" t="s">
        <v>37</v>
      </c>
      <c r="T61" s="12" t="s">
        <v>38</v>
      </c>
      <c r="U61" s="12" t="s">
        <v>39</v>
      </c>
      <c r="V61" s="12" t="s">
        <v>186</v>
      </c>
      <c r="W61" s="17" t="s">
        <v>187</v>
      </c>
      <c r="X61" s="18" t="s">
        <v>188</v>
      </c>
      <c r="Y61" s="12"/>
      <c r="Z61" s="12"/>
      <c r="AA61" s="12"/>
      <c r="AB61" s="12"/>
    </row>
    <row r="62" spans="1:28" ht="15.75" customHeight="1">
      <c r="A62" s="12">
        <v>206</v>
      </c>
      <c r="B62" s="12">
        <v>97.492800000000003</v>
      </c>
      <c r="C62" s="12">
        <v>1.0289999999999999</v>
      </c>
      <c r="D62" s="12">
        <v>2020</v>
      </c>
      <c r="E62" s="15">
        <v>43831</v>
      </c>
      <c r="F62" s="15">
        <v>43983</v>
      </c>
      <c r="G62" s="12">
        <v>6</v>
      </c>
      <c r="H62" s="12" t="s">
        <v>122</v>
      </c>
      <c r="I62" s="12"/>
      <c r="J62" s="12" t="s">
        <v>11</v>
      </c>
      <c r="K62" s="12" t="s">
        <v>35</v>
      </c>
      <c r="L62" s="12" t="s">
        <v>197</v>
      </c>
      <c r="M62" s="12"/>
      <c r="N62" s="12"/>
      <c r="O62" s="12"/>
      <c r="P62" s="12" t="s">
        <v>30</v>
      </c>
      <c r="Q62" s="12">
        <v>1</v>
      </c>
      <c r="R62" s="12">
        <v>26668</v>
      </c>
      <c r="S62" s="12" t="s">
        <v>37</v>
      </c>
      <c r="T62" s="12" t="s">
        <v>38</v>
      </c>
      <c r="U62" s="12" t="s">
        <v>39</v>
      </c>
      <c r="V62" s="12" t="s">
        <v>186</v>
      </c>
      <c r="W62" s="17" t="s">
        <v>187</v>
      </c>
      <c r="X62" s="18" t="s">
        <v>188</v>
      </c>
      <c r="Y62" s="12"/>
      <c r="Z62" s="12"/>
      <c r="AA62" s="12"/>
      <c r="AB62" s="12"/>
    </row>
    <row r="63" spans="1:28" ht="15.75" customHeight="1">
      <c r="A63" s="12">
        <v>256</v>
      </c>
      <c r="B63" s="12">
        <v>99.6922</v>
      </c>
      <c r="C63" s="12">
        <v>-2.2322000000000002</v>
      </c>
      <c r="D63" s="12">
        <v>2020</v>
      </c>
      <c r="E63" s="15">
        <v>43831</v>
      </c>
      <c r="F63" s="15">
        <v>43891</v>
      </c>
      <c r="G63" s="12">
        <v>3</v>
      </c>
      <c r="H63" s="12" t="s">
        <v>34</v>
      </c>
      <c r="I63" s="16">
        <v>43891</v>
      </c>
      <c r="J63" s="12" t="s">
        <v>13</v>
      </c>
      <c r="K63" s="12" t="s">
        <v>90</v>
      </c>
      <c r="L63" s="12" t="s">
        <v>189</v>
      </c>
      <c r="M63" s="12" t="s">
        <v>190</v>
      </c>
      <c r="N63" s="12" t="s">
        <v>198</v>
      </c>
      <c r="O63" s="12"/>
      <c r="P63" s="12" t="s">
        <v>30</v>
      </c>
      <c r="Q63" s="12">
        <v>1</v>
      </c>
      <c r="R63" s="12">
        <v>834</v>
      </c>
      <c r="S63" s="12" t="s">
        <v>115</v>
      </c>
      <c r="T63" s="12" t="s">
        <v>38</v>
      </c>
      <c r="U63" s="12" t="s">
        <v>39</v>
      </c>
      <c r="V63" s="12" t="s">
        <v>192</v>
      </c>
      <c r="W63" s="17" t="s">
        <v>193</v>
      </c>
      <c r="X63" s="18" t="s">
        <v>194</v>
      </c>
      <c r="Y63" s="23" t="s">
        <v>195</v>
      </c>
      <c r="Z63" s="12"/>
      <c r="AA63" s="12"/>
      <c r="AB63" s="12"/>
    </row>
    <row r="64" spans="1:28" ht="15.75" customHeight="1">
      <c r="A64" s="12">
        <v>256</v>
      </c>
      <c r="B64" s="12">
        <v>99.572000000000003</v>
      </c>
      <c r="C64" s="12">
        <v>-2.0994000000000002</v>
      </c>
      <c r="D64" s="12">
        <v>2020</v>
      </c>
      <c r="E64" s="15">
        <v>43831</v>
      </c>
      <c r="F64" s="15">
        <v>43891</v>
      </c>
      <c r="G64" s="12">
        <v>3</v>
      </c>
      <c r="H64" s="12" t="s">
        <v>34</v>
      </c>
      <c r="I64" s="16">
        <v>43891</v>
      </c>
      <c r="J64" s="12" t="s">
        <v>13</v>
      </c>
      <c r="K64" s="12" t="s">
        <v>90</v>
      </c>
      <c r="L64" s="12" t="s">
        <v>189</v>
      </c>
      <c r="M64" s="12" t="s">
        <v>199</v>
      </c>
      <c r="N64" s="12" t="s">
        <v>200</v>
      </c>
      <c r="O64" s="12"/>
      <c r="P64" s="12" t="s">
        <v>30</v>
      </c>
      <c r="Q64" s="12">
        <v>1</v>
      </c>
      <c r="R64" s="12">
        <v>834</v>
      </c>
      <c r="S64" s="12" t="s">
        <v>115</v>
      </c>
      <c r="T64" s="12" t="s">
        <v>38</v>
      </c>
      <c r="U64" s="12" t="s">
        <v>39</v>
      </c>
      <c r="V64" s="12" t="s">
        <v>192</v>
      </c>
      <c r="W64" s="17" t="s">
        <v>193</v>
      </c>
      <c r="X64" s="18" t="s">
        <v>194</v>
      </c>
      <c r="Y64" s="23" t="s">
        <v>195</v>
      </c>
      <c r="Z64" s="12"/>
      <c r="AA64" s="12"/>
      <c r="AB64" s="12"/>
    </row>
    <row r="65" spans="1:28" ht="15.75" customHeight="1">
      <c r="A65" s="12">
        <v>256</v>
      </c>
      <c r="B65" s="12">
        <v>99.597099999999998</v>
      </c>
      <c r="C65" s="12">
        <v>-2.0651000000000002</v>
      </c>
      <c r="D65" s="12">
        <v>2020</v>
      </c>
      <c r="E65" s="15">
        <v>43831</v>
      </c>
      <c r="F65" s="15">
        <v>43891</v>
      </c>
      <c r="G65" s="12">
        <v>3</v>
      </c>
      <c r="H65" s="12" t="s">
        <v>34</v>
      </c>
      <c r="I65" s="16">
        <v>43891</v>
      </c>
      <c r="J65" s="12" t="s">
        <v>13</v>
      </c>
      <c r="K65" s="12" t="s">
        <v>90</v>
      </c>
      <c r="L65" s="12" t="s">
        <v>189</v>
      </c>
      <c r="M65" s="12" t="s">
        <v>199</v>
      </c>
      <c r="N65" s="12" t="s">
        <v>201</v>
      </c>
      <c r="O65" s="12"/>
      <c r="P65" s="12" t="s">
        <v>30</v>
      </c>
      <c r="Q65" s="12">
        <v>1</v>
      </c>
      <c r="R65" s="12">
        <v>833</v>
      </c>
      <c r="S65" s="12" t="s">
        <v>115</v>
      </c>
      <c r="T65" s="12" t="s">
        <v>38</v>
      </c>
      <c r="U65" s="12" t="s">
        <v>39</v>
      </c>
      <c r="V65" s="12" t="s">
        <v>192</v>
      </c>
      <c r="W65" s="17" t="s">
        <v>193</v>
      </c>
      <c r="X65" s="18" t="s">
        <v>194</v>
      </c>
      <c r="Y65" s="23" t="s">
        <v>195</v>
      </c>
      <c r="Z65" s="12"/>
      <c r="AA65" s="12"/>
      <c r="AB65" s="12"/>
    </row>
    <row r="66" spans="1:28" ht="15.75" customHeight="1">
      <c r="A66" s="12">
        <v>256</v>
      </c>
      <c r="B66" s="12">
        <v>99.604699999999994</v>
      </c>
      <c r="C66" s="12">
        <v>-2.0886999999999998</v>
      </c>
      <c r="D66" s="12">
        <v>2020</v>
      </c>
      <c r="E66" s="15">
        <v>43831</v>
      </c>
      <c r="F66" s="15">
        <v>43891</v>
      </c>
      <c r="G66" s="12">
        <v>3</v>
      </c>
      <c r="H66" s="12" t="s">
        <v>34</v>
      </c>
      <c r="I66" s="16">
        <v>43891</v>
      </c>
      <c r="J66" s="12" t="s">
        <v>13</v>
      </c>
      <c r="K66" s="12" t="s">
        <v>90</v>
      </c>
      <c r="L66" s="12" t="s">
        <v>189</v>
      </c>
      <c r="M66" s="12" t="s">
        <v>199</v>
      </c>
      <c r="N66" s="12" t="s">
        <v>202</v>
      </c>
      <c r="O66" s="12"/>
      <c r="P66" s="12" t="s">
        <v>30</v>
      </c>
      <c r="Q66" s="12">
        <v>1</v>
      </c>
      <c r="R66" s="12">
        <v>833</v>
      </c>
      <c r="S66" s="12" t="s">
        <v>115</v>
      </c>
      <c r="T66" s="12" t="s">
        <v>38</v>
      </c>
      <c r="U66" s="12" t="s">
        <v>39</v>
      </c>
      <c r="V66" s="12" t="s">
        <v>192</v>
      </c>
      <c r="W66" s="17" t="s">
        <v>193</v>
      </c>
      <c r="X66" s="18" t="s">
        <v>194</v>
      </c>
      <c r="Y66" s="23" t="s">
        <v>195</v>
      </c>
      <c r="Z66" s="12"/>
      <c r="AA66" s="12"/>
      <c r="AB66" s="12"/>
    </row>
    <row r="67" spans="1:28" ht="15.75" customHeight="1">
      <c r="A67" s="12">
        <v>256</v>
      </c>
      <c r="B67" s="12">
        <v>99.648300000000006</v>
      </c>
      <c r="C67" s="12">
        <v>-2.0718999999999999</v>
      </c>
      <c r="D67" s="12">
        <v>2020</v>
      </c>
      <c r="E67" s="15">
        <v>43831</v>
      </c>
      <c r="F67" s="15">
        <v>43891</v>
      </c>
      <c r="G67" s="12">
        <v>3</v>
      </c>
      <c r="H67" s="12" t="s">
        <v>34</v>
      </c>
      <c r="I67" s="16">
        <v>43891</v>
      </c>
      <c r="J67" s="12" t="s">
        <v>13</v>
      </c>
      <c r="K67" s="12" t="s">
        <v>90</v>
      </c>
      <c r="L67" s="12" t="s">
        <v>189</v>
      </c>
      <c r="M67" s="12" t="s">
        <v>199</v>
      </c>
      <c r="N67" s="12" t="s">
        <v>203</v>
      </c>
      <c r="O67" s="12"/>
      <c r="P67" s="12" t="s">
        <v>30</v>
      </c>
      <c r="Q67" s="12">
        <v>1</v>
      </c>
      <c r="R67" s="12">
        <v>833</v>
      </c>
      <c r="S67" s="12" t="s">
        <v>115</v>
      </c>
      <c r="T67" s="12" t="s">
        <v>38</v>
      </c>
      <c r="U67" s="12" t="s">
        <v>39</v>
      </c>
      <c r="V67" s="12" t="s">
        <v>192</v>
      </c>
      <c r="W67" s="17" t="s">
        <v>193</v>
      </c>
      <c r="X67" s="18" t="s">
        <v>194</v>
      </c>
      <c r="Y67" s="23" t="s">
        <v>195</v>
      </c>
      <c r="Z67" s="12"/>
      <c r="AA67" s="12"/>
      <c r="AB67" s="12"/>
    </row>
    <row r="68" spans="1:28" ht="15.75" customHeight="1">
      <c r="A68" s="12">
        <v>256</v>
      </c>
      <c r="B68" s="12">
        <v>99.540599999999998</v>
      </c>
      <c r="C68" s="12">
        <v>-2.2172999999999998</v>
      </c>
      <c r="D68" s="12">
        <v>2020</v>
      </c>
      <c r="E68" s="15">
        <v>43831</v>
      </c>
      <c r="F68" s="15">
        <v>43891</v>
      </c>
      <c r="G68" s="12">
        <v>3</v>
      </c>
      <c r="H68" s="12" t="s">
        <v>34</v>
      </c>
      <c r="I68" s="16">
        <v>43891</v>
      </c>
      <c r="J68" s="12" t="s">
        <v>13</v>
      </c>
      <c r="K68" s="12" t="s">
        <v>90</v>
      </c>
      <c r="L68" s="12" t="s">
        <v>189</v>
      </c>
      <c r="M68" s="12" t="s">
        <v>199</v>
      </c>
      <c r="N68" s="12" t="s">
        <v>204</v>
      </c>
      <c r="O68" s="12"/>
      <c r="P68" s="12" t="s">
        <v>30</v>
      </c>
      <c r="Q68" s="12">
        <v>1</v>
      </c>
      <c r="R68" s="12">
        <v>833</v>
      </c>
      <c r="S68" s="12" t="s">
        <v>115</v>
      </c>
      <c r="T68" s="12" t="s">
        <v>38</v>
      </c>
      <c r="U68" s="12" t="s">
        <v>39</v>
      </c>
      <c r="V68" s="12" t="s">
        <v>192</v>
      </c>
      <c r="W68" s="17" t="s">
        <v>193</v>
      </c>
      <c r="X68" s="18" t="s">
        <v>194</v>
      </c>
      <c r="Y68" s="23" t="s">
        <v>195</v>
      </c>
      <c r="Z68" s="12"/>
      <c r="AA68" s="12"/>
      <c r="AB68" s="12"/>
    </row>
    <row r="69" spans="1:28" ht="15.75" customHeight="1">
      <c r="A69" s="12">
        <v>256</v>
      </c>
      <c r="B69" s="12">
        <v>99.823899999999995</v>
      </c>
      <c r="C69" s="12">
        <v>-2.3479000000000001</v>
      </c>
      <c r="D69" s="12">
        <v>2020</v>
      </c>
      <c r="E69" s="15">
        <v>43831</v>
      </c>
      <c r="F69" s="15">
        <v>43891</v>
      </c>
      <c r="G69" s="12">
        <v>3</v>
      </c>
      <c r="H69" s="12" t="s">
        <v>34</v>
      </c>
      <c r="I69" s="16">
        <v>43891</v>
      </c>
      <c r="J69" s="12" t="s">
        <v>13</v>
      </c>
      <c r="K69" s="12" t="s">
        <v>90</v>
      </c>
      <c r="L69" s="12" t="s">
        <v>189</v>
      </c>
      <c r="M69" s="12" t="s">
        <v>190</v>
      </c>
      <c r="N69" s="12" t="s">
        <v>205</v>
      </c>
      <c r="O69" s="12"/>
      <c r="P69" s="12" t="s">
        <v>30</v>
      </c>
      <c r="Q69" s="12">
        <v>1</v>
      </c>
      <c r="R69" s="12">
        <v>833</v>
      </c>
      <c r="S69" s="12" t="s">
        <v>115</v>
      </c>
      <c r="T69" s="12" t="s">
        <v>38</v>
      </c>
      <c r="U69" s="12" t="s">
        <v>39</v>
      </c>
      <c r="V69" s="12" t="s">
        <v>192</v>
      </c>
      <c r="W69" s="17" t="s">
        <v>193</v>
      </c>
      <c r="X69" s="18" t="s">
        <v>194</v>
      </c>
      <c r="Y69" s="23" t="s">
        <v>195</v>
      </c>
      <c r="Z69" s="12"/>
      <c r="AA69" s="12"/>
      <c r="AB69" s="12"/>
    </row>
    <row r="70" spans="1:28" ht="15.75" customHeight="1">
      <c r="A70" s="12">
        <v>256</v>
      </c>
      <c r="B70" s="12">
        <v>99.643500000000003</v>
      </c>
      <c r="C70" s="12">
        <v>-2.1421000000000001</v>
      </c>
      <c r="D70" s="12">
        <v>2020</v>
      </c>
      <c r="E70" s="15">
        <v>43831</v>
      </c>
      <c r="F70" s="15">
        <v>43891</v>
      </c>
      <c r="G70" s="12">
        <v>3</v>
      </c>
      <c r="H70" s="12" t="s">
        <v>34</v>
      </c>
      <c r="I70" s="16">
        <v>43891</v>
      </c>
      <c r="J70" s="12" t="s">
        <v>13</v>
      </c>
      <c r="K70" s="12" t="s">
        <v>90</v>
      </c>
      <c r="L70" s="12" t="s">
        <v>189</v>
      </c>
      <c r="M70" s="12" t="s">
        <v>190</v>
      </c>
      <c r="N70" s="12" t="s">
        <v>206</v>
      </c>
      <c r="O70" s="12"/>
      <c r="P70" s="12" t="s">
        <v>30</v>
      </c>
      <c r="Q70" s="12">
        <v>1</v>
      </c>
      <c r="R70" s="12">
        <v>833</v>
      </c>
      <c r="S70" s="12" t="s">
        <v>115</v>
      </c>
      <c r="T70" s="12" t="s">
        <v>38</v>
      </c>
      <c r="U70" s="12" t="s">
        <v>39</v>
      </c>
      <c r="V70" s="12" t="s">
        <v>192</v>
      </c>
      <c r="W70" s="17" t="s">
        <v>193</v>
      </c>
      <c r="X70" s="18" t="s">
        <v>194</v>
      </c>
      <c r="Y70" s="23" t="s">
        <v>195</v>
      </c>
      <c r="Z70" s="12"/>
      <c r="AA70" s="12"/>
      <c r="AB70" s="12"/>
    </row>
    <row r="71" spans="1:28" ht="15.75" customHeight="1">
      <c r="A71" s="12">
        <v>83</v>
      </c>
      <c r="B71" s="12">
        <v>124.5694</v>
      </c>
      <c r="C71" s="12">
        <v>-9.3774999999999995</v>
      </c>
      <c r="D71" s="12">
        <v>2020</v>
      </c>
      <c r="E71" s="15">
        <v>43831</v>
      </c>
      <c r="F71" s="15">
        <v>43922</v>
      </c>
      <c r="G71" s="12">
        <v>4</v>
      </c>
      <c r="H71" s="12" t="s">
        <v>122</v>
      </c>
      <c r="I71" s="16">
        <v>44013</v>
      </c>
      <c r="J71" s="12" t="s">
        <v>11</v>
      </c>
      <c r="K71" s="12" t="s">
        <v>28</v>
      </c>
      <c r="L71" s="12" t="s">
        <v>207</v>
      </c>
      <c r="M71" s="12" t="s">
        <v>208</v>
      </c>
      <c r="N71" s="12"/>
      <c r="O71" s="12"/>
      <c r="P71" s="12" t="s">
        <v>30</v>
      </c>
      <c r="Q71" s="12">
        <v>17</v>
      </c>
      <c r="R71" s="12">
        <v>1110</v>
      </c>
      <c r="S71" s="12" t="s">
        <v>37</v>
      </c>
      <c r="T71" s="12" t="s">
        <v>38</v>
      </c>
      <c r="U71" s="12" t="s">
        <v>39</v>
      </c>
      <c r="V71" s="12" t="s">
        <v>209</v>
      </c>
      <c r="W71" s="17" t="s">
        <v>210</v>
      </c>
      <c r="X71" s="18" t="s">
        <v>211</v>
      </c>
      <c r="Y71" s="12"/>
      <c r="Z71" s="12"/>
      <c r="AA71" s="12"/>
      <c r="AB71" s="12"/>
    </row>
    <row r="72" spans="1:28" ht="15.75" customHeight="1">
      <c r="A72" s="12">
        <v>84</v>
      </c>
      <c r="B72" s="12">
        <v>124.49979999999999</v>
      </c>
      <c r="C72" s="12">
        <v>-9.468</v>
      </c>
      <c r="D72" s="12">
        <v>2020</v>
      </c>
      <c r="E72" s="15">
        <v>43831</v>
      </c>
      <c r="F72" s="15">
        <v>43922</v>
      </c>
      <c r="G72" s="12">
        <v>4</v>
      </c>
      <c r="H72" s="12" t="s">
        <v>122</v>
      </c>
      <c r="I72" s="16">
        <v>44013</v>
      </c>
      <c r="J72" s="12" t="s">
        <v>89</v>
      </c>
      <c r="K72" s="12" t="s">
        <v>28</v>
      </c>
      <c r="L72" s="12" t="s">
        <v>207</v>
      </c>
      <c r="M72" s="12" t="s">
        <v>212</v>
      </c>
      <c r="N72" s="12"/>
      <c r="O72" s="12"/>
      <c r="P72" s="12" t="s">
        <v>30</v>
      </c>
      <c r="Q72" s="12">
        <v>1</v>
      </c>
      <c r="R72" s="12">
        <v>987</v>
      </c>
      <c r="S72" s="12" t="s">
        <v>37</v>
      </c>
      <c r="T72" s="12" t="s">
        <v>38</v>
      </c>
      <c r="U72" s="12" t="s">
        <v>39</v>
      </c>
      <c r="V72" s="12" t="s">
        <v>209</v>
      </c>
      <c r="W72" s="17" t="s">
        <v>210</v>
      </c>
      <c r="X72" s="18" t="s">
        <v>211</v>
      </c>
      <c r="Y72" s="12"/>
      <c r="Z72" s="12"/>
      <c r="AA72" s="12"/>
      <c r="AB72" s="12"/>
    </row>
    <row r="73" spans="1:28" ht="15.75" customHeight="1">
      <c r="A73" s="12">
        <v>32</v>
      </c>
      <c r="B73" s="12">
        <v>115.53</v>
      </c>
      <c r="C73" s="12">
        <v>-8.3742999999999999</v>
      </c>
      <c r="D73" s="12">
        <v>2020</v>
      </c>
      <c r="E73" s="15">
        <v>43831</v>
      </c>
      <c r="F73" s="15">
        <v>43952</v>
      </c>
      <c r="G73" s="12">
        <v>5</v>
      </c>
      <c r="H73" s="12" t="s">
        <v>122</v>
      </c>
      <c r="I73" s="30">
        <v>43952</v>
      </c>
      <c r="J73" s="12" t="s">
        <v>11</v>
      </c>
      <c r="K73" s="12" t="s">
        <v>80</v>
      </c>
      <c r="L73" s="12" t="s">
        <v>105</v>
      </c>
      <c r="M73" s="12"/>
      <c r="N73" s="12"/>
      <c r="O73" s="12"/>
      <c r="P73" s="12" t="s">
        <v>30</v>
      </c>
      <c r="Q73" s="12">
        <v>1</v>
      </c>
      <c r="R73" s="12">
        <v>300</v>
      </c>
      <c r="S73" s="12" t="s">
        <v>37</v>
      </c>
      <c r="T73" s="12" t="s">
        <v>38</v>
      </c>
      <c r="U73" s="12" t="s">
        <v>39</v>
      </c>
      <c r="V73" s="12" t="s">
        <v>213</v>
      </c>
      <c r="W73" s="17" t="s">
        <v>214</v>
      </c>
      <c r="X73" s="18" t="s">
        <v>215</v>
      </c>
      <c r="Y73" s="31"/>
      <c r="Z73" s="12"/>
      <c r="AA73" s="12"/>
      <c r="AB73" s="12"/>
    </row>
    <row r="74" spans="1:28" ht="15.75" customHeight="1">
      <c r="A74" s="12">
        <v>37</v>
      </c>
      <c r="B74" s="12">
        <v>115.2557</v>
      </c>
      <c r="C74" s="12">
        <v>-8.5792000000000002</v>
      </c>
      <c r="D74" s="12">
        <v>2020</v>
      </c>
      <c r="E74" s="16">
        <v>43862</v>
      </c>
      <c r="F74" s="16">
        <v>43862</v>
      </c>
      <c r="G74" s="12">
        <v>1</v>
      </c>
      <c r="H74" s="12" t="s">
        <v>74</v>
      </c>
      <c r="I74" s="12"/>
      <c r="J74" s="12" t="s">
        <v>13</v>
      </c>
      <c r="K74" s="12" t="s">
        <v>80</v>
      </c>
      <c r="L74" s="12" t="s">
        <v>103</v>
      </c>
      <c r="M74" s="12" t="s">
        <v>146</v>
      </c>
      <c r="N74" s="12" t="s">
        <v>147</v>
      </c>
      <c r="O74" s="12"/>
      <c r="P74" s="12" t="s">
        <v>30</v>
      </c>
      <c r="Q74" s="12">
        <v>1</v>
      </c>
      <c r="R74" s="12">
        <v>70</v>
      </c>
      <c r="S74" s="12" t="s">
        <v>37</v>
      </c>
      <c r="T74" s="12" t="s">
        <v>124</v>
      </c>
      <c r="U74" s="12" t="s">
        <v>39</v>
      </c>
      <c r="V74" s="12" t="s">
        <v>216</v>
      </c>
      <c r="W74" s="17" t="s">
        <v>217</v>
      </c>
      <c r="X74" s="18" t="s">
        <v>218</v>
      </c>
      <c r="Y74" s="12"/>
      <c r="Z74" s="12"/>
      <c r="AA74" s="12"/>
      <c r="AB74" s="12"/>
    </row>
    <row r="75" spans="1:28" ht="15.75" customHeight="1">
      <c r="A75" s="12">
        <v>38</v>
      </c>
      <c r="B75" s="12">
        <v>115.2436</v>
      </c>
      <c r="C75" s="12">
        <v>-8.5103000000000009</v>
      </c>
      <c r="D75" s="12">
        <v>2020</v>
      </c>
      <c r="E75" s="16">
        <v>43862</v>
      </c>
      <c r="F75" s="16">
        <v>43862</v>
      </c>
      <c r="G75" s="12">
        <v>1</v>
      </c>
      <c r="H75" s="12" t="s">
        <v>74</v>
      </c>
      <c r="I75" s="12"/>
      <c r="J75" s="12" t="s">
        <v>13</v>
      </c>
      <c r="K75" s="12" t="s">
        <v>80</v>
      </c>
      <c r="L75" s="12" t="s">
        <v>103</v>
      </c>
      <c r="M75" s="12" t="s">
        <v>173</v>
      </c>
      <c r="N75" s="12" t="s">
        <v>219</v>
      </c>
      <c r="O75" s="12"/>
      <c r="P75" s="12" t="s">
        <v>30</v>
      </c>
      <c r="Q75" s="12">
        <v>1</v>
      </c>
      <c r="R75" s="12">
        <v>8</v>
      </c>
      <c r="S75" s="12" t="s">
        <v>37</v>
      </c>
      <c r="T75" s="12" t="s">
        <v>124</v>
      </c>
      <c r="U75" s="12" t="s">
        <v>39</v>
      </c>
      <c r="V75" s="12" t="s">
        <v>216</v>
      </c>
      <c r="W75" s="17" t="s">
        <v>220</v>
      </c>
      <c r="X75" s="18" t="s">
        <v>221</v>
      </c>
      <c r="Y75" s="12"/>
      <c r="Z75" s="12"/>
      <c r="AA75" s="12"/>
      <c r="AB75" s="12"/>
    </row>
    <row r="76" spans="1:28" ht="15.75" customHeight="1">
      <c r="A76" s="12">
        <v>45</v>
      </c>
      <c r="B76" s="12">
        <v>115.1878</v>
      </c>
      <c r="C76" s="12">
        <v>-8.1334</v>
      </c>
      <c r="D76" s="12">
        <v>2020</v>
      </c>
      <c r="E76" s="16">
        <v>43862</v>
      </c>
      <c r="F76" s="16">
        <v>43862</v>
      </c>
      <c r="G76" s="12">
        <v>1</v>
      </c>
      <c r="H76" s="12" t="s">
        <v>74</v>
      </c>
      <c r="I76" s="12"/>
      <c r="J76" s="12" t="s">
        <v>13</v>
      </c>
      <c r="K76" s="12" t="s">
        <v>80</v>
      </c>
      <c r="L76" s="12" t="s">
        <v>180</v>
      </c>
      <c r="M76" s="12" t="s">
        <v>222</v>
      </c>
      <c r="N76" s="12" t="s">
        <v>223</v>
      </c>
      <c r="O76" s="12" t="s">
        <v>224</v>
      </c>
      <c r="P76" s="12" t="s">
        <v>30</v>
      </c>
      <c r="Q76" s="12">
        <v>1</v>
      </c>
      <c r="R76" s="12">
        <v>116</v>
      </c>
      <c r="S76" s="12" t="s">
        <v>37</v>
      </c>
      <c r="T76" s="12" t="s">
        <v>124</v>
      </c>
      <c r="U76" s="12" t="s">
        <v>39</v>
      </c>
      <c r="V76" s="12" t="s">
        <v>225</v>
      </c>
      <c r="W76" s="17" t="s">
        <v>226</v>
      </c>
      <c r="X76" s="18" t="s">
        <v>227</v>
      </c>
      <c r="Y76" s="12"/>
      <c r="Z76" s="12"/>
      <c r="AA76" s="12"/>
      <c r="AB76" s="12"/>
    </row>
    <row r="77" spans="1:28" ht="15.75" customHeight="1">
      <c r="A77" s="12">
        <v>43</v>
      </c>
      <c r="B77" s="12">
        <v>115.4937</v>
      </c>
      <c r="C77" s="12">
        <v>-8.6669999999999998</v>
      </c>
      <c r="D77" s="12">
        <v>2020</v>
      </c>
      <c r="E77" s="15">
        <v>43862</v>
      </c>
      <c r="F77" s="15">
        <v>43922</v>
      </c>
      <c r="G77" s="12">
        <v>3</v>
      </c>
      <c r="H77" s="12" t="s">
        <v>34</v>
      </c>
      <c r="I77" s="12"/>
      <c r="J77" s="12" t="s">
        <v>11</v>
      </c>
      <c r="K77" s="12" t="s">
        <v>80</v>
      </c>
      <c r="L77" s="12" t="s">
        <v>228</v>
      </c>
      <c r="M77" s="12"/>
      <c r="N77" s="12"/>
      <c r="O77" s="12"/>
      <c r="P77" s="12" t="s">
        <v>30</v>
      </c>
      <c r="Q77" s="12">
        <v>1</v>
      </c>
      <c r="R77" s="12">
        <v>418</v>
      </c>
      <c r="S77" s="12" t="s">
        <v>37</v>
      </c>
      <c r="T77" s="12" t="s">
        <v>124</v>
      </c>
      <c r="U77" s="12" t="s">
        <v>39</v>
      </c>
      <c r="V77" s="12" t="s">
        <v>229</v>
      </c>
      <c r="W77" s="17" t="s">
        <v>230</v>
      </c>
      <c r="X77" s="18" t="s">
        <v>231</v>
      </c>
      <c r="Y77" s="12"/>
      <c r="Z77" s="12"/>
      <c r="AA77" s="12"/>
      <c r="AB77" s="12"/>
    </row>
    <row r="78" spans="1:28" ht="15.75" customHeight="1">
      <c r="A78" s="12">
        <v>202</v>
      </c>
      <c r="B78" s="12">
        <v>98.099900000000005</v>
      </c>
      <c r="C78" s="12">
        <v>0.32829999999999998</v>
      </c>
      <c r="D78" s="12">
        <v>2020</v>
      </c>
      <c r="E78" s="15">
        <v>43831</v>
      </c>
      <c r="F78" s="15">
        <v>43983</v>
      </c>
      <c r="G78" s="12">
        <v>6</v>
      </c>
      <c r="H78" s="12" t="s">
        <v>122</v>
      </c>
      <c r="I78" s="30">
        <v>43952</v>
      </c>
      <c r="J78" s="12" t="s">
        <v>11</v>
      </c>
      <c r="K78" s="12" t="s">
        <v>35</v>
      </c>
      <c r="L78" s="12" t="s">
        <v>232</v>
      </c>
      <c r="M78" s="12" t="s">
        <v>208</v>
      </c>
      <c r="N78" s="12"/>
      <c r="O78" s="12"/>
      <c r="P78" s="12" t="s">
        <v>30</v>
      </c>
      <c r="Q78" s="12">
        <v>17</v>
      </c>
      <c r="R78" s="12">
        <v>38636</v>
      </c>
      <c r="S78" s="12" t="s">
        <v>37</v>
      </c>
      <c r="T78" s="12" t="s">
        <v>38</v>
      </c>
      <c r="U78" s="12" t="s">
        <v>39</v>
      </c>
      <c r="V78" s="12" t="s">
        <v>233</v>
      </c>
      <c r="W78" s="17" t="s">
        <v>234</v>
      </c>
      <c r="X78" s="18" t="s">
        <v>188</v>
      </c>
      <c r="Y78" s="20" t="s">
        <v>235</v>
      </c>
      <c r="Z78" s="12"/>
      <c r="AA78" s="12"/>
      <c r="AB78" s="12"/>
    </row>
    <row r="79" spans="1:28" ht="15.75" customHeight="1">
      <c r="A79" s="12">
        <v>204</v>
      </c>
      <c r="B79" s="12">
        <v>97.587299999999999</v>
      </c>
      <c r="C79" s="12">
        <v>1.2706</v>
      </c>
      <c r="D79" s="12">
        <v>2020</v>
      </c>
      <c r="E79" s="15">
        <v>43831</v>
      </c>
      <c r="F79" s="15">
        <v>43983</v>
      </c>
      <c r="G79" s="12">
        <v>6</v>
      </c>
      <c r="H79" s="12" t="s">
        <v>122</v>
      </c>
      <c r="I79" s="30">
        <v>43952</v>
      </c>
      <c r="J79" s="12" t="s">
        <v>11</v>
      </c>
      <c r="K79" s="12" t="s">
        <v>35</v>
      </c>
      <c r="L79" s="12" t="s">
        <v>236</v>
      </c>
      <c r="M79" s="12"/>
      <c r="N79" s="12" t="s">
        <v>45</v>
      </c>
      <c r="O79" s="12"/>
      <c r="P79" s="12" t="s">
        <v>30</v>
      </c>
      <c r="Q79" s="12">
        <v>6</v>
      </c>
      <c r="R79" s="12">
        <v>4264</v>
      </c>
      <c r="S79" s="12" t="s">
        <v>37</v>
      </c>
      <c r="T79" s="12" t="s">
        <v>38</v>
      </c>
      <c r="U79" s="12" t="s">
        <v>39</v>
      </c>
      <c r="V79" s="12" t="s">
        <v>237</v>
      </c>
      <c r="W79" s="17" t="s">
        <v>238</v>
      </c>
      <c r="X79" s="18" t="s">
        <v>188</v>
      </c>
      <c r="Y79" s="20" t="s">
        <v>239</v>
      </c>
      <c r="Z79" s="12"/>
      <c r="AA79" s="12"/>
      <c r="AB79" s="12"/>
    </row>
    <row r="80" spans="1:28" ht="15.75" customHeight="1">
      <c r="A80" s="12">
        <v>78</v>
      </c>
      <c r="B80" s="12">
        <v>124.39530000000001</v>
      </c>
      <c r="C80" s="12">
        <v>-9.8282000000000007</v>
      </c>
      <c r="D80" s="12">
        <v>2020</v>
      </c>
      <c r="E80" s="15">
        <v>43862</v>
      </c>
      <c r="F80" s="15">
        <v>43983</v>
      </c>
      <c r="G80" s="12">
        <v>5</v>
      </c>
      <c r="H80" s="12" t="s">
        <v>122</v>
      </c>
      <c r="I80" s="16">
        <v>44013</v>
      </c>
      <c r="J80" s="12" t="s">
        <v>11</v>
      </c>
      <c r="K80" s="12" t="s">
        <v>28</v>
      </c>
      <c r="L80" s="12" t="s">
        <v>240</v>
      </c>
      <c r="M80" s="12" t="s">
        <v>241</v>
      </c>
      <c r="N80" s="12" t="s">
        <v>242</v>
      </c>
      <c r="O80" s="12"/>
      <c r="P80" s="12" t="s">
        <v>30</v>
      </c>
      <c r="Q80" s="12">
        <v>35</v>
      </c>
      <c r="R80" s="12">
        <v>3030</v>
      </c>
      <c r="S80" s="12" t="s">
        <v>37</v>
      </c>
      <c r="T80" s="12" t="s">
        <v>38</v>
      </c>
      <c r="U80" s="12" t="s">
        <v>39</v>
      </c>
      <c r="V80" s="12" t="s">
        <v>243</v>
      </c>
      <c r="W80" s="17" t="s">
        <v>178</v>
      </c>
      <c r="X80" s="23" t="s">
        <v>179</v>
      </c>
      <c r="Y80" s="12"/>
      <c r="Z80" s="12"/>
      <c r="AA80" s="12"/>
      <c r="AB80" s="12"/>
    </row>
    <row r="81" spans="1:28" ht="15.75" customHeight="1">
      <c r="A81" s="12">
        <v>79</v>
      </c>
      <c r="B81" s="12">
        <v>123.86</v>
      </c>
      <c r="C81" s="12">
        <v>-9.9177999999999997</v>
      </c>
      <c r="D81" s="12">
        <v>2020</v>
      </c>
      <c r="E81" s="15">
        <v>43862</v>
      </c>
      <c r="F81" s="15">
        <v>43983</v>
      </c>
      <c r="G81" s="12">
        <v>5</v>
      </c>
      <c r="H81" s="12" t="s">
        <v>122</v>
      </c>
      <c r="I81" s="16">
        <v>44013</v>
      </c>
      <c r="J81" s="12" t="s">
        <v>11</v>
      </c>
      <c r="K81" s="12" t="s">
        <v>28</v>
      </c>
      <c r="L81" s="12" t="s">
        <v>29</v>
      </c>
      <c r="M81" s="12" t="s">
        <v>244</v>
      </c>
      <c r="N81" s="12"/>
      <c r="O81" s="12"/>
      <c r="P81" s="12" t="s">
        <v>30</v>
      </c>
      <c r="Q81" s="12">
        <v>24</v>
      </c>
      <c r="R81" s="12">
        <v>2797</v>
      </c>
      <c r="S81" s="12" t="s">
        <v>37</v>
      </c>
      <c r="T81" s="12" t="s">
        <v>38</v>
      </c>
      <c r="U81" s="12" t="s">
        <v>39</v>
      </c>
      <c r="V81" s="12" t="s">
        <v>245</v>
      </c>
      <c r="W81" s="17" t="s">
        <v>246</v>
      </c>
      <c r="X81" s="26" t="s">
        <v>247</v>
      </c>
      <c r="Y81" s="23" t="s">
        <v>179</v>
      </c>
      <c r="Z81" s="12"/>
      <c r="AA81" s="12"/>
      <c r="AB81" s="12"/>
    </row>
    <row r="82" spans="1:28" ht="15.75" customHeight="1">
      <c r="A82" s="12">
        <v>80</v>
      </c>
      <c r="B82" s="12">
        <v>119.3878</v>
      </c>
      <c r="C82" s="12">
        <v>-9.6381999999999994</v>
      </c>
      <c r="D82" s="12">
        <v>2020</v>
      </c>
      <c r="E82" s="15">
        <v>43862</v>
      </c>
      <c r="F82" s="15">
        <v>43983</v>
      </c>
      <c r="G82" s="12">
        <v>5</v>
      </c>
      <c r="H82" s="12" t="s">
        <v>122</v>
      </c>
      <c r="I82" s="16">
        <v>44013</v>
      </c>
      <c r="J82" s="12" t="s">
        <v>11</v>
      </c>
      <c r="K82" s="12" t="s">
        <v>28</v>
      </c>
      <c r="L82" s="12" t="s">
        <v>248</v>
      </c>
      <c r="M82" s="12"/>
      <c r="N82" s="12"/>
      <c r="O82" s="12"/>
      <c r="P82" s="12" t="s">
        <v>30</v>
      </c>
      <c r="Q82" s="12">
        <v>1</v>
      </c>
      <c r="R82" s="12">
        <v>2679</v>
      </c>
      <c r="S82" s="12" t="s">
        <v>37</v>
      </c>
      <c r="T82" s="12" t="s">
        <v>38</v>
      </c>
      <c r="U82" s="12" t="s">
        <v>39</v>
      </c>
      <c r="V82" s="12" t="s">
        <v>177</v>
      </c>
      <c r="W82" s="17" t="s">
        <v>178</v>
      </c>
      <c r="X82" s="26" t="s">
        <v>179</v>
      </c>
      <c r="Y82" s="12"/>
      <c r="Z82" s="12"/>
      <c r="AA82" s="12"/>
      <c r="AB82" s="12"/>
    </row>
    <row r="83" spans="1:28" ht="15.75" customHeight="1">
      <c r="A83" s="12">
        <v>81</v>
      </c>
      <c r="B83" s="12">
        <v>123.12439999999999</v>
      </c>
      <c r="C83" s="12">
        <v>-10.726000000000001</v>
      </c>
      <c r="D83" s="12">
        <v>2020</v>
      </c>
      <c r="E83" s="15">
        <v>43862</v>
      </c>
      <c r="F83" s="15">
        <v>43983</v>
      </c>
      <c r="G83" s="12">
        <v>5</v>
      </c>
      <c r="H83" s="12" t="s">
        <v>122</v>
      </c>
      <c r="I83" s="16">
        <v>44013</v>
      </c>
      <c r="J83" s="12" t="s">
        <v>11</v>
      </c>
      <c r="K83" s="12" t="s">
        <v>28</v>
      </c>
      <c r="L83" s="12" t="s">
        <v>249</v>
      </c>
      <c r="M83" s="12"/>
      <c r="N83" s="12"/>
      <c r="O83" s="12"/>
      <c r="P83" s="12" t="s">
        <v>30</v>
      </c>
      <c r="Q83" s="12">
        <v>1</v>
      </c>
      <c r="R83" s="12">
        <v>2327</v>
      </c>
      <c r="S83" s="12" t="s">
        <v>37</v>
      </c>
      <c r="T83" s="12" t="s">
        <v>38</v>
      </c>
      <c r="U83" s="12" t="s">
        <v>39</v>
      </c>
      <c r="V83" s="12" t="s">
        <v>177</v>
      </c>
      <c r="W83" s="17" t="s">
        <v>178</v>
      </c>
      <c r="X83" s="26" t="s">
        <v>179</v>
      </c>
      <c r="Y83" s="12"/>
      <c r="Z83" s="12"/>
      <c r="AA83" s="12"/>
      <c r="AB83" s="12"/>
    </row>
    <row r="84" spans="1:28" ht="15.75" customHeight="1">
      <c r="A84" s="12">
        <v>82</v>
      </c>
      <c r="B84" s="12">
        <v>119.18040000000001</v>
      </c>
      <c r="C84" s="12">
        <v>-9.5372000000000003</v>
      </c>
      <c r="D84" s="12">
        <v>2020</v>
      </c>
      <c r="E84" s="15">
        <v>43862</v>
      </c>
      <c r="F84" s="15">
        <v>43983</v>
      </c>
      <c r="G84" s="12">
        <v>5</v>
      </c>
      <c r="H84" s="12" t="s">
        <v>122</v>
      </c>
      <c r="I84" s="16">
        <v>44013</v>
      </c>
      <c r="J84" s="12" t="s">
        <v>11</v>
      </c>
      <c r="K84" s="12" t="s">
        <v>28</v>
      </c>
      <c r="L84" s="12" t="s">
        <v>250</v>
      </c>
      <c r="M84" s="12"/>
      <c r="N84" s="12"/>
      <c r="O84" s="12"/>
      <c r="P84" s="12" t="s">
        <v>30</v>
      </c>
      <c r="Q84" s="12">
        <v>1</v>
      </c>
      <c r="R84" s="12">
        <v>2046</v>
      </c>
      <c r="S84" s="12" t="s">
        <v>37</v>
      </c>
      <c r="T84" s="12" t="s">
        <v>38</v>
      </c>
      <c r="U84" s="12" t="s">
        <v>39</v>
      </c>
      <c r="V84" s="12" t="s">
        <v>177</v>
      </c>
      <c r="W84" s="17" t="s">
        <v>178</v>
      </c>
      <c r="X84" s="26" t="s">
        <v>179</v>
      </c>
      <c r="Y84" s="12"/>
      <c r="Z84" s="12"/>
      <c r="AA84" s="12"/>
      <c r="AB84" s="12"/>
    </row>
    <row r="85" spans="1:28" ht="15.75" customHeight="1">
      <c r="A85" s="12">
        <v>85</v>
      </c>
      <c r="B85" s="12">
        <v>124.5684</v>
      </c>
      <c r="C85" s="12">
        <v>-8.3039000000000005</v>
      </c>
      <c r="D85" s="12">
        <v>2020</v>
      </c>
      <c r="E85" s="15">
        <v>43862</v>
      </c>
      <c r="F85" s="15">
        <v>43983</v>
      </c>
      <c r="G85" s="12">
        <v>5</v>
      </c>
      <c r="H85" s="12" t="s">
        <v>122</v>
      </c>
      <c r="I85" s="16">
        <v>44013</v>
      </c>
      <c r="J85" s="12" t="s">
        <v>11</v>
      </c>
      <c r="K85" s="12" t="s">
        <v>28</v>
      </c>
      <c r="L85" s="12" t="s">
        <v>251</v>
      </c>
      <c r="M85" s="12"/>
      <c r="N85" s="12"/>
      <c r="O85" s="12"/>
      <c r="P85" s="12" t="s">
        <v>30</v>
      </c>
      <c r="Q85" s="12">
        <v>1</v>
      </c>
      <c r="R85" s="12">
        <v>1186</v>
      </c>
      <c r="S85" s="12" t="s">
        <v>37</v>
      </c>
      <c r="T85" s="12" t="s">
        <v>38</v>
      </c>
      <c r="U85" s="12" t="s">
        <v>39</v>
      </c>
      <c r="V85" s="12" t="s">
        <v>177</v>
      </c>
      <c r="W85" s="17" t="s">
        <v>178</v>
      </c>
      <c r="X85" s="26" t="s">
        <v>179</v>
      </c>
      <c r="Y85" s="12"/>
      <c r="Z85" s="12"/>
      <c r="AA85" s="12"/>
      <c r="AB85" s="12"/>
    </row>
    <row r="86" spans="1:28" ht="15.75" customHeight="1">
      <c r="A86" s="12">
        <v>86</v>
      </c>
      <c r="B86" s="12">
        <v>124.8877</v>
      </c>
      <c r="C86" s="12">
        <v>-9.5230999999999995</v>
      </c>
      <c r="D86" s="12">
        <v>2020</v>
      </c>
      <c r="E86" s="15">
        <v>43862</v>
      </c>
      <c r="F86" s="15">
        <v>43983</v>
      </c>
      <c r="G86" s="12">
        <v>5</v>
      </c>
      <c r="H86" s="12" t="s">
        <v>122</v>
      </c>
      <c r="I86" s="16">
        <v>44013</v>
      </c>
      <c r="J86" s="12" t="s">
        <v>11</v>
      </c>
      <c r="K86" s="12" t="s">
        <v>28</v>
      </c>
      <c r="L86" s="12" t="s">
        <v>252</v>
      </c>
      <c r="M86" s="12"/>
      <c r="N86" s="12"/>
      <c r="O86" s="12"/>
      <c r="P86" s="12" t="s">
        <v>30</v>
      </c>
      <c r="Q86" s="12">
        <v>1</v>
      </c>
      <c r="R86" s="12">
        <v>731</v>
      </c>
      <c r="S86" s="12" t="s">
        <v>37</v>
      </c>
      <c r="T86" s="12" t="s">
        <v>38</v>
      </c>
      <c r="U86" s="12" t="s">
        <v>39</v>
      </c>
      <c r="V86" s="12" t="s">
        <v>177</v>
      </c>
      <c r="W86" s="17" t="s">
        <v>178</v>
      </c>
      <c r="X86" s="26" t="s">
        <v>179</v>
      </c>
      <c r="Y86" s="12"/>
      <c r="Z86" s="12"/>
      <c r="AA86" s="12"/>
      <c r="AB86" s="12"/>
    </row>
    <row r="87" spans="1:28" ht="15.75" customHeight="1">
      <c r="A87" s="12">
        <v>87</v>
      </c>
      <c r="B87" s="12">
        <v>123.68689999999999</v>
      </c>
      <c r="C87" s="12">
        <v>-10.142300000000001</v>
      </c>
      <c r="D87" s="12">
        <v>2020</v>
      </c>
      <c r="E87" s="15">
        <v>43862</v>
      </c>
      <c r="F87" s="15">
        <v>43983</v>
      </c>
      <c r="G87" s="12">
        <v>5</v>
      </c>
      <c r="H87" s="12" t="s">
        <v>122</v>
      </c>
      <c r="I87" s="16">
        <v>44013</v>
      </c>
      <c r="J87" s="12" t="s">
        <v>13</v>
      </c>
      <c r="K87" s="12" t="s">
        <v>28</v>
      </c>
      <c r="L87" s="12" t="s">
        <v>29</v>
      </c>
      <c r="M87" s="12" t="s">
        <v>253</v>
      </c>
      <c r="N87" s="12" t="s">
        <v>254</v>
      </c>
      <c r="O87" s="12" t="s">
        <v>255</v>
      </c>
      <c r="P87" s="12" t="s">
        <v>30</v>
      </c>
      <c r="Q87" s="12">
        <v>1</v>
      </c>
      <c r="R87" s="12">
        <v>541</v>
      </c>
      <c r="S87" s="12" t="s">
        <v>37</v>
      </c>
      <c r="T87" s="12" t="s">
        <v>38</v>
      </c>
      <c r="U87" s="12" t="s">
        <v>39</v>
      </c>
      <c r="V87" s="12" t="s">
        <v>177</v>
      </c>
      <c r="W87" s="17" t="s">
        <v>178</v>
      </c>
      <c r="X87" s="18" t="s">
        <v>179</v>
      </c>
      <c r="Y87" s="12"/>
      <c r="Z87" s="12"/>
      <c r="AA87" s="12"/>
      <c r="AB87" s="12"/>
    </row>
    <row r="88" spans="1:28" ht="15.75" customHeight="1">
      <c r="A88" s="12">
        <v>89</v>
      </c>
      <c r="B88" s="12">
        <v>122.2206</v>
      </c>
      <c r="C88" s="12">
        <v>-8.4555000000000007</v>
      </c>
      <c r="D88" s="12">
        <v>2020</v>
      </c>
      <c r="E88" s="15">
        <v>43862</v>
      </c>
      <c r="F88" s="15">
        <v>43983</v>
      </c>
      <c r="G88" s="12">
        <v>5</v>
      </c>
      <c r="H88" s="12" t="s">
        <v>122</v>
      </c>
      <c r="I88" s="16">
        <v>44013</v>
      </c>
      <c r="J88" s="12" t="s">
        <v>89</v>
      </c>
      <c r="K88" s="12" t="s">
        <v>28</v>
      </c>
      <c r="L88" s="12" t="s">
        <v>256</v>
      </c>
      <c r="M88" s="12" t="s">
        <v>257</v>
      </c>
      <c r="N88" s="12"/>
      <c r="O88" s="12"/>
      <c r="P88" s="12" t="s">
        <v>30</v>
      </c>
      <c r="Q88" s="12">
        <v>1</v>
      </c>
      <c r="R88" s="12">
        <v>90</v>
      </c>
      <c r="S88" s="12" t="s">
        <v>37</v>
      </c>
      <c r="T88" s="12" t="s">
        <v>38</v>
      </c>
      <c r="U88" s="12" t="s">
        <v>39</v>
      </c>
      <c r="V88" s="12" t="s">
        <v>258</v>
      </c>
      <c r="W88" s="17" t="s">
        <v>259</v>
      </c>
      <c r="X88" s="26" t="s">
        <v>179</v>
      </c>
      <c r="Y88" s="23" t="s">
        <v>260</v>
      </c>
      <c r="Z88" s="12"/>
      <c r="AA88" s="12"/>
      <c r="AB88" s="12"/>
    </row>
    <row r="89" spans="1:28" ht="15.75" customHeight="1">
      <c r="A89" s="12">
        <v>90</v>
      </c>
      <c r="B89" s="12">
        <v>122.1309</v>
      </c>
      <c r="C89" s="12">
        <v>-8.6539999999999999</v>
      </c>
      <c r="D89" s="12">
        <v>2020</v>
      </c>
      <c r="E89" s="15">
        <v>43862</v>
      </c>
      <c r="F89" s="15">
        <v>43983</v>
      </c>
      <c r="G89" s="12">
        <v>5</v>
      </c>
      <c r="H89" s="12" t="s">
        <v>122</v>
      </c>
      <c r="I89" s="16">
        <v>44013</v>
      </c>
      <c r="J89" s="12" t="s">
        <v>89</v>
      </c>
      <c r="K89" s="12" t="s">
        <v>28</v>
      </c>
      <c r="L89" s="12" t="s">
        <v>256</v>
      </c>
      <c r="M89" s="12" t="s">
        <v>261</v>
      </c>
      <c r="N89" s="12"/>
      <c r="O89" s="12"/>
      <c r="P89" s="12" t="s">
        <v>30</v>
      </c>
      <c r="Q89" s="12">
        <v>1</v>
      </c>
      <c r="R89" s="12">
        <v>50</v>
      </c>
      <c r="S89" s="12" t="s">
        <v>37</v>
      </c>
      <c r="T89" s="12" t="s">
        <v>38</v>
      </c>
      <c r="U89" s="12" t="s">
        <v>39</v>
      </c>
      <c r="V89" s="12" t="s">
        <v>258</v>
      </c>
      <c r="W89" s="17" t="s">
        <v>259</v>
      </c>
      <c r="X89" s="26" t="s">
        <v>179</v>
      </c>
      <c r="Y89" s="23" t="s">
        <v>260</v>
      </c>
      <c r="Z89" s="12"/>
      <c r="AA89" s="12"/>
      <c r="AB89" s="12"/>
    </row>
    <row r="90" spans="1:28" ht="15.75" customHeight="1">
      <c r="A90" s="12">
        <v>91</v>
      </c>
      <c r="B90" s="12">
        <v>122.3528</v>
      </c>
      <c r="C90" s="12">
        <v>-8.5039999999999996</v>
      </c>
      <c r="D90" s="12">
        <v>2020</v>
      </c>
      <c r="E90" s="15">
        <v>43862</v>
      </c>
      <c r="F90" s="15">
        <v>43983</v>
      </c>
      <c r="G90" s="12">
        <v>5</v>
      </c>
      <c r="H90" s="12" t="s">
        <v>122</v>
      </c>
      <c r="I90" s="16">
        <v>44013</v>
      </c>
      <c r="J90" s="12" t="s">
        <v>89</v>
      </c>
      <c r="K90" s="12" t="s">
        <v>28</v>
      </c>
      <c r="L90" s="12" t="s">
        <v>256</v>
      </c>
      <c r="M90" s="12" t="s">
        <v>262</v>
      </c>
      <c r="N90" s="12"/>
      <c r="O90" s="12"/>
      <c r="P90" s="12" t="s">
        <v>30</v>
      </c>
      <c r="Q90" s="12">
        <v>1</v>
      </c>
      <c r="R90" s="12">
        <v>47</v>
      </c>
      <c r="S90" s="12" t="s">
        <v>37</v>
      </c>
      <c r="T90" s="12" t="s">
        <v>38</v>
      </c>
      <c r="U90" s="12" t="s">
        <v>39</v>
      </c>
      <c r="V90" s="12" t="s">
        <v>258</v>
      </c>
      <c r="W90" s="17" t="s">
        <v>259</v>
      </c>
      <c r="X90" s="26" t="s">
        <v>179</v>
      </c>
      <c r="Y90" s="23" t="s">
        <v>260</v>
      </c>
      <c r="Z90" s="12"/>
      <c r="AA90" s="12"/>
      <c r="AB90" s="12"/>
    </row>
    <row r="91" spans="1:28" ht="15.75" customHeight="1">
      <c r="A91" s="12">
        <v>92</v>
      </c>
      <c r="B91" s="12">
        <v>122.2931</v>
      </c>
      <c r="C91" s="12">
        <v>-8.6682000000000006</v>
      </c>
      <c r="D91" s="12">
        <v>2020</v>
      </c>
      <c r="E91" s="15">
        <v>43862</v>
      </c>
      <c r="F91" s="15">
        <v>43983</v>
      </c>
      <c r="G91" s="12">
        <v>5</v>
      </c>
      <c r="H91" s="12" t="s">
        <v>122</v>
      </c>
      <c r="I91" s="16">
        <v>44013</v>
      </c>
      <c r="J91" s="12" t="s">
        <v>89</v>
      </c>
      <c r="K91" s="12" t="s">
        <v>28</v>
      </c>
      <c r="L91" s="12" t="s">
        <v>256</v>
      </c>
      <c r="M91" s="12" t="s">
        <v>263</v>
      </c>
      <c r="N91" s="12"/>
      <c r="O91" s="12"/>
      <c r="P91" s="12" t="s">
        <v>30</v>
      </c>
      <c r="Q91" s="12">
        <v>1</v>
      </c>
      <c r="R91" s="12">
        <v>46</v>
      </c>
      <c r="S91" s="12" t="s">
        <v>37</v>
      </c>
      <c r="T91" s="12" t="s">
        <v>38</v>
      </c>
      <c r="U91" s="12" t="s">
        <v>39</v>
      </c>
      <c r="V91" s="12" t="s">
        <v>258</v>
      </c>
      <c r="W91" s="17" t="s">
        <v>259</v>
      </c>
      <c r="X91" s="26" t="s">
        <v>179</v>
      </c>
      <c r="Y91" s="23" t="s">
        <v>260</v>
      </c>
      <c r="Z91" s="12"/>
      <c r="AA91" s="12"/>
      <c r="AB91" s="12"/>
    </row>
    <row r="92" spans="1:28" ht="15.75" customHeight="1">
      <c r="A92" s="12">
        <v>93</v>
      </c>
      <c r="B92" s="12">
        <v>122.17100000000001</v>
      </c>
      <c r="C92" s="12">
        <v>-8.7219999999999995</v>
      </c>
      <c r="D92" s="12">
        <v>2020</v>
      </c>
      <c r="E92" s="15">
        <v>43862</v>
      </c>
      <c r="F92" s="15">
        <v>43983</v>
      </c>
      <c r="G92" s="12">
        <v>5</v>
      </c>
      <c r="H92" s="12" t="s">
        <v>122</v>
      </c>
      <c r="I92" s="16">
        <v>44013</v>
      </c>
      <c r="J92" s="12" t="s">
        <v>89</v>
      </c>
      <c r="K92" s="12" t="s">
        <v>28</v>
      </c>
      <c r="L92" s="12" t="s">
        <v>256</v>
      </c>
      <c r="M92" s="12" t="s">
        <v>264</v>
      </c>
      <c r="N92" s="12"/>
      <c r="O92" s="12"/>
      <c r="P92" s="12" t="s">
        <v>30</v>
      </c>
      <c r="Q92" s="12">
        <v>1</v>
      </c>
      <c r="R92" s="12">
        <v>21</v>
      </c>
      <c r="S92" s="12" t="s">
        <v>37</v>
      </c>
      <c r="T92" s="12" t="s">
        <v>38</v>
      </c>
      <c r="U92" s="12" t="s">
        <v>39</v>
      </c>
      <c r="V92" s="12" t="s">
        <v>258</v>
      </c>
      <c r="W92" s="17" t="s">
        <v>259</v>
      </c>
      <c r="X92" s="26" t="s">
        <v>179</v>
      </c>
      <c r="Y92" s="23" t="s">
        <v>260</v>
      </c>
      <c r="Z92" s="12"/>
      <c r="AA92" s="12"/>
      <c r="AB92" s="12"/>
    </row>
    <row r="93" spans="1:28" ht="15.75" customHeight="1">
      <c r="A93" s="12">
        <v>94</v>
      </c>
      <c r="B93" s="12">
        <v>122.25700000000001</v>
      </c>
      <c r="C93" s="12">
        <v>-8.6745999999999999</v>
      </c>
      <c r="D93" s="12">
        <v>2020</v>
      </c>
      <c r="E93" s="15">
        <v>43862</v>
      </c>
      <c r="F93" s="15">
        <v>43983</v>
      </c>
      <c r="G93" s="12">
        <v>5</v>
      </c>
      <c r="H93" s="12" t="s">
        <v>122</v>
      </c>
      <c r="I93" s="16">
        <v>44013</v>
      </c>
      <c r="J93" s="12" t="s">
        <v>89</v>
      </c>
      <c r="K93" s="12" t="s">
        <v>28</v>
      </c>
      <c r="L93" s="12" t="s">
        <v>256</v>
      </c>
      <c r="M93" s="12" t="s">
        <v>265</v>
      </c>
      <c r="N93" s="12"/>
      <c r="O93" s="12"/>
      <c r="P93" s="12" t="s">
        <v>30</v>
      </c>
      <c r="Q93" s="12">
        <v>1</v>
      </c>
      <c r="R93" s="12">
        <v>18</v>
      </c>
      <c r="S93" s="12" t="s">
        <v>37</v>
      </c>
      <c r="T93" s="12" t="s">
        <v>38</v>
      </c>
      <c r="U93" s="12" t="s">
        <v>39</v>
      </c>
      <c r="V93" s="12" t="s">
        <v>258</v>
      </c>
      <c r="W93" s="17" t="s">
        <v>259</v>
      </c>
      <c r="X93" s="26" t="s">
        <v>179</v>
      </c>
      <c r="Y93" s="23" t="s">
        <v>260</v>
      </c>
      <c r="Z93" s="12"/>
      <c r="AA93" s="12"/>
      <c r="AB93" s="12"/>
    </row>
    <row r="94" spans="1:28" ht="15.75" customHeight="1">
      <c r="A94" s="12">
        <v>95</v>
      </c>
      <c r="B94" s="12">
        <v>122.1628</v>
      </c>
      <c r="C94" s="12">
        <v>-8.5938999999999997</v>
      </c>
      <c r="D94" s="12">
        <v>2020</v>
      </c>
      <c r="E94" s="15">
        <v>43862</v>
      </c>
      <c r="F94" s="15">
        <v>43983</v>
      </c>
      <c r="G94" s="12">
        <v>5</v>
      </c>
      <c r="H94" s="12" t="s">
        <v>122</v>
      </c>
      <c r="I94" s="16">
        <v>44013</v>
      </c>
      <c r="J94" s="12" t="s">
        <v>89</v>
      </c>
      <c r="K94" s="12" t="s">
        <v>28</v>
      </c>
      <c r="L94" s="12" t="s">
        <v>256</v>
      </c>
      <c r="M94" s="12" t="s">
        <v>266</v>
      </c>
      <c r="N94" s="12"/>
      <c r="O94" s="12"/>
      <c r="P94" s="12" t="s">
        <v>30</v>
      </c>
      <c r="Q94" s="12">
        <v>1</v>
      </c>
      <c r="R94" s="12">
        <v>17</v>
      </c>
      <c r="S94" s="12" t="s">
        <v>37</v>
      </c>
      <c r="T94" s="12" t="s">
        <v>38</v>
      </c>
      <c r="U94" s="12" t="s">
        <v>39</v>
      </c>
      <c r="V94" s="12" t="s">
        <v>258</v>
      </c>
      <c r="W94" s="17" t="s">
        <v>259</v>
      </c>
      <c r="X94" s="26" t="s">
        <v>179</v>
      </c>
      <c r="Y94" s="23" t="s">
        <v>260</v>
      </c>
      <c r="Z94" s="12"/>
      <c r="AA94" s="12"/>
      <c r="AB94" s="12"/>
    </row>
    <row r="95" spans="1:28" ht="15.75" customHeight="1">
      <c r="A95" s="12">
        <v>96</v>
      </c>
      <c r="B95" s="12">
        <v>122.3066</v>
      </c>
      <c r="C95" s="12">
        <v>-8.6090999999999998</v>
      </c>
      <c r="D95" s="12">
        <v>2020</v>
      </c>
      <c r="E95" s="15">
        <v>43862</v>
      </c>
      <c r="F95" s="15">
        <v>43983</v>
      </c>
      <c r="G95" s="12">
        <v>5</v>
      </c>
      <c r="H95" s="12" t="s">
        <v>122</v>
      </c>
      <c r="I95" s="16">
        <v>44013</v>
      </c>
      <c r="J95" s="12" t="s">
        <v>11</v>
      </c>
      <c r="K95" s="12" t="s">
        <v>28</v>
      </c>
      <c r="L95" s="12" t="s">
        <v>256</v>
      </c>
      <c r="M95" s="12" t="s">
        <v>241</v>
      </c>
      <c r="N95" s="12"/>
      <c r="O95" s="12"/>
      <c r="P95" s="12" t="s">
        <v>30</v>
      </c>
      <c r="Q95" s="12">
        <v>9</v>
      </c>
      <c r="R95" s="12">
        <v>43</v>
      </c>
      <c r="S95" s="12" t="s">
        <v>37</v>
      </c>
      <c r="T95" s="12" t="s">
        <v>38</v>
      </c>
      <c r="U95" s="12" t="s">
        <v>39</v>
      </c>
      <c r="V95" s="12" t="s">
        <v>258</v>
      </c>
      <c r="W95" s="17" t="s">
        <v>259</v>
      </c>
      <c r="X95" s="26" t="s">
        <v>179</v>
      </c>
      <c r="Y95" s="23" t="s">
        <v>260</v>
      </c>
      <c r="Z95" s="12"/>
      <c r="AA95" s="12"/>
      <c r="AB95" s="12"/>
    </row>
    <row r="96" spans="1:28" ht="15.75" customHeight="1">
      <c r="A96" s="12">
        <v>88</v>
      </c>
      <c r="B96" s="12">
        <v>121.84439999999999</v>
      </c>
      <c r="C96" s="12">
        <v>-10.5357</v>
      </c>
      <c r="D96" s="12">
        <v>2020</v>
      </c>
      <c r="E96" s="15">
        <v>43862</v>
      </c>
      <c r="F96" s="15">
        <v>43983</v>
      </c>
      <c r="G96" s="12">
        <v>5</v>
      </c>
      <c r="H96" s="12" t="s">
        <v>122</v>
      </c>
      <c r="I96" s="16">
        <v>44013</v>
      </c>
      <c r="J96" s="12" t="s">
        <v>11</v>
      </c>
      <c r="K96" s="12" t="s">
        <v>28</v>
      </c>
      <c r="L96" s="12" t="s">
        <v>267</v>
      </c>
      <c r="M96" s="12"/>
      <c r="N96" s="12"/>
      <c r="O96" s="12"/>
      <c r="P96" s="12" t="s">
        <v>30</v>
      </c>
      <c r="Q96" s="12">
        <v>1</v>
      </c>
      <c r="R96" s="12">
        <v>489</v>
      </c>
      <c r="S96" s="12" t="s">
        <v>37</v>
      </c>
      <c r="T96" s="12" t="s">
        <v>38</v>
      </c>
      <c r="U96" s="12" t="s">
        <v>39</v>
      </c>
      <c r="V96" s="12" t="s">
        <v>177</v>
      </c>
      <c r="W96" s="17" t="s">
        <v>178</v>
      </c>
      <c r="X96" s="18" t="s">
        <v>179</v>
      </c>
      <c r="Y96" s="12"/>
      <c r="Z96" s="12"/>
      <c r="AA96" s="12"/>
      <c r="AB96" s="12"/>
    </row>
    <row r="97" spans="1:28" ht="15.75" customHeight="1">
      <c r="A97" s="12">
        <v>39</v>
      </c>
      <c r="B97" s="12">
        <v>115.2744</v>
      </c>
      <c r="C97" s="12">
        <v>-8.4588999999999999</v>
      </c>
      <c r="D97" s="12">
        <v>2020</v>
      </c>
      <c r="E97" s="16">
        <v>43891</v>
      </c>
      <c r="F97" s="16">
        <v>43891</v>
      </c>
      <c r="G97" s="12">
        <v>1</v>
      </c>
      <c r="H97" s="12" t="s">
        <v>74</v>
      </c>
      <c r="I97" s="12"/>
      <c r="J97" s="12" t="s">
        <v>13</v>
      </c>
      <c r="K97" s="12" t="s">
        <v>80</v>
      </c>
      <c r="L97" s="12" t="s">
        <v>103</v>
      </c>
      <c r="M97" s="12" t="s">
        <v>168</v>
      </c>
      <c r="N97" s="12" t="s">
        <v>168</v>
      </c>
      <c r="O97" s="12" t="s">
        <v>268</v>
      </c>
      <c r="P97" s="12" t="s">
        <v>30</v>
      </c>
      <c r="Q97" s="12">
        <v>7</v>
      </c>
      <c r="R97" s="12">
        <v>188</v>
      </c>
      <c r="S97" s="12" t="s">
        <v>37</v>
      </c>
      <c r="T97" s="12" t="s">
        <v>124</v>
      </c>
      <c r="U97" s="12" t="s">
        <v>39</v>
      </c>
      <c r="V97" s="12" t="s">
        <v>269</v>
      </c>
      <c r="W97" s="17" t="s">
        <v>270</v>
      </c>
      <c r="X97" s="18" t="s">
        <v>271</v>
      </c>
      <c r="Y97" s="12"/>
      <c r="Z97" s="12"/>
      <c r="AA97" s="12"/>
      <c r="AB97" s="12"/>
    </row>
    <row r="98" spans="1:28" ht="15.75" customHeight="1">
      <c r="A98" s="12">
        <v>44</v>
      </c>
      <c r="B98" s="12">
        <v>114.6823</v>
      </c>
      <c r="C98" s="12">
        <v>-8.3125999999999998</v>
      </c>
      <c r="D98" s="12">
        <v>2020</v>
      </c>
      <c r="E98" s="16">
        <v>43891</v>
      </c>
      <c r="F98" s="16">
        <v>43891</v>
      </c>
      <c r="G98" s="12">
        <v>1</v>
      </c>
      <c r="H98" s="12" t="s">
        <v>74</v>
      </c>
      <c r="I98" s="12"/>
      <c r="J98" s="12" t="s">
        <v>11</v>
      </c>
      <c r="K98" s="12" t="s">
        <v>80</v>
      </c>
      <c r="L98" s="12" t="s">
        <v>272</v>
      </c>
      <c r="M98" s="12" t="s">
        <v>123</v>
      </c>
      <c r="N98" s="12"/>
      <c r="O98" s="12"/>
      <c r="P98" s="12" t="s">
        <v>30</v>
      </c>
      <c r="Q98" s="12">
        <v>4</v>
      </c>
      <c r="R98" s="12">
        <v>116</v>
      </c>
      <c r="S98" s="12" t="s">
        <v>37</v>
      </c>
      <c r="T98" s="12" t="s">
        <v>124</v>
      </c>
      <c r="U98" s="12" t="s">
        <v>39</v>
      </c>
      <c r="V98" s="12" t="s">
        <v>273</v>
      </c>
      <c r="W98" s="17" t="s">
        <v>274</v>
      </c>
      <c r="X98" s="18" t="s">
        <v>275</v>
      </c>
      <c r="Y98" s="12"/>
      <c r="Z98" s="12"/>
      <c r="AA98" s="12"/>
      <c r="AB98" s="12"/>
    </row>
    <row r="99" spans="1:28" ht="15.75" customHeight="1">
      <c r="A99" s="12">
        <v>281</v>
      </c>
      <c r="B99" s="12">
        <v>99.679000000000002</v>
      </c>
      <c r="C99" s="12">
        <v>0.2059</v>
      </c>
      <c r="D99" s="12">
        <v>2020</v>
      </c>
      <c r="E99" s="16">
        <v>43891</v>
      </c>
      <c r="F99" s="16">
        <v>43891</v>
      </c>
      <c r="G99" s="12">
        <v>1</v>
      </c>
      <c r="H99" s="12" t="s">
        <v>74</v>
      </c>
      <c r="I99" s="12"/>
      <c r="J99" s="12" t="s">
        <v>11</v>
      </c>
      <c r="K99" s="12" t="s">
        <v>90</v>
      </c>
      <c r="L99" s="12" t="s">
        <v>276</v>
      </c>
      <c r="M99" s="12"/>
      <c r="N99" s="12"/>
      <c r="O99" s="12"/>
      <c r="P99" s="12" t="s">
        <v>96</v>
      </c>
      <c r="Q99" s="12">
        <v>1</v>
      </c>
      <c r="R99" s="12">
        <v>80</v>
      </c>
      <c r="S99" s="12" t="s">
        <v>37</v>
      </c>
      <c r="T99" s="12" t="s">
        <v>124</v>
      </c>
      <c r="U99" s="12" t="s">
        <v>37</v>
      </c>
      <c r="V99" s="12" t="s">
        <v>277</v>
      </c>
      <c r="W99" s="17" t="s">
        <v>278</v>
      </c>
      <c r="X99" s="18" t="s">
        <v>279</v>
      </c>
      <c r="Y99" s="32" t="s">
        <v>100</v>
      </c>
      <c r="Z99" s="12"/>
      <c r="AA99" s="12"/>
      <c r="AB99" s="12"/>
    </row>
    <row r="100" spans="1:28" ht="15.75" customHeight="1">
      <c r="A100" s="12">
        <v>212</v>
      </c>
      <c r="B100" s="12">
        <v>99.481899999999996</v>
      </c>
      <c r="C100" s="12">
        <v>0.68010000000000004</v>
      </c>
      <c r="D100" s="12">
        <v>2020</v>
      </c>
      <c r="E100" s="16">
        <v>44013</v>
      </c>
      <c r="F100" s="16">
        <v>44013</v>
      </c>
      <c r="G100" s="12">
        <v>1</v>
      </c>
      <c r="H100" s="12" t="s">
        <v>74</v>
      </c>
      <c r="I100" s="12"/>
      <c r="J100" s="12" t="s">
        <v>280</v>
      </c>
      <c r="K100" s="12" t="s">
        <v>35</v>
      </c>
      <c r="L100" s="12" t="s">
        <v>43</v>
      </c>
      <c r="M100" s="12"/>
      <c r="N100" s="12"/>
      <c r="O100" s="12" t="s">
        <v>281</v>
      </c>
      <c r="P100" s="12" t="s">
        <v>96</v>
      </c>
      <c r="Q100" s="12">
        <v>1</v>
      </c>
      <c r="R100" s="12">
        <v>1</v>
      </c>
      <c r="S100" s="12" t="s">
        <v>37</v>
      </c>
      <c r="T100" s="12" t="s">
        <v>124</v>
      </c>
      <c r="U100" s="12" t="s">
        <v>97</v>
      </c>
      <c r="V100" s="12" t="s">
        <v>282</v>
      </c>
      <c r="W100" s="17" t="s">
        <v>283</v>
      </c>
      <c r="X100" s="18" t="s">
        <v>101</v>
      </c>
      <c r="Y100" s="12"/>
      <c r="Z100" s="12"/>
      <c r="AA100" s="12"/>
      <c r="AB100" s="9" t="s">
        <v>102</v>
      </c>
    </row>
    <row r="101" spans="1:28" ht="15.75" customHeight="1">
      <c r="A101" s="12">
        <v>215</v>
      </c>
      <c r="B101" s="12">
        <v>102.5043</v>
      </c>
      <c r="C101" s="12">
        <v>-0.98640000000000005</v>
      </c>
      <c r="D101" s="12">
        <v>2020</v>
      </c>
      <c r="E101" s="16">
        <v>44013</v>
      </c>
      <c r="F101" s="16">
        <v>44013</v>
      </c>
      <c r="G101" s="12">
        <v>1</v>
      </c>
      <c r="H101" s="12" t="s">
        <v>74</v>
      </c>
      <c r="I101" s="12"/>
      <c r="J101" s="12" t="s">
        <v>280</v>
      </c>
      <c r="K101" s="12" t="s">
        <v>284</v>
      </c>
      <c r="L101" s="12"/>
      <c r="M101" s="12"/>
      <c r="N101" s="12"/>
      <c r="O101" s="12" t="s">
        <v>285</v>
      </c>
      <c r="P101" s="12" t="s">
        <v>96</v>
      </c>
      <c r="Q101" s="12">
        <v>1</v>
      </c>
      <c r="R101" s="12">
        <v>1</v>
      </c>
      <c r="S101" s="12" t="s">
        <v>37</v>
      </c>
      <c r="T101" s="12" t="s">
        <v>124</v>
      </c>
      <c r="U101" s="12" t="s">
        <v>97</v>
      </c>
      <c r="V101" s="12" t="s">
        <v>286</v>
      </c>
      <c r="W101" s="17" t="s">
        <v>287</v>
      </c>
      <c r="X101" s="18" t="s">
        <v>101</v>
      </c>
      <c r="Y101" s="20" t="s">
        <v>288</v>
      </c>
      <c r="Z101" s="12"/>
      <c r="AA101" s="12"/>
      <c r="AB101" s="9" t="s">
        <v>102</v>
      </c>
    </row>
    <row r="102" spans="1:28" ht="15.75" customHeight="1">
      <c r="A102" s="12">
        <v>216</v>
      </c>
      <c r="B102" s="12">
        <v>104.7022</v>
      </c>
      <c r="C102" s="12">
        <v>-2.9392999999999998</v>
      </c>
      <c r="D102" s="12">
        <v>2020</v>
      </c>
      <c r="E102" s="15">
        <v>43952</v>
      </c>
      <c r="F102" s="15">
        <v>44013</v>
      </c>
      <c r="G102" s="12">
        <v>3</v>
      </c>
      <c r="H102" s="12" t="s">
        <v>34</v>
      </c>
      <c r="I102" s="16">
        <v>44013</v>
      </c>
      <c r="J102" s="12" t="s">
        <v>89</v>
      </c>
      <c r="K102" s="12" t="s">
        <v>289</v>
      </c>
      <c r="L102" s="12" t="s">
        <v>290</v>
      </c>
      <c r="M102" s="12" t="s">
        <v>291</v>
      </c>
      <c r="N102" s="12"/>
      <c r="O102" s="12"/>
      <c r="P102" s="12" t="s">
        <v>30</v>
      </c>
      <c r="Q102" s="12">
        <v>1</v>
      </c>
      <c r="R102" s="12">
        <v>293</v>
      </c>
      <c r="S102" s="12" t="s">
        <v>115</v>
      </c>
      <c r="T102" s="12" t="s">
        <v>38</v>
      </c>
      <c r="U102" s="12" t="s">
        <v>39</v>
      </c>
      <c r="V102" s="12" t="s">
        <v>292</v>
      </c>
      <c r="W102" s="17" t="s">
        <v>293</v>
      </c>
      <c r="X102" s="19" t="s">
        <v>294</v>
      </c>
      <c r="Y102" s="31"/>
      <c r="Z102" s="12"/>
      <c r="AA102" s="12"/>
      <c r="AB102" s="12"/>
    </row>
    <row r="103" spans="1:28" ht="15.75" customHeight="1">
      <c r="A103" s="12">
        <v>216</v>
      </c>
      <c r="B103" s="12">
        <v>104.68219999999999</v>
      </c>
      <c r="C103" s="12">
        <v>-2.9735999999999998</v>
      </c>
      <c r="D103" s="12">
        <v>2020</v>
      </c>
      <c r="E103" s="15">
        <v>43952</v>
      </c>
      <c r="F103" s="15">
        <v>44013</v>
      </c>
      <c r="G103" s="12">
        <v>3</v>
      </c>
      <c r="H103" s="12" t="s">
        <v>34</v>
      </c>
      <c r="I103" s="16">
        <v>44013</v>
      </c>
      <c r="J103" s="12" t="s">
        <v>89</v>
      </c>
      <c r="K103" s="12" t="s">
        <v>289</v>
      </c>
      <c r="L103" s="12" t="s">
        <v>290</v>
      </c>
      <c r="M103" s="12" t="s">
        <v>295</v>
      </c>
      <c r="N103" s="12"/>
      <c r="O103" s="12"/>
      <c r="P103" s="12" t="s">
        <v>30</v>
      </c>
      <c r="Q103" s="12">
        <v>1</v>
      </c>
      <c r="R103" s="12">
        <v>293</v>
      </c>
      <c r="S103" s="12" t="s">
        <v>115</v>
      </c>
      <c r="T103" s="12" t="s">
        <v>38</v>
      </c>
      <c r="U103" s="12" t="s">
        <v>39</v>
      </c>
      <c r="V103" s="12" t="s">
        <v>292</v>
      </c>
      <c r="W103" s="17" t="s">
        <v>293</v>
      </c>
      <c r="X103" s="19" t="s">
        <v>294</v>
      </c>
      <c r="Y103" s="31"/>
      <c r="Z103" s="12"/>
      <c r="AA103" s="12"/>
      <c r="AB103" s="12"/>
    </row>
    <row r="104" spans="1:28" ht="15.75" customHeight="1">
      <c r="A104" s="12">
        <v>216</v>
      </c>
      <c r="B104" s="12">
        <v>104.70780000000001</v>
      </c>
      <c r="C104" s="12">
        <v>-2.8460000000000001</v>
      </c>
      <c r="D104" s="12">
        <v>2020</v>
      </c>
      <c r="E104" s="15">
        <v>43952</v>
      </c>
      <c r="F104" s="15">
        <v>44013</v>
      </c>
      <c r="G104" s="12">
        <v>3</v>
      </c>
      <c r="H104" s="12" t="s">
        <v>34</v>
      </c>
      <c r="I104" s="16">
        <v>44013</v>
      </c>
      <c r="J104" s="12" t="s">
        <v>89</v>
      </c>
      <c r="K104" s="12" t="s">
        <v>289</v>
      </c>
      <c r="L104" s="33" t="s">
        <v>296</v>
      </c>
      <c r="M104" s="12" t="s">
        <v>297</v>
      </c>
      <c r="N104" s="12"/>
      <c r="O104" s="12"/>
      <c r="P104" s="12" t="s">
        <v>30</v>
      </c>
      <c r="Q104" s="12">
        <v>1</v>
      </c>
      <c r="R104" s="12">
        <v>292</v>
      </c>
      <c r="S104" s="12" t="s">
        <v>115</v>
      </c>
      <c r="T104" s="12" t="s">
        <v>38</v>
      </c>
      <c r="U104" s="12" t="s">
        <v>39</v>
      </c>
      <c r="V104" s="12" t="s">
        <v>292</v>
      </c>
      <c r="W104" s="17" t="s">
        <v>293</v>
      </c>
      <c r="X104" s="19" t="s">
        <v>294</v>
      </c>
      <c r="Y104" s="31"/>
      <c r="Z104" s="12"/>
      <c r="AA104" s="12"/>
      <c r="AB104" s="12" t="s">
        <v>298</v>
      </c>
    </row>
    <row r="105" spans="1:28" ht="15.75" customHeight="1">
      <c r="A105" s="12">
        <v>20</v>
      </c>
      <c r="B105" s="12">
        <v>115.1883</v>
      </c>
      <c r="C105" s="12">
        <v>-8.5835000000000008</v>
      </c>
      <c r="D105" s="12">
        <v>2020</v>
      </c>
      <c r="E105" s="15">
        <v>43862</v>
      </c>
      <c r="F105" s="15">
        <v>44044</v>
      </c>
      <c r="G105" s="12">
        <v>7</v>
      </c>
      <c r="H105" s="12" t="s">
        <v>299</v>
      </c>
      <c r="I105" s="16">
        <v>44044</v>
      </c>
      <c r="J105" s="12" t="s">
        <v>11</v>
      </c>
      <c r="K105" s="12" t="s">
        <v>80</v>
      </c>
      <c r="L105" s="12" t="s">
        <v>106</v>
      </c>
      <c r="M105" s="12"/>
      <c r="N105" s="12"/>
      <c r="O105" s="12"/>
      <c r="P105" s="12" t="s">
        <v>30</v>
      </c>
      <c r="Q105" s="12">
        <v>1</v>
      </c>
      <c r="R105" s="12">
        <v>42</v>
      </c>
      <c r="S105" s="12" t="s">
        <v>37</v>
      </c>
      <c r="T105" s="12" t="s">
        <v>38</v>
      </c>
      <c r="U105" s="12" t="s">
        <v>39</v>
      </c>
      <c r="V105" s="12" t="s">
        <v>300</v>
      </c>
      <c r="W105" s="17" t="s">
        <v>301</v>
      </c>
      <c r="X105" s="18" t="s">
        <v>156</v>
      </c>
      <c r="Y105" s="12"/>
      <c r="Z105" s="12"/>
      <c r="AA105" s="12"/>
      <c r="AB105" s="12"/>
    </row>
    <row r="106" spans="1:28" ht="15.75" customHeight="1">
      <c r="A106" s="12">
        <v>77</v>
      </c>
      <c r="B106" s="12">
        <v>124.96850000000001</v>
      </c>
      <c r="C106" s="12">
        <v>-9.1538000000000004</v>
      </c>
      <c r="D106" s="12">
        <v>2020</v>
      </c>
      <c r="E106" s="15">
        <v>43862</v>
      </c>
      <c r="F106" s="15">
        <v>44105</v>
      </c>
      <c r="G106" s="12">
        <v>9</v>
      </c>
      <c r="H106" s="12" t="s">
        <v>299</v>
      </c>
      <c r="I106" s="16">
        <v>44013</v>
      </c>
      <c r="J106" s="12" t="s">
        <v>11</v>
      </c>
      <c r="K106" s="12" t="s">
        <v>28</v>
      </c>
      <c r="L106" s="12" t="s">
        <v>302</v>
      </c>
      <c r="M106" s="12" t="s">
        <v>303</v>
      </c>
      <c r="N106" s="12"/>
      <c r="O106" s="12"/>
      <c r="P106" s="12" t="s">
        <v>30</v>
      </c>
      <c r="Q106" s="12">
        <v>12</v>
      </c>
      <c r="R106" s="12">
        <v>7613</v>
      </c>
      <c r="S106" s="12" t="s">
        <v>37</v>
      </c>
      <c r="T106" s="12" t="s">
        <v>38</v>
      </c>
      <c r="U106" s="12" t="s">
        <v>39</v>
      </c>
      <c r="V106" s="12" t="s">
        <v>304</v>
      </c>
      <c r="W106" s="17" t="s">
        <v>305</v>
      </c>
      <c r="X106" s="24" t="s">
        <v>306</v>
      </c>
      <c r="Y106" s="20" t="s">
        <v>307</v>
      </c>
      <c r="Z106" s="12"/>
      <c r="AA106" s="12"/>
      <c r="AB106" s="12"/>
    </row>
    <row r="107" spans="1:28" ht="15.75" customHeight="1">
      <c r="A107" s="12">
        <v>58</v>
      </c>
      <c r="B107" s="12">
        <v>110.8436</v>
      </c>
      <c r="C107" s="12">
        <v>-7.5667</v>
      </c>
      <c r="D107" s="12">
        <v>2020</v>
      </c>
      <c r="E107" s="15">
        <v>44044</v>
      </c>
      <c r="F107" s="15">
        <v>44136</v>
      </c>
      <c r="G107" s="12">
        <v>4</v>
      </c>
      <c r="H107" s="12" t="s">
        <v>122</v>
      </c>
      <c r="I107" s="16">
        <v>44044</v>
      </c>
      <c r="J107" s="12" t="s">
        <v>13</v>
      </c>
      <c r="K107" s="12" t="s">
        <v>308</v>
      </c>
      <c r="L107" s="12" t="s">
        <v>309</v>
      </c>
      <c r="M107" s="12" t="s">
        <v>310</v>
      </c>
      <c r="N107" s="12" t="s">
        <v>311</v>
      </c>
      <c r="O107" s="12" t="s">
        <v>312</v>
      </c>
      <c r="P107" s="12" t="s">
        <v>30</v>
      </c>
      <c r="Q107" s="12">
        <v>1</v>
      </c>
      <c r="R107" s="12">
        <v>10</v>
      </c>
      <c r="S107" s="12" t="s">
        <v>37</v>
      </c>
      <c r="T107" s="12" t="s">
        <v>38</v>
      </c>
      <c r="U107" s="12" t="s">
        <v>39</v>
      </c>
      <c r="V107" s="12" t="s">
        <v>313</v>
      </c>
      <c r="W107" s="17" t="s">
        <v>314</v>
      </c>
      <c r="X107" s="18" t="s">
        <v>315</v>
      </c>
      <c r="Y107" s="12"/>
      <c r="Z107" s="12"/>
      <c r="AA107" s="12"/>
      <c r="AB107" s="12"/>
    </row>
    <row r="108" spans="1:28" ht="15.75" customHeight="1">
      <c r="A108" s="12">
        <v>52</v>
      </c>
      <c r="B108" s="12">
        <v>110.5474</v>
      </c>
      <c r="C108" s="12">
        <v>-7.7275</v>
      </c>
      <c r="D108" s="12">
        <v>2020</v>
      </c>
      <c r="E108" s="16">
        <v>44136</v>
      </c>
      <c r="F108" s="16">
        <v>44136</v>
      </c>
      <c r="G108" s="12">
        <v>1</v>
      </c>
      <c r="H108" s="12" t="s">
        <v>74</v>
      </c>
      <c r="I108" s="16">
        <v>44166</v>
      </c>
      <c r="J108" s="12" t="s">
        <v>89</v>
      </c>
      <c r="K108" s="12" t="s">
        <v>308</v>
      </c>
      <c r="L108" s="12" t="s">
        <v>316</v>
      </c>
      <c r="M108" s="12" t="s">
        <v>317</v>
      </c>
      <c r="N108" s="12"/>
      <c r="O108" s="12"/>
      <c r="P108" s="12" t="s">
        <v>30</v>
      </c>
      <c r="Q108" s="12">
        <v>1</v>
      </c>
      <c r="R108" s="12">
        <v>25</v>
      </c>
      <c r="S108" s="12" t="s">
        <v>115</v>
      </c>
      <c r="T108" s="12" t="s">
        <v>38</v>
      </c>
      <c r="U108" s="12" t="s">
        <v>39</v>
      </c>
      <c r="V108" s="12" t="s">
        <v>318</v>
      </c>
      <c r="W108" s="17" t="s">
        <v>319</v>
      </c>
      <c r="X108" s="18" t="s">
        <v>320</v>
      </c>
      <c r="Y108" s="20" t="s">
        <v>321</v>
      </c>
      <c r="Z108" s="12"/>
      <c r="AA108" s="12"/>
      <c r="AB108" s="12"/>
    </row>
    <row r="109" spans="1:28" ht="15.75" customHeight="1">
      <c r="A109" s="12">
        <v>52</v>
      </c>
      <c r="B109" s="12">
        <v>110.572</v>
      </c>
      <c r="C109" s="12">
        <v>-7.6379000000000001</v>
      </c>
      <c r="D109" s="12">
        <v>2020</v>
      </c>
      <c r="E109" s="16">
        <v>44136</v>
      </c>
      <c r="F109" s="16">
        <v>44136</v>
      </c>
      <c r="G109" s="12">
        <v>1</v>
      </c>
      <c r="H109" s="12" t="s">
        <v>74</v>
      </c>
      <c r="I109" s="16">
        <v>44166</v>
      </c>
      <c r="J109" s="12" t="s">
        <v>13</v>
      </c>
      <c r="K109" s="12" t="s">
        <v>308</v>
      </c>
      <c r="L109" s="12" t="s">
        <v>316</v>
      </c>
      <c r="M109" s="12" t="s">
        <v>322</v>
      </c>
      <c r="N109" s="12" t="s">
        <v>323</v>
      </c>
      <c r="O109" s="12"/>
      <c r="P109" s="12" t="s">
        <v>30</v>
      </c>
      <c r="Q109" s="12">
        <v>1</v>
      </c>
      <c r="R109" s="12">
        <v>25</v>
      </c>
      <c r="S109" s="12" t="s">
        <v>115</v>
      </c>
      <c r="T109" s="12" t="s">
        <v>38</v>
      </c>
      <c r="U109" s="12" t="s">
        <v>39</v>
      </c>
      <c r="V109" s="12" t="s">
        <v>318</v>
      </c>
      <c r="W109" s="17" t="s">
        <v>319</v>
      </c>
      <c r="X109" s="18" t="s">
        <v>320</v>
      </c>
      <c r="Y109" s="23" t="s">
        <v>321</v>
      </c>
      <c r="Z109" s="12"/>
      <c r="AA109" s="12"/>
      <c r="AB109" s="12"/>
    </row>
    <row r="110" spans="1:28" ht="15.75" customHeight="1">
      <c r="A110" s="12">
        <v>52</v>
      </c>
      <c r="B110" s="12">
        <v>110.6084</v>
      </c>
      <c r="C110" s="12">
        <v>-7.7154999999999996</v>
      </c>
      <c r="D110" s="12">
        <v>2020</v>
      </c>
      <c r="E110" s="16">
        <v>44136</v>
      </c>
      <c r="F110" s="16">
        <v>44136</v>
      </c>
      <c r="G110" s="12">
        <v>1</v>
      </c>
      <c r="H110" s="12" t="s">
        <v>74</v>
      </c>
      <c r="I110" s="16">
        <v>44166</v>
      </c>
      <c r="J110" s="12" t="s">
        <v>89</v>
      </c>
      <c r="K110" s="12" t="s">
        <v>308</v>
      </c>
      <c r="L110" s="12" t="s">
        <v>316</v>
      </c>
      <c r="M110" s="12" t="s">
        <v>324</v>
      </c>
      <c r="N110" s="12"/>
      <c r="O110" s="12"/>
      <c r="P110" s="12" t="s">
        <v>30</v>
      </c>
      <c r="Q110" s="12">
        <v>1</v>
      </c>
      <c r="R110" s="12">
        <v>25</v>
      </c>
      <c r="S110" s="12" t="s">
        <v>115</v>
      </c>
      <c r="T110" s="12" t="s">
        <v>38</v>
      </c>
      <c r="U110" s="12" t="s">
        <v>39</v>
      </c>
      <c r="V110" s="12" t="s">
        <v>318</v>
      </c>
      <c r="W110" s="17" t="s">
        <v>319</v>
      </c>
      <c r="X110" s="18" t="s">
        <v>320</v>
      </c>
      <c r="Y110" s="23" t="s">
        <v>321</v>
      </c>
      <c r="Z110" s="12"/>
      <c r="AA110" s="12"/>
      <c r="AB110" s="12"/>
    </row>
    <row r="111" spans="1:28" ht="15.75" customHeight="1">
      <c r="A111" s="12">
        <v>52</v>
      </c>
      <c r="B111" s="12">
        <v>110.60590000000001</v>
      </c>
      <c r="C111" s="12">
        <v>-7.6715</v>
      </c>
      <c r="D111" s="12">
        <v>2020</v>
      </c>
      <c r="E111" s="16">
        <v>44136</v>
      </c>
      <c r="F111" s="16">
        <v>44136</v>
      </c>
      <c r="G111" s="12">
        <v>1</v>
      </c>
      <c r="H111" s="12" t="s">
        <v>74</v>
      </c>
      <c r="I111" s="16">
        <v>44166</v>
      </c>
      <c r="J111" s="12" t="s">
        <v>89</v>
      </c>
      <c r="K111" s="12" t="s">
        <v>308</v>
      </c>
      <c r="L111" s="12" t="s">
        <v>316</v>
      </c>
      <c r="M111" s="12" t="s">
        <v>325</v>
      </c>
      <c r="N111" s="12"/>
      <c r="O111" s="12"/>
      <c r="P111" s="12" t="s">
        <v>30</v>
      </c>
      <c r="Q111" s="12">
        <v>1</v>
      </c>
      <c r="R111" s="12">
        <v>25</v>
      </c>
      <c r="S111" s="12" t="s">
        <v>115</v>
      </c>
      <c r="T111" s="12" t="s">
        <v>38</v>
      </c>
      <c r="U111" s="12" t="s">
        <v>39</v>
      </c>
      <c r="V111" s="12" t="s">
        <v>318</v>
      </c>
      <c r="W111" s="17" t="s">
        <v>326</v>
      </c>
      <c r="X111" s="18" t="s">
        <v>327</v>
      </c>
      <c r="Y111" s="12"/>
      <c r="Z111" s="12"/>
      <c r="AA111" s="12"/>
      <c r="AB111" s="12"/>
    </row>
    <row r="112" spans="1:28" ht="15.75" customHeight="1">
      <c r="A112" s="12">
        <v>57</v>
      </c>
      <c r="B112" s="12">
        <v>110.92359999999999</v>
      </c>
      <c r="C112" s="12">
        <v>-7.5205000000000002</v>
      </c>
      <c r="D112" s="12">
        <v>2020</v>
      </c>
      <c r="E112" s="16">
        <v>44136</v>
      </c>
      <c r="F112" s="16">
        <v>44136</v>
      </c>
      <c r="G112" s="12">
        <v>1</v>
      </c>
      <c r="H112" s="12" t="s">
        <v>74</v>
      </c>
      <c r="I112" s="16">
        <v>44136</v>
      </c>
      <c r="J112" s="12" t="s">
        <v>89</v>
      </c>
      <c r="K112" s="12" t="s">
        <v>308</v>
      </c>
      <c r="L112" s="12" t="s">
        <v>328</v>
      </c>
      <c r="M112" s="12" t="s">
        <v>329</v>
      </c>
      <c r="N112" s="12"/>
      <c r="O112" s="12"/>
      <c r="P112" s="12" t="s">
        <v>30</v>
      </c>
      <c r="Q112" s="12">
        <v>1</v>
      </c>
      <c r="R112" s="12">
        <v>1</v>
      </c>
      <c r="S112" s="12" t="s">
        <v>37</v>
      </c>
      <c r="T112" s="12" t="s">
        <v>38</v>
      </c>
      <c r="U112" s="12" t="s">
        <v>39</v>
      </c>
      <c r="V112" s="12" t="s">
        <v>330</v>
      </c>
      <c r="W112" s="17" t="s">
        <v>331</v>
      </c>
      <c r="X112" s="18" t="s">
        <v>332</v>
      </c>
      <c r="Y112" s="12"/>
      <c r="Z112" s="12"/>
      <c r="AA112" s="12"/>
      <c r="AB112" s="9" t="s">
        <v>102</v>
      </c>
    </row>
    <row r="113" spans="1:28" ht="15.75" customHeight="1">
      <c r="A113" s="12">
        <v>56</v>
      </c>
      <c r="B113" s="12">
        <v>110.8455</v>
      </c>
      <c r="C113" s="12">
        <v>-7.4996</v>
      </c>
      <c r="D113" s="12">
        <v>2020</v>
      </c>
      <c r="E113" s="15">
        <v>44105</v>
      </c>
      <c r="F113" s="15">
        <v>44136</v>
      </c>
      <c r="G113" s="12">
        <v>2</v>
      </c>
      <c r="H113" s="12" t="s">
        <v>34</v>
      </c>
      <c r="I113" s="16">
        <v>44105</v>
      </c>
      <c r="J113" s="12" t="s">
        <v>89</v>
      </c>
      <c r="K113" s="12" t="s">
        <v>308</v>
      </c>
      <c r="L113" s="12" t="s">
        <v>328</v>
      </c>
      <c r="M113" s="12" t="s">
        <v>333</v>
      </c>
      <c r="N113" s="12"/>
      <c r="O113" s="12" t="s">
        <v>334</v>
      </c>
      <c r="P113" s="12" t="s">
        <v>30</v>
      </c>
      <c r="Q113" s="12">
        <v>3</v>
      </c>
      <c r="R113" s="12">
        <v>3</v>
      </c>
      <c r="S113" s="12" t="s">
        <v>37</v>
      </c>
      <c r="T113" s="12" t="s">
        <v>38</v>
      </c>
      <c r="U113" s="12" t="s">
        <v>39</v>
      </c>
      <c r="V113" s="12" t="s">
        <v>330</v>
      </c>
      <c r="W113" s="17" t="s">
        <v>335</v>
      </c>
      <c r="X113" s="18" t="s">
        <v>336</v>
      </c>
      <c r="Y113" s="32" t="s">
        <v>332</v>
      </c>
      <c r="Z113" s="12"/>
      <c r="AA113" s="12"/>
      <c r="AB113" s="9" t="s">
        <v>102</v>
      </c>
    </row>
    <row r="114" spans="1:28" ht="15.75" customHeight="1">
      <c r="A114" s="12">
        <v>105</v>
      </c>
      <c r="B114" s="12">
        <v>123.40519999999999</v>
      </c>
      <c r="C114" s="12">
        <v>-8.3924000000000003</v>
      </c>
      <c r="D114" s="12">
        <v>2020</v>
      </c>
      <c r="E114" s="15">
        <v>44136</v>
      </c>
      <c r="F114" s="15">
        <v>44197</v>
      </c>
      <c r="G114" s="12">
        <v>3</v>
      </c>
      <c r="H114" s="12" t="s">
        <v>34</v>
      </c>
      <c r="I114" s="16">
        <v>44197</v>
      </c>
      <c r="J114" s="12" t="s">
        <v>13</v>
      </c>
      <c r="K114" s="12" t="s">
        <v>28</v>
      </c>
      <c r="L114" s="12" t="s">
        <v>337</v>
      </c>
      <c r="M114" s="12" t="s">
        <v>338</v>
      </c>
      <c r="N114" s="12" t="s">
        <v>339</v>
      </c>
      <c r="O114" s="12"/>
      <c r="P114" s="12" t="s">
        <v>30</v>
      </c>
      <c r="Q114" s="12">
        <v>1</v>
      </c>
      <c r="R114" s="12">
        <v>365</v>
      </c>
      <c r="S114" s="12" t="s">
        <v>37</v>
      </c>
      <c r="T114" s="12" t="s">
        <v>38</v>
      </c>
      <c r="U114" s="12" t="s">
        <v>39</v>
      </c>
      <c r="V114" s="12" t="s">
        <v>340</v>
      </c>
      <c r="W114" s="17" t="s">
        <v>341</v>
      </c>
      <c r="X114" s="18" t="s">
        <v>342</v>
      </c>
      <c r="Y114" s="31"/>
      <c r="Z114" s="12"/>
      <c r="AA114" s="12"/>
      <c r="AB114" s="12"/>
    </row>
    <row r="115" spans="1:28" ht="15.75" customHeight="1">
      <c r="A115" s="12">
        <v>106</v>
      </c>
      <c r="B115" s="12">
        <v>123.4007</v>
      </c>
      <c r="C115" s="12">
        <v>-8.4291</v>
      </c>
      <c r="D115" s="12">
        <v>2021</v>
      </c>
      <c r="E115" s="16">
        <v>44197</v>
      </c>
      <c r="F115" s="16">
        <v>44197</v>
      </c>
      <c r="G115" s="12">
        <v>1</v>
      </c>
      <c r="H115" s="12" t="s">
        <v>74</v>
      </c>
      <c r="I115" s="16">
        <v>44228</v>
      </c>
      <c r="J115" s="12" t="s">
        <v>89</v>
      </c>
      <c r="K115" s="12" t="s">
        <v>28</v>
      </c>
      <c r="L115" s="12" t="s">
        <v>337</v>
      </c>
      <c r="M115" s="12" t="s">
        <v>338</v>
      </c>
      <c r="N115" s="12"/>
      <c r="O115" s="12"/>
      <c r="P115" s="12" t="s">
        <v>30</v>
      </c>
      <c r="Q115" s="12">
        <v>1</v>
      </c>
      <c r="R115" s="12">
        <v>1359</v>
      </c>
      <c r="S115" s="12" t="s">
        <v>37</v>
      </c>
      <c r="T115" s="12" t="s">
        <v>38</v>
      </c>
      <c r="U115" s="12" t="s">
        <v>39</v>
      </c>
      <c r="V115" s="12" t="s">
        <v>343</v>
      </c>
      <c r="W115" s="17" t="s">
        <v>344</v>
      </c>
      <c r="X115" s="18" t="s">
        <v>345</v>
      </c>
      <c r="Y115" s="12"/>
      <c r="Z115" s="12"/>
      <c r="AA115" s="12"/>
      <c r="AB115" s="12"/>
    </row>
    <row r="116" spans="1:28" ht="15.75" customHeight="1">
      <c r="A116" s="12">
        <v>107</v>
      </c>
      <c r="B116" s="12">
        <v>123.5989</v>
      </c>
      <c r="C116" s="12">
        <v>-8.3705999999999996</v>
      </c>
      <c r="D116" s="12">
        <v>2021</v>
      </c>
      <c r="E116" s="16">
        <v>44197</v>
      </c>
      <c r="F116" s="16">
        <v>44197</v>
      </c>
      <c r="G116" s="12">
        <v>1</v>
      </c>
      <c r="H116" s="12" t="s">
        <v>74</v>
      </c>
      <c r="I116" s="16">
        <v>44228</v>
      </c>
      <c r="J116" s="12" t="s">
        <v>89</v>
      </c>
      <c r="K116" s="12" t="s">
        <v>28</v>
      </c>
      <c r="L116" s="12" t="s">
        <v>337</v>
      </c>
      <c r="M116" s="12" t="s">
        <v>346</v>
      </c>
      <c r="N116" s="12"/>
      <c r="O116" s="12"/>
      <c r="P116" s="12" t="s">
        <v>30</v>
      </c>
      <c r="Q116" s="12">
        <v>1</v>
      </c>
      <c r="R116" s="12">
        <v>1094</v>
      </c>
      <c r="S116" s="12" t="s">
        <v>37</v>
      </c>
      <c r="T116" s="12" t="s">
        <v>38</v>
      </c>
      <c r="U116" s="12" t="s">
        <v>39</v>
      </c>
      <c r="V116" s="12" t="s">
        <v>340</v>
      </c>
      <c r="W116" s="17" t="s">
        <v>347</v>
      </c>
      <c r="X116" s="18" t="s">
        <v>348</v>
      </c>
      <c r="Y116" s="12"/>
      <c r="Z116" s="12"/>
      <c r="AA116" s="12"/>
      <c r="AB116" s="12"/>
    </row>
    <row r="117" spans="1:28" ht="15.75" customHeight="1">
      <c r="A117" s="12">
        <v>108</v>
      </c>
      <c r="B117" s="12">
        <v>123.5179</v>
      </c>
      <c r="C117" s="12">
        <v>-8.4804999999999993</v>
      </c>
      <c r="D117" s="12">
        <v>2021</v>
      </c>
      <c r="E117" s="16">
        <v>44197</v>
      </c>
      <c r="F117" s="16">
        <v>44197</v>
      </c>
      <c r="G117" s="12">
        <v>1</v>
      </c>
      <c r="H117" s="12" t="s">
        <v>74</v>
      </c>
      <c r="I117" s="16">
        <v>44228</v>
      </c>
      <c r="J117" s="12" t="s">
        <v>89</v>
      </c>
      <c r="K117" s="12" t="s">
        <v>28</v>
      </c>
      <c r="L117" s="12" t="s">
        <v>337</v>
      </c>
      <c r="M117" s="12" t="s">
        <v>349</v>
      </c>
      <c r="N117" s="12"/>
      <c r="O117" s="12"/>
      <c r="P117" s="12" t="s">
        <v>30</v>
      </c>
      <c r="Q117" s="12">
        <v>1</v>
      </c>
      <c r="R117" s="12">
        <v>814</v>
      </c>
      <c r="S117" s="12" t="s">
        <v>37</v>
      </c>
      <c r="T117" s="12" t="s">
        <v>38</v>
      </c>
      <c r="U117" s="12" t="s">
        <v>39</v>
      </c>
      <c r="V117" s="12" t="s">
        <v>340</v>
      </c>
      <c r="W117" s="17" t="s">
        <v>347</v>
      </c>
      <c r="X117" s="18" t="s">
        <v>348</v>
      </c>
      <c r="Y117" s="12"/>
      <c r="Z117" s="12"/>
      <c r="AA117" s="12"/>
      <c r="AB117" s="12"/>
    </row>
    <row r="118" spans="1:28" ht="15.75" customHeight="1">
      <c r="A118" s="12">
        <v>109</v>
      </c>
      <c r="B118" s="12">
        <v>123.8369</v>
      </c>
      <c r="C118" s="12">
        <v>-8.2319999999999993</v>
      </c>
      <c r="D118" s="12">
        <v>2021</v>
      </c>
      <c r="E118" s="16">
        <v>44197</v>
      </c>
      <c r="F118" s="16">
        <v>44197</v>
      </c>
      <c r="G118" s="12">
        <v>1</v>
      </c>
      <c r="H118" s="12" t="s">
        <v>74</v>
      </c>
      <c r="I118" s="16">
        <v>44228</v>
      </c>
      <c r="J118" s="12" t="s">
        <v>89</v>
      </c>
      <c r="K118" s="12" t="s">
        <v>28</v>
      </c>
      <c r="L118" s="12" t="s">
        <v>337</v>
      </c>
      <c r="M118" s="12" t="s">
        <v>350</v>
      </c>
      <c r="N118" s="12"/>
      <c r="O118" s="12"/>
      <c r="P118" s="12" t="s">
        <v>30</v>
      </c>
      <c r="Q118" s="12">
        <v>1</v>
      </c>
      <c r="R118" s="12">
        <v>680</v>
      </c>
      <c r="S118" s="12" t="s">
        <v>37</v>
      </c>
      <c r="T118" s="12" t="s">
        <v>38</v>
      </c>
      <c r="U118" s="12" t="s">
        <v>39</v>
      </c>
      <c r="V118" s="12" t="s">
        <v>340</v>
      </c>
      <c r="W118" s="17" t="s">
        <v>347</v>
      </c>
      <c r="X118" s="18" t="s">
        <v>348</v>
      </c>
      <c r="Y118" s="12"/>
      <c r="Z118" s="12"/>
      <c r="AA118" s="12"/>
      <c r="AB118" s="12"/>
    </row>
    <row r="119" spans="1:28" ht="15.75" customHeight="1">
      <c r="A119" s="12">
        <v>110</v>
      </c>
      <c r="B119" s="12">
        <v>123.4508</v>
      </c>
      <c r="C119" s="12">
        <v>-8.2966999999999995</v>
      </c>
      <c r="D119" s="12">
        <v>2021</v>
      </c>
      <c r="E119" s="16">
        <v>44197</v>
      </c>
      <c r="F119" s="16">
        <v>44197</v>
      </c>
      <c r="G119" s="12">
        <v>1</v>
      </c>
      <c r="H119" s="12" t="s">
        <v>74</v>
      </c>
      <c r="I119" s="16">
        <v>44228</v>
      </c>
      <c r="J119" s="12" t="s">
        <v>89</v>
      </c>
      <c r="K119" s="12" t="s">
        <v>28</v>
      </c>
      <c r="L119" s="12" t="s">
        <v>337</v>
      </c>
      <c r="M119" s="12" t="s">
        <v>351</v>
      </c>
      <c r="N119" s="12"/>
      <c r="O119" s="12"/>
      <c r="P119" s="12" t="s">
        <v>30</v>
      </c>
      <c r="Q119" s="12">
        <v>1</v>
      </c>
      <c r="R119" s="12">
        <v>469</v>
      </c>
      <c r="S119" s="12" t="s">
        <v>37</v>
      </c>
      <c r="T119" s="12" t="s">
        <v>38</v>
      </c>
      <c r="U119" s="12" t="s">
        <v>39</v>
      </c>
      <c r="V119" s="12" t="s">
        <v>340</v>
      </c>
      <c r="W119" s="17" t="s">
        <v>347</v>
      </c>
      <c r="X119" s="18" t="s">
        <v>348</v>
      </c>
      <c r="Y119" s="12"/>
      <c r="Z119" s="12"/>
      <c r="AA119" s="12"/>
      <c r="AB119" s="12"/>
    </row>
    <row r="120" spans="1:28" ht="15.75" customHeight="1">
      <c r="A120" s="12">
        <v>111</v>
      </c>
      <c r="B120" s="12">
        <v>123.7102</v>
      </c>
      <c r="C120" s="12">
        <v>-8.2631999999999994</v>
      </c>
      <c r="D120" s="12">
        <v>2021</v>
      </c>
      <c r="E120" s="16">
        <v>44197</v>
      </c>
      <c r="F120" s="16">
        <v>44197</v>
      </c>
      <c r="G120" s="12">
        <v>1</v>
      </c>
      <c r="H120" s="12" t="s">
        <v>74</v>
      </c>
      <c r="I120" s="16">
        <v>44228</v>
      </c>
      <c r="J120" s="12" t="s">
        <v>89</v>
      </c>
      <c r="K120" s="12" t="s">
        <v>28</v>
      </c>
      <c r="L120" s="12" t="s">
        <v>337</v>
      </c>
      <c r="M120" s="12" t="s">
        <v>352</v>
      </c>
      <c r="N120" s="12"/>
      <c r="O120" s="12"/>
      <c r="P120" s="12" t="s">
        <v>30</v>
      </c>
      <c r="Q120" s="12">
        <v>1</v>
      </c>
      <c r="R120" s="12">
        <v>398</v>
      </c>
      <c r="S120" s="12" t="s">
        <v>37</v>
      </c>
      <c r="T120" s="12" t="s">
        <v>38</v>
      </c>
      <c r="U120" s="12" t="s">
        <v>39</v>
      </c>
      <c r="V120" s="12" t="s">
        <v>340</v>
      </c>
      <c r="W120" s="17" t="s">
        <v>347</v>
      </c>
      <c r="X120" s="18" t="s">
        <v>348</v>
      </c>
      <c r="Y120" s="12"/>
      <c r="Z120" s="12"/>
      <c r="AA120" s="12"/>
      <c r="AB120" s="12"/>
    </row>
    <row r="121" spans="1:28" ht="15.75" customHeight="1">
      <c r="A121" s="12">
        <v>112</v>
      </c>
      <c r="B121" s="12">
        <v>123.4385</v>
      </c>
      <c r="C121" s="12">
        <v>-8.5358999999999998</v>
      </c>
      <c r="D121" s="12">
        <v>2021</v>
      </c>
      <c r="E121" s="16">
        <v>44197</v>
      </c>
      <c r="F121" s="16">
        <v>44197</v>
      </c>
      <c r="G121" s="12">
        <v>1</v>
      </c>
      <c r="H121" s="12" t="s">
        <v>74</v>
      </c>
      <c r="I121" s="16">
        <v>44228</v>
      </c>
      <c r="J121" s="12" t="s">
        <v>89</v>
      </c>
      <c r="K121" s="12" t="s">
        <v>28</v>
      </c>
      <c r="L121" s="12" t="s">
        <v>337</v>
      </c>
      <c r="M121" s="12" t="s">
        <v>353</v>
      </c>
      <c r="N121" s="12"/>
      <c r="O121" s="12"/>
      <c r="P121" s="12" t="s">
        <v>30</v>
      </c>
      <c r="Q121" s="12">
        <v>1</v>
      </c>
      <c r="R121" s="12">
        <v>204</v>
      </c>
      <c r="S121" s="12" t="s">
        <v>37</v>
      </c>
      <c r="T121" s="12" t="s">
        <v>38</v>
      </c>
      <c r="U121" s="12" t="s">
        <v>39</v>
      </c>
      <c r="V121" s="12" t="s">
        <v>340</v>
      </c>
      <c r="W121" s="17" t="s">
        <v>347</v>
      </c>
      <c r="X121" s="18" t="s">
        <v>348</v>
      </c>
      <c r="Y121" s="12"/>
      <c r="Z121" s="12"/>
      <c r="AA121" s="12"/>
      <c r="AB121" s="12"/>
    </row>
    <row r="122" spans="1:28" ht="15.75" customHeight="1">
      <c r="A122" s="12">
        <v>166</v>
      </c>
      <c r="B122" s="12">
        <v>123.2306</v>
      </c>
      <c r="C122" s="12">
        <v>-8.3835999999999995</v>
      </c>
      <c r="D122" s="12">
        <v>2021</v>
      </c>
      <c r="E122" s="16">
        <v>44197</v>
      </c>
      <c r="F122" s="16">
        <v>44197</v>
      </c>
      <c r="G122" s="12">
        <v>1</v>
      </c>
      <c r="H122" s="12" t="s">
        <v>74</v>
      </c>
      <c r="I122" s="12"/>
      <c r="J122" s="12" t="s">
        <v>13</v>
      </c>
      <c r="K122" s="12" t="s">
        <v>28</v>
      </c>
      <c r="L122" s="12" t="s">
        <v>354</v>
      </c>
      <c r="M122" s="12" t="s">
        <v>355</v>
      </c>
      <c r="N122" s="12" t="s">
        <v>356</v>
      </c>
      <c r="O122" s="12"/>
      <c r="P122" s="12" t="s">
        <v>30</v>
      </c>
      <c r="Q122" s="12">
        <v>1</v>
      </c>
      <c r="R122" s="12">
        <v>100</v>
      </c>
      <c r="S122" s="12" t="s">
        <v>115</v>
      </c>
      <c r="T122" s="12" t="s">
        <v>124</v>
      </c>
      <c r="U122" s="12" t="s">
        <v>39</v>
      </c>
      <c r="V122" s="12" t="s">
        <v>357</v>
      </c>
      <c r="W122" s="17" t="s">
        <v>358</v>
      </c>
      <c r="X122" s="24" t="s">
        <v>359</v>
      </c>
      <c r="Y122" s="12"/>
      <c r="Z122" s="12"/>
      <c r="AA122" s="12"/>
      <c r="AB122" s="12"/>
    </row>
    <row r="123" spans="1:28" ht="15.75" customHeight="1">
      <c r="A123" s="12">
        <v>166</v>
      </c>
      <c r="B123" s="12">
        <v>123.2647</v>
      </c>
      <c r="C123" s="12">
        <v>-8.3773</v>
      </c>
      <c r="D123" s="12">
        <v>2021</v>
      </c>
      <c r="E123" s="16">
        <v>44197</v>
      </c>
      <c r="F123" s="16">
        <v>44197</v>
      </c>
      <c r="G123" s="12">
        <v>1</v>
      </c>
      <c r="H123" s="12" t="s">
        <v>74</v>
      </c>
      <c r="I123" s="12"/>
      <c r="J123" s="12" t="s">
        <v>13</v>
      </c>
      <c r="K123" s="12" t="s">
        <v>28</v>
      </c>
      <c r="L123" s="12" t="s">
        <v>354</v>
      </c>
      <c r="M123" s="12" t="s">
        <v>355</v>
      </c>
      <c r="N123" s="12" t="s">
        <v>360</v>
      </c>
      <c r="O123" s="12"/>
      <c r="P123" s="12" t="s">
        <v>30</v>
      </c>
      <c r="Q123" s="12">
        <v>1</v>
      </c>
      <c r="R123" s="12">
        <v>100</v>
      </c>
      <c r="S123" s="12" t="s">
        <v>115</v>
      </c>
      <c r="T123" s="12" t="s">
        <v>124</v>
      </c>
      <c r="U123" s="12" t="s">
        <v>39</v>
      </c>
      <c r="V123" s="12" t="s">
        <v>357</v>
      </c>
      <c r="W123" s="17" t="s">
        <v>358</v>
      </c>
      <c r="X123" s="29" t="s">
        <v>359</v>
      </c>
      <c r="Y123" s="12"/>
      <c r="Z123" s="12"/>
      <c r="AA123" s="12"/>
      <c r="AB123" s="12"/>
    </row>
    <row r="124" spans="1:28" ht="15.75" customHeight="1">
      <c r="A124" s="12">
        <v>42</v>
      </c>
      <c r="B124" s="12">
        <v>115.5414</v>
      </c>
      <c r="C124" s="12">
        <v>-8.3101000000000003</v>
      </c>
      <c r="D124" s="12">
        <v>2021</v>
      </c>
      <c r="E124" s="16">
        <v>44228</v>
      </c>
      <c r="F124" s="16">
        <v>44228</v>
      </c>
      <c r="G124" s="12">
        <v>1</v>
      </c>
      <c r="H124" s="12" t="s">
        <v>74</v>
      </c>
      <c r="I124" s="12"/>
      <c r="J124" s="12" t="s">
        <v>13</v>
      </c>
      <c r="K124" s="12" t="s">
        <v>80</v>
      </c>
      <c r="L124" s="12" t="s">
        <v>105</v>
      </c>
      <c r="M124" s="12" t="s">
        <v>361</v>
      </c>
      <c r="N124" s="12" t="s">
        <v>362</v>
      </c>
      <c r="O124" s="12" t="s">
        <v>363</v>
      </c>
      <c r="P124" s="12" t="s">
        <v>30</v>
      </c>
      <c r="Q124" s="12">
        <v>1</v>
      </c>
      <c r="R124" s="12">
        <v>10</v>
      </c>
      <c r="S124" s="12" t="s">
        <v>37</v>
      </c>
      <c r="T124" s="12" t="s">
        <v>124</v>
      </c>
      <c r="U124" s="12" t="s">
        <v>39</v>
      </c>
      <c r="V124" s="12" t="s">
        <v>364</v>
      </c>
      <c r="W124" s="17" t="s">
        <v>365</v>
      </c>
      <c r="X124" s="18" t="s">
        <v>366</v>
      </c>
      <c r="Y124" s="12"/>
      <c r="Z124" s="12"/>
      <c r="AA124" s="12"/>
      <c r="AB124" s="12"/>
    </row>
    <row r="125" spans="1:28" ht="15.75" customHeight="1">
      <c r="A125" s="12">
        <v>113</v>
      </c>
      <c r="B125" s="12">
        <v>123.3155</v>
      </c>
      <c r="C125" s="12">
        <v>-8.5105000000000004</v>
      </c>
      <c r="D125" s="12">
        <v>2021</v>
      </c>
      <c r="E125" s="16">
        <v>44197</v>
      </c>
      <c r="F125" s="16">
        <v>44197</v>
      </c>
      <c r="G125" s="12">
        <v>1</v>
      </c>
      <c r="H125" s="12" t="s">
        <v>74</v>
      </c>
      <c r="I125" s="16">
        <v>44228</v>
      </c>
      <c r="J125" s="12" t="s">
        <v>89</v>
      </c>
      <c r="K125" s="12" t="s">
        <v>28</v>
      </c>
      <c r="L125" s="12" t="s">
        <v>337</v>
      </c>
      <c r="M125" s="12" t="s">
        <v>367</v>
      </c>
      <c r="N125" s="12"/>
      <c r="O125" s="12"/>
      <c r="P125" s="12" t="s">
        <v>30</v>
      </c>
      <c r="Q125" s="12">
        <v>1</v>
      </c>
      <c r="R125" s="12">
        <v>129</v>
      </c>
      <c r="S125" s="12" t="s">
        <v>37</v>
      </c>
      <c r="T125" s="12" t="s">
        <v>38</v>
      </c>
      <c r="U125" s="12" t="s">
        <v>39</v>
      </c>
      <c r="V125" s="12" t="s">
        <v>340</v>
      </c>
      <c r="W125" s="17" t="s">
        <v>347</v>
      </c>
      <c r="X125" s="18" t="s">
        <v>348</v>
      </c>
      <c r="Y125" s="12"/>
      <c r="Z125" s="12"/>
      <c r="AA125" s="12"/>
      <c r="AB125" s="12"/>
    </row>
    <row r="126" spans="1:28" ht="15.75" customHeight="1">
      <c r="A126" s="12">
        <v>114</v>
      </c>
      <c r="B126" s="12">
        <v>123.5236</v>
      </c>
      <c r="C126" s="12">
        <v>-8.2683999999999997</v>
      </c>
      <c r="D126" s="12">
        <v>2021</v>
      </c>
      <c r="E126" s="16">
        <v>44197</v>
      </c>
      <c r="F126" s="16">
        <v>44197</v>
      </c>
      <c r="G126" s="12">
        <v>1</v>
      </c>
      <c r="H126" s="12" t="s">
        <v>74</v>
      </c>
      <c r="I126" s="16">
        <v>44228</v>
      </c>
      <c r="J126" s="12" t="s">
        <v>89</v>
      </c>
      <c r="K126" s="12" t="s">
        <v>28</v>
      </c>
      <c r="L126" s="12" t="s">
        <v>337</v>
      </c>
      <c r="M126" s="12" t="s">
        <v>368</v>
      </c>
      <c r="N126" s="12"/>
      <c r="O126" s="12"/>
      <c r="P126" s="12" t="s">
        <v>30</v>
      </c>
      <c r="Q126" s="12">
        <v>1</v>
      </c>
      <c r="R126" s="12">
        <v>50</v>
      </c>
      <c r="S126" s="12" t="s">
        <v>37</v>
      </c>
      <c r="T126" s="12" t="s">
        <v>38</v>
      </c>
      <c r="U126" s="12" t="s">
        <v>39</v>
      </c>
      <c r="V126" s="12" t="s">
        <v>340</v>
      </c>
      <c r="W126" s="17" t="s">
        <v>347</v>
      </c>
      <c r="X126" s="18" t="s">
        <v>348</v>
      </c>
      <c r="Y126" s="12"/>
      <c r="Z126" s="12"/>
      <c r="AA126" s="12"/>
      <c r="AB126" s="12"/>
    </row>
    <row r="127" spans="1:28" ht="15.75" customHeight="1">
      <c r="A127" s="12">
        <v>163</v>
      </c>
      <c r="B127" s="12">
        <v>120.4128</v>
      </c>
      <c r="C127" s="12">
        <v>-8.7745999999999995</v>
      </c>
      <c r="D127" s="12">
        <v>2021</v>
      </c>
      <c r="E127" s="16">
        <v>44228</v>
      </c>
      <c r="F127" s="16">
        <v>44228</v>
      </c>
      <c r="G127" s="12">
        <v>1</v>
      </c>
      <c r="H127" s="12" t="s">
        <v>74</v>
      </c>
      <c r="I127" s="12"/>
      <c r="J127" s="12" t="s">
        <v>13</v>
      </c>
      <c r="K127" s="12" t="s">
        <v>28</v>
      </c>
      <c r="L127" s="12" t="s">
        <v>369</v>
      </c>
      <c r="M127" s="12" t="s">
        <v>370</v>
      </c>
      <c r="N127" s="12" t="s">
        <v>371</v>
      </c>
      <c r="O127" s="12"/>
      <c r="P127" s="12" t="s">
        <v>30</v>
      </c>
      <c r="Q127" s="12">
        <v>1</v>
      </c>
      <c r="R127" s="12">
        <v>50</v>
      </c>
      <c r="S127" s="12" t="s">
        <v>37</v>
      </c>
      <c r="T127" s="12" t="s">
        <v>124</v>
      </c>
      <c r="U127" s="12" t="s">
        <v>39</v>
      </c>
      <c r="V127" s="12" t="s">
        <v>216</v>
      </c>
      <c r="W127" s="17" t="s">
        <v>372</v>
      </c>
      <c r="X127" s="18" t="s">
        <v>373</v>
      </c>
      <c r="Y127" s="12"/>
      <c r="Z127" s="12"/>
      <c r="AA127" s="12"/>
      <c r="AB127" s="12"/>
    </row>
    <row r="128" spans="1:28" ht="15.75" customHeight="1">
      <c r="A128" s="12">
        <v>164</v>
      </c>
      <c r="B128" s="12">
        <v>120.0432</v>
      </c>
      <c r="C128" s="12">
        <v>-8.4814000000000007</v>
      </c>
      <c r="D128" s="12">
        <v>2021</v>
      </c>
      <c r="E128" s="16">
        <v>44228</v>
      </c>
      <c r="F128" s="16">
        <v>44228</v>
      </c>
      <c r="G128" s="12">
        <v>1</v>
      </c>
      <c r="H128" s="12" t="s">
        <v>74</v>
      </c>
      <c r="I128" s="12"/>
      <c r="J128" s="12" t="s">
        <v>89</v>
      </c>
      <c r="K128" s="12" t="s">
        <v>28</v>
      </c>
      <c r="L128" s="12" t="s">
        <v>374</v>
      </c>
      <c r="M128" s="12" t="s">
        <v>375</v>
      </c>
      <c r="N128" s="12"/>
      <c r="O128" s="12"/>
      <c r="P128" s="12" t="s">
        <v>30</v>
      </c>
      <c r="Q128" s="12">
        <v>1</v>
      </c>
      <c r="R128" s="12">
        <v>1</v>
      </c>
      <c r="S128" s="12" t="s">
        <v>37</v>
      </c>
      <c r="T128" s="12" t="s">
        <v>124</v>
      </c>
      <c r="U128" s="12" t="s">
        <v>39</v>
      </c>
      <c r="V128" s="12" t="s">
        <v>216</v>
      </c>
      <c r="W128" s="17" t="s">
        <v>372</v>
      </c>
      <c r="X128" s="18" t="s">
        <v>373</v>
      </c>
      <c r="Y128" s="12"/>
      <c r="Z128" s="12"/>
      <c r="AA128" s="12"/>
      <c r="AB128" s="9" t="s">
        <v>102</v>
      </c>
    </row>
    <row r="129" spans="1:28" ht="15.75" customHeight="1">
      <c r="A129" s="12">
        <v>225</v>
      </c>
      <c r="B129" s="12">
        <v>104.9568</v>
      </c>
      <c r="C129" s="12">
        <v>-3.0653999999999999</v>
      </c>
      <c r="D129" s="12">
        <v>2021</v>
      </c>
      <c r="E129" s="16">
        <v>44228</v>
      </c>
      <c r="F129" s="16">
        <v>44228</v>
      </c>
      <c r="G129" s="12">
        <v>1</v>
      </c>
      <c r="H129" s="12" t="s">
        <v>74</v>
      </c>
      <c r="I129" s="12"/>
      <c r="J129" s="12" t="s">
        <v>89</v>
      </c>
      <c r="K129" s="12" t="s">
        <v>289</v>
      </c>
      <c r="L129" s="12" t="s">
        <v>296</v>
      </c>
      <c r="M129" s="12" t="s">
        <v>376</v>
      </c>
      <c r="N129" s="12"/>
      <c r="O129" s="12"/>
      <c r="P129" s="12" t="s">
        <v>96</v>
      </c>
      <c r="Q129" s="12">
        <v>1</v>
      </c>
      <c r="R129" s="12">
        <v>1</v>
      </c>
      <c r="S129" s="12" t="s">
        <v>37</v>
      </c>
      <c r="T129" s="12" t="s">
        <v>38</v>
      </c>
      <c r="U129" s="12" t="s">
        <v>97</v>
      </c>
      <c r="V129" s="12" t="s">
        <v>377</v>
      </c>
      <c r="W129" s="17" t="s">
        <v>283</v>
      </c>
      <c r="X129" s="18" t="s">
        <v>101</v>
      </c>
      <c r="Y129" s="12"/>
      <c r="Z129" s="12"/>
      <c r="AA129" s="12"/>
      <c r="AB129" s="9" t="s">
        <v>102</v>
      </c>
    </row>
    <row r="130" spans="1:28" ht="15.75" customHeight="1">
      <c r="A130" s="12">
        <v>226</v>
      </c>
      <c r="B130" s="12">
        <v>104.68640000000001</v>
      </c>
      <c r="C130" s="12">
        <v>-2.5183</v>
      </c>
      <c r="D130" s="12">
        <v>2021</v>
      </c>
      <c r="E130" s="16">
        <v>44228</v>
      </c>
      <c r="F130" s="16">
        <v>44228</v>
      </c>
      <c r="G130" s="12">
        <v>1</v>
      </c>
      <c r="H130" s="12" t="s">
        <v>74</v>
      </c>
      <c r="I130" s="12"/>
      <c r="J130" s="12" t="s">
        <v>11</v>
      </c>
      <c r="K130" s="12" t="s">
        <v>289</v>
      </c>
      <c r="L130" s="12" t="s">
        <v>296</v>
      </c>
      <c r="M130" s="12"/>
      <c r="N130" s="12"/>
      <c r="O130" s="12"/>
      <c r="P130" s="12" t="s">
        <v>96</v>
      </c>
      <c r="Q130" s="12">
        <v>1</v>
      </c>
      <c r="R130" s="12">
        <v>1</v>
      </c>
      <c r="S130" s="12" t="s">
        <v>37</v>
      </c>
      <c r="T130" s="12" t="s">
        <v>38</v>
      </c>
      <c r="U130" s="12" t="s">
        <v>97</v>
      </c>
      <c r="V130" s="12" t="s">
        <v>378</v>
      </c>
      <c r="W130" s="17" t="s">
        <v>283</v>
      </c>
      <c r="X130" s="18" t="s">
        <v>101</v>
      </c>
      <c r="Y130" s="12"/>
      <c r="Z130" s="12"/>
      <c r="AA130" s="12"/>
      <c r="AB130" s="9" t="s">
        <v>102</v>
      </c>
    </row>
    <row r="131" spans="1:28" ht="15.75" customHeight="1">
      <c r="A131" s="12">
        <v>129</v>
      </c>
      <c r="B131" s="12">
        <v>122.2092</v>
      </c>
      <c r="C131" s="12">
        <v>-8.6669999999999998</v>
      </c>
      <c r="D131" s="12">
        <v>2021</v>
      </c>
      <c r="E131" s="16">
        <v>44197</v>
      </c>
      <c r="F131" s="16">
        <v>44197</v>
      </c>
      <c r="G131" s="12">
        <v>1</v>
      </c>
      <c r="H131" s="12" t="s">
        <v>74</v>
      </c>
      <c r="I131" s="16">
        <v>44197</v>
      </c>
      <c r="J131" s="12" t="s">
        <v>13</v>
      </c>
      <c r="K131" s="12" t="s">
        <v>28</v>
      </c>
      <c r="L131" s="12" t="s">
        <v>256</v>
      </c>
      <c r="M131" s="12" t="s">
        <v>379</v>
      </c>
      <c r="N131" s="12" t="s">
        <v>380</v>
      </c>
      <c r="O131" s="12"/>
      <c r="P131" s="12" t="s">
        <v>30</v>
      </c>
      <c r="Q131" s="12">
        <v>1</v>
      </c>
      <c r="R131" s="12">
        <v>490</v>
      </c>
      <c r="S131" s="12" t="s">
        <v>37</v>
      </c>
      <c r="T131" s="12" t="s">
        <v>38</v>
      </c>
      <c r="U131" s="12" t="s">
        <v>39</v>
      </c>
      <c r="V131" s="12" t="s">
        <v>381</v>
      </c>
      <c r="W131" s="17" t="s">
        <v>382</v>
      </c>
      <c r="X131" s="18" t="s">
        <v>383</v>
      </c>
      <c r="Y131" s="12"/>
      <c r="Z131" s="12"/>
      <c r="AA131" s="12"/>
      <c r="AB131" s="12"/>
    </row>
    <row r="132" spans="1:28" ht="15.75" customHeight="1">
      <c r="A132" s="12">
        <v>130</v>
      </c>
      <c r="B132" s="12">
        <v>122.2129</v>
      </c>
      <c r="C132" s="12">
        <v>-8.6913999999999998</v>
      </c>
      <c r="D132" s="12">
        <v>2021</v>
      </c>
      <c r="E132" s="16">
        <v>44197</v>
      </c>
      <c r="F132" s="16">
        <v>44197</v>
      </c>
      <c r="G132" s="12">
        <v>1</v>
      </c>
      <c r="H132" s="12" t="s">
        <v>74</v>
      </c>
      <c r="I132" s="16">
        <v>44197</v>
      </c>
      <c r="J132" s="12" t="s">
        <v>13</v>
      </c>
      <c r="K132" s="12" t="s">
        <v>28</v>
      </c>
      <c r="L132" s="12" t="s">
        <v>256</v>
      </c>
      <c r="M132" s="12" t="s">
        <v>379</v>
      </c>
      <c r="N132" s="12" t="s">
        <v>384</v>
      </c>
      <c r="O132" s="12"/>
      <c r="P132" s="12" t="s">
        <v>30</v>
      </c>
      <c r="Q132" s="12">
        <v>1</v>
      </c>
      <c r="R132" s="12">
        <v>168</v>
      </c>
      <c r="S132" s="12" t="s">
        <v>37</v>
      </c>
      <c r="T132" s="12" t="s">
        <v>38</v>
      </c>
      <c r="U132" s="12" t="s">
        <v>39</v>
      </c>
      <c r="V132" s="12" t="s">
        <v>381</v>
      </c>
      <c r="W132" s="17" t="s">
        <v>382</v>
      </c>
      <c r="X132" s="18" t="s">
        <v>383</v>
      </c>
      <c r="Y132" s="12"/>
      <c r="Z132" s="12"/>
      <c r="AA132" s="12"/>
      <c r="AB132" s="12"/>
    </row>
    <row r="133" spans="1:28" ht="15.75" customHeight="1">
      <c r="A133" s="12">
        <v>131</v>
      </c>
      <c r="B133" s="12">
        <v>122.22239999999999</v>
      </c>
      <c r="C133" s="12">
        <v>-8.6963000000000008</v>
      </c>
      <c r="D133" s="12">
        <v>2021</v>
      </c>
      <c r="E133" s="16">
        <v>44197</v>
      </c>
      <c r="F133" s="16">
        <v>44197</v>
      </c>
      <c r="G133" s="12">
        <v>1</v>
      </c>
      <c r="H133" s="12" t="s">
        <v>74</v>
      </c>
      <c r="I133" s="16">
        <v>44197</v>
      </c>
      <c r="J133" s="12" t="s">
        <v>13</v>
      </c>
      <c r="K133" s="12" t="s">
        <v>28</v>
      </c>
      <c r="L133" s="12" t="s">
        <v>256</v>
      </c>
      <c r="M133" s="12" t="s">
        <v>379</v>
      </c>
      <c r="N133" s="12" t="s">
        <v>385</v>
      </c>
      <c r="O133" s="12"/>
      <c r="P133" s="12" t="s">
        <v>30</v>
      </c>
      <c r="Q133" s="12">
        <v>1</v>
      </c>
      <c r="R133" s="12">
        <v>101</v>
      </c>
      <c r="S133" s="12" t="s">
        <v>37</v>
      </c>
      <c r="T133" s="12" t="s">
        <v>38</v>
      </c>
      <c r="U133" s="12" t="s">
        <v>39</v>
      </c>
      <c r="V133" s="12" t="s">
        <v>381</v>
      </c>
      <c r="W133" s="17" t="s">
        <v>382</v>
      </c>
      <c r="X133" s="18" t="s">
        <v>383</v>
      </c>
      <c r="Y133" s="12"/>
      <c r="Z133" s="12"/>
      <c r="AA133" s="12"/>
      <c r="AB133" s="12"/>
    </row>
    <row r="134" spans="1:28" ht="15.75" customHeight="1">
      <c r="A134" s="12">
        <v>132</v>
      </c>
      <c r="B134" s="12">
        <v>122.217</v>
      </c>
      <c r="C134" s="12">
        <v>-8.6743000000000006</v>
      </c>
      <c r="D134" s="12">
        <v>2021</v>
      </c>
      <c r="E134" s="16">
        <v>44197</v>
      </c>
      <c r="F134" s="16">
        <v>44197</v>
      </c>
      <c r="G134" s="12">
        <v>1</v>
      </c>
      <c r="H134" s="12" t="s">
        <v>74</v>
      </c>
      <c r="I134" s="16">
        <v>44197</v>
      </c>
      <c r="J134" s="12" t="s">
        <v>13</v>
      </c>
      <c r="K134" s="12" t="s">
        <v>28</v>
      </c>
      <c r="L134" s="12" t="s">
        <v>256</v>
      </c>
      <c r="M134" s="12" t="s">
        <v>379</v>
      </c>
      <c r="N134" s="12" t="s">
        <v>386</v>
      </c>
      <c r="O134" s="12"/>
      <c r="P134" s="12" t="s">
        <v>30</v>
      </c>
      <c r="Q134" s="12">
        <v>1</v>
      </c>
      <c r="R134" s="12">
        <v>59</v>
      </c>
      <c r="S134" s="12" t="s">
        <v>37</v>
      </c>
      <c r="T134" s="12" t="s">
        <v>38</v>
      </c>
      <c r="U134" s="12" t="s">
        <v>39</v>
      </c>
      <c r="V134" s="12" t="s">
        <v>381</v>
      </c>
      <c r="W134" s="17" t="s">
        <v>382</v>
      </c>
      <c r="X134" s="18" t="s">
        <v>383</v>
      </c>
      <c r="Y134" s="12"/>
      <c r="Z134" s="12"/>
      <c r="AA134" s="12"/>
      <c r="AB134" s="12"/>
    </row>
    <row r="135" spans="1:28" ht="15.75" customHeight="1">
      <c r="A135" s="12">
        <v>133</v>
      </c>
      <c r="B135" s="12">
        <v>122.217</v>
      </c>
      <c r="C135" s="12">
        <v>-8.6593999999999998</v>
      </c>
      <c r="D135" s="12">
        <v>2021</v>
      </c>
      <c r="E135" s="16">
        <v>44197</v>
      </c>
      <c r="F135" s="16">
        <v>44197</v>
      </c>
      <c r="G135" s="12">
        <v>1</v>
      </c>
      <c r="H135" s="12" t="s">
        <v>74</v>
      </c>
      <c r="I135" s="16">
        <v>44197</v>
      </c>
      <c r="J135" s="12" t="s">
        <v>13</v>
      </c>
      <c r="K135" s="12" t="s">
        <v>28</v>
      </c>
      <c r="L135" s="12" t="s">
        <v>256</v>
      </c>
      <c r="M135" s="12" t="s">
        <v>379</v>
      </c>
      <c r="N135" s="12" t="s">
        <v>387</v>
      </c>
      <c r="O135" s="12"/>
      <c r="P135" s="12" t="s">
        <v>30</v>
      </c>
      <c r="Q135" s="12">
        <v>1</v>
      </c>
      <c r="R135" s="12">
        <v>38</v>
      </c>
      <c r="S135" s="12" t="s">
        <v>37</v>
      </c>
      <c r="T135" s="12" t="s">
        <v>38</v>
      </c>
      <c r="U135" s="12" t="s">
        <v>39</v>
      </c>
      <c r="V135" s="12" t="s">
        <v>381</v>
      </c>
      <c r="W135" s="17" t="s">
        <v>382</v>
      </c>
      <c r="X135" s="18" t="s">
        <v>383</v>
      </c>
      <c r="Y135" s="12"/>
      <c r="Z135" s="12"/>
      <c r="AA135" s="12"/>
      <c r="AB135" s="12"/>
    </row>
    <row r="136" spans="1:28" ht="15.75" customHeight="1">
      <c r="A136" s="12">
        <v>135</v>
      </c>
      <c r="B136" s="12">
        <v>120.96550000000001</v>
      </c>
      <c r="C136" s="12">
        <v>-8.7980999999999998</v>
      </c>
      <c r="D136" s="12">
        <v>2021</v>
      </c>
      <c r="E136" s="16">
        <v>44228</v>
      </c>
      <c r="F136" s="16">
        <v>44228</v>
      </c>
      <c r="G136" s="12">
        <v>1</v>
      </c>
      <c r="H136" s="12" t="s">
        <v>74</v>
      </c>
      <c r="I136" s="16">
        <v>44228</v>
      </c>
      <c r="J136" s="12" t="s">
        <v>89</v>
      </c>
      <c r="K136" s="12" t="s">
        <v>28</v>
      </c>
      <c r="L136" s="12" t="s">
        <v>388</v>
      </c>
      <c r="M136" s="12" t="s">
        <v>389</v>
      </c>
      <c r="N136" s="12"/>
      <c r="O136" s="12"/>
      <c r="P136" s="12" t="s">
        <v>30</v>
      </c>
      <c r="Q136" s="12">
        <v>1</v>
      </c>
      <c r="R136" s="12">
        <v>1</v>
      </c>
      <c r="S136" s="12" t="s">
        <v>37</v>
      </c>
      <c r="T136" s="12" t="s">
        <v>38</v>
      </c>
      <c r="U136" s="12" t="s">
        <v>39</v>
      </c>
      <c r="V136" s="12" t="s">
        <v>390</v>
      </c>
      <c r="W136" s="17" t="s">
        <v>391</v>
      </c>
      <c r="X136" s="18" t="s">
        <v>392</v>
      </c>
      <c r="Y136" s="12"/>
      <c r="Z136" s="12"/>
      <c r="AA136" s="12"/>
      <c r="AB136" s="9" t="s">
        <v>102</v>
      </c>
    </row>
    <row r="137" spans="1:28" ht="15.75" customHeight="1">
      <c r="A137" s="12">
        <v>169</v>
      </c>
      <c r="B137" s="12">
        <v>102.4447</v>
      </c>
      <c r="C137" s="12">
        <v>-1.1436999999999999</v>
      </c>
      <c r="D137" s="12">
        <v>2021</v>
      </c>
      <c r="E137" s="16">
        <v>44256</v>
      </c>
      <c r="F137" s="16">
        <v>44256</v>
      </c>
      <c r="G137" s="12">
        <v>1</v>
      </c>
      <c r="H137" s="12" t="s">
        <v>74</v>
      </c>
      <c r="I137" s="12"/>
      <c r="J137" s="12" t="s">
        <v>13</v>
      </c>
      <c r="K137" s="12" t="s">
        <v>393</v>
      </c>
      <c r="L137" s="12" t="s">
        <v>394</v>
      </c>
      <c r="M137" s="12" t="s">
        <v>395</v>
      </c>
      <c r="N137" s="12" t="s">
        <v>396</v>
      </c>
      <c r="O137" s="12" t="s">
        <v>397</v>
      </c>
      <c r="P137" s="12" t="s">
        <v>96</v>
      </c>
      <c r="Q137" s="12">
        <v>1</v>
      </c>
      <c r="R137" s="12">
        <v>1</v>
      </c>
      <c r="S137" s="12" t="s">
        <v>37</v>
      </c>
      <c r="T137" s="12" t="s">
        <v>124</v>
      </c>
      <c r="U137" s="12" t="s">
        <v>97</v>
      </c>
      <c r="V137" s="12" t="s">
        <v>398</v>
      </c>
      <c r="W137" s="17" t="s">
        <v>283</v>
      </c>
      <c r="X137" s="18" t="s">
        <v>101</v>
      </c>
      <c r="Y137" s="12"/>
      <c r="Z137" s="12"/>
      <c r="AA137" s="12"/>
      <c r="AB137" s="12"/>
    </row>
    <row r="138" spans="1:28" ht="15.75" customHeight="1">
      <c r="A138" s="12">
        <v>136</v>
      </c>
      <c r="B138" s="12">
        <v>121.0697</v>
      </c>
      <c r="C138" s="12">
        <v>-8.7051999999999996</v>
      </c>
      <c r="D138" s="12">
        <v>2021</v>
      </c>
      <c r="E138" s="16">
        <v>44228</v>
      </c>
      <c r="F138" s="16">
        <v>44228</v>
      </c>
      <c r="G138" s="12">
        <v>1</v>
      </c>
      <c r="H138" s="12" t="s">
        <v>74</v>
      </c>
      <c r="I138" s="16">
        <v>44228</v>
      </c>
      <c r="J138" s="12" t="s">
        <v>89</v>
      </c>
      <c r="K138" s="12" t="s">
        <v>28</v>
      </c>
      <c r="L138" s="12" t="s">
        <v>388</v>
      </c>
      <c r="M138" s="12" t="s">
        <v>399</v>
      </c>
      <c r="N138" s="12"/>
      <c r="O138" s="12"/>
      <c r="P138" s="12" t="s">
        <v>30</v>
      </c>
      <c r="Q138" s="12">
        <v>1</v>
      </c>
      <c r="R138" s="12">
        <v>1</v>
      </c>
      <c r="S138" s="12" t="s">
        <v>37</v>
      </c>
      <c r="T138" s="12" t="s">
        <v>38</v>
      </c>
      <c r="U138" s="12" t="s">
        <v>39</v>
      </c>
      <c r="V138" s="12" t="s">
        <v>390</v>
      </c>
      <c r="W138" s="17" t="s">
        <v>391</v>
      </c>
      <c r="X138" s="18" t="s">
        <v>392</v>
      </c>
      <c r="Y138" s="12"/>
      <c r="Z138" s="12"/>
      <c r="AA138" s="12"/>
      <c r="AB138" s="9" t="s">
        <v>102</v>
      </c>
    </row>
    <row r="139" spans="1:28" ht="15.75" customHeight="1">
      <c r="A139" s="12">
        <v>137</v>
      </c>
      <c r="B139" s="12">
        <v>121.0718</v>
      </c>
      <c r="C139" s="12">
        <v>-8.5442999999999998</v>
      </c>
      <c r="D139" s="12">
        <v>2021</v>
      </c>
      <c r="E139" s="15">
        <v>44197</v>
      </c>
      <c r="F139" s="15">
        <v>44228</v>
      </c>
      <c r="G139" s="12">
        <v>2</v>
      </c>
      <c r="H139" s="12" t="s">
        <v>34</v>
      </c>
      <c r="I139" s="16">
        <v>44197</v>
      </c>
      <c r="J139" s="12" t="s">
        <v>13</v>
      </c>
      <c r="K139" s="12" t="s">
        <v>28</v>
      </c>
      <c r="L139" s="12" t="s">
        <v>388</v>
      </c>
      <c r="M139" s="12" t="s">
        <v>400</v>
      </c>
      <c r="N139" s="12" t="s">
        <v>401</v>
      </c>
      <c r="O139" s="12"/>
      <c r="P139" s="12" t="s">
        <v>30</v>
      </c>
      <c r="Q139" s="12">
        <v>1</v>
      </c>
      <c r="R139" s="12">
        <v>1</v>
      </c>
      <c r="S139" s="12" t="s">
        <v>37</v>
      </c>
      <c r="T139" s="12" t="s">
        <v>38</v>
      </c>
      <c r="U139" s="12" t="s">
        <v>39</v>
      </c>
      <c r="V139" s="12" t="s">
        <v>402</v>
      </c>
      <c r="W139" s="17" t="s">
        <v>403</v>
      </c>
      <c r="X139" s="18" t="s">
        <v>404</v>
      </c>
      <c r="Y139" s="31"/>
      <c r="Z139" s="12"/>
      <c r="AA139" s="12"/>
      <c r="AB139" s="9" t="s">
        <v>102</v>
      </c>
    </row>
    <row r="140" spans="1:28" ht="15.75" customHeight="1">
      <c r="A140" s="12">
        <v>138</v>
      </c>
      <c r="B140" s="12">
        <v>121.0796</v>
      </c>
      <c r="C140" s="12">
        <v>-8.4375999999999998</v>
      </c>
      <c r="D140" s="12">
        <v>2021</v>
      </c>
      <c r="E140" s="15">
        <v>44197</v>
      </c>
      <c r="F140" s="15">
        <v>44228</v>
      </c>
      <c r="G140" s="12">
        <v>2</v>
      </c>
      <c r="H140" s="12" t="s">
        <v>34</v>
      </c>
      <c r="I140" s="16">
        <v>44197</v>
      </c>
      <c r="J140" s="12" t="s">
        <v>13</v>
      </c>
      <c r="K140" s="12" t="s">
        <v>28</v>
      </c>
      <c r="L140" s="12" t="s">
        <v>388</v>
      </c>
      <c r="M140" s="12" t="s">
        <v>400</v>
      </c>
      <c r="N140" s="12" t="s">
        <v>405</v>
      </c>
      <c r="O140" s="12"/>
      <c r="P140" s="12" t="s">
        <v>30</v>
      </c>
      <c r="Q140" s="12">
        <v>1</v>
      </c>
      <c r="R140" s="12">
        <v>1</v>
      </c>
      <c r="S140" s="12" t="s">
        <v>37</v>
      </c>
      <c r="T140" s="12" t="s">
        <v>38</v>
      </c>
      <c r="U140" s="12" t="s">
        <v>39</v>
      </c>
      <c r="V140" s="12" t="s">
        <v>402</v>
      </c>
      <c r="W140" s="17" t="s">
        <v>403</v>
      </c>
      <c r="X140" s="18" t="s">
        <v>404</v>
      </c>
      <c r="Y140" s="31"/>
      <c r="Z140" s="12"/>
      <c r="AA140" s="12"/>
      <c r="AB140" s="9" t="s">
        <v>102</v>
      </c>
    </row>
    <row r="141" spans="1:28" ht="15.75" customHeight="1">
      <c r="A141" s="12">
        <v>139</v>
      </c>
      <c r="B141" s="12">
        <v>121.12269999999999</v>
      </c>
      <c r="C141" s="12">
        <v>-8.5090000000000003</v>
      </c>
      <c r="D141" s="12">
        <v>2021</v>
      </c>
      <c r="E141" s="15">
        <v>44197</v>
      </c>
      <c r="F141" s="15">
        <v>44228</v>
      </c>
      <c r="G141" s="12">
        <v>2</v>
      </c>
      <c r="H141" s="12" t="s">
        <v>34</v>
      </c>
      <c r="I141" s="16">
        <v>44197</v>
      </c>
      <c r="J141" s="12" t="s">
        <v>13</v>
      </c>
      <c r="K141" s="12" t="s">
        <v>28</v>
      </c>
      <c r="L141" s="12" t="s">
        <v>388</v>
      </c>
      <c r="M141" s="12" t="s">
        <v>400</v>
      </c>
      <c r="N141" s="12" t="s">
        <v>406</v>
      </c>
      <c r="O141" s="12"/>
      <c r="P141" s="12" t="s">
        <v>30</v>
      </c>
      <c r="Q141" s="12">
        <v>1</v>
      </c>
      <c r="R141" s="12">
        <v>1</v>
      </c>
      <c r="S141" s="12" t="s">
        <v>37</v>
      </c>
      <c r="T141" s="12" t="s">
        <v>38</v>
      </c>
      <c r="U141" s="12" t="s">
        <v>39</v>
      </c>
      <c r="V141" s="12" t="s">
        <v>402</v>
      </c>
      <c r="W141" s="17" t="s">
        <v>403</v>
      </c>
      <c r="X141" s="18" t="s">
        <v>404</v>
      </c>
      <c r="Y141" s="31"/>
      <c r="Z141" s="12"/>
      <c r="AA141" s="12"/>
      <c r="AB141" s="9" t="s">
        <v>102</v>
      </c>
    </row>
    <row r="142" spans="1:28" ht="15.75" customHeight="1">
      <c r="A142" s="12">
        <v>151</v>
      </c>
      <c r="B142" s="12">
        <v>121.6849</v>
      </c>
      <c r="C142" s="12">
        <v>-8.5946999999999996</v>
      </c>
      <c r="D142" s="12">
        <v>2021</v>
      </c>
      <c r="E142" s="15">
        <v>44197</v>
      </c>
      <c r="F142" s="15">
        <v>44228</v>
      </c>
      <c r="G142" s="12">
        <v>2</v>
      </c>
      <c r="H142" s="12" t="s">
        <v>34</v>
      </c>
      <c r="I142" s="16">
        <v>44197</v>
      </c>
      <c r="J142" s="12" t="s">
        <v>89</v>
      </c>
      <c r="K142" s="12" t="s">
        <v>28</v>
      </c>
      <c r="L142" s="12" t="s">
        <v>407</v>
      </c>
      <c r="M142" s="12" t="s">
        <v>408</v>
      </c>
      <c r="N142" s="12"/>
      <c r="O142" s="12"/>
      <c r="P142" s="12" t="s">
        <v>30</v>
      </c>
      <c r="Q142" s="12">
        <v>1</v>
      </c>
      <c r="R142" s="12">
        <v>153</v>
      </c>
      <c r="S142" s="12" t="s">
        <v>37</v>
      </c>
      <c r="T142" s="12" t="s">
        <v>38</v>
      </c>
      <c r="U142" s="12" t="s">
        <v>39</v>
      </c>
      <c r="V142" s="12" t="s">
        <v>409</v>
      </c>
      <c r="W142" s="17" t="s">
        <v>410</v>
      </c>
      <c r="X142" s="24" t="s">
        <v>411</v>
      </c>
      <c r="Y142" s="31"/>
      <c r="Z142" s="12"/>
      <c r="AA142" s="12"/>
      <c r="AB142" s="12"/>
    </row>
    <row r="143" spans="1:28" ht="15.75" customHeight="1">
      <c r="A143" s="12">
        <v>152</v>
      </c>
      <c r="B143" s="12">
        <v>121.5607</v>
      </c>
      <c r="C143" s="12">
        <v>-8.6510999999999996</v>
      </c>
      <c r="D143" s="12">
        <v>2021</v>
      </c>
      <c r="E143" s="15">
        <v>44197</v>
      </c>
      <c r="F143" s="15">
        <v>44228</v>
      </c>
      <c r="G143" s="12">
        <v>2</v>
      </c>
      <c r="H143" s="12" t="s">
        <v>34</v>
      </c>
      <c r="I143" s="16">
        <v>44197</v>
      </c>
      <c r="J143" s="12" t="s">
        <v>89</v>
      </c>
      <c r="K143" s="12" t="s">
        <v>28</v>
      </c>
      <c r="L143" s="12" t="s">
        <v>407</v>
      </c>
      <c r="M143" s="12" t="s">
        <v>412</v>
      </c>
      <c r="N143" s="12"/>
      <c r="O143" s="12"/>
      <c r="P143" s="12" t="s">
        <v>30</v>
      </c>
      <c r="Q143" s="12">
        <v>1</v>
      </c>
      <c r="R143" s="12">
        <v>153</v>
      </c>
      <c r="S143" s="12" t="s">
        <v>37</v>
      </c>
      <c r="T143" s="12" t="s">
        <v>38</v>
      </c>
      <c r="U143" s="12" t="s">
        <v>39</v>
      </c>
      <c r="V143" s="12" t="s">
        <v>409</v>
      </c>
      <c r="W143" s="17" t="s">
        <v>410</v>
      </c>
      <c r="X143" s="29" t="s">
        <v>411</v>
      </c>
      <c r="Y143" s="31"/>
      <c r="Z143" s="12"/>
      <c r="AA143" s="12"/>
      <c r="AB143" s="12"/>
    </row>
    <row r="144" spans="1:28" ht="15.75" customHeight="1">
      <c r="A144" s="12">
        <v>153</v>
      </c>
      <c r="B144" s="12">
        <v>121.834</v>
      </c>
      <c r="C144" s="12">
        <v>-8.7409999999999997</v>
      </c>
      <c r="D144" s="12">
        <v>2021</v>
      </c>
      <c r="E144" s="15">
        <v>44197</v>
      </c>
      <c r="F144" s="15">
        <v>44228</v>
      </c>
      <c r="G144" s="12">
        <v>2</v>
      </c>
      <c r="H144" s="12" t="s">
        <v>34</v>
      </c>
      <c r="I144" s="16">
        <v>44197</v>
      </c>
      <c r="J144" s="12" t="s">
        <v>89</v>
      </c>
      <c r="K144" s="12" t="s">
        <v>28</v>
      </c>
      <c r="L144" s="12" t="s">
        <v>407</v>
      </c>
      <c r="M144" s="12" t="s">
        <v>413</v>
      </c>
      <c r="N144" s="12"/>
      <c r="O144" s="12"/>
      <c r="P144" s="12" t="s">
        <v>30</v>
      </c>
      <c r="Q144" s="12">
        <v>1</v>
      </c>
      <c r="R144" s="12">
        <v>61</v>
      </c>
      <c r="S144" s="12" t="s">
        <v>37</v>
      </c>
      <c r="T144" s="12" t="s">
        <v>38</v>
      </c>
      <c r="U144" s="12" t="s">
        <v>39</v>
      </c>
      <c r="V144" s="12" t="s">
        <v>409</v>
      </c>
      <c r="W144" s="17" t="s">
        <v>410</v>
      </c>
      <c r="X144" s="29" t="s">
        <v>411</v>
      </c>
      <c r="Y144" s="31"/>
      <c r="Z144" s="12"/>
      <c r="AA144" s="12"/>
      <c r="AB144" s="12"/>
    </row>
    <row r="145" spans="1:28" ht="15.75" customHeight="1">
      <c r="A145" s="12">
        <v>154</v>
      </c>
      <c r="B145" s="12">
        <v>121.7504</v>
      </c>
      <c r="C145" s="12">
        <v>-8.7261000000000006</v>
      </c>
      <c r="D145" s="12">
        <v>2021</v>
      </c>
      <c r="E145" s="15">
        <v>44197</v>
      </c>
      <c r="F145" s="15">
        <v>44228</v>
      </c>
      <c r="G145" s="12">
        <v>2</v>
      </c>
      <c r="H145" s="12" t="s">
        <v>34</v>
      </c>
      <c r="I145" s="16">
        <v>44197</v>
      </c>
      <c r="J145" s="12" t="s">
        <v>89</v>
      </c>
      <c r="K145" s="12" t="s">
        <v>28</v>
      </c>
      <c r="L145" s="12" t="s">
        <v>407</v>
      </c>
      <c r="M145" s="12" t="s">
        <v>414</v>
      </c>
      <c r="N145" s="12"/>
      <c r="O145" s="12"/>
      <c r="P145" s="12" t="s">
        <v>30</v>
      </c>
      <c r="Q145" s="12">
        <v>1</v>
      </c>
      <c r="R145" s="12">
        <v>50</v>
      </c>
      <c r="S145" s="12" t="s">
        <v>37</v>
      </c>
      <c r="T145" s="12" t="s">
        <v>38</v>
      </c>
      <c r="U145" s="12" t="s">
        <v>39</v>
      </c>
      <c r="V145" s="12" t="s">
        <v>409</v>
      </c>
      <c r="W145" s="17" t="s">
        <v>410</v>
      </c>
      <c r="X145" s="29" t="s">
        <v>411</v>
      </c>
      <c r="Y145" s="31"/>
      <c r="Z145" s="12"/>
      <c r="AA145" s="12"/>
      <c r="AB145" s="12"/>
    </row>
    <row r="146" spans="1:28" ht="15.75" customHeight="1">
      <c r="A146" s="12">
        <v>155</v>
      </c>
      <c r="B146" s="12">
        <v>121.9526</v>
      </c>
      <c r="C146" s="12">
        <v>-8.5396999999999998</v>
      </c>
      <c r="D146" s="12">
        <v>2021</v>
      </c>
      <c r="E146" s="15">
        <v>44197</v>
      </c>
      <c r="F146" s="15">
        <v>44228</v>
      </c>
      <c r="G146" s="12">
        <v>2</v>
      </c>
      <c r="H146" s="12" t="s">
        <v>34</v>
      </c>
      <c r="I146" s="16">
        <v>44197</v>
      </c>
      <c r="J146" s="12" t="s">
        <v>89</v>
      </c>
      <c r="K146" s="12" t="s">
        <v>28</v>
      </c>
      <c r="L146" s="12" t="s">
        <v>407</v>
      </c>
      <c r="M146" s="12" t="s">
        <v>415</v>
      </c>
      <c r="N146" s="12"/>
      <c r="O146" s="12"/>
      <c r="P146" s="12" t="s">
        <v>30</v>
      </c>
      <c r="Q146" s="12">
        <v>1</v>
      </c>
      <c r="R146" s="12">
        <v>55</v>
      </c>
      <c r="S146" s="12" t="s">
        <v>37</v>
      </c>
      <c r="T146" s="12" t="s">
        <v>38</v>
      </c>
      <c r="U146" s="12" t="s">
        <v>39</v>
      </c>
      <c r="V146" s="12" t="s">
        <v>409</v>
      </c>
      <c r="W146" s="17" t="s">
        <v>410</v>
      </c>
      <c r="X146" s="29" t="s">
        <v>411</v>
      </c>
      <c r="Y146" s="31"/>
      <c r="Z146" s="12"/>
      <c r="AA146" s="12"/>
      <c r="AB146" s="12"/>
    </row>
    <row r="147" spans="1:28" ht="15.75" customHeight="1">
      <c r="A147" s="12">
        <v>156</v>
      </c>
      <c r="B147" s="12">
        <v>121.7355</v>
      </c>
      <c r="C147" s="12">
        <v>-8.6763999999999992</v>
      </c>
      <c r="D147" s="12">
        <v>2021</v>
      </c>
      <c r="E147" s="15">
        <v>44197</v>
      </c>
      <c r="F147" s="15">
        <v>44228</v>
      </c>
      <c r="G147" s="12">
        <v>2</v>
      </c>
      <c r="H147" s="12" t="s">
        <v>34</v>
      </c>
      <c r="I147" s="16">
        <v>44197</v>
      </c>
      <c r="J147" s="12" t="s">
        <v>11</v>
      </c>
      <c r="K147" s="12" t="s">
        <v>28</v>
      </c>
      <c r="L147" s="12" t="s">
        <v>407</v>
      </c>
      <c r="M147" s="12" t="s">
        <v>416</v>
      </c>
      <c r="N147" s="12"/>
      <c r="O147" s="12"/>
      <c r="P147" s="12" t="s">
        <v>30</v>
      </c>
      <c r="Q147" s="12">
        <v>5</v>
      </c>
      <c r="R147" s="12">
        <v>956</v>
      </c>
      <c r="S147" s="12" t="s">
        <v>37</v>
      </c>
      <c r="T147" s="12" t="s">
        <v>38</v>
      </c>
      <c r="U147" s="12" t="s">
        <v>39</v>
      </c>
      <c r="V147" s="12" t="s">
        <v>409</v>
      </c>
      <c r="W147" s="17" t="s">
        <v>410</v>
      </c>
      <c r="X147" s="29" t="s">
        <v>411</v>
      </c>
      <c r="Y147" s="31"/>
      <c r="Z147" s="12"/>
      <c r="AA147" s="12"/>
      <c r="AB147" s="12"/>
    </row>
    <row r="148" spans="1:28" ht="15.75" customHeight="1">
      <c r="A148" s="12">
        <v>158</v>
      </c>
      <c r="B148" s="12">
        <v>119.98869999999999</v>
      </c>
      <c r="C148" s="12">
        <v>-8.6023999999999994</v>
      </c>
      <c r="D148" s="12">
        <v>2021</v>
      </c>
      <c r="E148" s="15">
        <v>44197</v>
      </c>
      <c r="F148" s="15">
        <v>44228</v>
      </c>
      <c r="G148" s="12">
        <v>2</v>
      </c>
      <c r="H148" s="12" t="s">
        <v>34</v>
      </c>
      <c r="I148" s="16">
        <v>44197</v>
      </c>
      <c r="J148" s="12" t="s">
        <v>11</v>
      </c>
      <c r="K148" s="12" t="s">
        <v>28</v>
      </c>
      <c r="L148" s="12" t="s">
        <v>374</v>
      </c>
      <c r="M148" s="12" t="s">
        <v>417</v>
      </c>
      <c r="N148" s="12"/>
      <c r="O148" s="12"/>
      <c r="P148" s="12" t="s">
        <v>30</v>
      </c>
      <c r="Q148" s="12">
        <v>11</v>
      </c>
      <c r="R148" s="12">
        <v>3179</v>
      </c>
      <c r="S148" s="12" t="s">
        <v>37</v>
      </c>
      <c r="T148" s="12" t="s">
        <v>38</v>
      </c>
      <c r="U148" s="12" t="s">
        <v>39</v>
      </c>
      <c r="V148" s="12" t="s">
        <v>418</v>
      </c>
      <c r="W148" s="17" t="s">
        <v>419</v>
      </c>
      <c r="X148" s="18" t="s">
        <v>420</v>
      </c>
      <c r="Y148" s="31"/>
      <c r="Z148" s="12"/>
      <c r="AA148" s="12"/>
      <c r="AB148" s="12"/>
    </row>
    <row r="149" spans="1:28" ht="15.75" customHeight="1">
      <c r="A149" s="12">
        <v>134</v>
      </c>
      <c r="B149" s="12">
        <v>120.9653</v>
      </c>
      <c r="C149" s="12">
        <v>-8.7840000000000007</v>
      </c>
      <c r="D149" s="12">
        <v>2021</v>
      </c>
      <c r="E149" s="16">
        <v>44256</v>
      </c>
      <c r="F149" s="16">
        <v>44256</v>
      </c>
      <c r="G149" s="12">
        <v>1</v>
      </c>
      <c r="H149" s="12" t="s">
        <v>74</v>
      </c>
      <c r="I149" s="16">
        <v>44256</v>
      </c>
      <c r="J149" s="12" t="s">
        <v>13</v>
      </c>
      <c r="K149" s="12" t="s">
        <v>28</v>
      </c>
      <c r="L149" s="12" t="s">
        <v>388</v>
      </c>
      <c r="M149" s="12" t="s">
        <v>389</v>
      </c>
      <c r="N149" s="12" t="s">
        <v>421</v>
      </c>
      <c r="O149" s="12" t="s">
        <v>422</v>
      </c>
      <c r="P149" s="12" t="s">
        <v>30</v>
      </c>
      <c r="Q149" s="12">
        <v>1</v>
      </c>
      <c r="R149" s="12">
        <v>24</v>
      </c>
      <c r="S149" s="12" t="s">
        <v>37</v>
      </c>
      <c r="T149" s="12" t="s">
        <v>38</v>
      </c>
      <c r="U149" s="12" t="s">
        <v>39</v>
      </c>
      <c r="V149" s="12" t="s">
        <v>423</v>
      </c>
      <c r="W149" s="17" t="s">
        <v>424</v>
      </c>
      <c r="X149" s="18" t="s">
        <v>425</v>
      </c>
      <c r="Y149" s="12"/>
      <c r="Z149" s="12"/>
      <c r="AA149" s="12"/>
      <c r="AB149" s="12"/>
    </row>
    <row r="150" spans="1:28" ht="15.75" customHeight="1">
      <c r="A150" s="12">
        <v>146</v>
      </c>
      <c r="B150" s="12">
        <v>121.5607</v>
      </c>
      <c r="C150" s="12">
        <v>-8.6510999999999996</v>
      </c>
      <c r="D150" s="12">
        <v>2021</v>
      </c>
      <c r="E150" s="16">
        <v>44256</v>
      </c>
      <c r="F150" s="16">
        <v>44256</v>
      </c>
      <c r="G150" s="12">
        <v>1</v>
      </c>
      <c r="H150" s="12" t="s">
        <v>74</v>
      </c>
      <c r="I150" s="16">
        <v>44256</v>
      </c>
      <c r="J150" s="12" t="s">
        <v>89</v>
      </c>
      <c r="K150" s="12" t="s">
        <v>28</v>
      </c>
      <c r="L150" s="12" t="s">
        <v>407</v>
      </c>
      <c r="M150" s="12" t="s">
        <v>412</v>
      </c>
      <c r="N150" s="12"/>
      <c r="O150" s="12"/>
      <c r="P150" s="12" t="s">
        <v>30</v>
      </c>
      <c r="Q150" s="12">
        <v>1</v>
      </c>
      <c r="R150" s="12">
        <v>156</v>
      </c>
      <c r="S150" s="12" t="s">
        <v>37</v>
      </c>
      <c r="T150" s="12" t="s">
        <v>38</v>
      </c>
      <c r="U150" s="12" t="s">
        <v>39</v>
      </c>
      <c r="V150" s="12" t="s">
        <v>409</v>
      </c>
      <c r="W150" s="17" t="s">
        <v>426</v>
      </c>
      <c r="X150" s="24" t="s">
        <v>427</v>
      </c>
      <c r="Y150" s="12"/>
      <c r="Z150" s="12"/>
      <c r="AA150" s="12"/>
      <c r="AB150" s="12"/>
    </row>
    <row r="151" spans="1:28" ht="15.75" customHeight="1">
      <c r="A151" s="12">
        <v>147</v>
      </c>
      <c r="B151" s="12">
        <v>121.7504</v>
      </c>
      <c r="C151" s="12">
        <v>-8.7261000000000006</v>
      </c>
      <c r="D151" s="12">
        <v>2021</v>
      </c>
      <c r="E151" s="16">
        <v>44256</v>
      </c>
      <c r="F151" s="16">
        <v>44256</v>
      </c>
      <c r="G151" s="12">
        <v>1</v>
      </c>
      <c r="H151" s="12" t="s">
        <v>74</v>
      </c>
      <c r="I151" s="16">
        <v>44256</v>
      </c>
      <c r="J151" s="12" t="s">
        <v>89</v>
      </c>
      <c r="K151" s="12" t="s">
        <v>28</v>
      </c>
      <c r="L151" s="12" t="s">
        <v>407</v>
      </c>
      <c r="M151" s="12" t="s">
        <v>414</v>
      </c>
      <c r="N151" s="12"/>
      <c r="O151" s="12"/>
      <c r="P151" s="12" t="s">
        <v>30</v>
      </c>
      <c r="Q151" s="12">
        <v>1</v>
      </c>
      <c r="R151" s="12">
        <v>114</v>
      </c>
      <c r="S151" s="12" t="s">
        <v>37</v>
      </c>
      <c r="T151" s="12" t="s">
        <v>38</v>
      </c>
      <c r="U151" s="12" t="s">
        <v>39</v>
      </c>
      <c r="V151" s="12" t="s">
        <v>409</v>
      </c>
      <c r="W151" s="17" t="s">
        <v>426</v>
      </c>
      <c r="X151" s="29" t="s">
        <v>427</v>
      </c>
      <c r="Y151" s="12"/>
      <c r="Z151" s="12"/>
      <c r="AA151" s="12"/>
      <c r="AB151" s="12"/>
    </row>
    <row r="152" spans="1:28" ht="15.75" customHeight="1">
      <c r="A152" s="12">
        <v>148</v>
      </c>
      <c r="B152" s="12">
        <v>121.794</v>
      </c>
      <c r="C152" s="12">
        <v>-8.5319000000000003</v>
      </c>
      <c r="D152" s="12">
        <v>2021</v>
      </c>
      <c r="E152" s="16">
        <v>44256</v>
      </c>
      <c r="F152" s="16">
        <v>44256</v>
      </c>
      <c r="G152" s="12">
        <v>1</v>
      </c>
      <c r="H152" s="12" t="s">
        <v>74</v>
      </c>
      <c r="I152" s="16">
        <v>44256</v>
      </c>
      <c r="J152" s="12" t="s">
        <v>89</v>
      </c>
      <c r="K152" s="12" t="s">
        <v>28</v>
      </c>
      <c r="L152" s="12" t="s">
        <v>407</v>
      </c>
      <c r="M152" s="12" t="s">
        <v>428</v>
      </c>
      <c r="N152" s="12"/>
      <c r="O152" s="12"/>
      <c r="P152" s="12" t="s">
        <v>30</v>
      </c>
      <c r="Q152" s="12">
        <v>1</v>
      </c>
      <c r="R152" s="12">
        <v>67</v>
      </c>
      <c r="S152" s="12" t="s">
        <v>37</v>
      </c>
      <c r="T152" s="12" t="s">
        <v>38</v>
      </c>
      <c r="U152" s="12" t="s">
        <v>39</v>
      </c>
      <c r="V152" s="12" t="s">
        <v>409</v>
      </c>
      <c r="W152" s="17" t="s">
        <v>426</v>
      </c>
      <c r="X152" s="29" t="s">
        <v>427</v>
      </c>
      <c r="Y152" s="12"/>
      <c r="Z152" s="12"/>
      <c r="AA152" s="12"/>
      <c r="AB152" s="12"/>
    </row>
    <row r="153" spans="1:28" ht="15.75" customHeight="1">
      <c r="A153" s="12">
        <v>149</v>
      </c>
      <c r="B153" s="12">
        <v>121.6849</v>
      </c>
      <c r="C153" s="12">
        <v>-8.5946999999999996</v>
      </c>
      <c r="D153" s="12">
        <v>2021</v>
      </c>
      <c r="E153" s="16">
        <v>44256</v>
      </c>
      <c r="F153" s="16">
        <v>44256</v>
      </c>
      <c r="G153" s="12">
        <v>1</v>
      </c>
      <c r="H153" s="12" t="s">
        <v>74</v>
      </c>
      <c r="I153" s="16">
        <v>44256</v>
      </c>
      <c r="J153" s="12" t="s">
        <v>89</v>
      </c>
      <c r="K153" s="12" t="s">
        <v>28</v>
      </c>
      <c r="L153" s="12" t="s">
        <v>407</v>
      </c>
      <c r="M153" s="12" t="s">
        <v>408</v>
      </c>
      <c r="N153" s="12"/>
      <c r="O153" s="12"/>
      <c r="P153" s="12" t="s">
        <v>30</v>
      </c>
      <c r="Q153" s="12">
        <v>1</v>
      </c>
      <c r="R153" s="12">
        <v>57</v>
      </c>
      <c r="S153" s="12" t="s">
        <v>37</v>
      </c>
      <c r="T153" s="12" t="s">
        <v>38</v>
      </c>
      <c r="U153" s="12" t="s">
        <v>39</v>
      </c>
      <c r="V153" s="12" t="s">
        <v>409</v>
      </c>
      <c r="W153" s="17" t="s">
        <v>426</v>
      </c>
      <c r="X153" s="29" t="s">
        <v>427</v>
      </c>
      <c r="Y153" s="12"/>
      <c r="Z153" s="12"/>
      <c r="AA153" s="12"/>
      <c r="AB153" s="12"/>
    </row>
    <row r="154" spans="1:28" ht="15.75" customHeight="1">
      <c r="A154" s="12">
        <v>150</v>
      </c>
      <c r="B154" s="12">
        <v>121.834</v>
      </c>
      <c r="C154" s="12">
        <v>-8.7409999999999997</v>
      </c>
      <c r="D154" s="12">
        <v>2021</v>
      </c>
      <c r="E154" s="16">
        <v>44256</v>
      </c>
      <c r="F154" s="16">
        <v>44256</v>
      </c>
      <c r="G154" s="12">
        <v>1</v>
      </c>
      <c r="H154" s="12" t="s">
        <v>74</v>
      </c>
      <c r="I154" s="16">
        <v>44256</v>
      </c>
      <c r="J154" s="12" t="s">
        <v>89</v>
      </c>
      <c r="K154" s="12" t="s">
        <v>28</v>
      </c>
      <c r="L154" s="12" t="s">
        <v>407</v>
      </c>
      <c r="M154" s="12" t="s">
        <v>413</v>
      </c>
      <c r="N154" s="12"/>
      <c r="O154" s="12"/>
      <c r="P154" s="12" t="s">
        <v>30</v>
      </c>
      <c r="Q154" s="12">
        <v>1</v>
      </c>
      <c r="R154" s="12">
        <v>35</v>
      </c>
      <c r="S154" s="12" t="s">
        <v>37</v>
      </c>
      <c r="T154" s="12" t="s">
        <v>38</v>
      </c>
      <c r="U154" s="12" t="s">
        <v>39</v>
      </c>
      <c r="V154" s="12" t="s">
        <v>409</v>
      </c>
      <c r="W154" s="17" t="s">
        <v>426</v>
      </c>
      <c r="X154" s="29" t="s">
        <v>427</v>
      </c>
      <c r="Y154" s="12"/>
      <c r="Z154" s="12"/>
      <c r="AA154" s="12"/>
      <c r="AB154" s="12"/>
    </row>
    <row r="155" spans="1:28" ht="15.75" customHeight="1">
      <c r="A155" s="12">
        <v>171</v>
      </c>
      <c r="B155" s="12">
        <v>105.7302</v>
      </c>
      <c r="C155" s="12">
        <v>-5.1275000000000004</v>
      </c>
      <c r="D155" s="12">
        <v>2021</v>
      </c>
      <c r="E155" s="16">
        <v>44256</v>
      </c>
      <c r="F155" s="16">
        <v>44256</v>
      </c>
      <c r="G155" s="12">
        <v>1</v>
      </c>
      <c r="H155" s="12" t="s">
        <v>74</v>
      </c>
      <c r="I155" s="16">
        <v>44256</v>
      </c>
      <c r="J155" s="12" t="s">
        <v>280</v>
      </c>
      <c r="K155" s="12" t="s">
        <v>429</v>
      </c>
      <c r="L155" s="12" t="s">
        <v>430</v>
      </c>
      <c r="M155" s="12"/>
      <c r="N155" s="12"/>
      <c r="O155" s="12" t="s">
        <v>431</v>
      </c>
      <c r="P155" s="12" t="s">
        <v>96</v>
      </c>
      <c r="Q155" s="12">
        <v>5</v>
      </c>
      <c r="R155" s="12">
        <v>15</v>
      </c>
      <c r="S155" s="12" t="s">
        <v>37</v>
      </c>
      <c r="T155" s="12" t="s">
        <v>38</v>
      </c>
      <c r="U155" s="12" t="s">
        <v>97</v>
      </c>
      <c r="V155" s="12" t="s">
        <v>432</v>
      </c>
      <c r="W155" s="17" t="s">
        <v>433</v>
      </c>
      <c r="X155" s="18" t="s">
        <v>434</v>
      </c>
      <c r="Y155" s="12"/>
      <c r="Z155" s="12"/>
      <c r="AA155" s="12"/>
      <c r="AB155" s="12"/>
    </row>
    <row r="156" spans="1:28" ht="15.75" customHeight="1">
      <c r="A156" s="12">
        <v>223</v>
      </c>
      <c r="B156" s="12">
        <v>104.4842</v>
      </c>
      <c r="C156" s="12">
        <v>-3.8127</v>
      </c>
      <c r="D156" s="12">
        <v>2021</v>
      </c>
      <c r="E156" s="16">
        <v>44256</v>
      </c>
      <c r="F156" s="16">
        <v>44256</v>
      </c>
      <c r="G156" s="12">
        <v>1</v>
      </c>
      <c r="H156" s="12" t="s">
        <v>74</v>
      </c>
      <c r="I156" s="16">
        <v>44256</v>
      </c>
      <c r="J156" s="12" t="s">
        <v>89</v>
      </c>
      <c r="K156" s="12" t="s">
        <v>289</v>
      </c>
      <c r="L156" s="12" t="s">
        <v>435</v>
      </c>
      <c r="M156" s="12" t="s">
        <v>436</v>
      </c>
      <c r="N156" s="12"/>
      <c r="O156" s="12"/>
      <c r="P156" s="12" t="s">
        <v>96</v>
      </c>
      <c r="Q156" s="12">
        <v>1</v>
      </c>
      <c r="R156" s="12">
        <v>5</v>
      </c>
      <c r="S156" s="12" t="s">
        <v>115</v>
      </c>
      <c r="T156" s="12" t="s">
        <v>38</v>
      </c>
      <c r="U156" s="12" t="s">
        <v>37</v>
      </c>
      <c r="V156" s="12" t="s">
        <v>437</v>
      </c>
      <c r="W156" s="17" t="s">
        <v>438</v>
      </c>
      <c r="X156" s="18" t="s">
        <v>439</v>
      </c>
      <c r="Y156" s="12"/>
      <c r="Z156" s="12"/>
      <c r="AA156" s="12"/>
      <c r="AB156" s="12"/>
    </row>
    <row r="157" spans="1:28" ht="15.75" customHeight="1">
      <c r="A157" s="12">
        <v>223</v>
      </c>
      <c r="B157" s="12">
        <v>104.322</v>
      </c>
      <c r="C157" s="12">
        <v>-3.8656999999999999</v>
      </c>
      <c r="D157" s="12">
        <v>2021</v>
      </c>
      <c r="E157" s="16">
        <v>44256</v>
      </c>
      <c r="F157" s="16">
        <v>44256</v>
      </c>
      <c r="G157" s="12">
        <v>1</v>
      </c>
      <c r="H157" s="12" t="s">
        <v>74</v>
      </c>
      <c r="I157" s="16">
        <v>44256</v>
      </c>
      <c r="J157" s="12" t="s">
        <v>89</v>
      </c>
      <c r="K157" s="12" t="s">
        <v>289</v>
      </c>
      <c r="L157" s="12" t="s">
        <v>435</v>
      </c>
      <c r="M157" s="12" t="s">
        <v>440</v>
      </c>
      <c r="N157" s="12"/>
      <c r="O157" s="12"/>
      <c r="P157" s="12" t="s">
        <v>96</v>
      </c>
      <c r="Q157" s="12">
        <v>1</v>
      </c>
      <c r="R157" s="12">
        <v>5</v>
      </c>
      <c r="S157" s="12" t="s">
        <v>115</v>
      </c>
      <c r="T157" s="12" t="s">
        <v>38</v>
      </c>
      <c r="U157" s="12" t="s">
        <v>37</v>
      </c>
      <c r="V157" s="12" t="s">
        <v>437</v>
      </c>
      <c r="W157" s="17" t="s">
        <v>438</v>
      </c>
      <c r="X157" s="18" t="s">
        <v>439</v>
      </c>
      <c r="Y157" s="12"/>
      <c r="Z157" s="12"/>
      <c r="AA157" s="12"/>
      <c r="AB157" s="12"/>
    </row>
    <row r="158" spans="1:28" ht="15.75" customHeight="1">
      <c r="A158" s="12">
        <v>46</v>
      </c>
      <c r="B158" s="12">
        <v>106.03530000000001</v>
      </c>
      <c r="C158" s="12">
        <v>-1.8913</v>
      </c>
      <c r="D158" s="12">
        <v>2021</v>
      </c>
      <c r="E158" s="15">
        <v>44197</v>
      </c>
      <c r="F158" s="15">
        <v>44256</v>
      </c>
      <c r="G158" s="12">
        <v>3</v>
      </c>
      <c r="H158" s="12" t="s">
        <v>34</v>
      </c>
      <c r="I158" s="16">
        <v>44256</v>
      </c>
      <c r="J158" s="12" t="s">
        <v>89</v>
      </c>
      <c r="K158" s="12" t="s">
        <v>441</v>
      </c>
      <c r="L158" s="12" t="s">
        <v>442</v>
      </c>
      <c r="M158" s="12" t="s">
        <v>443</v>
      </c>
      <c r="N158" s="12"/>
      <c r="O158" s="12"/>
      <c r="P158" s="12" t="s">
        <v>30</v>
      </c>
      <c r="Q158" s="12">
        <v>1</v>
      </c>
      <c r="R158" s="12">
        <v>1339</v>
      </c>
      <c r="S158" s="12" t="s">
        <v>115</v>
      </c>
      <c r="T158" s="12" t="s">
        <v>38</v>
      </c>
      <c r="U158" s="12" t="s">
        <v>37</v>
      </c>
      <c r="V158" s="12" t="s">
        <v>444</v>
      </c>
      <c r="W158" s="17" t="s">
        <v>445</v>
      </c>
      <c r="X158" s="18" t="s">
        <v>446</v>
      </c>
      <c r="Y158" s="32" t="s">
        <v>447</v>
      </c>
      <c r="Z158" s="12"/>
      <c r="AA158" s="12"/>
      <c r="AB158" s="12"/>
    </row>
    <row r="159" spans="1:28" ht="15.75" customHeight="1">
      <c r="A159" s="12">
        <v>182</v>
      </c>
      <c r="B159" s="12">
        <v>115.59310000000001</v>
      </c>
      <c r="C159" s="12">
        <v>3.0617000000000001</v>
      </c>
      <c r="D159" s="12">
        <v>2021</v>
      </c>
      <c r="E159" s="16">
        <v>44348</v>
      </c>
      <c r="F159" s="16">
        <v>44348</v>
      </c>
      <c r="G159" s="12">
        <v>1</v>
      </c>
      <c r="H159" s="12" t="s">
        <v>74</v>
      </c>
      <c r="I159" s="12"/>
      <c r="J159" s="12" t="s">
        <v>280</v>
      </c>
      <c r="K159" s="12" t="s">
        <v>448</v>
      </c>
      <c r="L159" s="12"/>
      <c r="M159" s="12"/>
      <c r="N159" s="12"/>
      <c r="O159" s="12" t="s">
        <v>449</v>
      </c>
      <c r="P159" s="12" t="s">
        <v>96</v>
      </c>
      <c r="Q159" s="12">
        <v>1</v>
      </c>
      <c r="R159" s="12">
        <v>1</v>
      </c>
      <c r="S159" s="12" t="s">
        <v>37</v>
      </c>
      <c r="T159" s="12" t="s">
        <v>124</v>
      </c>
      <c r="U159" s="12" t="s">
        <v>97</v>
      </c>
      <c r="V159" s="12" t="s">
        <v>282</v>
      </c>
      <c r="W159" s="17" t="s">
        <v>283</v>
      </c>
      <c r="X159" s="18" t="s">
        <v>101</v>
      </c>
      <c r="Y159" s="12"/>
      <c r="Z159" s="12"/>
      <c r="AA159" s="12"/>
      <c r="AB159" s="9" t="s">
        <v>102</v>
      </c>
    </row>
    <row r="160" spans="1:28" ht="15.75" customHeight="1">
      <c r="A160" s="12">
        <v>233</v>
      </c>
      <c r="B160" s="12">
        <v>103.155</v>
      </c>
      <c r="C160" s="12">
        <v>-3.5190000000000001</v>
      </c>
      <c r="D160" s="12">
        <v>2021</v>
      </c>
      <c r="E160" s="16">
        <v>44348</v>
      </c>
      <c r="F160" s="16">
        <v>44348</v>
      </c>
      <c r="G160" s="12">
        <v>1</v>
      </c>
      <c r="H160" s="12" t="s">
        <v>74</v>
      </c>
      <c r="I160" s="12"/>
      <c r="J160" s="12" t="s">
        <v>13</v>
      </c>
      <c r="K160" s="12" t="s">
        <v>289</v>
      </c>
      <c r="L160" s="12" t="s">
        <v>450</v>
      </c>
      <c r="M160" s="12" t="s">
        <v>62</v>
      </c>
      <c r="N160" s="12" t="s">
        <v>451</v>
      </c>
      <c r="O160" s="12"/>
      <c r="P160" s="12" t="s">
        <v>96</v>
      </c>
      <c r="Q160" s="12">
        <v>1</v>
      </c>
      <c r="R160" s="12">
        <v>1</v>
      </c>
      <c r="S160" s="12" t="s">
        <v>37</v>
      </c>
      <c r="T160" s="12" t="s">
        <v>124</v>
      </c>
      <c r="U160" s="12" t="s">
        <v>37</v>
      </c>
      <c r="V160" s="12" t="s">
        <v>452</v>
      </c>
      <c r="W160" s="17" t="s">
        <v>453</v>
      </c>
      <c r="X160" s="18" t="s">
        <v>454</v>
      </c>
      <c r="Y160" s="12"/>
      <c r="Z160" s="12"/>
      <c r="AA160" s="12"/>
      <c r="AB160" s="9" t="s">
        <v>102</v>
      </c>
    </row>
    <row r="161" spans="1:28" ht="15.75" customHeight="1">
      <c r="A161" s="12">
        <v>234</v>
      </c>
      <c r="B161" s="12">
        <v>102.93300000000001</v>
      </c>
      <c r="C161" s="12">
        <v>-3.6840000000000002</v>
      </c>
      <c r="D161" s="12">
        <v>2021</v>
      </c>
      <c r="E161" s="16">
        <v>44348</v>
      </c>
      <c r="F161" s="16">
        <v>44348</v>
      </c>
      <c r="G161" s="12">
        <v>1</v>
      </c>
      <c r="H161" s="12" t="s">
        <v>74</v>
      </c>
      <c r="I161" s="12"/>
      <c r="J161" s="12" t="s">
        <v>89</v>
      </c>
      <c r="K161" s="12" t="s">
        <v>289</v>
      </c>
      <c r="L161" s="12" t="s">
        <v>450</v>
      </c>
      <c r="M161" s="12" t="s">
        <v>455</v>
      </c>
      <c r="N161" s="12"/>
      <c r="O161" s="12"/>
      <c r="P161" s="12" t="s">
        <v>96</v>
      </c>
      <c r="Q161" s="12">
        <v>1</v>
      </c>
      <c r="R161" s="12">
        <v>1</v>
      </c>
      <c r="S161" s="12" t="s">
        <v>37</v>
      </c>
      <c r="T161" s="12" t="s">
        <v>124</v>
      </c>
      <c r="U161" s="12" t="s">
        <v>37</v>
      </c>
      <c r="V161" s="12" t="s">
        <v>452</v>
      </c>
      <c r="W161" s="17" t="s">
        <v>453</v>
      </c>
      <c r="X161" s="18" t="s">
        <v>454</v>
      </c>
      <c r="Y161" s="12"/>
      <c r="Z161" s="12"/>
      <c r="AA161" s="12"/>
      <c r="AB161" s="9" t="s">
        <v>102</v>
      </c>
    </row>
    <row r="162" spans="1:28" ht="15.75" customHeight="1">
      <c r="A162" s="12">
        <v>235</v>
      </c>
      <c r="B162" s="12">
        <v>102.9659</v>
      </c>
      <c r="C162" s="12">
        <v>-3.8376999999999999</v>
      </c>
      <c r="D162" s="12">
        <v>2021</v>
      </c>
      <c r="E162" s="16">
        <v>44348</v>
      </c>
      <c r="F162" s="16">
        <v>44348</v>
      </c>
      <c r="G162" s="12">
        <v>1</v>
      </c>
      <c r="H162" s="12" t="s">
        <v>74</v>
      </c>
      <c r="I162" s="12"/>
      <c r="J162" s="12" t="s">
        <v>89</v>
      </c>
      <c r="K162" s="12" t="s">
        <v>289</v>
      </c>
      <c r="L162" s="12" t="s">
        <v>450</v>
      </c>
      <c r="M162" s="12" t="s">
        <v>456</v>
      </c>
      <c r="N162" s="12"/>
      <c r="O162" s="12"/>
      <c r="P162" s="12" t="s">
        <v>96</v>
      </c>
      <c r="Q162" s="12">
        <v>1</v>
      </c>
      <c r="R162" s="12">
        <v>1</v>
      </c>
      <c r="S162" s="12" t="s">
        <v>37</v>
      </c>
      <c r="T162" s="12" t="s">
        <v>124</v>
      </c>
      <c r="U162" s="12" t="s">
        <v>37</v>
      </c>
      <c r="V162" s="12" t="s">
        <v>452</v>
      </c>
      <c r="W162" s="17" t="s">
        <v>453</v>
      </c>
      <c r="X162" s="18" t="s">
        <v>454</v>
      </c>
      <c r="Y162" s="12"/>
      <c r="Z162" s="12"/>
      <c r="AA162" s="12"/>
      <c r="AB162" s="9" t="s">
        <v>102</v>
      </c>
    </row>
    <row r="163" spans="1:28" ht="15.75" customHeight="1">
      <c r="A163" s="12">
        <v>236</v>
      </c>
      <c r="B163" s="12">
        <v>102.8672</v>
      </c>
      <c r="C163" s="12">
        <v>-3.8441000000000001</v>
      </c>
      <c r="D163" s="12">
        <v>2021</v>
      </c>
      <c r="E163" s="16">
        <v>44348</v>
      </c>
      <c r="F163" s="16">
        <v>44348</v>
      </c>
      <c r="G163" s="12">
        <v>1</v>
      </c>
      <c r="H163" s="12" t="s">
        <v>74</v>
      </c>
      <c r="I163" s="12"/>
      <c r="J163" s="12" t="s">
        <v>89</v>
      </c>
      <c r="K163" s="12" t="s">
        <v>289</v>
      </c>
      <c r="L163" s="12" t="s">
        <v>450</v>
      </c>
      <c r="M163" s="12" t="s">
        <v>457</v>
      </c>
      <c r="N163" s="12"/>
      <c r="O163" s="12"/>
      <c r="P163" s="12" t="s">
        <v>96</v>
      </c>
      <c r="Q163" s="12">
        <v>1</v>
      </c>
      <c r="R163" s="12">
        <v>1</v>
      </c>
      <c r="S163" s="12" t="s">
        <v>37</v>
      </c>
      <c r="T163" s="12" t="s">
        <v>124</v>
      </c>
      <c r="U163" s="12" t="s">
        <v>37</v>
      </c>
      <c r="V163" s="12" t="s">
        <v>452</v>
      </c>
      <c r="W163" s="17" t="s">
        <v>453</v>
      </c>
      <c r="X163" s="18" t="s">
        <v>454</v>
      </c>
      <c r="Y163" s="12"/>
      <c r="Z163" s="12"/>
      <c r="AA163" s="12"/>
      <c r="AB163" s="9" t="s">
        <v>102</v>
      </c>
    </row>
    <row r="164" spans="1:28" ht="15.75" customHeight="1">
      <c r="A164" s="12">
        <v>237</v>
      </c>
      <c r="B164" s="12">
        <v>102.79859999999999</v>
      </c>
      <c r="C164" s="12">
        <v>-3.7008000000000001</v>
      </c>
      <c r="D164" s="12">
        <v>2021</v>
      </c>
      <c r="E164" s="16">
        <v>44348</v>
      </c>
      <c r="F164" s="16">
        <v>44348</v>
      </c>
      <c r="G164" s="12">
        <v>1</v>
      </c>
      <c r="H164" s="12" t="s">
        <v>74</v>
      </c>
      <c r="I164" s="12"/>
      <c r="J164" s="12" t="s">
        <v>89</v>
      </c>
      <c r="K164" s="12" t="s">
        <v>289</v>
      </c>
      <c r="L164" s="12" t="s">
        <v>450</v>
      </c>
      <c r="M164" s="12" t="s">
        <v>458</v>
      </c>
      <c r="N164" s="12"/>
      <c r="O164" s="12"/>
      <c r="P164" s="12" t="s">
        <v>96</v>
      </c>
      <c r="Q164" s="12">
        <v>1</v>
      </c>
      <c r="R164" s="12">
        <v>1</v>
      </c>
      <c r="S164" s="12" t="s">
        <v>37</v>
      </c>
      <c r="T164" s="12" t="s">
        <v>124</v>
      </c>
      <c r="U164" s="12" t="s">
        <v>37</v>
      </c>
      <c r="V164" s="12" t="s">
        <v>452</v>
      </c>
      <c r="W164" s="17" t="s">
        <v>453</v>
      </c>
      <c r="X164" s="18" t="s">
        <v>454</v>
      </c>
      <c r="Y164" s="12"/>
      <c r="Z164" s="12"/>
      <c r="AA164" s="12"/>
      <c r="AB164" s="9" t="s">
        <v>102</v>
      </c>
    </row>
    <row r="165" spans="1:28" ht="15.75" customHeight="1">
      <c r="A165" s="12">
        <v>238</v>
      </c>
      <c r="B165" s="12">
        <v>103.3843</v>
      </c>
      <c r="C165" s="12">
        <v>-3.8271000000000002</v>
      </c>
      <c r="D165" s="12">
        <v>2021</v>
      </c>
      <c r="E165" s="16">
        <v>44348</v>
      </c>
      <c r="F165" s="16">
        <v>44348</v>
      </c>
      <c r="G165" s="12">
        <v>1</v>
      </c>
      <c r="H165" s="12" t="s">
        <v>74</v>
      </c>
      <c r="I165" s="12"/>
      <c r="J165" s="12" t="s">
        <v>11</v>
      </c>
      <c r="K165" s="12" t="s">
        <v>289</v>
      </c>
      <c r="L165" s="12" t="s">
        <v>459</v>
      </c>
      <c r="M165" s="12"/>
      <c r="N165" s="12"/>
      <c r="O165" s="12"/>
      <c r="P165" s="12" t="s">
        <v>96</v>
      </c>
      <c r="Q165" s="12">
        <v>1</v>
      </c>
      <c r="R165" s="12">
        <v>1</v>
      </c>
      <c r="S165" s="12" t="s">
        <v>37</v>
      </c>
      <c r="T165" s="12" t="s">
        <v>124</v>
      </c>
      <c r="U165" s="12" t="s">
        <v>37</v>
      </c>
      <c r="V165" s="12" t="s">
        <v>452</v>
      </c>
      <c r="W165" s="17" t="s">
        <v>453</v>
      </c>
      <c r="X165" s="18" t="s">
        <v>454</v>
      </c>
      <c r="Y165" s="12"/>
      <c r="Z165" s="12"/>
      <c r="AA165" s="12"/>
      <c r="AB165" s="9" t="s">
        <v>102</v>
      </c>
    </row>
    <row r="166" spans="1:28" ht="15.75" customHeight="1">
      <c r="A166" s="12">
        <v>51</v>
      </c>
      <c r="B166" s="12">
        <v>101.6841</v>
      </c>
      <c r="C166" s="12">
        <v>-3.0954000000000002</v>
      </c>
      <c r="D166" s="12">
        <v>2021</v>
      </c>
      <c r="E166" s="16">
        <v>44409</v>
      </c>
      <c r="F166" s="16">
        <v>44409</v>
      </c>
      <c r="G166" s="12">
        <v>1</v>
      </c>
      <c r="H166" s="12" t="s">
        <v>74</v>
      </c>
      <c r="I166" s="12" t="s">
        <v>460</v>
      </c>
      <c r="J166" s="12" t="s">
        <v>280</v>
      </c>
      <c r="K166" s="12" t="s">
        <v>461</v>
      </c>
      <c r="L166" s="12"/>
      <c r="M166" s="12"/>
      <c r="N166" s="12"/>
      <c r="O166" s="12" t="s">
        <v>462</v>
      </c>
      <c r="P166" s="12" t="s">
        <v>96</v>
      </c>
      <c r="Q166" s="12">
        <v>1</v>
      </c>
      <c r="R166" s="12">
        <v>12</v>
      </c>
      <c r="S166" s="12" t="s">
        <v>37</v>
      </c>
      <c r="T166" s="12" t="s">
        <v>38</v>
      </c>
      <c r="U166" s="12" t="s">
        <v>97</v>
      </c>
      <c r="V166" s="12" t="s">
        <v>463</v>
      </c>
      <c r="W166" s="17" t="s">
        <v>464</v>
      </c>
      <c r="X166" s="34" t="s">
        <v>465</v>
      </c>
      <c r="Y166" s="35" t="s">
        <v>466</v>
      </c>
      <c r="Z166" s="36"/>
      <c r="AA166" s="12"/>
      <c r="AB166" s="12"/>
    </row>
    <row r="167" spans="1:28" ht="15.75" customHeight="1">
      <c r="A167" s="12">
        <v>76</v>
      </c>
      <c r="B167" s="12">
        <v>117.0166</v>
      </c>
      <c r="C167" s="12">
        <v>1.2945</v>
      </c>
      <c r="D167" s="12">
        <v>2021</v>
      </c>
      <c r="E167" s="16">
        <v>44409</v>
      </c>
      <c r="F167" s="16">
        <v>44409</v>
      </c>
      <c r="G167" s="12">
        <v>1</v>
      </c>
      <c r="H167" s="12" t="s">
        <v>74</v>
      </c>
      <c r="I167" s="12"/>
      <c r="J167" s="12" t="s">
        <v>13</v>
      </c>
      <c r="K167" s="12" t="s">
        <v>467</v>
      </c>
      <c r="L167" s="12" t="s">
        <v>468</v>
      </c>
      <c r="M167" s="12" t="s">
        <v>469</v>
      </c>
      <c r="N167" s="12" t="s">
        <v>470</v>
      </c>
      <c r="O167" s="12"/>
      <c r="P167" s="12" t="s">
        <v>30</v>
      </c>
      <c r="Q167" s="12">
        <v>1</v>
      </c>
      <c r="R167" s="12">
        <v>100</v>
      </c>
      <c r="S167" s="12" t="s">
        <v>37</v>
      </c>
      <c r="T167" s="12" t="s">
        <v>124</v>
      </c>
      <c r="U167" s="12" t="s">
        <v>97</v>
      </c>
      <c r="V167" s="12" t="s">
        <v>471</v>
      </c>
      <c r="W167" s="17" t="s">
        <v>472</v>
      </c>
      <c r="X167" s="18" t="s">
        <v>473</v>
      </c>
      <c r="Y167" s="12"/>
      <c r="Z167" s="12"/>
      <c r="AA167" s="12"/>
      <c r="AB167" s="12"/>
    </row>
    <row r="168" spans="1:28" ht="15.75" customHeight="1">
      <c r="A168" s="12">
        <v>46</v>
      </c>
      <c r="B168" s="12">
        <v>105.8429</v>
      </c>
      <c r="C168" s="12">
        <v>-1.6267</v>
      </c>
      <c r="D168" s="12">
        <v>2021</v>
      </c>
      <c r="E168" s="15">
        <v>44197</v>
      </c>
      <c r="F168" s="15">
        <v>44256</v>
      </c>
      <c r="G168" s="12">
        <v>3</v>
      </c>
      <c r="H168" s="12" t="s">
        <v>34</v>
      </c>
      <c r="I168" s="16">
        <v>44256</v>
      </c>
      <c r="J168" s="12" t="s">
        <v>89</v>
      </c>
      <c r="K168" s="12" t="s">
        <v>441</v>
      </c>
      <c r="L168" s="12" t="s">
        <v>442</v>
      </c>
      <c r="M168" s="12" t="s">
        <v>474</v>
      </c>
      <c r="N168" s="12"/>
      <c r="O168" s="12"/>
      <c r="P168" s="12" t="s">
        <v>30</v>
      </c>
      <c r="Q168" s="12">
        <v>1</v>
      </c>
      <c r="R168" s="12">
        <v>1339</v>
      </c>
      <c r="S168" s="12" t="s">
        <v>115</v>
      </c>
      <c r="T168" s="12" t="s">
        <v>38</v>
      </c>
      <c r="U168" s="12" t="s">
        <v>37</v>
      </c>
      <c r="V168" s="12" t="s">
        <v>444</v>
      </c>
      <c r="W168" s="17" t="s">
        <v>445</v>
      </c>
      <c r="X168" s="18" t="s">
        <v>446</v>
      </c>
      <c r="Y168" s="32" t="s">
        <v>447</v>
      </c>
      <c r="Z168" s="12"/>
      <c r="AA168" s="12"/>
      <c r="AB168" s="12"/>
    </row>
    <row r="169" spans="1:28" ht="15.75" customHeight="1">
      <c r="A169" s="12">
        <v>279</v>
      </c>
      <c r="B169" s="12">
        <v>113.7675</v>
      </c>
      <c r="C169" s="12">
        <v>-2.0074999999999998</v>
      </c>
      <c r="D169" s="12">
        <v>2021</v>
      </c>
      <c r="E169" s="15">
        <v>44470</v>
      </c>
      <c r="F169" s="15">
        <v>44470</v>
      </c>
      <c r="G169" s="12">
        <v>1</v>
      </c>
      <c r="H169" s="12" t="s">
        <v>74</v>
      </c>
      <c r="I169" s="12"/>
      <c r="J169" s="12" t="s">
        <v>11</v>
      </c>
      <c r="K169" s="12" t="s">
        <v>475</v>
      </c>
      <c r="L169" s="12" t="s">
        <v>476</v>
      </c>
      <c r="M169" s="12"/>
      <c r="N169" s="12"/>
      <c r="O169" s="12"/>
      <c r="P169" s="12" t="s">
        <v>30</v>
      </c>
      <c r="Q169" s="12">
        <v>1</v>
      </c>
      <c r="R169" s="12">
        <v>2703</v>
      </c>
      <c r="S169" s="12" t="s">
        <v>37</v>
      </c>
      <c r="T169" s="12" t="s">
        <v>124</v>
      </c>
      <c r="U169" s="12" t="s">
        <v>97</v>
      </c>
      <c r="V169" s="12" t="s">
        <v>477</v>
      </c>
      <c r="W169" s="17" t="s">
        <v>478</v>
      </c>
      <c r="X169" s="18" t="s">
        <v>479</v>
      </c>
      <c r="Y169" s="12"/>
      <c r="Z169" s="12"/>
      <c r="AA169" s="12"/>
      <c r="AB169" s="12"/>
    </row>
    <row r="170" spans="1:28" ht="15.75" customHeight="1">
      <c r="A170" s="12">
        <v>46</v>
      </c>
      <c r="B170" s="12">
        <v>106.1484</v>
      </c>
      <c r="C170" s="12">
        <v>-1.9314</v>
      </c>
      <c r="D170" s="12">
        <v>2021</v>
      </c>
      <c r="E170" s="15">
        <v>44197</v>
      </c>
      <c r="F170" s="15">
        <v>44256</v>
      </c>
      <c r="G170" s="12">
        <v>3</v>
      </c>
      <c r="H170" s="12" t="s">
        <v>34</v>
      </c>
      <c r="I170" s="16">
        <v>44256</v>
      </c>
      <c r="J170" s="12" t="s">
        <v>13</v>
      </c>
      <c r="K170" s="12" t="s">
        <v>441</v>
      </c>
      <c r="L170" s="12" t="s">
        <v>442</v>
      </c>
      <c r="M170" s="12" t="s">
        <v>480</v>
      </c>
      <c r="N170" s="12" t="s">
        <v>481</v>
      </c>
      <c r="O170" s="12"/>
      <c r="P170" s="12" t="s">
        <v>30</v>
      </c>
      <c r="Q170" s="12">
        <v>1</v>
      </c>
      <c r="R170" s="12">
        <v>1339</v>
      </c>
      <c r="S170" s="12" t="s">
        <v>115</v>
      </c>
      <c r="T170" s="12" t="s">
        <v>38</v>
      </c>
      <c r="U170" s="12" t="s">
        <v>37</v>
      </c>
      <c r="V170" s="12" t="s">
        <v>444</v>
      </c>
      <c r="W170" s="17" t="s">
        <v>445</v>
      </c>
      <c r="X170" s="18" t="s">
        <v>446</v>
      </c>
      <c r="Y170" s="32" t="s">
        <v>447</v>
      </c>
      <c r="Z170" s="12"/>
      <c r="AA170" s="12"/>
      <c r="AB170" s="12"/>
    </row>
    <row r="171" spans="1:28" ht="15.75" customHeight="1">
      <c r="A171" s="12">
        <v>46</v>
      </c>
      <c r="B171" s="12">
        <v>106.0531</v>
      </c>
      <c r="C171" s="12">
        <v>-1.7531000000000001</v>
      </c>
      <c r="D171" s="12">
        <v>2021</v>
      </c>
      <c r="E171" s="15">
        <v>44197</v>
      </c>
      <c r="F171" s="15">
        <v>44256</v>
      </c>
      <c r="G171" s="12">
        <v>3</v>
      </c>
      <c r="H171" s="12" t="s">
        <v>34</v>
      </c>
      <c r="I171" s="16">
        <v>44256</v>
      </c>
      <c r="J171" s="12" t="s">
        <v>13</v>
      </c>
      <c r="K171" s="12" t="s">
        <v>441</v>
      </c>
      <c r="L171" s="12" t="s">
        <v>442</v>
      </c>
      <c r="M171" s="12" t="s">
        <v>482</v>
      </c>
      <c r="N171" s="12" t="s">
        <v>483</v>
      </c>
      <c r="O171" s="12"/>
      <c r="P171" s="12" t="s">
        <v>30</v>
      </c>
      <c r="Q171" s="12">
        <v>1</v>
      </c>
      <c r="R171" s="12">
        <v>1339</v>
      </c>
      <c r="S171" s="12" t="s">
        <v>115</v>
      </c>
      <c r="T171" s="12" t="s">
        <v>38</v>
      </c>
      <c r="U171" s="12" t="s">
        <v>37</v>
      </c>
      <c r="V171" s="12" t="s">
        <v>444</v>
      </c>
      <c r="W171" s="17" t="s">
        <v>445</v>
      </c>
      <c r="X171" s="18" t="s">
        <v>446</v>
      </c>
      <c r="Y171" s="32" t="s">
        <v>447</v>
      </c>
      <c r="Z171" s="12"/>
      <c r="AA171" s="12"/>
      <c r="AB171" s="12"/>
    </row>
    <row r="172" spans="1:28" ht="15.75" customHeight="1">
      <c r="A172" s="12">
        <v>46</v>
      </c>
      <c r="B172" s="12">
        <v>106.11</v>
      </c>
      <c r="C172" s="12">
        <v>-1.9613</v>
      </c>
      <c r="D172" s="12">
        <v>2021</v>
      </c>
      <c r="E172" s="15">
        <v>44197</v>
      </c>
      <c r="F172" s="15">
        <v>44256</v>
      </c>
      <c r="G172" s="12">
        <v>3</v>
      </c>
      <c r="H172" s="12" t="s">
        <v>34</v>
      </c>
      <c r="I172" s="16">
        <v>44256</v>
      </c>
      <c r="J172" s="12" t="s">
        <v>13</v>
      </c>
      <c r="K172" s="12" t="s">
        <v>441</v>
      </c>
      <c r="L172" s="12" t="s">
        <v>442</v>
      </c>
      <c r="M172" s="12" t="s">
        <v>484</v>
      </c>
      <c r="N172" s="12" t="s">
        <v>484</v>
      </c>
      <c r="O172" s="12"/>
      <c r="P172" s="12" t="s">
        <v>30</v>
      </c>
      <c r="Q172" s="12">
        <v>1</v>
      </c>
      <c r="R172" s="12">
        <v>1339</v>
      </c>
      <c r="S172" s="12" t="s">
        <v>115</v>
      </c>
      <c r="T172" s="12" t="s">
        <v>38</v>
      </c>
      <c r="U172" s="12" t="s">
        <v>37</v>
      </c>
      <c r="V172" s="12" t="s">
        <v>444</v>
      </c>
      <c r="W172" s="17" t="s">
        <v>445</v>
      </c>
      <c r="X172" s="18" t="s">
        <v>446</v>
      </c>
      <c r="Y172" s="32" t="s">
        <v>447</v>
      </c>
      <c r="Z172" s="12"/>
      <c r="AA172" s="12"/>
      <c r="AB172" s="12"/>
    </row>
    <row r="173" spans="1:28" ht="15.75" customHeight="1">
      <c r="A173" s="12">
        <v>115</v>
      </c>
      <c r="B173" s="12">
        <v>124.12260000000001</v>
      </c>
      <c r="C173" s="12">
        <v>-8.4535999999999998</v>
      </c>
      <c r="D173" s="12">
        <v>2021</v>
      </c>
      <c r="E173" s="15">
        <v>44197</v>
      </c>
      <c r="F173" s="15">
        <v>44256</v>
      </c>
      <c r="G173" s="12">
        <v>3</v>
      </c>
      <c r="H173" s="12" t="s">
        <v>34</v>
      </c>
      <c r="I173" s="16">
        <v>44287</v>
      </c>
      <c r="J173" s="12" t="s">
        <v>89</v>
      </c>
      <c r="K173" s="12" t="s">
        <v>28</v>
      </c>
      <c r="L173" s="12" t="s">
        <v>251</v>
      </c>
      <c r="M173" s="12" t="s">
        <v>485</v>
      </c>
      <c r="N173" s="12"/>
      <c r="O173" s="12"/>
      <c r="P173" s="12" t="s">
        <v>30</v>
      </c>
      <c r="Q173" s="12">
        <v>1</v>
      </c>
      <c r="R173" s="12">
        <v>1172</v>
      </c>
      <c r="S173" s="12" t="s">
        <v>37</v>
      </c>
      <c r="T173" s="12" t="s">
        <v>38</v>
      </c>
      <c r="U173" s="12" t="s">
        <v>39</v>
      </c>
      <c r="V173" s="12" t="s">
        <v>486</v>
      </c>
      <c r="W173" s="17" t="s">
        <v>487</v>
      </c>
      <c r="X173" s="18" t="s">
        <v>488</v>
      </c>
      <c r="Y173" s="31"/>
      <c r="Z173" s="12"/>
      <c r="AA173" s="12"/>
      <c r="AB173" s="12"/>
    </row>
    <row r="174" spans="1:28" ht="15.75" customHeight="1">
      <c r="A174" s="12">
        <v>116</v>
      </c>
      <c r="B174" s="12">
        <v>124.2403</v>
      </c>
      <c r="C174" s="12">
        <v>-8.3291000000000004</v>
      </c>
      <c r="D174" s="12">
        <v>2021</v>
      </c>
      <c r="E174" s="15">
        <v>44197</v>
      </c>
      <c r="F174" s="15">
        <v>44256</v>
      </c>
      <c r="G174" s="12">
        <v>3</v>
      </c>
      <c r="H174" s="12" t="s">
        <v>34</v>
      </c>
      <c r="I174" s="16">
        <v>44287</v>
      </c>
      <c r="J174" s="12" t="s">
        <v>89</v>
      </c>
      <c r="K174" s="12" t="s">
        <v>28</v>
      </c>
      <c r="L174" s="12" t="s">
        <v>251</v>
      </c>
      <c r="M174" s="12" t="s">
        <v>489</v>
      </c>
      <c r="N174" s="12"/>
      <c r="O174" s="12"/>
      <c r="P174" s="12" t="s">
        <v>30</v>
      </c>
      <c r="Q174" s="12">
        <v>1</v>
      </c>
      <c r="R174" s="12">
        <v>1859</v>
      </c>
      <c r="S174" s="12" t="s">
        <v>37</v>
      </c>
      <c r="T174" s="12" t="s">
        <v>38</v>
      </c>
      <c r="U174" s="12" t="s">
        <v>39</v>
      </c>
      <c r="V174" s="12" t="s">
        <v>486</v>
      </c>
      <c r="W174" s="17" t="s">
        <v>487</v>
      </c>
      <c r="X174" s="18" t="s">
        <v>488</v>
      </c>
      <c r="Y174" s="31"/>
      <c r="Z174" s="12"/>
      <c r="AA174" s="12"/>
      <c r="AB174" s="12"/>
    </row>
    <row r="175" spans="1:28" ht="15.75" customHeight="1">
      <c r="A175" s="12">
        <v>117</v>
      </c>
      <c r="B175" s="12">
        <v>123.96810000000001</v>
      </c>
      <c r="C175" s="12">
        <v>-8.3808000000000007</v>
      </c>
      <c r="D175" s="12">
        <v>2021</v>
      </c>
      <c r="E175" s="15">
        <v>44197</v>
      </c>
      <c r="F175" s="15">
        <v>44256</v>
      </c>
      <c r="G175" s="12">
        <v>3</v>
      </c>
      <c r="H175" s="12" t="s">
        <v>34</v>
      </c>
      <c r="I175" s="16">
        <v>44287</v>
      </c>
      <c r="J175" s="12" t="s">
        <v>89</v>
      </c>
      <c r="K175" s="12" t="s">
        <v>28</v>
      </c>
      <c r="L175" s="12" t="s">
        <v>251</v>
      </c>
      <c r="M175" s="12" t="s">
        <v>490</v>
      </c>
      <c r="N175" s="12"/>
      <c r="O175" s="12"/>
      <c r="P175" s="12" t="s">
        <v>30</v>
      </c>
      <c r="Q175" s="12">
        <v>1</v>
      </c>
      <c r="R175" s="12">
        <v>308</v>
      </c>
      <c r="S175" s="12" t="s">
        <v>37</v>
      </c>
      <c r="T175" s="12" t="s">
        <v>38</v>
      </c>
      <c r="U175" s="12" t="s">
        <v>39</v>
      </c>
      <c r="V175" s="12" t="s">
        <v>486</v>
      </c>
      <c r="W175" s="17" t="s">
        <v>487</v>
      </c>
      <c r="X175" s="18" t="s">
        <v>488</v>
      </c>
      <c r="Y175" s="31"/>
      <c r="Z175" s="12"/>
      <c r="AA175" s="12"/>
      <c r="AB175" s="12"/>
    </row>
    <row r="176" spans="1:28" ht="15.75" customHeight="1">
      <c r="A176" s="12">
        <v>118</v>
      </c>
      <c r="B176" s="12">
        <v>124.0692</v>
      </c>
      <c r="C176" s="12">
        <v>-8.3515999999999995</v>
      </c>
      <c r="D176" s="12">
        <v>2021</v>
      </c>
      <c r="E176" s="15">
        <v>44197</v>
      </c>
      <c r="F176" s="15">
        <v>44256</v>
      </c>
      <c r="G176" s="12">
        <v>3</v>
      </c>
      <c r="H176" s="12" t="s">
        <v>34</v>
      </c>
      <c r="I176" s="16">
        <v>44287</v>
      </c>
      <c r="J176" s="12" t="s">
        <v>89</v>
      </c>
      <c r="K176" s="12" t="s">
        <v>28</v>
      </c>
      <c r="L176" s="12" t="s">
        <v>251</v>
      </c>
      <c r="M176" s="12" t="s">
        <v>491</v>
      </c>
      <c r="N176" s="12"/>
      <c r="O176" s="12"/>
      <c r="P176" s="12" t="s">
        <v>30</v>
      </c>
      <c r="Q176" s="12">
        <v>1</v>
      </c>
      <c r="R176" s="12">
        <v>114</v>
      </c>
      <c r="S176" s="12" t="s">
        <v>37</v>
      </c>
      <c r="T176" s="12" t="s">
        <v>38</v>
      </c>
      <c r="U176" s="12" t="s">
        <v>39</v>
      </c>
      <c r="V176" s="12" t="s">
        <v>486</v>
      </c>
      <c r="W176" s="17" t="s">
        <v>487</v>
      </c>
      <c r="X176" s="18" t="s">
        <v>488</v>
      </c>
      <c r="Y176" s="31"/>
      <c r="Z176" s="12"/>
      <c r="AA176" s="12"/>
      <c r="AB176" s="12"/>
    </row>
    <row r="177" spans="1:28" ht="15.75" customHeight="1">
      <c r="A177" s="12">
        <v>119</v>
      </c>
      <c r="B177" s="12">
        <v>124.8048</v>
      </c>
      <c r="C177" s="12">
        <v>-8.2265999999999995</v>
      </c>
      <c r="D177" s="12">
        <v>2021</v>
      </c>
      <c r="E177" s="15">
        <v>44197</v>
      </c>
      <c r="F177" s="15">
        <v>44256</v>
      </c>
      <c r="G177" s="12">
        <v>3</v>
      </c>
      <c r="H177" s="12" t="s">
        <v>34</v>
      </c>
      <c r="I177" s="16">
        <v>44287</v>
      </c>
      <c r="J177" s="12" t="s">
        <v>89</v>
      </c>
      <c r="K177" s="12" t="s">
        <v>28</v>
      </c>
      <c r="L177" s="12" t="s">
        <v>251</v>
      </c>
      <c r="M177" s="12" t="s">
        <v>492</v>
      </c>
      <c r="N177" s="12"/>
      <c r="O177" s="12"/>
      <c r="P177" s="12" t="s">
        <v>30</v>
      </c>
      <c r="Q177" s="12">
        <v>1</v>
      </c>
      <c r="R177" s="12">
        <v>60</v>
      </c>
      <c r="S177" s="12" t="s">
        <v>37</v>
      </c>
      <c r="T177" s="12" t="s">
        <v>38</v>
      </c>
      <c r="U177" s="12" t="s">
        <v>39</v>
      </c>
      <c r="V177" s="12" t="s">
        <v>486</v>
      </c>
      <c r="W177" s="17" t="s">
        <v>487</v>
      </c>
      <c r="X177" s="18" t="s">
        <v>488</v>
      </c>
      <c r="Y177" s="31"/>
      <c r="Z177" s="12"/>
      <c r="AA177" s="12"/>
      <c r="AB177" s="12"/>
    </row>
    <row r="178" spans="1:28" ht="15.75" customHeight="1">
      <c r="A178" s="12">
        <v>120</v>
      </c>
      <c r="B178" s="12">
        <v>125.0065</v>
      </c>
      <c r="C178" s="12">
        <v>-8.2466000000000008</v>
      </c>
      <c r="D178" s="12">
        <v>2021</v>
      </c>
      <c r="E178" s="15">
        <v>44197</v>
      </c>
      <c r="F178" s="15">
        <v>44256</v>
      </c>
      <c r="G178" s="12">
        <v>3</v>
      </c>
      <c r="H178" s="12" t="s">
        <v>34</v>
      </c>
      <c r="I178" s="16">
        <v>44287</v>
      </c>
      <c r="J178" s="12" t="s">
        <v>89</v>
      </c>
      <c r="K178" s="12" t="s">
        <v>28</v>
      </c>
      <c r="L178" s="12" t="s">
        <v>251</v>
      </c>
      <c r="M178" s="12" t="s">
        <v>493</v>
      </c>
      <c r="N178" s="12"/>
      <c r="O178" s="12"/>
      <c r="P178" s="12" t="s">
        <v>30</v>
      </c>
      <c r="Q178" s="12">
        <v>1</v>
      </c>
      <c r="R178" s="12">
        <v>6</v>
      </c>
      <c r="S178" s="12" t="s">
        <v>37</v>
      </c>
      <c r="T178" s="12" t="s">
        <v>38</v>
      </c>
      <c r="U178" s="12" t="s">
        <v>39</v>
      </c>
      <c r="V178" s="12" t="s">
        <v>486</v>
      </c>
      <c r="W178" s="17" t="s">
        <v>487</v>
      </c>
      <c r="X178" s="18" t="s">
        <v>488</v>
      </c>
      <c r="Y178" s="31"/>
      <c r="Z178" s="12"/>
      <c r="AA178" s="12"/>
      <c r="AB178" s="12"/>
    </row>
    <row r="179" spans="1:28" ht="15.75" customHeight="1">
      <c r="A179" s="12">
        <v>121</v>
      </c>
      <c r="B179" s="12">
        <v>124.4774</v>
      </c>
      <c r="C179" s="12">
        <v>-8.3572000000000006</v>
      </c>
      <c r="D179" s="12">
        <v>2021</v>
      </c>
      <c r="E179" s="15">
        <v>44197</v>
      </c>
      <c r="F179" s="15">
        <v>44256</v>
      </c>
      <c r="G179" s="12">
        <v>3</v>
      </c>
      <c r="H179" s="12" t="s">
        <v>34</v>
      </c>
      <c r="I179" s="16">
        <v>44287</v>
      </c>
      <c r="J179" s="12" t="s">
        <v>89</v>
      </c>
      <c r="K179" s="12" t="s">
        <v>28</v>
      </c>
      <c r="L179" s="12" t="s">
        <v>251</v>
      </c>
      <c r="M179" s="12" t="s">
        <v>494</v>
      </c>
      <c r="N179" s="12"/>
      <c r="O179" s="12"/>
      <c r="P179" s="12" t="s">
        <v>30</v>
      </c>
      <c r="Q179" s="12">
        <v>1</v>
      </c>
      <c r="R179" s="12">
        <v>8</v>
      </c>
      <c r="S179" s="12" t="s">
        <v>37</v>
      </c>
      <c r="T179" s="12" t="s">
        <v>38</v>
      </c>
      <c r="U179" s="12" t="s">
        <v>39</v>
      </c>
      <c r="V179" s="12" t="s">
        <v>486</v>
      </c>
      <c r="W179" s="17" t="s">
        <v>487</v>
      </c>
      <c r="X179" s="18" t="s">
        <v>488</v>
      </c>
      <c r="Y179" s="31"/>
      <c r="Z179" s="12"/>
      <c r="AA179" s="12"/>
      <c r="AB179" s="12"/>
    </row>
    <row r="180" spans="1:28" ht="15.75" customHeight="1">
      <c r="A180" s="12">
        <v>71</v>
      </c>
      <c r="B180" s="12">
        <v>114.56610000000001</v>
      </c>
      <c r="C180" s="12">
        <v>-0.63890000000000002</v>
      </c>
      <c r="D180" s="12">
        <v>2021</v>
      </c>
      <c r="E180" s="16">
        <v>44470</v>
      </c>
      <c r="F180" s="16">
        <v>44470</v>
      </c>
      <c r="G180" s="12">
        <v>1</v>
      </c>
      <c r="H180" s="12" t="s">
        <v>74</v>
      </c>
      <c r="I180" s="12"/>
      <c r="J180" s="12" t="s">
        <v>13</v>
      </c>
      <c r="K180" s="12" t="s">
        <v>475</v>
      </c>
      <c r="L180" s="12" t="s">
        <v>495</v>
      </c>
      <c r="M180" s="12" t="s">
        <v>496</v>
      </c>
      <c r="N180" s="12" t="s">
        <v>497</v>
      </c>
      <c r="O180" s="12"/>
      <c r="P180" s="12" t="s">
        <v>30</v>
      </c>
      <c r="Q180" s="12">
        <v>1</v>
      </c>
      <c r="R180" s="12">
        <v>80</v>
      </c>
      <c r="S180" s="12" t="s">
        <v>37</v>
      </c>
      <c r="T180" s="12" t="s">
        <v>124</v>
      </c>
      <c r="U180" s="12" t="s">
        <v>37</v>
      </c>
      <c r="V180" s="12" t="s">
        <v>498</v>
      </c>
      <c r="W180" s="17" t="s">
        <v>499</v>
      </c>
      <c r="X180" s="18" t="s">
        <v>500</v>
      </c>
      <c r="Y180" s="12"/>
      <c r="Z180" s="12"/>
      <c r="AA180" s="12"/>
      <c r="AB180" s="12"/>
    </row>
    <row r="181" spans="1:28" ht="15" customHeight="1">
      <c r="A181" s="12">
        <v>239</v>
      </c>
      <c r="B181" s="12">
        <v>104.5643</v>
      </c>
      <c r="C181" s="12">
        <v>-1.9602999999999999</v>
      </c>
      <c r="D181" s="12">
        <v>2021</v>
      </c>
      <c r="E181" s="16">
        <v>44470</v>
      </c>
      <c r="F181" s="16">
        <v>44470</v>
      </c>
      <c r="G181" s="12">
        <v>1</v>
      </c>
      <c r="H181" s="12" t="s">
        <v>74</v>
      </c>
      <c r="I181" s="12"/>
      <c r="J181" s="12" t="s">
        <v>280</v>
      </c>
      <c r="K181" s="12" t="s">
        <v>289</v>
      </c>
      <c r="L181" s="12"/>
      <c r="M181" s="12"/>
      <c r="N181" s="12"/>
      <c r="O181" s="12" t="s">
        <v>501</v>
      </c>
      <c r="P181" s="12" t="s">
        <v>96</v>
      </c>
      <c r="Q181" s="12">
        <v>2</v>
      </c>
      <c r="R181" s="12">
        <v>62</v>
      </c>
      <c r="S181" s="12" t="s">
        <v>37</v>
      </c>
      <c r="T181" s="12" t="s">
        <v>38</v>
      </c>
      <c r="U181" s="12" t="s">
        <v>97</v>
      </c>
      <c r="V181" s="12" t="s">
        <v>502</v>
      </c>
      <c r="W181" s="17" t="s">
        <v>287</v>
      </c>
      <c r="X181" s="18" t="s">
        <v>288</v>
      </c>
      <c r="Y181" s="32" t="s">
        <v>101</v>
      </c>
      <c r="Z181" s="12"/>
      <c r="AA181" s="12"/>
      <c r="AB181" s="12"/>
    </row>
    <row r="182" spans="1:28" ht="15.75" customHeight="1">
      <c r="A182" s="12">
        <v>122</v>
      </c>
      <c r="B182" s="12">
        <v>124.7317</v>
      </c>
      <c r="C182" s="12">
        <v>-8.3306000000000004</v>
      </c>
      <c r="D182" s="12">
        <v>2021</v>
      </c>
      <c r="E182" s="15">
        <v>44197</v>
      </c>
      <c r="F182" s="15">
        <v>44256</v>
      </c>
      <c r="G182" s="12">
        <v>3</v>
      </c>
      <c r="H182" s="12" t="s">
        <v>34</v>
      </c>
      <c r="I182" s="16">
        <v>44287</v>
      </c>
      <c r="J182" s="12" t="s">
        <v>89</v>
      </c>
      <c r="K182" s="12" t="s">
        <v>28</v>
      </c>
      <c r="L182" s="12" t="s">
        <v>251</v>
      </c>
      <c r="M182" s="12" t="s">
        <v>503</v>
      </c>
      <c r="N182" s="12"/>
      <c r="O182" s="12"/>
      <c r="P182" s="12" t="s">
        <v>30</v>
      </c>
      <c r="Q182" s="12">
        <v>1</v>
      </c>
      <c r="R182" s="12">
        <v>14</v>
      </c>
      <c r="S182" s="12" t="s">
        <v>37</v>
      </c>
      <c r="T182" s="12" t="s">
        <v>38</v>
      </c>
      <c r="U182" s="12" t="s">
        <v>39</v>
      </c>
      <c r="V182" s="12" t="s">
        <v>486</v>
      </c>
      <c r="W182" s="17" t="s">
        <v>487</v>
      </c>
      <c r="X182" s="18" t="s">
        <v>488</v>
      </c>
      <c r="Y182" s="31"/>
      <c r="Z182" s="12"/>
      <c r="AA182" s="12"/>
      <c r="AB182" s="12"/>
    </row>
    <row r="183" spans="1:28" ht="15.75" customHeight="1">
      <c r="A183" s="12">
        <v>123</v>
      </c>
      <c r="B183" s="12">
        <v>124.7169</v>
      </c>
      <c r="C183" s="12">
        <v>-8.1986000000000008</v>
      </c>
      <c r="D183" s="12">
        <v>2021</v>
      </c>
      <c r="E183" s="15">
        <v>44197</v>
      </c>
      <c r="F183" s="15">
        <v>44256</v>
      </c>
      <c r="G183" s="12">
        <v>3</v>
      </c>
      <c r="H183" s="12" t="s">
        <v>34</v>
      </c>
      <c r="I183" s="16">
        <v>44287</v>
      </c>
      <c r="J183" s="12" t="s">
        <v>89</v>
      </c>
      <c r="K183" s="12" t="s">
        <v>28</v>
      </c>
      <c r="L183" s="12" t="s">
        <v>251</v>
      </c>
      <c r="M183" s="12" t="s">
        <v>504</v>
      </c>
      <c r="N183" s="12"/>
      <c r="O183" s="12"/>
      <c r="P183" s="12" t="s">
        <v>30</v>
      </c>
      <c r="Q183" s="12">
        <v>1</v>
      </c>
      <c r="R183" s="12">
        <v>218</v>
      </c>
      <c r="S183" s="12" t="s">
        <v>37</v>
      </c>
      <c r="T183" s="12" t="s">
        <v>38</v>
      </c>
      <c r="U183" s="12" t="s">
        <v>39</v>
      </c>
      <c r="V183" s="12" t="s">
        <v>486</v>
      </c>
      <c r="W183" s="17" t="s">
        <v>487</v>
      </c>
      <c r="X183" s="18" t="s">
        <v>488</v>
      </c>
      <c r="Y183" s="31"/>
      <c r="Z183" s="12"/>
      <c r="AA183" s="12"/>
      <c r="AB183" s="12"/>
    </row>
    <row r="184" spans="1:28" ht="15.75" customHeight="1">
      <c r="A184" s="12">
        <v>124</v>
      </c>
      <c r="B184" s="12">
        <v>124.346</v>
      </c>
      <c r="C184" s="12">
        <v>-8.3005999999999993</v>
      </c>
      <c r="D184" s="12">
        <v>2021</v>
      </c>
      <c r="E184" s="15">
        <v>44197</v>
      </c>
      <c r="F184" s="15">
        <v>44256</v>
      </c>
      <c r="G184" s="12">
        <v>3</v>
      </c>
      <c r="H184" s="12" t="s">
        <v>34</v>
      </c>
      <c r="I184" s="16">
        <v>44287</v>
      </c>
      <c r="J184" s="12" t="s">
        <v>89</v>
      </c>
      <c r="K184" s="12" t="s">
        <v>28</v>
      </c>
      <c r="L184" s="12" t="s">
        <v>251</v>
      </c>
      <c r="M184" s="12" t="s">
        <v>505</v>
      </c>
      <c r="N184" s="12"/>
      <c r="O184" s="12"/>
      <c r="P184" s="12" t="s">
        <v>30</v>
      </c>
      <c r="Q184" s="12">
        <v>1</v>
      </c>
      <c r="R184" s="12">
        <v>41</v>
      </c>
      <c r="S184" s="12" t="s">
        <v>37</v>
      </c>
      <c r="T184" s="12" t="s">
        <v>38</v>
      </c>
      <c r="U184" s="12" t="s">
        <v>39</v>
      </c>
      <c r="V184" s="12" t="s">
        <v>486</v>
      </c>
      <c r="W184" s="17" t="s">
        <v>487</v>
      </c>
      <c r="X184" s="18" t="s">
        <v>488</v>
      </c>
      <c r="Y184" s="31"/>
      <c r="Z184" s="12"/>
      <c r="AA184" s="12"/>
      <c r="AB184" s="12"/>
    </row>
    <row r="185" spans="1:28" ht="15.75" customHeight="1">
      <c r="A185" s="12">
        <v>125</v>
      </c>
      <c r="B185" s="12">
        <v>124.5419</v>
      </c>
      <c r="C185" s="12">
        <v>-8.2286999999999999</v>
      </c>
      <c r="D185" s="12">
        <v>2021</v>
      </c>
      <c r="E185" s="15">
        <v>44197</v>
      </c>
      <c r="F185" s="15">
        <v>44256</v>
      </c>
      <c r="G185" s="12">
        <v>3</v>
      </c>
      <c r="H185" s="12" t="s">
        <v>34</v>
      </c>
      <c r="I185" s="16">
        <v>44287</v>
      </c>
      <c r="J185" s="12" t="s">
        <v>89</v>
      </c>
      <c r="K185" s="12" t="s">
        <v>28</v>
      </c>
      <c r="L185" s="12" t="s">
        <v>251</v>
      </c>
      <c r="M185" s="12" t="s">
        <v>506</v>
      </c>
      <c r="N185" s="12"/>
      <c r="O185" s="12"/>
      <c r="P185" s="12" t="s">
        <v>30</v>
      </c>
      <c r="Q185" s="12">
        <v>1</v>
      </c>
      <c r="R185" s="12">
        <v>15</v>
      </c>
      <c r="S185" s="12" t="s">
        <v>37</v>
      </c>
      <c r="T185" s="12" t="s">
        <v>38</v>
      </c>
      <c r="U185" s="12" t="s">
        <v>39</v>
      </c>
      <c r="V185" s="12" t="s">
        <v>486</v>
      </c>
      <c r="W185" s="17" t="s">
        <v>487</v>
      </c>
      <c r="X185" s="18" t="s">
        <v>488</v>
      </c>
      <c r="Y185" s="31"/>
      <c r="Z185" s="12"/>
      <c r="AA185" s="12"/>
      <c r="AB185" s="12"/>
    </row>
    <row r="186" spans="1:28" ht="15.75" customHeight="1">
      <c r="A186" s="12">
        <v>126</v>
      </c>
      <c r="B186" s="12">
        <v>124.5543</v>
      </c>
      <c r="C186" s="12">
        <v>-8.1597000000000008</v>
      </c>
      <c r="D186" s="12">
        <v>2021</v>
      </c>
      <c r="E186" s="15">
        <v>44197</v>
      </c>
      <c r="F186" s="15">
        <v>44256</v>
      </c>
      <c r="G186" s="12">
        <v>3</v>
      </c>
      <c r="H186" s="12" t="s">
        <v>34</v>
      </c>
      <c r="I186" s="16">
        <v>44287</v>
      </c>
      <c r="J186" s="12" t="s">
        <v>89</v>
      </c>
      <c r="K186" s="12" t="s">
        <v>28</v>
      </c>
      <c r="L186" s="12" t="s">
        <v>251</v>
      </c>
      <c r="M186" s="12" t="s">
        <v>507</v>
      </c>
      <c r="N186" s="12"/>
      <c r="O186" s="12"/>
      <c r="P186" s="12" t="s">
        <v>30</v>
      </c>
      <c r="Q186" s="12">
        <v>1</v>
      </c>
      <c r="R186" s="12">
        <v>6</v>
      </c>
      <c r="S186" s="12" t="s">
        <v>37</v>
      </c>
      <c r="T186" s="12" t="s">
        <v>38</v>
      </c>
      <c r="U186" s="12" t="s">
        <v>39</v>
      </c>
      <c r="V186" s="12" t="s">
        <v>486</v>
      </c>
      <c r="W186" s="17" t="s">
        <v>487</v>
      </c>
      <c r="X186" s="18" t="s">
        <v>488</v>
      </c>
      <c r="Y186" s="31"/>
      <c r="Z186" s="12"/>
      <c r="AA186" s="12"/>
      <c r="AB186" s="12"/>
    </row>
    <row r="187" spans="1:28" ht="15.75" customHeight="1">
      <c r="A187" s="12">
        <v>127</v>
      </c>
      <c r="B187" s="12">
        <v>124.63630000000001</v>
      </c>
      <c r="C187" s="12">
        <v>-8.2376000000000005</v>
      </c>
      <c r="D187" s="12">
        <v>2021</v>
      </c>
      <c r="E187" s="15">
        <v>44197</v>
      </c>
      <c r="F187" s="15">
        <v>44256</v>
      </c>
      <c r="G187" s="12">
        <v>3</v>
      </c>
      <c r="H187" s="12" t="s">
        <v>34</v>
      </c>
      <c r="I187" s="16">
        <v>44287</v>
      </c>
      <c r="J187" s="12" t="s">
        <v>89</v>
      </c>
      <c r="K187" s="12" t="s">
        <v>28</v>
      </c>
      <c r="L187" s="12" t="s">
        <v>251</v>
      </c>
      <c r="M187" s="12" t="s">
        <v>508</v>
      </c>
      <c r="N187" s="12"/>
      <c r="O187" s="12"/>
      <c r="P187" s="12" t="s">
        <v>30</v>
      </c>
      <c r="Q187" s="12">
        <v>1</v>
      </c>
      <c r="R187" s="12">
        <v>111</v>
      </c>
      <c r="S187" s="12" t="s">
        <v>37</v>
      </c>
      <c r="T187" s="12" t="s">
        <v>38</v>
      </c>
      <c r="U187" s="12" t="s">
        <v>39</v>
      </c>
      <c r="V187" s="12" t="s">
        <v>486</v>
      </c>
      <c r="W187" s="17" t="s">
        <v>487</v>
      </c>
      <c r="X187" s="18" t="s">
        <v>488</v>
      </c>
      <c r="Y187" s="31"/>
      <c r="Z187" s="12"/>
      <c r="AA187" s="12"/>
      <c r="AB187" s="12"/>
    </row>
    <row r="188" spans="1:28" ht="15.75" customHeight="1">
      <c r="A188" s="12">
        <v>128</v>
      </c>
      <c r="B188" s="12">
        <v>122.1892</v>
      </c>
      <c r="C188" s="12">
        <v>-8.6167999999999996</v>
      </c>
      <c r="D188" s="12">
        <v>2021</v>
      </c>
      <c r="E188" s="15">
        <v>44197</v>
      </c>
      <c r="F188" s="15">
        <v>44256</v>
      </c>
      <c r="G188" s="12">
        <v>3</v>
      </c>
      <c r="H188" s="12" t="s">
        <v>34</v>
      </c>
      <c r="I188" s="16">
        <v>44256</v>
      </c>
      <c r="J188" s="12" t="s">
        <v>13</v>
      </c>
      <c r="K188" s="12" t="s">
        <v>28</v>
      </c>
      <c r="L188" s="12" t="s">
        <v>256</v>
      </c>
      <c r="M188" s="12" t="s">
        <v>266</v>
      </c>
      <c r="N188" s="12" t="s">
        <v>509</v>
      </c>
      <c r="O188" s="12"/>
      <c r="P188" s="12" t="s">
        <v>30</v>
      </c>
      <c r="Q188" s="12">
        <v>1</v>
      </c>
      <c r="R188" s="12">
        <v>147</v>
      </c>
      <c r="S188" s="12" t="s">
        <v>37</v>
      </c>
      <c r="T188" s="12" t="s">
        <v>38</v>
      </c>
      <c r="U188" s="12" t="s">
        <v>39</v>
      </c>
      <c r="V188" s="12" t="s">
        <v>510</v>
      </c>
      <c r="W188" s="17" t="s">
        <v>511</v>
      </c>
      <c r="X188" s="18" t="s">
        <v>512</v>
      </c>
      <c r="Y188" s="31"/>
      <c r="Z188" s="12"/>
      <c r="AA188" s="12"/>
      <c r="AB188" s="12"/>
    </row>
    <row r="189" spans="1:28" ht="15.75" customHeight="1">
      <c r="A189" s="12">
        <v>251</v>
      </c>
      <c r="B189" s="12">
        <v>134.0788</v>
      </c>
      <c r="C189" s="12">
        <v>-0.85460000000000003</v>
      </c>
      <c r="D189" s="12">
        <v>2021</v>
      </c>
      <c r="E189" s="16">
        <v>44287</v>
      </c>
      <c r="F189" s="16">
        <v>44287</v>
      </c>
      <c r="G189" s="12">
        <v>1</v>
      </c>
      <c r="H189" s="12" t="s">
        <v>74</v>
      </c>
      <c r="I189" s="16">
        <v>44287</v>
      </c>
      <c r="J189" s="12" t="s">
        <v>13</v>
      </c>
      <c r="K189" s="12" t="s">
        <v>513</v>
      </c>
      <c r="L189" s="12" t="s">
        <v>514</v>
      </c>
      <c r="M189" s="12" t="s">
        <v>515</v>
      </c>
      <c r="N189" s="12" t="s">
        <v>516</v>
      </c>
      <c r="O189" s="12" t="s">
        <v>517</v>
      </c>
      <c r="P189" s="12" t="s">
        <v>30</v>
      </c>
      <c r="Q189" s="12">
        <v>1</v>
      </c>
      <c r="R189" s="12">
        <v>113</v>
      </c>
      <c r="S189" s="12" t="s">
        <v>115</v>
      </c>
      <c r="T189" s="12" t="s">
        <v>38</v>
      </c>
      <c r="U189" s="12" t="s">
        <v>37</v>
      </c>
      <c r="V189" s="12" t="s">
        <v>518</v>
      </c>
      <c r="W189" s="17" t="s">
        <v>519</v>
      </c>
      <c r="X189" s="24" t="s">
        <v>520</v>
      </c>
      <c r="Y189" s="20" t="s">
        <v>521</v>
      </c>
      <c r="Z189" s="12"/>
      <c r="AA189" s="12"/>
      <c r="AB189" s="12"/>
    </row>
    <row r="190" spans="1:28" ht="15.75" customHeight="1">
      <c r="A190" s="12">
        <v>251</v>
      </c>
      <c r="B190" s="12">
        <v>133.9239</v>
      </c>
      <c r="C190" s="12">
        <v>-0.78710000000000002</v>
      </c>
      <c r="D190" s="12">
        <v>2021</v>
      </c>
      <c r="E190" s="16">
        <v>44287</v>
      </c>
      <c r="F190" s="16">
        <v>44287</v>
      </c>
      <c r="G190" s="12">
        <v>1</v>
      </c>
      <c r="H190" s="12" t="s">
        <v>74</v>
      </c>
      <c r="I190" s="16">
        <v>44287</v>
      </c>
      <c r="J190" s="12" t="s">
        <v>89</v>
      </c>
      <c r="K190" s="12" t="s">
        <v>513</v>
      </c>
      <c r="L190" s="12" t="s">
        <v>514</v>
      </c>
      <c r="M190" s="12" t="s">
        <v>522</v>
      </c>
      <c r="N190" s="12"/>
      <c r="O190" s="12"/>
      <c r="P190" s="12" t="s">
        <v>30</v>
      </c>
      <c r="Q190" s="12">
        <v>1</v>
      </c>
      <c r="R190" s="12">
        <v>113</v>
      </c>
      <c r="S190" s="12" t="s">
        <v>115</v>
      </c>
      <c r="T190" s="12" t="s">
        <v>38</v>
      </c>
      <c r="U190" s="12" t="s">
        <v>37</v>
      </c>
      <c r="V190" s="12" t="s">
        <v>518</v>
      </c>
      <c r="W190" s="17" t="s">
        <v>519</v>
      </c>
      <c r="X190" s="29" t="s">
        <v>520</v>
      </c>
      <c r="Y190" s="20" t="s">
        <v>521</v>
      </c>
      <c r="Z190" s="12"/>
      <c r="AA190" s="12"/>
      <c r="AB190" s="12"/>
    </row>
    <row r="191" spans="1:28" ht="15.75" customHeight="1">
      <c r="A191" s="12">
        <v>251</v>
      </c>
      <c r="B191" s="12">
        <v>133.89109999999999</v>
      </c>
      <c r="C191" s="12">
        <v>-0.99980000000000002</v>
      </c>
      <c r="D191" s="12">
        <v>2021</v>
      </c>
      <c r="E191" s="16">
        <v>44287</v>
      </c>
      <c r="F191" s="16">
        <v>44287</v>
      </c>
      <c r="G191" s="12">
        <v>1</v>
      </c>
      <c r="H191" s="12" t="s">
        <v>74</v>
      </c>
      <c r="I191" s="16">
        <v>44287</v>
      </c>
      <c r="J191" s="12" t="s">
        <v>89</v>
      </c>
      <c r="K191" s="12" t="s">
        <v>513</v>
      </c>
      <c r="L191" s="12" t="s">
        <v>514</v>
      </c>
      <c r="M191" s="12" t="s">
        <v>523</v>
      </c>
      <c r="N191" s="12"/>
      <c r="O191" s="12"/>
      <c r="P191" s="12" t="s">
        <v>30</v>
      </c>
      <c r="Q191" s="12">
        <v>1</v>
      </c>
      <c r="R191" s="12">
        <v>112</v>
      </c>
      <c r="S191" s="12" t="s">
        <v>115</v>
      </c>
      <c r="T191" s="12" t="s">
        <v>38</v>
      </c>
      <c r="U191" s="12" t="s">
        <v>37</v>
      </c>
      <c r="V191" s="12" t="s">
        <v>518</v>
      </c>
      <c r="W191" s="17" t="s">
        <v>519</v>
      </c>
      <c r="X191" s="29" t="s">
        <v>520</v>
      </c>
      <c r="Y191" s="20" t="s">
        <v>521</v>
      </c>
      <c r="Z191" s="12"/>
      <c r="AA191" s="12"/>
      <c r="AB191" s="12"/>
    </row>
    <row r="192" spans="1:28" ht="15.75" customHeight="1">
      <c r="A192" s="12">
        <v>251</v>
      </c>
      <c r="B192" s="12">
        <v>134.06540000000001</v>
      </c>
      <c r="C192" s="12">
        <v>-1.1719999999999999</v>
      </c>
      <c r="D192" s="12">
        <v>2021</v>
      </c>
      <c r="E192" s="16">
        <v>44287</v>
      </c>
      <c r="F192" s="16">
        <v>44287</v>
      </c>
      <c r="G192" s="12">
        <v>1</v>
      </c>
      <c r="H192" s="12" t="s">
        <v>74</v>
      </c>
      <c r="I192" s="16">
        <v>44287</v>
      </c>
      <c r="J192" s="12" t="s">
        <v>89</v>
      </c>
      <c r="K192" s="12" t="s">
        <v>513</v>
      </c>
      <c r="L192" s="12" t="s">
        <v>514</v>
      </c>
      <c r="M192" s="12" t="s">
        <v>524</v>
      </c>
      <c r="N192" s="12"/>
      <c r="O192" s="12"/>
      <c r="P192" s="12" t="s">
        <v>30</v>
      </c>
      <c r="Q192" s="12">
        <v>1</v>
      </c>
      <c r="R192" s="12">
        <v>112</v>
      </c>
      <c r="S192" s="12" t="s">
        <v>115</v>
      </c>
      <c r="T192" s="12" t="s">
        <v>38</v>
      </c>
      <c r="U192" s="12" t="s">
        <v>37</v>
      </c>
      <c r="V192" s="12" t="s">
        <v>525</v>
      </c>
      <c r="W192" s="17" t="s">
        <v>526</v>
      </c>
      <c r="X192" s="18" t="s">
        <v>521</v>
      </c>
      <c r="Y192" s="12"/>
      <c r="Z192" s="12"/>
      <c r="AA192" s="12"/>
      <c r="AB192" s="12"/>
    </row>
    <row r="193" spans="1:28" ht="15.75" customHeight="1">
      <c r="A193" s="12">
        <v>255</v>
      </c>
      <c r="B193" s="12">
        <v>134.0214</v>
      </c>
      <c r="C193" s="12">
        <v>-1.5576000000000001</v>
      </c>
      <c r="D193" s="12">
        <v>2021</v>
      </c>
      <c r="E193" s="16">
        <v>44287</v>
      </c>
      <c r="F193" s="16">
        <v>44287</v>
      </c>
      <c r="G193" s="12">
        <v>1</v>
      </c>
      <c r="H193" s="12" t="s">
        <v>74</v>
      </c>
      <c r="I193" s="16">
        <v>44287</v>
      </c>
      <c r="J193" s="12" t="s">
        <v>11</v>
      </c>
      <c r="K193" s="12" t="s">
        <v>513</v>
      </c>
      <c r="L193" s="12" t="s">
        <v>527</v>
      </c>
      <c r="M193" s="12"/>
      <c r="N193" s="12"/>
      <c r="O193" s="12"/>
      <c r="P193" s="12" t="s">
        <v>30</v>
      </c>
      <c r="Q193" s="12">
        <v>1</v>
      </c>
      <c r="R193" s="12">
        <v>1</v>
      </c>
      <c r="S193" s="12" t="s">
        <v>37</v>
      </c>
      <c r="T193" s="12" t="s">
        <v>38</v>
      </c>
      <c r="U193" s="12" t="s">
        <v>37</v>
      </c>
      <c r="V193" s="12" t="s">
        <v>525</v>
      </c>
      <c r="W193" s="17" t="s">
        <v>526</v>
      </c>
      <c r="X193" s="18" t="s">
        <v>521</v>
      </c>
      <c r="Y193" s="12"/>
      <c r="Z193" s="12"/>
      <c r="AA193" s="12"/>
      <c r="AB193" s="9" t="s">
        <v>102</v>
      </c>
    </row>
    <row r="194" spans="1:28" ht="15.75" customHeight="1">
      <c r="A194" s="12">
        <v>73</v>
      </c>
      <c r="B194" s="12">
        <v>117.5771</v>
      </c>
      <c r="C194" s="12">
        <v>2.3578999999999999</v>
      </c>
      <c r="D194" s="12">
        <v>2021</v>
      </c>
      <c r="E194" s="16">
        <v>44317</v>
      </c>
      <c r="F194" s="16">
        <v>44317</v>
      </c>
      <c r="G194" s="12">
        <v>1</v>
      </c>
      <c r="H194" s="12" t="s">
        <v>74</v>
      </c>
      <c r="I194" s="30">
        <v>44317</v>
      </c>
      <c r="J194" s="12" t="s">
        <v>13</v>
      </c>
      <c r="K194" s="12" t="s">
        <v>467</v>
      </c>
      <c r="L194" s="12" t="s">
        <v>528</v>
      </c>
      <c r="M194" s="12" t="s">
        <v>529</v>
      </c>
      <c r="N194" s="12" t="s">
        <v>530</v>
      </c>
      <c r="O194" s="12"/>
      <c r="P194" s="12" t="s">
        <v>30</v>
      </c>
      <c r="Q194" s="12">
        <v>1</v>
      </c>
      <c r="R194" s="12">
        <v>39</v>
      </c>
      <c r="S194" s="12" t="s">
        <v>115</v>
      </c>
      <c r="T194" s="12" t="s">
        <v>38</v>
      </c>
      <c r="U194" s="12" t="s">
        <v>37</v>
      </c>
      <c r="V194" s="12" t="s">
        <v>531</v>
      </c>
      <c r="W194" s="17" t="s">
        <v>532</v>
      </c>
      <c r="X194" s="18" t="s">
        <v>533</v>
      </c>
      <c r="Y194" s="20" t="s">
        <v>534</v>
      </c>
      <c r="Z194" s="12"/>
      <c r="AA194" s="12"/>
      <c r="AB194" s="12"/>
    </row>
    <row r="195" spans="1:28" ht="15.75" customHeight="1">
      <c r="A195" s="12">
        <v>73</v>
      </c>
      <c r="B195" s="12">
        <v>117.5279</v>
      </c>
      <c r="C195" s="12">
        <v>2.3342999999999998</v>
      </c>
      <c r="D195" s="12">
        <v>2021</v>
      </c>
      <c r="E195" s="16">
        <v>44317</v>
      </c>
      <c r="F195" s="16">
        <v>44317</v>
      </c>
      <c r="G195" s="12">
        <v>1</v>
      </c>
      <c r="H195" s="12" t="s">
        <v>74</v>
      </c>
      <c r="I195" s="30">
        <v>44317</v>
      </c>
      <c r="J195" s="12" t="s">
        <v>13</v>
      </c>
      <c r="K195" s="12" t="s">
        <v>467</v>
      </c>
      <c r="L195" s="12" t="s">
        <v>528</v>
      </c>
      <c r="M195" s="12" t="s">
        <v>529</v>
      </c>
      <c r="N195" s="12" t="s">
        <v>529</v>
      </c>
      <c r="O195" s="12" t="s">
        <v>535</v>
      </c>
      <c r="P195" s="12" t="s">
        <v>30</v>
      </c>
      <c r="Q195" s="12">
        <v>1</v>
      </c>
      <c r="R195" s="12">
        <v>39</v>
      </c>
      <c r="S195" s="12" t="s">
        <v>115</v>
      </c>
      <c r="T195" s="12" t="s">
        <v>38</v>
      </c>
      <c r="U195" s="12" t="s">
        <v>37</v>
      </c>
      <c r="V195" s="12" t="s">
        <v>531</v>
      </c>
      <c r="W195" s="17" t="s">
        <v>532</v>
      </c>
      <c r="X195" s="18" t="s">
        <v>533</v>
      </c>
      <c r="Y195" s="20" t="s">
        <v>534</v>
      </c>
      <c r="Z195" s="12"/>
      <c r="AA195" s="12"/>
      <c r="AB195" s="12"/>
    </row>
    <row r="196" spans="1:28" ht="15.75" customHeight="1">
      <c r="A196" s="12">
        <v>228</v>
      </c>
      <c r="B196" s="12">
        <v>103.6143</v>
      </c>
      <c r="C196" s="12">
        <v>-4.0530999999999997</v>
      </c>
      <c r="D196" s="12">
        <v>2021</v>
      </c>
      <c r="E196" s="16">
        <v>44317</v>
      </c>
      <c r="F196" s="16">
        <v>44317</v>
      </c>
      <c r="G196" s="12">
        <v>1</v>
      </c>
      <c r="H196" s="12" t="s">
        <v>74</v>
      </c>
      <c r="I196" s="30">
        <v>44317</v>
      </c>
      <c r="J196" s="12" t="s">
        <v>13</v>
      </c>
      <c r="K196" s="12" t="s">
        <v>289</v>
      </c>
      <c r="L196" s="12" t="s">
        <v>536</v>
      </c>
      <c r="M196" s="12" t="s">
        <v>537</v>
      </c>
      <c r="N196" s="12" t="s">
        <v>538</v>
      </c>
      <c r="O196" s="12"/>
      <c r="P196" s="12" t="s">
        <v>96</v>
      </c>
      <c r="Q196" s="12">
        <v>1</v>
      </c>
      <c r="R196" s="12">
        <v>1</v>
      </c>
      <c r="S196" s="12" t="s">
        <v>37</v>
      </c>
      <c r="T196" s="12" t="s">
        <v>38</v>
      </c>
      <c r="U196" s="12" t="s">
        <v>97</v>
      </c>
      <c r="V196" s="12" t="s">
        <v>292</v>
      </c>
      <c r="W196" s="17" t="s">
        <v>539</v>
      </c>
      <c r="X196" s="24" t="s">
        <v>540</v>
      </c>
      <c r="Y196" s="20" t="s">
        <v>541</v>
      </c>
      <c r="Z196" s="37" t="s">
        <v>101</v>
      </c>
      <c r="AA196" s="12"/>
      <c r="AB196" s="9" t="s">
        <v>102</v>
      </c>
    </row>
    <row r="197" spans="1:28" ht="15.75" customHeight="1">
      <c r="A197" s="12">
        <v>229</v>
      </c>
      <c r="B197" s="12">
        <v>103.6306</v>
      </c>
      <c r="C197" s="12">
        <v>-4.0122999999999998</v>
      </c>
      <c r="D197" s="12">
        <v>2021</v>
      </c>
      <c r="E197" s="16">
        <v>44317</v>
      </c>
      <c r="F197" s="16">
        <v>44317</v>
      </c>
      <c r="G197" s="12">
        <v>1</v>
      </c>
      <c r="H197" s="12" t="s">
        <v>74</v>
      </c>
      <c r="I197" s="30">
        <v>44317</v>
      </c>
      <c r="J197" s="12" t="s">
        <v>13</v>
      </c>
      <c r="K197" s="12" t="s">
        <v>289</v>
      </c>
      <c r="L197" s="12" t="s">
        <v>536</v>
      </c>
      <c r="M197" s="12" t="s">
        <v>537</v>
      </c>
      <c r="N197" s="12" t="s">
        <v>542</v>
      </c>
      <c r="O197" s="12"/>
      <c r="P197" s="12" t="s">
        <v>96</v>
      </c>
      <c r="Q197" s="12">
        <v>1</v>
      </c>
      <c r="R197" s="12">
        <v>1</v>
      </c>
      <c r="S197" s="12" t="s">
        <v>37</v>
      </c>
      <c r="T197" s="12" t="s">
        <v>38</v>
      </c>
      <c r="U197" s="12" t="s">
        <v>97</v>
      </c>
      <c r="V197" s="12" t="s">
        <v>292</v>
      </c>
      <c r="W197" s="17" t="s">
        <v>539</v>
      </c>
      <c r="X197" s="24" t="s">
        <v>540</v>
      </c>
      <c r="Y197" s="23" t="s">
        <v>541</v>
      </c>
      <c r="Z197" s="37" t="s">
        <v>101</v>
      </c>
      <c r="AA197" s="12"/>
      <c r="AB197" s="9" t="s">
        <v>102</v>
      </c>
    </row>
    <row r="198" spans="1:28" ht="15.75" customHeight="1">
      <c r="A198" s="12">
        <v>230</v>
      </c>
      <c r="B198" s="12">
        <v>103.661</v>
      </c>
      <c r="C198" s="12">
        <v>-4.0564999999999998</v>
      </c>
      <c r="D198" s="12">
        <v>2021</v>
      </c>
      <c r="E198" s="16">
        <v>44317</v>
      </c>
      <c r="F198" s="16">
        <v>44317</v>
      </c>
      <c r="G198" s="12">
        <v>1</v>
      </c>
      <c r="H198" s="12" t="s">
        <v>74</v>
      </c>
      <c r="I198" s="30">
        <v>44317</v>
      </c>
      <c r="J198" s="12" t="s">
        <v>13</v>
      </c>
      <c r="K198" s="12" t="s">
        <v>289</v>
      </c>
      <c r="L198" s="12" t="s">
        <v>536</v>
      </c>
      <c r="M198" s="12" t="s">
        <v>543</v>
      </c>
      <c r="N198" s="12" t="s">
        <v>544</v>
      </c>
      <c r="O198" s="12"/>
      <c r="P198" s="12" t="s">
        <v>96</v>
      </c>
      <c r="Q198" s="12">
        <v>1</v>
      </c>
      <c r="R198" s="12">
        <v>1</v>
      </c>
      <c r="S198" s="12" t="s">
        <v>37</v>
      </c>
      <c r="T198" s="12" t="s">
        <v>38</v>
      </c>
      <c r="U198" s="12" t="s">
        <v>97</v>
      </c>
      <c r="V198" s="12" t="s">
        <v>292</v>
      </c>
      <c r="W198" s="17" t="s">
        <v>539</v>
      </c>
      <c r="X198" s="24" t="s">
        <v>540</v>
      </c>
      <c r="Y198" s="23" t="s">
        <v>541</v>
      </c>
      <c r="Z198" s="37" t="s">
        <v>101</v>
      </c>
      <c r="AA198" s="12"/>
      <c r="AB198" s="9" t="s">
        <v>102</v>
      </c>
    </row>
    <row r="199" spans="1:28" ht="15.75" customHeight="1">
      <c r="A199" s="12">
        <v>231</v>
      </c>
      <c r="B199" s="12">
        <v>103.66930000000001</v>
      </c>
      <c r="C199" s="12">
        <v>-4.1266999999999996</v>
      </c>
      <c r="D199" s="12">
        <v>2021</v>
      </c>
      <c r="E199" s="16">
        <v>44317</v>
      </c>
      <c r="F199" s="16">
        <v>44317</v>
      </c>
      <c r="G199" s="12">
        <v>1</v>
      </c>
      <c r="H199" s="12" t="s">
        <v>74</v>
      </c>
      <c r="I199" s="30">
        <v>44317</v>
      </c>
      <c r="J199" s="12" t="s">
        <v>13</v>
      </c>
      <c r="K199" s="12" t="s">
        <v>289</v>
      </c>
      <c r="L199" s="12" t="s">
        <v>536</v>
      </c>
      <c r="M199" s="12" t="s">
        <v>537</v>
      </c>
      <c r="N199" s="12" t="s">
        <v>545</v>
      </c>
      <c r="O199" s="12"/>
      <c r="P199" s="12" t="s">
        <v>96</v>
      </c>
      <c r="Q199" s="12">
        <v>1</v>
      </c>
      <c r="R199" s="12">
        <v>1</v>
      </c>
      <c r="S199" s="12" t="s">
        <v>37</v>
      </c>
      <c r="T199" s="12" t="s">
        <v>38</v>
      </c>
      <c r="U199" s="12" t="s">
        <v>97</v>
      </c>
      <c r="V199" s="12" t="s">
        <v>292</v>
      </c>
      <c r="W199" s="17" t="s">
        <v>539</v>
      </c>
      <c r="X199" s="24" t="s">
        <v>540</v>
      </c>
      <c r="Y199" s="23" t="s">
        <v>541</v>
      </c>
      <c r="Z199" s="37" t="s">
        <v>101</v>
      </c>
      <c r="AA199" s="12"/>
      <c r="AB199" s="9" t="s">
        <v>102</v>
      </c>
    </row>
    <row r="200" spans="1:28" ht="15.75" customHeight="1">
      <c r="A200" s="12">
        <v>297</v>
      </c>
      <c r="B200" s="12">
        <v>111.822</v>
      </c>
      <c r="C200" s="12">
        <v>0.1862</v>
      </c>
      <c r="D200" s="12">
        <v>2021</v>
      </c>
      <c r="E200" s="16">
        <v>44531</v>
      </c>
      <c r="F200" s="16">
        <v>44531</v>
      </c>
      <c r="G200" s="12">
        <v>1</v>
      </c>
      <c r="H200" s="12" t="s">
        <v>74</v>
      </c>
      <c r="I200" s="12"/>
      <c r="J200" s="12" t="s">
        <v>13</v>
      </c>
      <c r="K200" s="12" t="s">
        <v>546</v>
      </c>
      <c r="L200" s="12" t="s">
        <v>547</v>
      </c>
      <c r="M200" s="12" t="s">
        <v>548</v>
      </c>
      <c r="N200" s="12" t="s">
        <v>549</v>
      </c>
      <c r="O200" s="12"/>
      <c r="P200" s="12" t="s">
        <v>30</v>
      </c>
      <c r="Q200" s="12">
        <v>1</v>
      </c>
      <c r="R200" s="12">
        <v>1</v>
      </c>
      <c r="S200" s="12" t="s">
        <v>37</v>
      </c>
      <c r="T200" s="12" t="s">
        <v>124</v>
      </c>
      <c r="U200" s="12" t="s">
        <v>37</v>
      </c>
      <c r="V200" s="12" t="s">
        <v>550</v>
      </c>
      <c r="W200" s="17" t="s">
        <v>551</v>
      </c>
      <c r="X200" s="18" t="s">
        <v>552</v>
      </c>
      <c r="Y200" s="12"/>
      <c r="Z200" s="12"/>
      <c r="AA200" s="12"/>
      <c r="AB200" s="9" t="s">
        <v>102</v>
      </c>
    </row>
    <row r="201" spans="1:28" ht="15.75" customHeight="1">
      <c r="A201" s="12">
        <v>298</v>
      </c>
      <c r="B201" s="12">
        <v>111.777</v>
      </c>
      <c r="C201" s="12">
        <v>0.2099</v>
      </c>
      <c r="D201" s="12">
        <v>2021</v>
      </c>
      <c r="E201" s="16">
        <v>44531</v>
      </c>
      <c r="F201" s="16">
        <v>44531</v>
      </c>
      <c r="G201" s="12">
        <v>1</v>
      </c>
      <c r="H201" s="12" t="s">
        <v>74</v>
      </c>
      <c r="I201" s="12"/>
      <c r="J201" s="12" t="s">
        <v>13</v>
      </c>
      <c r="K201" s="12" t="s">
        <v>546</v>
      </c>
      <c r="L201" s="12" t="s">
        <v>547</v>
      </c>
      <c r="M201" s="12" t="s">
        <v>548</v>
      </c>
      <c r="N201" s="12" t="s">
        <v>553</v>
      </c>
      <c r="O201" s="12"/>
      <c r="P201" s="12" t="s">
        <v>30</v>
      </c>
      <c r="Q201" s="12">
        <v>1</v>
      </c>
      <c r="R201" s="12">
        <v>1</v>
      </c>
      <c r="S201" s="12" t="s">
        <v>37</v>
      </c>
      <c r="T201" s="12" t="s">
        <v>124</v>
      </c>
      <c r="U201" s="12" t="s">
        <v>37</v>
      </c>
      <c r="V201" s="12" t="s">
        <v>550</v>
      </c>
      <c r="W201" s="17" t="s">
        <v>551</v>
      </c>
      <c r="X201" s="18" t="s">
        <v>552</v>
      </c>
      <c r="Y201" s="12"/>
      <c r="Z201" s="12"/>
      <c r="AA201" s="12"/>
      <c r="AB201" s="9" t="s">
        <v>102</v>
      </c>
    </row>
    <row r="202" spans="1:28" ht="15.75" customHeight="1">
      <c r="A202" s="12">
        <v>299</v>
      </c>
      <c r="B202" s="12">
        <v>111.62</v>
      </c>
      <c r="C202" s="12">
        <v>6.3299999999999995E-2</v>
      </c>
      <c r="D202" s="12">
        <v>2021</v>
      </c>
      <c r="E202" s="16">
        <v>44531</v>
      </c>
      <c r="F202" s="16">
        <v>44531</v>
      </c>
      <c r="G202" s="12">
        <v>1</v>
      </c>
      <c r="H202" s="12" t="s">
        <v>74</v>
      </c>
      <c r="I202" s="12"/>
      <c r="J202" s="12" t="s">
        <v>13</v>
      </c>
      <c r="K202" s="12" t="s">
        <v>546</v>
      </c>
      <c r="L202" s="12" t="s">
        <v>547</v>
      </c>
      <c r="M202" s="12" t="s">
        <v>548</v>
      </c>
      <c r="N202" s="12" t="s">
        <v>554</v>
      </c>
      <c r="O202" s="12"/>
      <c r="P202" s="12" t="s">
        <v>30</v>
      </c>
      <c r="Q202" s="12">
        <v>1</v>
      </c>
      <c r="R202" s="12">
        <v>1</v>
      </c>
      <c r="S202" s="12" t="s">
        <v>37</v>
      </c>
      <c r="T202" s="12" t="s">
        <v>124</v>
      </c>
      <c r="U202" s="12" t="s">
        <v>37</v>
      </c>
      <c r="V202" s="12" t="s">
        <v>550</v>
      </c>
      <c r="W202" s="17" t="s">
        <v>551</v>
      </c>
      <c r="X202" s="18" t="s">
        <v>552</v>
      </c>
      <c r="Y202" s="12"/>
      <c r="Z202" s="12"/>
      <c r="AA202" s="12"/>
      <c r="AB202" s="9" t="s">
        <v>102</v>
      </c>
    </row>
    <row r="203" spans="1:28" ht="15.75" customHeight="1">
      <c r="A203" s="12">
        <v>300</v>
      </c>
      <c r="B203" s="12">
        <v>111.679</v>
      </c>
      <c r="C203" s="12">
        <v>0.1014</v>
      </c>
      <c r="D203" s="12">
        <v>2021</v>
      </c>
      <c r="E203" s="16">
        <v>44531</v>
      </c>
      <c r="F203" s="16">
        <v>44531</v>
      </c>
      <c r="G203" s="12">
        <v>1</v>
      </c>
      <c r="H203" s="12" t="s">
        <v>74</v>
      </c>
      <c r="I203" s="12"/>
      <c r="J203" s="12" t="s">
        <v>13</v>
      </c>
      <c r="K203" s="12" t="s">
        <v>546</v>
      </c>
      <c r="L203" s="12" t="s">
        <v>547</v>
      </c>
      <c r="M203" s="12" t="s">
        <v>548</v>
      </c>
      <c r="N203" s="12" t="s">
        <v>555</v>
      </c>
      <c r="O203" s="12"/>
      <c r="P203" s="12" t="s">
        <v>30</v>
      </c>
      <c r="Q203" s="12">
        <v>1</v>
      </c>
      <c r="R203" s="12">
        <v>1</v>
      </c>
      <c r="S203" s="12" t="s">
        <v>37</v>
      </c>
      <c r="T203" s="12" t="s">
        <v>124</v>
      </c>
      <c r="U203" s="12" t="s">
        <v>37</v>
      </c>
      <c r="V203" s="12" t="s">
        <v>550</v>
      </c>
      <c r="W203" s="17" t="s">
        <v>551</v>
      </c>
      <c r="X203" s="18" t="s">
        <v>552</v>
      </c>
      <c r="Y203" s="12"/>
      <c r="Z203" s="12"/>
      <c r="AA203" s="12"/>
      <c r="AB203" s="9" t="s">
        <v>102</v>
      </c>
    </row>
    <row r="204" spans="1:28" ht="15.75" customHeight="1">
      <c r="A204" s="12">
        <v>232</v>
      </c>
      <c r="B204" s="12">
        <v>103.6164</v>
      </c>
      <c r="C204" s="12">
        <v>-4.0354000000000001</v>
      </c>
      <c r="D204" s="12">
        <v>2021</v>
      </c>
      <c r="E204" s="16">
        <v>44317</v>
      </c>
      <c r="F204" s="16">
        <v>44317</v>
      </c>
      <c r="G204" s="12">
        <v>1</v>
      </c>
      <c r="H204" s="12" t="s">
        <v>74</v>
      </c>
      <c r="I204" s="30">
        <v>44317</v>
      </c>
      <c r="J204" s="12" t="s">
        <v>13</v>
      </c>
      <c r="K204" s="12" t="s">
        <v>289</v>
      </c>
      <c r="L204" s="12" t="s">
        <v>536</v>
      </c>
      <c r="M204" s="12" t="s">
        <v>537</v>
      </c>
      <c r="N204" s="12" t="s">
        <v>556</v>
      </c>
      <c r="O204" s="12"/>
      <c r="P204" s="12" t="s">
        <v>96</v>
      </c>
      <c r="Q204" s="12">
        <v>1</v>
      </c>
      <c r="R204" s="12">
        <v>1</v>
      </c>
      <c r="S204" s="12" t="s">
        <v>37</v>
      </c>
      <c r="T204" s="12" t="s">
        <v>38</v>
      </c>
      <c r="U204" s="12" t="s">
        <v>97</v>
      </c>
      <c r="V204" s="12" t="s">
        <v>292</v>
      </c>
      <c r="W204" s="17" t="s">
        <v>539</v>
      </c>
      <c r="X204" s="24" t="s">
        <v>540</v>
      </c>
      <c r="Y204" s="23" t="s">
        <v>541</v>
      </c>
      <c r="Z204" s="37" t="s">
        <v>101</v>
      </c>
      <c r="AA204" s="12"/>
      <c r="AB204" s="9" t="s">
        <v>102</v>
      </c>
    </row>
    <row r="205" spans="1:28" ht="15.75" customHeight="1">
      <c r="A205" s="12">
        <v>273</v>
      </c>
      <c r="B205" s="9">
        <v>102.873</v>
      </c>
      <c r="C205" s="9">
        <v>-0.15229999999999999</v>
      </c>
      <c r="D205" s="12">
        <v>2021</v>
      </c>
      <c r="E205" s="16">
        <v>44317</v>
      </c>
      <c r="F205" s="16">
        <v>44317</v>
      </c>
      <c r="G205" s="12">
        <v>1</v>
      </c>
      <c r="H205" s="12" t="s">
        <v>74</v>
      </c>
      <c r="I205" s="16">
        <v>44501</v>
      </c>
      <c r="J205" s="12" t="s">
        <v>13</v>
      </c>
      <c r="K205" s="12" t="s">
        <v>284</v>
      </c>
      <c r="L205" s="12" t="s">
        <v>557</v>
      </c>
      <c r="M205" s="12" t="s">
        <v>558</v>
      </c>
      <c r="N205" s="12" t="s">
        <v>559</v>
      </c>
      <c r="O205" s="12"/>
      <c r="P205" s="12" t="s">
        <v>96</v>
      </c>
      <c r="Q205" s="12">
        <v>1</v>
      </c>
      <c r="R205" s="12">
        <v>1</v>
      </c>
      <c r="S205" s="12" t="s">
        <v>37</v>
      </c>
      <c r="T205" s="12" t="s">
        <v>124</v>
      </c>
      <c r="U205" s="12" t="s">
        <v>97</v>
      </c>
      <c r="V205" s="12" t="s">
        <v>560</v>
      </c>
      <c r="W205" s="17" t="s">
        <v>561</v>
      </c>
      <c r="X205" s="18" t="s">
        <v>562</v>
      </c>
      <c r="Y205" s="12"/>
      <c r="Z205" s="12"/>
      <c r="AA205" s="12"/>
      <c r="AB205" s="9" t="s">
        <v>102</v>
      </c>
    </row>
    <row r="206" spans="1:28" ht="15.75" customHeight="1">
      <c r="A206" s="12">
        <v>335</v>
      </c>
      <c r="B206" s="12">
        <v>117.286190069</v>
      </c>
      <c r="C206" s="12">
        <v>1.9482737083899999</v>
      </c>
      <c r="D206" s="12">
        <v>2021</v>
      </c>
      <c r="E206" s="16">
        <v>44317</v>
      </c>
      <c r="F206" s="16">
        <v>44317</v>
      </c>
      <c r="G206" s="12">
        <v>1</v>
      </c>
      <c r="H206" s="12" t="s">
        <v>74</v>
      </c>
      <c r="I206" s="15">
        <v>44348</v>
      </c>
      <c r="J206" s="12" t="s">
        <v>11</v>
      </c>
      <c r="K206" s="12" t="s">
        <v>467</v>
      </c>
      <c r="L206" s="12" t="s">
        <v>528</v>
      </c>
      <c r="M206" s="12"/>
      <c r="N206" s="12"/>
      <c r="O206" s="12"/>
      <c r="P206" s="12" t="s">
        <v>96</v>
      </c>
      <c r="Q206" s="12">
        <v>1</v>
      </c>
      <c r="R206" s="12">
        <v>100</v>
      </c>
      <c r="S206" s="12" t="s">
        <v>37</v>
      </c>
      <c r="T206" s="12" t="s">
        <v>38</v>
      </c>
      <c r="U206" s="12"/>
      <c r="V206" s="12" t="s">
        <v>563</v>
      </c>
      <c r="W206" s="17" t="s">
        <v>564</v>
      </c>
      <c r="X206" s="29" t="s">
        <v>565</v>
      </c>
      <c r="Y206" s="38" t="s">
        <v>566</v>
      </c>
      <c r="Z206" s="12"/>
      <c r="AA206" s="12"/>
      <c r="AB206" s="12"/>
    </row>
    <row r="207" spans="1:28" ht="15.75" customHeight="1">
      <c r="A207" s="12">
        <v>220</v>
      </c>
      <c r="B207" s="12">
        <v>105.3959</v>
      </c>
      <c r="C207" s="12">
        <v>-3.3643999999999998</v>
      </c>
      <c r="D207" s="12">
        <v>2021</v>
      </c>
      <c r="E207" s="15">
        <v>44228</v>
      </c>
      <c r="F207" s="15">
        <v>44317</v>
      </c>
      <c r="G207" s="12">
        <v>4</v>
      </c>
      <c r="H207" s="12" t="s">
        <v>122</v>
      </c>
      <c r="I207" s="30">
        <v>44317</v>
      </c>
      <c r="J207" s="12" t="s">
        <v>11</v>
      </c>
      <c r="K207" s="12" t="s">
        <v>289</v>
      </c>
      <c r="L207" s="12" t="s">
        <v>567</v>
      </c>
      <c r="M207" s="12"/>
      <c r="N207" s="12"/>
      <c r="O207" s="12"/>
      <c r="P207" s="12" t="s">
        <v>96</v>
      </c>
      <c r="Q207" s="12">
        <v>1</v>
      </c>
      <c r="R207" s="12">
        <v>1</v>
      </c>
      <c r="S207" s="12" t="s">
        <v>37</v>
      </c>
      <c r="T207" s="12" t="s">
        <v>38</v>
      </c>
      <c r="U207" s="12" t="s">
        <v>37</v>
      </c>
      <c r="V207" s="12" t="s">
        <v>292</v>
      </c>
      <c r="W207" s="17" t="s">
        <v>293</v>
      </c>
      <c r="X207" s="19" t="s">
        <v>294</v>
      </c>
      <c r="Y207" s="31"/>
      <c r="Z207" s="12"/>
      <c r="AA207" s="12"/>
      <c r="AB207" s="9" t="s">
        <v>102</v>
      </c>
    </row>
    <row r="208" spans="1:28" ht="15.75" customHeight="1">
      <c r="A208" s="12">
        <v>221</v>
      </c>
      <c r="B208" s="12">
        <v>103.9085</v>
      </c>
      <c r="C208" s="12">
        <v>-4.5872000000000002</v>
      </c>
      <c r="D208" s="12">
        <v>2021</v>
      </c>
      <c r="E208" s="15">
        <v>44228</v>
      </c>
      <c r="F208" s="15">
        <v>44317</v>
      </c>
      <c r="G208" s="12">
        <v>4</v>
      </c>
      <c r="H208" s="12" t="s">
        <v>122</v>
      </c>
      <c r="I208" s="30">
        <v>44317</v>
      </c>
      <c r="J208" s="12" t="s">
        <v>11</v>
      </c>
      <c r="K208" s="12" t="s">
        <v>289</v>
      </c>
      <c r="L208" s="12" t="s">
        <v>568</v>
      </c>
      <c r="M208" s="12"/>
      <c r="N208" s="12"/>
      <c r="O208" s="12"/>
      <c r="P208" s="12" t="s">
        <v>96</v>
      </c>
      <c r="Q208" s="12">
        <v>1</v>
      </c>
      <c r="R208" s="12">
        <v>1</v>
      </c>
      <c r="S208" s="12" t="s">
        <v>37</v>
      </c>
      <c r="T208" s="12" t="s">
        <v>38</v>
      </c>
      <c r="U208" s="12" t="s">
        <v>37</v>
      </c>
      <c r="V208" s="12" t="s">
        <v>292</v>
      </c>
      <c r="W208" s="17" t="s">
        <v>293</v>
      </c>
      <c r="X208" s="19" t="s">
        <v>294</v>
      </c>
      <c r="Y208" s="31"/>
      <c r="Z208" s="12"/>
      <c r="AA208" s="12"/>
      <c r="AB208" s="9" t="s">
        <v>102</v>
      </c>
    </row>
    <row r="209" spans="1:28" ht="15.75" customHeight="1">
      <c r="A209" s="12">
        <v>222</v>
      </c>
      <c r="B209" s="12">
        <v>103.136</v>
      </c>
      <c r="C209" s="12">
        <v>-3.165</v>
      </c>
      <c r="D209" s="12">
        <v>2021</v>
      </c>
      <c r="E209" s="15">
        <v>44228</v>
      </c>
      <c r="F209" s="15">
        <v>44317</v>
      </c>
      <c r="G209" s="12">
        <v>4</v>
      </c>
      <c r="H209" s="12" t="s">
        <v>122</v>
      </c>
      <c r="I209" s="30">
        <v>44317</v>
      </c>
      <c r="J209" s="12" t="s">
        <v>11</v>
      </c>
      <c r="K209" s="12" t="s">
        <v>289</v>
      </c>
      <c r="L209" s="12" t="s">
        <v>569</v>
      </c>
      <c r="M209" s="12"/>
      <c r="N209" s="12"/>
      <c r="O209" s="12"/>
      <c r="P209" s="12" t="s">
        <v>96</v>
      </c>
      <c r="Q209" s="12">
        <v>1</v>
      </c>
      <c r="R209" s="12">
        <v>1</v>
      </c>
      <c r="S209" s="12" t="s">
        <v>37</v>
      </c>
      <c r="T209" s="12" t="s">
        <v>38</v>
      </c>
      <c r="U209" s="12" t="s">
        <v>37</v>
      </c>
      <c r="V209" s="12" t="s">
        <v>292</v>
      </c>
      <c r="W209" s="17" t="s">
        <v>293</v>
      </c>
      <c r="X209" s="19" t="s">
        <v>294</v>
      </c>
      <c r="Y209" s="31"/>
      <c r="Z209" s="12"/>
      <c r="AA209" s="12"/>
      <c r="AB209" s="9" t="s">
        <v>102</v>
      </c>
    </row>
    <row r="210" spans="1:28" ht="15.75" customHeight="1">
      <c r="A210" s="12">
        <v>330</v>
      </c>
      <c r="B210" s="12">
        <v>103.976820436</v>
      </c>
      <c r="C210" s="12">
        <v>-3.22140705782</v>
      </c>
      <c r="D210" s="12">
        <v>2021</v>
      </c>
      <c r="E210" s="15">
        <v>44287</v>
      </c>
      <c r="F210" s="15">
        <v>44317</v>
      </c>
      <c r="G210" s="12">
        <v>2</v>
      </c>
      <c r="H210" s="12" t="s">
        <v>34</v>
      </c>
      <c r="I210" s="15">
        <v>44348</v>
      </c>
      <c r="J210" s="12" t="s">
        <v>11</v>
      </c>
      <c r="K210" s="12" t="s">
        <v>289</v>
      </c>
      <c r="L210" s="12" t="s">
        <v>570</v>
      </c>
      <c r="M210" s="12"/>
      <c r="N210" s="12"/>
      <c r="O210" s="12"/>
      <c r="P210" s="12" t="s">
        <v>96</v>
      </c>
      <c r="Q210" s="12">
        <v>1</v>
      </c>
      <c r="R210" s="12">
        <v>10</v>
      </c>
      <c r="S210" s="12" t="s">
        <v>37</v>
      </c>
      <c r="T210" s="12" t="s">
        <v>38</v>
      </c>
      <c r="U210" s="12" t="s">
        <v>37</v>
      </c>
      <c r="V210" s="12" t="s">
        <v>571</v>
      </c>
      <c r="W210" s="13" t="s">
        <v>572</v>
      </c>
      <c r="X210" s="39" t="s">
        <v>573</v>
      </c>
      <c r="Y210" s="12"/>
      <c r="Z210" s="12"/>
      <c r="AA210" s="12"/>
      <c r="AB210" s="12"/>
    </row>
    <row r="211" spans="1:28" ht="15.75" customHeight="1">
      <c r="A211" s="12">
        <v>179</v>
      </c>
      <c r="B211" s="12">
        <v>115.70099999999999</v>
      </c>
      <c r="C211" s="12">
        <v>3.8868999999999998</v>
      </c>
      <c r="D211" s="12">
        <v>2021</v>
      </c>
      <c r="E211" s="16">
        <v>44317</v>
      </c>
      <c r="F211" s="16">
        <v>44348</v>
      </c>
      <c r="G211" s="12">
        <v>2</v>
      </c>
      <c r="H211" s="12" t="s">
        <v>34</v>
      </c>
      <c r="I211" s="15">
        <v>44348</v>
      </c>
      <c r="J211" s="12" t="s">
        <v>89</v>
      </c>
      <c r="K211" s="12" t="s">
        <v>448</v>
      </c>
      <c r="L211" s="12" t="s">
        <v>574</v>
      </c>
      <c r="M211" s="12" t="s">
        <v>575</v>
      </c>
      <c r="N211" s="12"/>
      <c r="O211" s="12"/>
      <c r="P211" s="12" t="s">
        <v>96</v>
      </c>
      <c r="Q211" s="12">
        <v>1</v>
      </c>
      <c r="R211" s="12">
        <v>12</v>
      </c>
      <c r="S211" s="12" t="s">
        <v>115</v>
      </c>
      <c r="T211" s="12" t="s">
        <v>38</v>
      </c>
      <c r="U211" s="12" t="s">
        <v>97</v>
      </c>
      <c r="V211" s="12" t="s">
        <v>563</v>
      </c>
      <c r="W211" s="17" t="s">
        <v>564</v>
      </c>
      <c r="X211" s="29" t="s">
        <v>565</v>
      </c>
      <c r="Y211" s="38" t="s">
        <v>566</v>
      </c>
      <c r="Z211" s="12"/>
      <c r="AA211" s="12"/>
      <c r="AB211" s="12"/>
    </row>
    <row r="212" spans="1:28" ht="15.75" customHeight="1">
      <c r="A212" s="12">
        <v>179</v>
      </c>
      <c r="B212" s="12">
        <v>116.91762405</v>
      </c>
      <c r="C212" s="12">
        <v>4.1945972452699998</v>
      </c>
      <c r="D212" s="12">
        <v>2021</v>
      </c>
      <c r="E212" s="16">
        <v>44317</v>
      </c>
      <c r="F212" s="16">
        <v>44348</v>
      </c>
      <c r="G212" s="12">
        <v>2</v>
      </c>
      <c r="H212" s="12" t="s">
        <v>34</v>
      </c>
      <c r="I212" s="15">
        <v>44348</v>
      </c>
      <c r="J212" s="12" t="s">
        <v>89</v>
      </c>
      <c r="K212" s="12" t="s">
        <v>448</v>
      </c>
      <c r="L212" s="12" t="s">
        <v>574</v>
      </c>
      <c r="M212" s="12" t="s">
        <v>576</v>
      </c>
      <c r="N212" s="12"/>
      <c r="O212" s="12"/>
      <c r="P212" s="12" t="s">
        <v>96</v>
      </c>
      <c r="Q212" s="12">
        <v>1</v>
      </c>
      <c r="R212" s="12">
        <v>12</v>
      </c>
      <c r="S212" s="12" t="s">
        <v>115</v>
      </c>
      <c r="T212" s="12" t="s">
        <v>38</v>
      </c>
      <c r="U212" s="12" t="s">
        <v>97</v>
      </c>
      <c r="V212" s="12" t="s">
        <v>563</v>
      </c>
      <c r="W212" s="17" t="s">
        <v>564</v>
      </c>
      <c r="X212" s="29" t="s">
        <v>565</v>
      </c>
      <c r="Y212" s="38" t="s">
        <v>566</v>
      </c>
      <c r="Z212" s="12"/>
      <c r="AA212" s="12"/>
      <c r="AB212" s="12"/>
    </row>
    <row r="213" spans="1:28" ht="15.75" customHeight="1">
      <c r="A213" s="12">
        <v>180</v>
      </c>
      <c r="B213" s="12">
        <v>116.1609</v>
      </c>
      <c r="C213" s="12">
        <v>3.8300999999999998</v>
      </c>
      <c r="D213" s="12">
        <v>2021</v>
      </c>
      <c r="E213" s="16">
        <v>44317</v>
      </c>
      <c r="F213" s="16">
        <v>44348</v>
      </c>
      <c r="G213" s="12">
        <v>2</v>
      </c>
      <c r="H213" s="12" t="s">
        <v>34</v>
      </c>
      <c r="I213" s="15">
        <v>44348</v>
      </c>
      <c r="J213" s="12" t="s">
        <v>89</v>
      </c>
      <c r="K213" s="12" t="s">
        <v>448</v>
      </c>
      <c r="L213" s="12" t="s">
        <v>577</v>
      </c>
      <c r="M213" s="12" t="s">
        <v>578</v>
      </c>
      <c r="N213" s="12"/>
      <c r="O213" s="12"/>
      <c r="P213" s="12" t="s">
        <v>96</v>
      </c>
      <c r="Q213" s="12">
        <v>1</v>
      </c>
      <c r="R213" s="12">
        <v>65</v>
      </c>
      <c r="S213" s="12" t="s">
        <v>37</v>
      </c>
      <c r="T213" s="12" t="s">
        <v>38</v>
      </c>
      <c r="U213" s="12" t="s">
        <v>97</v>
      </c>
      <c r="V213" s="12" t="s">
        <v>563</v>
      </c>
      <c r="W213" s="17" t="s">
        <v>564</v>
      </c>
      <c r="X213" s="29" t="s">
        <v>565</v>
      </c>
      <c r="Y213" s="38" t="s">
        <v>566</v>
      </c>
      <c r="Z213" s="12"/>
      <c r="AA213" s="12"/>
      <c r="AB213" s="12"/>
    </row>
    <row r="214" spans="1:28" ht="15.75" customHeight="1">
      <c r="A214" s="12">
        <v>181</v>
      </c>
      <c r="B214" s="12">
        <v>116.5117</v>
      </c>
      <c r="C214" s="12">
        <v>2.5825999999999998</v>
      </c>
      <c r="D214" s="12">
        <v>2021</v>
      </c>
      <c r="E214" s="16">
        <v>44317</v>
      </c>
      <c r="F214" s="16">
        <v>44348</v>
      </c>
      <c r="G214" s="12">
        <v>2</v>
      </c>
      <c r="H214" s="12" t="s">
        <v>34</v>
      </c>
      <c r="I214" s="15">
        <v>44348</v>
      </c>
      <c r="J214" s="12" t="s">
        <v>89</v>
      </c>
      <c r="K214" s="12" t="s">
        <v>448</v>
      </c>
      <c r="L214" s="12" t="s">
        <v>579</v>
      </c>
      <c r="M214" s="12" t="s">
        <v>580</v>
      </c>
      <c r="N214" s="12"/>
      <c r="O214" s="12"/>
      <c r="P214" s="12" t="s">
        <v>96</v>
      </c>
      <c r="Q214" s="12">
        <v>1</v>
      </c>
      <c r="R214" s="12">
        <v>40</v>
      </c>
      <c r="S214" s="12" t="s">
        <v>37</v>
      </c>
      <c r="T214" s="12" t="s">
        <v>38</v>
      </c>
      <c r="U214" s="12" t="s">
        <v>97</v>
      </c>
      <c r="V214" s="12" t="s">
        <v>563</v>
      </c>
      <c r="W214" s="17" t="s">
        <v>564</v>
      </c>
      <c r="X214" s="29" t="s">
        <v>565</v>
      </c>
      <c r="Y214" s="38" t="s">
        <v>566</v>
      </c>
      <c r="Z214" s="12"/>
      <c r="AA214" s="12"/>
      <c r="AB214" s="12"/>
    </row>
    <row r="215" spans="1:28" ht="15.75" customHeight="1">
      <c r="A215" s="12">
        <v>59</v>
      </c>
      <c r="B215" s="12">
        <v>113.41670000000001</v>
      </c>
      <c r="C215" s="12">
        <v>-1.6075999999999999</v>
      </c>
      <c r="D215" s="12">
        <v>2021</v>
      </c>
      <c r="E215" s="15">
        <v>44440</v>
      </c>
      <c r="F215" s="15">
        <v>44440</v>
      </c>
      <c r="G215" s="12">
        <v>1</v>
      </c>
      <c r="H215" s="12" t="s">
        <v>74</v>
      </c>
      <c r="I215" s="16">
        <v>44470</v>
      </c>
      <c r="J215" s="12" t="s">
        <v>10</v>
      </c>
      <c r="K215" s="12" t="s">
        <v>475</v>
      </c>
      <c r="L215" s="12"/>
      <c r="M215" s="12"/>
      <c r="N215" s="12"/>
      <c r="O215" s="12"/>
      <c r="P215" s="12" t="s">
        <v>30</v>
      </c>
      <c r="Q215" s="12">
        <v>1</v>
      </c>
      <c r="R215" s="12">
        <v>70</v>
      </c>
      <c r="S215" s="12" t="s">
        <v>37</v>
      </c>
      <c r="T215" s="12" t="s">
        <v>38</v>
      </c>
      <c r="U215" s="12" t="s">
        <v>97</v>
      </c>
      <c r="V215" s="12" t="s">
        <v>581</v>
      </c>
      <c r="W215" s="17" t="s">
        <v>582</v>
      </c>
      <c r="X215" s="18" t="s">
        <v>583</v>
      </c>
      <c r="Y215" s="12"/>
      <c r="Z215" s="12"/>
      <c r="AA215" s="12"/>
      <c r="AB215" s="12"/>
    </row>
    <row r="216" spans="1:28" ht="15.75" customHeight="1">
      <c r="A216" s="12">
        <v>244</v>
      </c>
      <c r="B216" s="12">
        <v>111.77979999999999</v>
      </c>
      <c r="C216" s="12">
        <v>-0.36470000000000002</v>
      </c>
      <c r="D216" s="12">
        <v>2021</v>
      </c>
      <c r="E216" s="15">
        <v>44440</v>
      </c>
      <c r="F216" s="15">
        <v>44440</v>
      </c>
      <c r="G216" s="12">
        <v>1</v>
      </c>
      <c r="H216" s="12" t="s">
        <v>74</v>
      </c>
      <c r="I216" s="16">
        <v>44470</v>
      </c>
      <c r="J216" s="12" t="s">
        <v>89</v>
      </c>
      <c r="K216" s="12" t="s">
        <v>546</v>
      </c>
      <c r="L216" s="12" t="s">
        <v>584</v>
      </c>
      <c r="M216" s="12" t="s">
        <v>585</v>
      </c>
      <c r="N216" s="12"/>
      <c r="O216" s="12"/>
      <c r="P216" s="12" t="s">
        <v>30</v>
      </c>
      <c r="Q216" s="12">
        <v>1</v>
      </c>
      <c r="R216" s="12">
        <v>5</v>
      </c>
      <c r="S216" s="12" t="s">
        <v>115</v>
      </c>
      <c r="T216" s="12" t="s">
        <v>38</v>
      </c>
      <c r="U216" s="12" t="s">
        <v>97</v>
      </c>
      <c r="V216" s="12" t="s">
        <v>586</v>
      </c>
      <c r="W216" s="17" t="s">
        <v>587</v>
      </c>
      <c r="X216" s="24" t="s">
        <v>588</v>
      </c>
      <c r="Y216" s="32" t="s">
        <v>589</v>
      </c>
      <c r="Z216" s="40" t="s">
        <v>590</v>
      </c>
      <c r="AA216" s="12"/>
      <c r="AB216" s="12"/>
    </row>
    <row r="217" spans="1:28" ht="15.75" customHeight="1">
      <c r="A217" s="12">
        <v>244</v>
      </c>
      <c r="B217" s="12">
        <v>111.7209</v>
      </c>
      <c r="C217" s="12">
        <v>-0.75639999999999996</v>
      </c>
      <c r="D217" s="12">
        <v>2021</v>
      </c>
      <c r="E217" s="15">
        <v>44440</v>
      </c>
      <c r="F217" s="15">
        <v>44440</v>
      </c>
      <c r="G217" s="12">
        <v>1</v>
      </c>
      <c r="H217" s="12" t="s">
        <v>74</v>
      </c>
      <c r="I217" s="16">
        <v>44470</v>
      </c>
      <c r="J217" s="12" t="s">
        <v>89</v>
      </c>
      <c r="K217" s="12" t="s">
        <v>546</v>
      </c>
      <c r="L217" s="12" t="s">
        <v>584</v>
      </c>
      <c r="M217" s="12" t="s">
        <v>219</v>
      </c>
      <c r="N217" s="12"/>
      <c r="O217" s="12"/>
      <c r="P217" s="12" t="s">
        <v>30</v>
      </c>
      <c r="Q217" s="12">
        <v>1</v>
      </c>
      <c r="R217" s="12">
        <v>5</v>
      </c>
      <c r="S217" s="12" t="s">
        <v>115</v>
      </c>
      <c r="T217" s="12" t="s">
        <v>38</v>
      </c>
      <c r="U217" s="12" t="s">
        <v>97</v>
      </c>
      <c r="V217" s="12" t="s">
        <v>586</v>
      </c>
      <c r="W217" s="17" t="s">
        <v>587</v>
      </c>
      <c r="X217" s="24" t="s">
        <v>588</v>
      </c>
      <c r="Y217" s="32" t="s">
        <v>589</v>
      </c>
      <c r="Z217" s="40" t="s">
        <v>590</v>
      </c>
      <c r="AA217" s="12"/>
      <c r="AB217" s="12"/>
    </row>
    <row r="218" spans="1:28" ht="15.75" customHeight="1">
      <c r="A218" s="12">
        <v>244</v>
      </c>
      <c r="B218" s="12">
        <v>112.2925</v>
      </c>
      <c r="C218" s="12">
        <v>-0.47070000000000001</v>
      </c>
      <c r="D218" s="12">
        <v>2021</v>
      </c>
      <c r="E218" s="15">
        <v>44440</v>
      </c>
      <c r="F218" s="15">
        <v>44440</v>
      </c>
      <c r="G218" s="12">
        <v>1</v>
      </c>
      <c r="H218" s="12" t="s">
        <v>74</v>
      </c>
      <c r="I218" s="16">
        <v>44470</v>
      </c>
      <c r="J218" s="12" t="s">
        <v>89</v>
      </c>
      <c r="K218" s="12" t="s">
        <v>546</v>
      </c>
      <c r="L218" s="12" t="s">
        <v>584</v>
      </c>
      <c r="M218" s="12" t="s">
        <v>591</v>
      </c>
      <c r="N218" s="12"/>
      <c r="O218" s="12"/>
      <c r="P218" s="12" t="s">
        <v>30</v>
      </c>
      <c r="Q218" s="12">
        <v>1</v>
      </c>
      <c r="R218" s="12">
        <v>5</v>
      </c>
      <c r="S218" s="12" t="s">
        <v>115</v>
      </c>
      <c r="T218" s="12" t="s">
        <v>38</v>
      </c>
      <c r="U218" s="12" t="s">
        <v>97</v>
      </c>
      <c r="V218" s="12" t="s">
        <v>586</v>
      </c>
      <c r="W218" s="17" t="s">
        <v>587</v>
      </c>
      <c r="X218" s="24" t="s">
        <v>588</v>
      </c>
      <c r="Y218" s="32" t="s">
        <v>589</v>
      </c>
      <c r="Z218" s="40" t="s">
        <v>590</v>
      </c>
      <c r="AA218" s="12"/>
      <c r="AB218" s="12"/>
    </row>
    <row r="219" spans="1:28" ht="15.75" customHeight="1">
      <c r="A219" s="12">
        <v>244</v>
      </c>
      <c r="B219" s="12">
        <v>111.5433</v>
      </c>
      <c r="C219" s="12">
        <v>-0.4839</v>
      </c>
      <c r="D219" s="12">
        <v>2021</v>
      </c>
      <c r="E219" s="15">
        <v>44440</v>
      </c>
      <c r="F219" s="15">
        <v>44440</v>
      </c>
      <c r="G219" s="12">
        <v>1</v>
      </c>
      <c r="H219" s="12" t="s">
        <v>74</v>
      </c>
      <c r="I219" s="16">
        <v>44470</v>
      </c>
      <c r="J219" s="12" t="s">
        <v>89</v>
      </c>
      <c r="K219" s="12" t="s">
        <v>546</v>
      </c>
      <c r="L219" s="12" t="s">
        <v>584</v>
      </c>
      <c r="M219" s="12" t="s">
        <v>592</v>
      </c>
      <c r="N219" s="12"/>
      <c r="O219" s="12"/>
      <c r="P219" s="12" t="s">
        <v>30</v>
      </c>
      <c r="Q219" s="12">
        <v>1</v>
      </c>
      <c r="R219" s="12">
        <v>5</v>
      </c>
      <c r="S219" s="12" t="s">
        <v>115</v>
      </c>
      <c r="T219" s="12" t="s">
        <v>38</v>
      </c>
      <c r="U219" s="12" t="s">
        <v>97</v>
      </c>
      <c r="V219" s="12" t="s">
        <v>586</v>
      </c>
      <c r="W219" s="17" t="s">
        <v>587</v>
      </c>
      <c r="X219" s="24" t="s">
        <v>588</v>
      </c>
      <c r="Y219" s="32" t="s">
        <v>589</v>
      </c>
      <c r="Z219" s="40" t="s">
        <v>590</v>
      </c>
      <c r="AA219" s="12"/>
      <c r="AB219" s="12"/>
    </row>
    <row r="220" spans="1:28" ht="15.75" customHeight="1">
      <c r="A220" s="12">
        <v>244</v>
      </c>
      <c r="B220" s="12">
        <v>111.5517</v>
      </c>
      <c r="C220" s="12">
        <v>-0.80589999999999995</v>
      </c>
      <c r="D220" s="12">
        <v>2021</v>
      </c>
      <c r="E220" s="15">
        <v>44440</v>
      </c>
      <c r="F220" s="15">
        <v>44440</v>
      </c>
      <c r="G220" s="12">
        <v>1</v>
      </c>
      <c r="H220" s="12" t="s">
        <v>74</v>
      </c>
      <c r="I220" s="16">
        <v>44470</v>
      </c>
      <c r="J220" s="12" t="s">
        <v>89</v>
      </c>
      <c r="K220" s="12" t="s">
        <v>546</v>
      </c>
      <c r="L220" s="12" t="s">
        <v>584</v>
      </c>
      <c r="M220" s="12" t="s">
        <v>593</v>
      </c>
      <c r="N220" s="12"/>
      <c r="O220" s="12"/>
      <c r="P220" s="12" t="s">
        <v>30</v>
      </c>
      <c r="Q220" s="12">
        <v>1</v>
      </c>
      <c r="R220" s="12">
        <v>5</v>
      </c>
      <c r="S220" s="12" t="s">
        <v>115</v>
      </c>
      <c r="T220" s="12" t="s">
        <v>38</v>
      </c>
      <c r="U220" s="12" t="s">
        <v>97</v>
      </c>
      <c r="V220" s="12" t="s">
        <v>586</v>
      </c>
      <c r="W220" s="17" t="s">
        <v>587</v>
      </c>
      <c r="X220" s="24" t="s">
        <v>588</v>
      </c>
      <c r="Y220" s="32" t="s">
        <v>589</v>
      </c>
      <c r="Z220" s="40" t="s">
        <v>590</v>
      </c>
      <c r="AA220" s="12"/>
      <c r="AB220" s="12"/>
    </row>
    <row r="221" spans="1:28" ht="15.75" customHeight="1">
      <c r="A221" s="12">
        <v>249</v>
      </c>
      <c r="B221" s="12">
        <v>112.8111</v>
      </c>
      <c r="C221" s="12">
        <v>0.8296</v>
      </c>
      <c r="D221" s="12">
        <v>2021</v>
      </c>
      <c r="E221" s="15">
        <v>44440</v>
      </c>
      <c r="F221" s="15">
        <v>44440</v>
      </c>
      <c r="G221" s="12">
        <v>1</v>
      </c>
      <c r="H221" s="12" t="s">
        <v>74</v>
      </c>
      <c r="I221" s="16">
        <v>44470</v>
      </c>
      <c r="J221" s="12" t="s">
        <v>11</v>
      </c>
      <c r="K221" s="12" t="s">
        <v>546</v>
      </c>
      <c r="L221" s="12" t="s">
        <v>594</v>
      </c>
      <c r="M221" s="12"/>
      <c r="N221" s="12"/>
      <c r="O221" s="12"/>
      <c r="P221" s="12" t="s">
        <v>30</v>
      </c>
      <c r="Q221" s="12">
        <v>1</v>
      </c>
      <c r="R221" s="12">
        <v>134</v>
      </c>
      <c r="S221" s="12" t="s">
        <v>115</v>
      </c>
      <c r="T221" s="12" t="s">
        <v>38</v>
      </c>
      <c r="U221" s="12" t="s">
        <v>97</v>
      </c>
      <c r="V221" s="12" t="s">
        <v>595</v>
      </c>
      <c r="W221" s="17" t="s">
        <v>596</v>
      </c>
      <c r="X221" s="24" t="s">
        <v>597</v>
      </c>
      <c r="Y221" s="41" t="s">
        <v>590</v>
      </c>
      <c r="Z221" s="12"/>
      <c r="AA221" s="12"/>
      <c r="AB221" s="12"/>
    </row>
    <row r="222" spans="1:28" ht="15.75" customHeight="1">
      <c r="A222" s="12">
        <v>301</v>
      </c>
      <c r="B222" s="12">
        <v>104.688</v>
      </c>
      <c r="C222" s="12">
        <v>-5.9044999999999996</v>
      </c>
      <c r="D222" s="12">
        <v>2022</v>
      </c>
      <c r="E222" s="16">
        <v>44562</v>
      </c>
      <c r="F222" s="16">
        <v>44562</v>
      </c>
      <c r="G222" s="12">
        <v>1</v>
      </c>
      <c r="H222" s="12" t="s">
        <v>74</v>
      </c>
      <c r="I222" s="12"/>
      <c r="J222" s="12" t="s">
        <v>13</v>
      </c>
      <c r="K222" s="12" t="s">
        <v>429</v>
      </c>
      <c r="L222" s="12" t="s">
        <v>598</v>
      </c>
      <c r="M222" s="12" t="s">
        <v>599</v>
      </c>
      <c r="N222" s="12" t="s">
        <v>600</v>
      </c>
      <c r="O222" s="12"/>
      <c r="P222" s="12" t="s">
        <v>96</v>
      </c>
      <c r="Q222" s="12">
        <v>1</v>
      </c>
      <c r="R222" s="12">
        <v>7</v>
      </c>
      <c r="S222" s="12" t="s">
        <v>115</v>
      </c>
      <c r="T222" s="12" t="s">
        <v>124</v>
      </c>
      <c r="U222" s="12" t="s">
        <v>37</v>
      </c>
      <c r="V222" s="12" t="s">
        <v>601</v>
      </c>
      <c r="W222" s="17" t="s">
        <v>602</v>
      </c>
      <c r="X222" s="18" t="s">
        <v>603</v>
      </c>
      <c r="Y222" s="31" t="s">
        <v>604</v>
      </c>
      <c r="Z222" s="12"/>
      <c r="AA222" s="12"/>
      <c r="AB222" s="12"/>
    </row>
    <row r="223" spans="1:28" ht="15.75" customHeight="1">
      <c r="A223" s="12">
        <v>301</v>
      </c>
      <c r="B223" s="12">
        <v>104.66500000000001</v>
      </c>
      <c r="C223" s="12">
        <v>-5.8611000000000004</v>
      </c>
      <c r="D223" s="12">
        <v>2022</v>
      </c>
      <c r="E223" s="16">
        <v>44562</v>
      </c>
      <c r="F223" s="16">
        <v>44562</v>
      </c>
      <c r="G223" s="12">
        <v>1</v>
      </c>
      <c r="H223" s="12" t="s">
        <v>74</v>
      </c>
      <c r="I223" s="12"/>
      <c r="J223" s="12" t="s">
        <v>13</v>
      </c>
      <c r="K223" s="12" t="s">
        <v>429</v>
      </c>
      <c r="L223" s="12" t="s">
        <v>598</v>
      </c>
      <c r="M223" s="12" t="s">
        <v>599</v>
      </c>
      <c r="N223" s="12" t="s">
        <v>605</v>
      </c>
      <c r="O223" s="12"/>
      <c r="P223" s="12" t="s">
        <v>96</v>
      </c>
      <c r="Q223" s="12">
        <v>1</v>
      </c>
      <c r="R223" s="12">
        <v>7</v>
      </c>
      <c r="S223" s="12" t="s">
        <v>115</v>
      </c>
      <c r="T223" s="12" t="s">
        <v>124</v>
      </c>
      <c r="U223" s="12" t="s">
        <v>37</v>
      </c>
      <c r="V223" s="12" t="s">
        <v>606</v>
      </c>
      <c r="W223" s="17" t="s">
        <v>602</v>
      </c>
      <c r="X223" s="18" t="s">
        <v>603</v>
      </c>
      <c r="Y223" s="31" t="s">
        <v>604</v>
      </c>
      <c r="Z223" s="12"/>
      <c r="AA223" s="12"/>
      <c r="AB223" s="12"/>
    </row>
    <row r="224" spans="1:28" ht="15.75" customHeight="1">
      <c r="A224" s="12">
        <v>301</v>
      </c>
      <c r="B224" s="12">
        <v>104.681</v>
      </c>
      <c r="C224" s="12">
        <v>-5.8461999999999996</v>
      </c>
      <c r="D224" s="12">
        <v>2022</v>
      </c>
      <c r="E224" s="16">
        <v>44562</v>
      </c>
      <c r="F224" s="16">
        <v>44562</v>
      </c>
      <c r="G224" s="12">
        <v>1</v>
      </c>
      <c r="H224" s="12" t="s">
        <v>74</v>
      </c>
      <c r="I224" s="12"/>
      <c r="J224" s="12" t="s">
        <v>13</v>
      </c>
      <c r="K224" s="12" t="s">
        <v>429</v>
      </c>
      <c r="L224" s="12" t="s">
        <v>598</v>
      </c>
      <c r="M224" s="12" t="s">
        <v>599</v>
      </c>
      <c r="N224" s="12" t="s">
        <v>607</v>
      </c>
      <c r="O224" s="12"/>
      <c r="P224" s="12" t="s">
        <v>96</v>
      </c>
      <c r="Q224" s="12">
        <v>1</v>
      </c>
      <c r="R224" s="12">
        <v>6</v>
      </c>
      <c r="S224" s="12" t="s">
        <v>115</v>
      </c>
      <c r="T224" s="12" t="s">
        <v>124</v>
      </c>
      <c r="U224" s="12" t="s">
        <v>37</v>
      </c>
      <c r="V224" s="12" t="s">
        <v>608</v>
      </c>
      <c r="W224" s="17" t="s">
        <v>602</v>
      </c>
      <c r="X224" s="18" t="s">
        <v>603</v>
      </c>
      <c r="Y224" s="31" t="s">
        <v>604</v>
      </c>
      <c r="Z224" s="12"/>
      <c r="AA224" s="12"/>
      <c r="AB224" s="12"/>
    </row>
    <row r="225" spans="1:28" ht="15.75" customHeight="1">
      <c r="A225" s="12">
        <v>274</v>
      </c>
      <c r="B225" s="9">
        <v>111.485</v>
      </c>
      <c r="C225" s="9">
        <v>2.4369999999999999E-2</v>
      </c>
      <c r="D225" s="12">
        <v>2021</v>
      </c>
      <c r="E225" s="15">
        <v>44440</v>
      </c>
      <c r="F225" s="15">
        <v>44440</v>
      </c>
      <c r="G225" s="12">
        <v>1</v>
      </c>
      <c r="H225" s="12" t="s">
        <v>74</v>
      </c>
      <c r="I225" s="16">
        <v>44470</v>
      </c>
      <c r="J225" s="12" t="s">
        <v>13</v>
      </c>
      <c r="K225" s="12" t="s">
        <v>546</v>
      </c>
      <c r="L225" s="12" t="s">
        <v>547</v>
      </c>
      <c r="M225" s="12" t="s">
        <v>547</v>
      </c>
      <c r="N225" s="9" t="s">
        <v>609</v>
      </c>
      <c r="O225" s="12"/>
      <c r="P225" s="12" t="s">
        <v>30</v>
      </c>
      <c r="Q225" s="12">
        <v>1</v>
      </c>
      <c r="R225" s="12">
        <v>29</v>
      </c>
      <c r="S225" s="12" t="s">
        <v>115</v>
      </c>
      <c r="T225" s="12" t="s">
        <v>38</v>
      </c>
      <c r="U225" s="12" t="s">
        <v>97</v>
      </c>
      <c r="V225" s="12" t="s">
        <v>595</v>
      </c>
      <c r="W225" s="17" t="s">
        <v>610</v>
      </c>
      <c r="X225" s="18" t="s">
        <v>588</v>
      </c>
      <c r="Y225" s="41" t="s">
        <v>590</v>
      </c>
      <c r="Z225" s="12"/>
      <c r="AA225" s="12"/>
      <c r="AB225" s="12"/>
    </row>
    <row r="226" spans="1:28" ht="15.75" customHeight="1">
      <c r="A226" s="12">
        <v>274</v>
      </c>
      <c r="B226" s="12">
        <v>111.563</v>
      </c>
      <c r="C226" s="12">
        <v>8.4709999999999994E-2</v>
      </c>
      <c r="D226" s="12">
        <v>2021</v>
      </c>
      <c r="E226" s="15">
        <v>44440</v>
      </c>
      <c r="F226" s="15">
        <v>44440</v>
      </c>
      <c r="G226" s="12">
        <v>1</v>
      </c>
      <c r="H226" s="12" t="s">
        <v>74</v>
      </c>
      <c r="I226" s="16">
        <v>44470</v>
      </c>
      <c r="J226" s="12" t="s">
        <v>13</v>
      </c>
      <c r="K226" s="12" t="s">
        <v>546</v>
      </c>
      <c r="L226" s="12" t="s">
        <v>547</v>
      </c>
      <c r="M226" s="12" t="s">
        <v>547</v>
      </c>
      <c r="N226" s="9" t="s">
        <v>611</v>
      </c>
      <c r="O226" s="12"/>
      <c r="P226" s="12" t="s">
        <v>30</v>
      </c>
      <c r="Q226" s="12">
        <v>1</v>
      </c>
      <c r="R226" s="12">
        <v>29</v>
      </c>
      <c r="S226" s="12" t="s">
        <v>115</v>
      </c>
      <c r="T226" s="12" t="s">
        <v>38</v>
      </c>
      <c r="U226" s="12" t="s">
        <v>97</v>
      </c>
      <c r="V226" s="12" t="s">
        <v>595</v>
      </c>
      <c r="W226" s="17" t="s">
        <v>610</v>
      </c>
      <c r="X226" s="18" t="s">
        <v>588</v>
      </c>
      <c r="Y226" s="41" t="s">
        <v>590</v>
      </c>
      <c r="Z226" s="12"/>
      <c r="AA226" s="12"/>
      <c r="AB226" s="12"/>
    </row>
    <row r="227" spans="1:28" ht="15.75" customHeight="1">
      <c r="A227" s="9">
        <v>317</v>
      </c>
      <c r="B227" s="9">
        <v>114.268</v>
      </c>
      <c r="C227" s="9">
        <v>-1.272</v>
      </c>
      <c r="D227" s="12">
        <v>2022</v>
      </c>
      <c r="E227" s="16">
        <v>44593</v>
      </c>
      <c r="F227" s="16">
        <v>44593</v>
      </c>
      <c r="G227" s="12">
        <v>1</v>
      </c>
      <c r="H227" s="12" t="s">
        <v>74</v>
      </c>
      <c r="I227" s="12"/>
      <c r="J227" s="9" t="s">
        <v>13</v>
      </c>
      <c r="K227" s="9" t="s">
        <v>475</v>
      </c>
      <c r="L227" s="9" t="s">
        <v>612</v>
      </c>
      <c r="M227" s="9" t="s">
        <v>613</v>
      </c>
      <c r="N227" s="9" t="s">
        <v>614</v>
      </c>
      <c r="O227" s="12"/>
      <c r="P227" s="9" t="s">
        <v>30</v>
      </c>
      <c r="Q227" s="9">
        <v>1</v>
      </c>
      <c r="R227" s="9">
        <v>250</v>
      </c>
      <c r="S227" s="12" t="s">
        <v>37</v>
      </c>
      <c r="T227" s="9" t="s">
        <v>124</v>
      </c>
      <c r="U227" s="9" t="s">
        <v>97</v>
      </c>
      <c r="V227" s="9" t="s">
        <v>615</v>
      </c>
      <c r="W227" s="17" t="s">
        <v>616</v>
      </c>
      <c r="X227" s="24" t="s">
        <v>617</v>
      </c>
      <c r="Y227" s="31"/>
      <c r="Z227" s="12"/>
      <c r="AA227" s="12"/>
      <c r="AB227" s="12"/>
    </row>
    <row r="228" spans="1:28" ht="15.75" customHeight="1">
      <c r="A228" s="9">
        <v>318</v>
      </c>
      <c r="B228" s="9">
        <v>114.36799999999999</v>
      </c>
      <c r="C228" s="9">
        <v>-1.2749999999999999</v>
      </c>
      <c r="D228" s="12">
        <v>2022</v>
      </c>
      <c r="E228" s="16">
        <v>44593</v>
      </c>
      <c r="F228" s="16">
        <v>44593</v>
      </c>
      <c r="G228" s="12">
        <v>1</v>
      </c>
      <c r="H228" s="12" t="s">
        <v>74</v>
      </c>
      <c r="I228" s="12"/>
      <c r="J228" s="9" t="s">
        <v>13</v>
      </c>
      <c r="K228" s="9" t="s">
        <v>475</v>
      </c>
      <c r="L228" s="9" t="s">
        <v>612</v>
      </c>
      <c r="M228" s="9" t="s">
        <v>613</v>
      </c>
      <c r="N228" s="9" t="s">
        <v>618</v>
      </c>
      <c r="O228" s="12"/>
      <c r="P228" s="9" t="s">
        <v>30</v>
      </c>
      <c r="Q228" s="9">
        <v>1</v>
      </c>
      <c r="R228" s="9">
        <v>150</v>
      </c>
      <c r="S228" s="12" t="s">
        <v>37</v>
      </c>
      <c r="T228" s="9" t="s">
        <v>124</v>
      </c>
      <c r="U228" s="9" t="s">
        <v>97</v>
      </c>
      <c r="V228" s="9" t="s">
        <v>615</v>
      </c>
      <c r="W228" s="17" t="s">
        <v>616</v>
      </c>
      <c r="X228" s="29" t="s">
        <v>617</v>
      </c>
      <c r="Y228" s="31"/>
      <c r="Z228" s="12"/>
      <c r="AA228" s="12"/>
      <c r="AB228" s="12"/>
    </row>
    <row r="229" spans="1:28" ht="15.75" customHeight="1">
      <c r="A229" s="9">
        <v>319</v>
      </c>
      <c r="B229" s="9">
        <v>115.252</v>
      </c>
      <c r="C229" s="9">
        <v>-2.06</v>
      </c>
      <c r="D229" s="12">
        <v>2022</v>
      </c>
      <c r="E229" s="16">
        <v>44593</v>
      </c>
      <c r="F229" s="16">
        <v>44593</v>
      </c>
      <c r="G229" s="12">
        <v>1</v>
      </c>
      <c r="H229" s="12" t="s">
        <v>74</v>
      </c>
      <c r="I229" s="12"/>
      <c r="J229" s="9" t="s">
        <v>13</v>
      </c>
      <c r="K229" s="9" t="s">
        <v>475</v>
      </c>
      <c r="L229" s="9" t="s">
        <v>619</v>
      </c>
      <c r="M229" s="9" t="s">
        <v>620</v>
      </c>
      <c r="N229" s="9" t="s">
        <v>621</v>
      </c>
      <c r="O229" s="12"/>
      <c r="P229" s="9" t="s">
        <v>30</v>
      </c>
      <c r="Q229" s="9">
        <v>1</v>
      </c>
      <c r="R229" s="9">
        <v>84</v>
      </c>
      <c r="S229" s="12" t="s">
        <v>115</v>
      </c>
      <c r="T229" s="9" t="s">
        <v>124</v>
      </c>
      <c r="U229" s="12"/>
      <c r="V229" s="9" t="s">
        <v>622</v>
      </c>
      <c r="W229" s="17" t="s">
        <v>623</v>
      </c>
      <c r="X229" s="18" t="s">
        <v>624</v>
      </c>
      <c r="Y229" s="31"/>
      <c r="Z229" s="12"/>
      <c r="AA229" s="12"/>
      <c r="AB229" s="12"/>
    </row>
    <row r="230" spans="1:28" ht="15.75" customHeight="1">
      <c r="A230" s="9">
        <v>319</v>
      </c>
      <c r="B230" s="9">
        <v>115.252</v>
      </c>
      <c r="C230" s="9">
        <v>-2.1070000000000002</v>
      </c>
      <c r="D230" s="12">
        <v>2022</v>
      </c>
      <c r="E230" s="16">
        <v>44593</v>
      </c>
      <c r="F230" s="16">
        <v>44593</v>
      </c>
      <c r="G230" s="12">
        <v>1</v>
      </c>
      <c r="H230" s="12" t="s">
        <v>74</v>
      </c>
      <c r="I230" s="12"/>
      <c r="J230" s="9" t="s">
        <v>13</v>
      </c>
      <c r="K230" s="9" t="s">
        <v>475</v>
      </c>
      <c r="L230" s="9" t="s">
        <v>619</v>
      </c>
      <c r="M230" s="9" t="s">
        <v>620</v>
      </c>
      <c r="N230" s="9" t="s">
        <v>625</v>
      </c>
      <c r="O230" s="12"/>
      <c r="P230" s="9" t="s">
        <v>30</v>
      </c>
      <c r="Q230" s="9">
        <v>1</v>
      </c>
      <c r="R230" s="9">
        <v>83</v>
      </c>
      <c r="S230" s="12" t="s">
        <v>115</v>
      </c>
      <c r="T230" s="9" t="s">
        <v>124</v>
      </c>
      <c r="U230" s="12"/>
      <c r="V230" s="9" t="s">
        <v>622</v>
      </c>
      <c r="W230" s="17" t="s">
        <v>623</v>
      </c>
      <c r="X230" s="18" t="s">
        <v>624</v>
      </c>
      <c r="Y230" s="31"/>
      <c r="Z230" s="12"/>
      <c r="AA230" s="12"/>
      <c r="AB230" s="12"/>
    </row>
    <row r="231" spans="1:28" ht="15.75" customHeight="1">
      <c r="A231" s="9">
        <v>321</v>
      </c>
      <c r="B231" s="9">
        <v>115.214</v>
      </c>
      <c r="C231" s="9">
        <v>-2.198</v>
      </c>
      <c r="D231" s="12">
        <v>2022</v>
      </c>
      <c r="E231" s="16">
        <v>44593</v>
      </c>
      <c r="F231" s="16">
        <v>44593</v>
      </c>
      <c r="G231" s="12">
        <v>1</v>
      </c>
      <c r="H231" s="12" t="s">
        <v>74</v>
      </c>
      <c r="I231" s="12"/>
      <c r="J231" s="12" t="s">
        <v>89</v>
      </c>
      <c r="K231" s="9" t="s">
        <v>475</v>
      </c>
      <c r="L231" s="9" t="s">
        <v>619</v>
      </c>
      <c r="M231" s="9" t="s">
        <v>626</v>
      </c>
      <c r="N231" s="12"/>
      <c r="O231" s="12"/>
      <c r="P231" s="9" t="s">
        <v>30</v>
      </c>
      <c r="Q231" s="9">
        <v>1</v>
      </c>
      <c r="R231" s="9">
        <v>214</v>
      </c>
      <c r="S231" s="12" t="s">
        <v>37</v>
      </c>
      <c r="T231" s="9" t="s">
        <v>124</v>
      </c>
      <c r="U231" s="12"/>
      <c r="V231" s="9" t="s">
        <v>622</v>
      </c>
      <c r="W231" s="17" t="s">
        <v>623</v>
      </c>
      <c r="X231" s="18" t="s">
        <v>624</v>
      </c>
      <c r="Y231" s="31"/>
      <c r="Z231" s="12"/>
      <c r="AA231" s="12"/>
      <c r="AB231" s="12"/>
    </row>
    <row r="232" spans="1:28" ht="15.75" customHeight="1">
      <c r="A232" s="9">
        <v>322</v>
      </c>
      <c r="B232" s="9">
        <v>115.34099999999999</v>
      </c>
      <c r="C232" s="9">
        <v>-2.0009999999999999</v>
      </c>
      <c r="D232" s="12">
        <v>2022</v>
      </c>
      <c r="E232" s="16">
        <v>44593</v>
      </c>
      <c r="F232" s="16">
        <v>44593</v>
      </c>
      <c r="G232" s="12">
        <v>1</v>
      </c>
      <c r="H232" s="12" t="s">
        <v>74</v>
      </c>
      <c r="I232" s="12"/>
      <c r="J232" s="9" t="s">
        <v>13</v>
      </c>
      <c r="K232" s="9" t="s">
        <v>475</v>
      </c>
      <c r="L232" s="9" t="s">
        <v>619</v>
      </c>
      <c r="M232" s="9" t="s">
        <v>627</v>
      </c>
      <c r="N232" s="9" t="s">
        <v>628</v>
      </c>
      <c r="O232" s="12"/>
      <c r="P232" s="9" t="s">
        <v>30</v>
      </c>
      <c r="Q232" s="9">
        <v>1</v>
      </c>
      <c r="R232" s="12">
        <v>1</v>
      </c>
      <c r="S232" s="12" t="s">
        <v>37</v>
      </c>
      <c r="T232" s="9" t="s">
        <v>124</v>
      </c>
      <c r="U232" s="12"/>
      <c r="V232" s="9" t="s">
        <v>622</v>
      </c>
      <c r="W232" s="17" t="s">
        <v>623</v>
      </c>
      <c r="X232" s="18" t="s">
        <v>624</v>
      </c>
      <c r="Y232" s="31"/>
      <c r="Z232" s="12"/>
      <c r="AA232" s="12"/>
      <c r="AB232" s="9" t="s">
        <v>102</v>
      </c>
    </row>
    <row r="233" spans="1:28" ht="15.75" customHeight="1">
      <c r="A233" s="9">
        <v>323</v>
      </c>
      <c r="B233" s="9">
        <v>115.372</v>
      </c>
      <c r="C233" s="9">
        <v>-1.944</v>
      </c>
      <c r="D233" s="12">
        <v>2022</v>
      </c>
      <c r="E233" s="16">
        <v>44593</v>
      </c>
      <c r="F233" s="16">
        <v>44593</v>
      </c>
      <c r="G233" s="12">
        <v>1</v>
      </c>
      <c r="H233" s="12" t="s">
        <v>74</v>
      </c>
      <c r="I233" s="12"/>
      <c r="J233" s="9" t="s">
        <v>13</v>
      </c>
      <c r="K233" s="9" t="s">
        <v>475</v>
      </c>
      <c r="L233" s="9" t="s">
        <v>619</v>
      </c>
      <c r="M233" s="9" t="s">
        <v>627</v>
      </c>
      <c r="N233" s="9" t="s">
        <v>629</v>
      </c>
      <c r="O233" s="12"/>
      <c r="P233" s="9" t="s">
        <v>30</v>
      </c>
      <c r="Q233" s="9">
        <v>1</v>
      </c>
      <c r="R233" s="12">
        <v>1</v>
      </c>
      <c r="S233" s="12" t="s">
        <v>37</v>
      </c>
      <c r="T233" s="9" t="s">
        <v>124</v>
      </c>
      <c r="U233" s="12"/>
      <c r="V233" s="9" t="s">
        <v>622</v>
      </c>
      <c r="W233" s="17" t="s">
        <v>623</v>
      </c>
      <c r="X233" s="18" t="s">
        <v>624</v>
      </c>
      <c r="Y233" s="31"/>
      <c r="Z233" s="12"/>
      <c r="AA233" s="12"/>
      <c r="AB233" s="9" t="s">
        <v>102</v>
      </c>
    </row>
    <row r="234" spans="1:28" ht="15.75" customHeight="1">
      <c r="A234" s="9">
        <v>324</v>
      </c>
      <c r="B234" s="9">
        <v>115.33</v>
      </c>
      <c r="C234" s="9">
        <v>-1.952</v>
      </c>
      <c r="D234" s="12">
        <v>2022</v>
      </c>
      <c r="E234" s="16">
        <v>44593</v>
      </c>
      <c r="F234" s="16">
        <v>44593</v>
      </c>
      <c r="G234" s="12">
        <v>1</v>
      </c>
      <c r="H234" s="12" t="s">
        <v>74</v>
      </c>
      <c r="I234" s="12"/>
      <c r="J234" s="9" t="s">
        <v>13</v>
      </c>
      <c r="K234" s="9" t="s">
        <v>475</v>
      </c>
      <c r="L234" s="9" t="s">
        <v>619</v>
      </c>
      <c r="M234" s="9" t="s">
        <v>627</v>
      </c>
      <c r="N234" s="9" t="s">
        <v>630</v>
      </c>
      <c r="O234" s="12"/>
      <c r="P234" s="9" t="s">
        <v>30</v>
      </c>
      <c r="Q234" s="9">
        <v>1</v>
      </c>
      <c r="R234" s="12">
        <v>1</v>
      </c>
      <c r="S234" s="12" t="s">
        <v>37</v>
      </c>
      <c r="T234" s="9" t="s">
        <v>124</v>
      </c>
      <c r="U234" s="12"/>
      <c r="V234" s="9" t="s">
        <v>622</v>
      </c>
      <c r="W234" s="17" t="s">
        <v>623</v>
      </c>
      <c r="X234" s="18" t="s">
        <v>624</v>
      </c>
      <c r="Y234" s="31"/>
      <c r="Z234" s="12"/>
      <c r="AA234" s="12"/>
      <c r="AB234" s="9" t="s">
        <v>102</v>
      </c>
    </row>
    <row r="235" spans="1:28" ht="15.75" customHeight="1">
      <c r="A235" s="12">
        <v>274</v>
      </c>
      <c r="B235" s="12">
        <v>111.53100000000001</v>
      </c>
      <c r="C235" s="9">
        <v>7.9350000000000004E-2</v>
      </c>
      <c r="D235" s="12">
        <v>2021</v>
      </c>
      <c r="E235" s="15">
        <v>44440</v>
      </c>
      <c r="F235" s="15">
        <v>44440</v>
      </c>
      <c r="G235" s="12">
        <v>1</v>
      </c>
      <c r="H235" s="12" t="s">
        <v>74</v>
      </c>
      <c r="I235" s="16">
        <v>44470</v>
      </c>
      <c r="J235" s="12" t="s">
        <v>13</v>
      </c>
      <c r="K235" s="12" t="s">
        <v>546</v>
      </c>
      <c r="L235" s="12" t="s">
        <v>547</v>
      </c>
      <c r="M235" s="12" t="s">
        <v>547</v>
      </c>
      <c r="N235" s="12" t="s">
        <v>631</v>
      </c>
      <c r="O235" s="12"/>
      <c r="P235" s="12" t="s">
        <v>30</v>
      </c>
      <c r="Q235" s="12">
        <v>1</v>
      </c>
      <c r="R235" s="12">
        <v>29</v>
      </c>
      <c r="S235" s="12" t="s">
        <v>115</v>
      </c>
      <c r="T235" s="12" t="s">
        <v>38</v>
      </c>
      <c r="U235" s="12" t="s">
        <v>97</v>
      </c>
      <c r="V235" s="12" t="s">
        <v>595</v>
      </c>
      <c r="W235" s="17" t="s">
        <v>610</v>
      </c>
      <c r="X235" s="18" t="s">
        <v>588</v>
      </c>
      <c r="Y235" s="41" t="s">
        <v>590</v>
      </c>
      <c r="Z235" s="12"/>
      <c r="AA235" s="12"/>
      <c r="AB235" s="12"/>
    </row>
    <row r="236" spans="1:28" ht="15.75" customHeight="1">
      <c r="A236" s="12">
        <v>274</v>
      </c>
      <c r="B236" s="12">
        <v>111.467</v>
      </c>
      <c r="C236" s="9">
        <v>6.7989999999999995E-2</v>
      </c>
      <c r="D236" s="12">
        <v>2021</v>
      </c>
      <c r="E236" s="15">
        <v>44440</v>
      </c>
      <c r="F236" s="15">
        <v>44440</v>
      </c>
      <c r="G236" s="12">
        <v>1</v>
      </c>
      <c r="H236" s="12" t="s">
        <v>74</v>
      </c>
      <c r="I236" s="16">
        <v>44470</v>
      </c>
      <c r="J236" s="12" t="s">
        <v>13</v>
      </c>
      <c r="K236" s="12" t="s">
        <v>546</v>
      </c>
      <c r="L236" s="12" t="s">
        <v>547</v>
      </c>
      <c r="M236" s="12" t="s">
        <v>547</v>
      </c>
      <c r="N236" s="12" t="s">
        <v>632</v>
      </c>
      <c r="O236" s="12"/>
      <c r="P236" s="12" t="s">
        <v>30</v>
      </c>
      <c r="Q236" s="12">
        <v>1</v>
      </c>
      <c r="R236" s="12">
        <v>29</v>
      </c>
      <c r="S236" s="12" t="s">
        <v>115</v>
      </c>
      <c r="T236" s="12" t="s">
        <v>38</v>
      </c>
      <c r="U236" s="12" t="s">
        <v>97</v>
      </c>
      <c r="V236" s="12" t="s">
        <v>595</v>
      </c>
      <c r="W236" s="17" t="s">
        <v>610</v>
      </c>
      <c r="X236" s="18" t="s">
        <v>588</v>
      </c>
      <c r="Y236" s="41" t="s">
        <v>590</v>
      </c>
      <c r="Z236" s="12"/>
      <c r="AA236" s="12"/>
      <c r="AB236" s="12"/>
    </row>
    <row r="237" spans="1:28" ht="15.75" customHeight="1">
      <c r="A237" s="12">
        <v>274</v>
      </c>
      <c r="B237" s="12">
        <v>111.46299999999999</v>
      </c>
      <c r="C237" s="9">
        <v>4.6629999999999998E-2</v>
      </c>
      <c r="D237" s="12">
        <v>2021</v>
      </c>
      <c r="E237" s="15">
        <v>44440</v>
      </c>
      <c r="F237" s="15">
        <v>44440</v>
      </c>
      <c r="G237" s="12">
        <v>1</v>
      </c>
      <c r="H237" s="12" t="s">
        <v>74</v>
      </c>
      <c r="I237" s="16">
        <v>44470</v>
      </c>
      <c r="J237" s="12" t="s">
        <v>13</v>
      </c>
      <c r="K237" s="12" t="s">
        <v>546</v>
      </c>
      <c r="L237" s="12" t="s">
        <v>547</v>
      </c>
      <c r="M237" s="12" t="s">
        <v>547</v>
      </c>
      <c r="N237" s="12" t="s">
        <v>633</v>
      </c>
      <c r="O237" s="12"/>
      <c r="P237" s="12" t="s">
        <v>30</v>
      </c>
      <c r="Q237" s="12">
        <v>1</v>
      </c>
      <c r="R237" s="12">
        <v>28</v>
      </c>
      <c r="S237" s="12" t="s">
        <v>115</v>
      </c>
      <c r="T237" s="12" t="s">
        <v>38</v>
      </c>
      <c r="U237" s="12" t="s">
        <v>97</v>
      </c>
      <c r="V237" s="12" t="s">
        <v>595</v>
      </c>
      <c r="W237" s="17" t="s">
        <v>610</v>
      </c>
      <c r="X237" s="18" t="s">
        <v>588</v>
      </c>
      <c r="Y237" s="41" t="s">
        <v>590</v>
      </c>
      <c r="Z237" s="12"/>
      <c r="AA237" s="12"/>
      <c r="AB237" s="12"/>
    </row>
    <row r="238" spans="1:28" ht="15.75" customHeight="1">
      <c r="A238" s="12">
        <v>280</v>
      </c>
      <c r="B238" s="12">
        <v>100.087</v>
      </c>
      <c r="C238" s="12">
        <v>-0.121</v>
      </c>
      <c r="D238" s="12">
        <v>2021</v>
      </c>
      <c r="E238" s="15">
        <v>44440</v>
      </c>
      <c r="F238" s="15">
        <v>44440</v>
      </c>
      <c r="G238" s="12">
        <v>1</v>
      </c>
      <c r="H238" s="12" t="s">
        <v>74</v>
      </c>
      <c r="I238" s="10">
        <v>44550</v>
      </c>
      <c r="J238" s="12" t="s">
        <v>13</v>
      </c>
      <c r="K238" s="12" t="s">
        <v>90</v>
      </c>
      <c r="L238" s="12" t="s">
        <v>634</v>
      </c>
      <c r="M238" s="12" t="s">
        <v>635</v>
      </c>
      <c r="N238" s="12" t="s">
        <v>636</v>
      </c>
      <c r="O238" s="12"/>
      <c r="P238" s="12" t="s">
        <v>96</v>
      </c>
      <c r="Q238" s="12">
        <v>1</v>
      </c>
      <c r="R238" s="12">
        <v>50</v>
      </c>
      <c r="S238" s="12" t="s">
        <v>37</v>
      </c>
      <c r="T238" s="12" t="s">
        <v>38</v>
      </c>
      <c r="U238" s="12" t="s">
        <v>97</v>
      </c>
      <c r="V238" s="12" t="s">
        <v>637</v>
      </c>
      <c r="W238" s="17" t="s">
        <v>638</v>
      </c>
      <c r="X238" s="19" t="s">
        <v>639</v>
      </c>
      <c r="Y238" s="32" t="s">
        <v>640</v>
      </c>
      <c r="Z238" s="37" t="s">
        <v>641</v>
      </c>
      <c r="AA238" s="12"/>
      <c r="AB238" s="12"/>
    </row>
    <row r="239" spans="1:28" ht="15.75" customHeight="1">
      <c r="A239" s="12">
        <v>168</v>
      </c>
      <c r="B239" s="12">
        <v>102.6767</v>
      </c>
      <c r="C239" s="12">
        <v>-1.8774</v>
      </c>
      <c r="D239" s="12">
        <v>2021</v>
      </c>
      <c r="E239" s="15">
        <v>44409</v>
      </c>
      <c r="F239" s="15">
        <v>44470</v>
      </c>
      <c r="G239" s="12">
        <v>3</v>
      </c>
      <c r="H239" s="12" t="s">
        <v>34</v>
      </c>
      <c r="I239" s="16">
        <v>44470</v>
      </c>
      <c r="J239" s="12" t="s">
        <v>280</v>
      </c>
      <c r="K239" s="12" t="s">
        <v>393</v>
      </c>
      <c r="L239" s="12"/>
      <c r="M239" s="12"/>
      <c r="N239" s="12"/>
      <c r="O239" s="12" t="s">
        <v>642</v>
      </c>
      <c r="P239" s="12" t="s">
        <v>96</v>
      </c>
      <c r="Q239" s="12">
        <v>1</v>
      </c>
      <c r="R239" s="12">
        <v>8</v>
      </c>
      <c r="S239" s="12" t="s">
        <v>37</v>
      </c>
      <c r="T239" s="12" t="s">
        <v>38</v>
      </c>
      <c r="U239" s="12" t="s">
        <v>97</v>
      </c>
      <c r="V239" s="12" t="s">
        <v>643</v>
      </c>
      <c r="W239" s="17" t="s">
        <v>644</v>
      </c>
      <c r="X239" s="18" t="s">
        <v>288</v>
      </c>
      <c r="Y239" s="12"/>
      <c r="Z239" s="12"/>
      <c r="AA239" s="12"/>
      <c r="AB239" s="12"/>
    </row>
    <row r="240" spans="1:28" ht="15.75" customHeight="1">
      <c r="A240" s="12">
        <v>60</v>
      </c>
      <c r="B240" s="12">
        <v>113.7675</v>
      </c>
      <c r="C240" s="12">
        <v>-2.0074999999999998</v>
      </c>
      <c r="D240" s="12">
        <v>2021</v>
      </c>
      <c r="E240" s="16">
        <v>44470</v>
      </c>
      <c r="F240" s="16">
        <v>44470</v>
      </c>
      <c r="G240" s="12">
        <v>1</v>
      </c>
      <c r="H240" s="12" t="s">
        <v>74</v>
      </c>
      <c r="I240" s="16">
        <v>44470</v>
      </c>
      <c r="J240" s="12" t="s">
        <v>11</v>
      </c>
      <c r="K240" s="12" t="s">
        <v>475</v>
      </c>
      <c r="L240" s="12" t="s">
        <v>476</v>
      </c>
      <c r="M240" s="12"/>
      <c r="N240" s="12"/>
      <c r="O240" s="12"/>
      <c r="P240" s="12" t="s">
        <v>30</v>
      </c>
      <c r="Q240" s="12">
        <v>1</v>
      </c>
      <c r="R240" s="12">
        <v>297</v>
      </c>
      <c r="S240" s="12" t="s">
        <v>37</v>
      </c>
      <c r="T240" s="12" t="s">
        <v>38</v>
      </c>
      <c r="U240" s="12" t="s">
        <v>97</v>
      </c>
      <c r="V240" s="12" t="s">
        <v>581</v>
      </c>
      <c r="W240" s="17" t="s">
        <v>582</v>
      </c>
      <c r="X240" s="18" t="s">
        <v>583</v>
      </c>
      <c r="Y240" s="12"/>
      <c r="Z240" s="12"/>
      <c r="AA240" s="12"/>
      <c r="AB240" s="12"/>
    </row>
    <row r="241" spans="1:28" ht="15.75" customHeight="1">
      <c r="A241" s="12">
        <v>61</v>
      </c>
      <c r="B241" s="12">
        <v>114.2672</v>
      </c>
      <c r="C241" s="12">
        <v>-3.3000000000000002E-2</v>
      </c>
      <c r="D241" s="12">
        <v>2021</v>
      </c>
      <c r="E241" s="16">
        <v>44470</v>
      </c>
      <c r="F241" s="16">
        <v>44470</v>
      </c>
      <c r="G241" s="12">
        <v>1</v>
      </c>
      <c r="H241" s="12" t="s">
        <v>74</v>
      </c>
      <c r="I241" s="16">
        <v>44470</v>
      </c>
      <c r="J241" s="12" t="s">
        <v>11</v>
      </c>
      <c r="K241" s="12" t="s">
        <v>475</v>
      </c>
      <c r="L241" s="12" t="s">
        <v>495</v>
      </c>
      <c r="M241" s="12"/>
      <c r="N241" s="12"/>
      <c r="O241" s="12"/>
      <c r="P241" s="12" t="s">
        <v>30</v>
      </c>
      <c r="Q241" s="12">
        <v>1</v>
      </c>
      <c r="R241" s="12">
        <v>134</v>
      </c>
      <c r="S241" s="12" t="s">
        <v>37</v>
      </c>
      <c r="T241" s="12" t="s">
        <v>38</v>
      </c>
      <c r="U241" s="12" t="s">
        <v>97</v>
      </c>
      <c r="V241" s="12" t="s">
        <v>581</v>
      </c>
      <c r="W241" s="17" t="s">
        <v>582</v>
      </c>
      <c r="X241" s="18" t="s">
        <v>583</v>
      </c>
      <c r="Y241" s="12"/>
      <c r="Z241" s="12"/>
      <c r="AA241" s="12"/>
      <c r="AB241" s="12"/>
    </row>
    <row r="242" spans="1:28" ht="15.75" customHeight="1">
      <c r="A242" s="12">
        <v>62</v>
      </c>
      <c r="B242" s="12">
        <v>113.86109999999999</v>
      </c>
      <c r="C242" s="12">
        <v>-1.1813</v>
      </c>
      <c r="D242" s="12">
        <v>2021</v>
      </c>
      <c r="E242" s="16">
        <v>44470</v>
      </c>
      <c r="F242" s="16">
        <v>44470</v>
      </c>
      <c r="G242" s="12">
        <v>1</v>
      </c>
      <c r="H242" s="12" t="s">
        <v>74</v>
      </c>
      <c r="I242" s="16">
        <v>44470</v>
      </c>
      <c r="J242" s="12" t="s">
        <v>89</v>
      </c>
      <c r="K242" s="12" t="s">
        <v>475</v>
      </c>
      <c r="L242" s="12" t="s">
        <v>645</v>
      </c>
      <c r="M242" s="12" t="s">
        <v>646</v>
      </c>
      <c r="N242" s="12"/>
      <c r="O242" s="12"/>
      <c r="P242" s="12" t="s">
        <v>30</v>
      </c>
      <c r="Q242" s="12">
        <v>1</v>
      </c>
      <c r="R242" s="12">
        <v>72</v>
      </c>
      <c r="S242" s="12" t="s">
        <v>37</v>
      </c>
      <c r="T242" s="12" t="s">
        <v>38</v>
      </c>
      <c r="U242" s="12" t="s">
        <v>97</v>
      </c>
      <c r="V242" s="12" t="s">
        <v>581</v>
      </c>
      <c r="W242" s="17" t="s">
        <v>582</v>
      </c>
      <c r="X242" s="18" t="s">
        <v>583</v>
      </c>
      <c r="Y242" s="12"/>
      <c r="Z242" s="12"/>
      <c r="AA242" s="12"/>
      <c r="AB242" s="12"/>
    </row>
    <row r="243" spans="1:28" ht="15.75" customHeight="1">
      <c r="A243" s="12">
        <v>63</v>
      </c>
      <c r="B243" s="12">
        <v>113.8848</v>
      </c>
      <c r="C243" s="12">
        <v>-1.3574999999999999</v>
      </c>
      <c r="D243" s="12">
        <v>2021</v>
      </c>
      <c r="E243" s="16">
        <v>44470</v>
      </c>
      <c r="F243" s="16">
        <v>44470</v>
      </c>
      <c r="G243" s="12">
        <v>1</v>
      </c>
      <c r="H243" s="12" t="s">
        <v>74</v>
      </c>
      <c r="I243" s="16">
        <v>44470</v>
      </c>
      <c r="J243" s="12" t="s">
        <v>89</v>
      </c>
      <c r="K243" s="12" t="s">
        <v>475</v>
      </c>
      <c r="L243" s="12" t="s">
        <v>645</v>
      </c>
      <c r="M243" s="12" t="s">
        <v>647</v>
      </c>
      <c r="N243" s="12"/>
      <c r="O243" s="12"/>
      <c r="P243" s="12" t="s">
        <v>30</v>
      </c>
      <c r="Q243" s="12">
        <v>1</v>
      </c>
      <c r="R243" s="12">
        <v>59</v>
      </c>
      <c r="S243" s="12" t="s">
        <v>37</v>
      </c>
      <c r="T243" s="12" t="s">
        <v>38</v>
      </c>
      <c r="U243" s="12" t="s">
        <v>97</v>
      </c>
      <c r="V243" s="12" t="s">
        <v>581</v>
      </c>
      <c r="W243" s="17" t="s">
        <v>582</v>
      </c>
      <c r="X243" s="18" t="s">
        <v>583</v>
      </c>
      <c r="Y243" s="12"/>
      <c r="Z243" s="12"/>
      <c r="AA243" s="12"/>
      <c r="AB243" s="12"/>
    </row>
    <row r="244" spans="1:28" ht="15.75" customHeight="1">
      <c r="A244" s="12">
        <v>64</v>
      </c>
      <c r="B244" s="12">
        <v>113.87820000000001</v>
      </c>
      <c r="C244" s="12">
        <v>-1.4850000000000001</v>
      </c>
      <c r="D244" s="12">
        <v>2021</v>
      </c>
      <c r="E244" s="16">
        <v>44470</v>
      </c>
      <c r="F244" s="16">
        <v>44470</v>
      </c>
      <c r="G244" s="12">
        <v>1</v>
      </c>
      <c r="H244" s="12" t="s">
        <v>74</v>
      </c>
      <c r="I244" s="16">
        <v>44470</v>
      </c>
      <c r="J244" s="12" t="s">
        <v>89</v>
      </c>
      <c r="K244" s="12" t="s">
        <v>475</v>
      </c>
      <c r="L244" s="12" t="s">
        <v>645</v>
      </c>
      <c r="M244" s="12" t="s">
        <v>648</v>
      </c>
      <c r="N244" s="12"/>
      <c r="O244" s="12"/>
      <c r="P244" s="12" t="s">
        <v>30</v>
      </c>
      <c r="Q244" s="12">
        <v>1</v>
      </c>
      <c r="R244" s="12">
        <v>4</v>
      </c>
      <c r="S244" s="12" t="s">
        <v>37</v>
      </c>
      <c r="T244" s="12" t="s">
        <v>38</v>
      </c>
      <c r="U244" s="12" t="s">
        <v>97</v>
      </c>
      <c r="V244" s="12" t="s">
        <v>581</v>
      </c>
      <c r="W244" s="17" t="s">
        <v>582</v>
      </c>
      <c r="X244" s="18" t="s">
        <v>583</v>
      </c>
      <c r="Y244" s="12"/>
      <c r="Z244" s="12"/>
      <c r="AA244" s="12"/>
      <c r="AB244" s="12"/>
    </row>
    <row r="245" spans="1:28" ht="15.75" customHeight="1">
      <c r="A245" s="12">
        <v>65</v>
      </c>
      <c r="B245" s="12">
        <v>113.70910000000001</v>
      </c>
      <c r="C245" s="12">
        <v>-0.99760000000000004</v>
      </c>
      <c r="D245" s="12">
        <v>2021</v>
      </c>
      <c r="E245" s="16">
        <v>44470</v>
      </c>
      <c r="F245" s="16">
        <v>44470</v>
      </c>
      <c r="G245" s="12">
        <v>1</v>
      </c>
      <c r="H245" s="12" t="s">
        <v>74</v>
      </c>
      <c r="I245" s="16">
        <v>44470</v>
      </c>
      <c r="J245" s="12" t="s">
        <v>89</v>
      </c>
      <c r="K245" s="12" t="s">
        <v>475</v>
      </c>
      <c r="L245" s="12" t="s">
        <v>645</v>
      </c>
      <c r="M245" s="12" t="s">
        <v>649</v>
      </c>
      <c r="N245" s="12"/>
      <c r="O245" s="12"/>
      <c r="P245" s="12" t="s">
        <v>30</v>
      </c>
      <c r="Q245" s="12">
        <v>1</v>
      </c>
      <c r="R245" s="12">
        <v>74</v>
      </c>
      <c r="S245" s="12" t="s">
        <v>37</v>
      </c>
      <c r="T245" s="12" t="s">
        <v>38</v>
      </c>
      <c r="U245" s="12" t="s">
        <v>97</v>
      </c>
      <c r="V245" s="12" t="s">
        <v>581</v>
      </c>
      <c r="W245" s="17" t="s">
        <v>582</v>
      </c>
      <c r="X245" s="18" t="s">
        <v>583</v>
      </c>
      <c r="Y245" s="12"/>
      <c r="Z245" s="12"/>
      <c r="AA245" s="12"/>
      <c r="AB245" s="12"/>
    </row>
    <row r="246" spans="1:28" ht="15.75" customHeight="1">
      <c r="A246" s="12">
        <v>66</v>
      </c>
      <c r="B246" s="12">
        <v>113.3584</v>
      </c>
      <c r="C246" s="12">
        <v>-1.9081999999999999</v>
      </c>
      <c r="D246" s="12">
        <v>2021</v>
      </c>
      <c r="E246" s="16">
        <v>44470</v>
      </c>
      <c r="F246" s="16">
        <v>44470</v>
      </c>
      <c r="G246" s="12">
        <v>1</v>
      </c>
      <c r="H246" s="12" t="s">
        <v>74</v>
      </c>
      <c r="I246" s="16">
        <v>44470</v>
      </c>
      <c r="J246" s="12" t="s">
        <v>89</v>
      </c>
      <c r="K246" s="12" t="s">
        <v>475</v>
      </c>
      <c r="L246" s="12" t="s">
        <v>650</v>
      </c>
      <c r="M246" s="12" t="s">
        <v>651</v>
      </c>
      <c r="N246" s="12"/>
      <c r="O246" s="12"/>
      <c r="P246" s="12" t="s">
        <v>30</v>
      </c>
      <c r="Q246" s="12">
        <v>1</v>
      </c>
      <c r="R246" s="12">
        <v>4</v>
      </c>
      <c r="S246" s="12" t="s">
        <v>37</v>
      </c>
      <c r="T246" s="12" t="s">
        <v>38</v>
      </c>
      <c r="U246" s="12" t="s">
        <v>97</v>
      </c>
      <c r="V246" s="12" t="s">
        <v>581</v>
      </c>
      <c r="W246" s="17" t="s">
        <v>582</v>
      </c>
      <c r="X246" s="18" t="s">
        <v>583</v>
      </c>
      <c r="Y246" s="12"/>
      <c r="Z246" s="12"/>
      <c r="AA246" s="12"/>
      <c r="AB246" s="12"/>
    </row>
    <row r="247" spans="1:28" ht="15.75" customHeight="1">
      <c r="A247" s="12">
        <v>67</v>
      </c>
      <c r="B247" s="12">
        <v>112.9957</v>
      </c>
      <c r="C247" s="12">
        <v>-1.4814000000000001</v>
      </c>
      <c r="D247" s="12">
        <v>2021</v>
      </c>
      <c r="E247" s="16">
        <v>44470</v>
      </c>
      <c r="F247" s="16">
        <v>44470</v>
      </c>
      <c r="G247" s="12">
        <v>1</v>
      </c>
      <c r="H247" s="12" t="s">
        <v>74</v>
      </c>
      <c r="I247" s="16">
        <v>44470</v>
      </c>
      <c r="J247" s="12" t="s">
        <v>89</v>
      </c>
      <c r="K247" s="12" t="s">
        <v>475</v>
      </c>
      <c r="L247" s="12" t="s">
        <v>650</v>
      </c>
      <c r="M247" s="12" t="s">
        <v>652</v>
      </c>
      <c r="N247" s="12"/>
      <c r="O247" s="12"/>
      <c r="P247" s="12" t="s">
        <v>30</v>
      </c>
      <c r="Q247" s="12">
        <v>1</v>
      </c>
      <c r="R247" s="12">
        <v>20</v>
      </c>
      <c r="S247" s="12" t="s">
        <v>37</v>
      </c>
      <c r="T247" s="12" t="s">
        <v>38</v>
      </c>
      <c r="U247" s="12" t="s">
        <v>97</v>
      </c>
      <c r="V247" s="12" t="s">
        <v>581</v>
      </c>
      <c r="W247" s="17" t="s">
        <v>582</v>
      </c>
      <c r="X247" s="18" t="s">
        <v>583</v>
      </c>
      <c r="Y247" s="12"/>
      <c r="Z247" s="12"/>
      <c r="AA247" s="12"/>
      <c r="AB247" s="12"/>
    </row>
    <row r="248" spans="1:28" ht="15.75" customHeight="1">
      <c r="A248" s="12">
        <v>68</v>
      </c>
      <c r="B248" s="12">
        <v>113.2597</v>
      </c>
      <c r="C248" s="12">
        <v>-1.5822000000000001</v>
      </c>
      <c r="D248" s="12">
        <v>2021</v>
      </c>
      <c r="E248" s="16">
        <v>44470</v>
      </c>
      <c r="F248" s="16">
        <v>44470</v>
      </c>
      <c r="G248" s="12">
        <v>1</v>
      </c>
      <c r="H248" s="12" t="s">
        <v>74</v>
      </c>
      <c r="I248" s="16">
        <v>44470</v>
      </c>
      <c r="J248" s="12" t="s">
        <v>89</v>
      </c>
      <c r="K248" s="12" t="s">
        <v>475</v>
      </c>
      <c r="L248" s="12" t="s">
        <v>650</v>
      </c>
      <c r="M248" s="12" t="s">
        <v>653</v>
      </c>
      <c r="N248" s="12"/>
      <c r="O248" s="12"/>
      <c r="P248" s="12" t="s">
        <v>30</v>
      </c>
      <c r="Q248" s="12">
        <v>1</v>
      </c>
      <c r="R248" s="12">
        <v>50</v>
      </c>
      <c r="S248" s="12" t="s">
        <v>37</v>
      </c>
      <c r="T248" s="12" t="s">
        <v>38</v>
      </c>
      <c r="U248" s="12" t="s">
        <v>97</v>
      </c>
      <c r="V248" s="12" t="s">
        <v>581</v>
      </c>
      <c r="W248" s="17" t="s">
        <v>582</v>
      </c>
      <c r="X248" s="18" t="s">
        <v>583</v>
      </c>
      <c r="Y248" s="12"/>
      <c r="Z248" s="12"/>
      <c r="AA248" s="12"/>
      <c r="AB248" s="12"/>
    </row>
    <row r="249" spans="1:28" ht="15.75" customHeight="1">
      <c r="A249" s="12">
        <v>69</v>
      </c>
      <c r="B249" s="12">
        <v>113.2839</v>
      </c>
      <c r="C249" s="12">
        <v>-1.7507999999999999</v>
      </c>
      <c r="D249" s="12">
        <v>2021</v>
      </c>
      <c r="E249" s="16">
        <v>44470</v>
      </c>
      <c r="F249" s="16">
        <v>44470</v>
      </c>
      <c r="G249" s="12">
        <v>1</v>
      </c>
      <c r="H249" s="12" t="s">
        <v>74</v>
      </c>
      <c r="I249" s="16">
        <v>44470</v>
      </c>
      <c r="J249" s="12" t="s">
        <v>89</v>
      </c>
      <c r="K249" s="12" t="s">
        <v>475</v>
      </c>
      <c r="L249" s="12" t="s">
        <v>650</v>
      </c>
      <c r="M249" s="12" t="s">
        <v>654</v>
      </c>
      <c r="N249" s="12"/>
      <c r="O249" s="12"/>
      <c r="P249" s="12" t="s">
        <v>30</v>
      </c>
      <c r="Q249" s="12">
        <v>1</v>
      </c>
      <c r="R249" s="12">
        <v>50</v>
      </c>
      <c r="S249" s="12" t="s">
        <v>37</v>
      </c>
      <c r="T249" s="12" t="s">
        <v>38</v>
      </c>
      <c r="U249" s="12" t="s">
        <v>97</v>
      </c>
      <c r="V249" s="12" t="s">
        <v>581</v>
      </c>
      <c r="W249" s="17" t="s">
        <v>582</v>
      </c>
      <c r="X249" s="18" t="s">
        <v>583</v>
      </c>
      <c r="Y249" s="12"/>
      <c r="Z249" s="12"/>
      <c r="AA249" s="12"/>
      <c r="AB249" s="12"/>
    </row>
    <row r="250" spans="1:28" ht="15.75" customHeight="1">
      <c r="A250" s="12">
        <v>250</v>
      </c>
      <c r="B250" s="12">
        <v>113.331</v>
      </c>
      <c r="C250" s="12">
        <v>1.2185999999999999</v>
      </c>
      <c r="D250" s="12">
        <v>2021</v>
      </c>
      <c r="E250" s="16">
        <v>44470</v>
      </c>
      <c r="F250" s="16">
        <v>44470</v>
      </c>
      <c r="G250" s="12">
        <v>1</v>
      </c>
      <c r="H250" s="12" t="s">
        <v>74</v>
      </c>
      <c r="I250" s="16">
        <v>44470</v>
      </c>
      <c r="J250" s="12" t="s">
        <v>280</v>
      </c>
      <c r="K250" s="12" t="s">
        <v>546</v>
      </c>
      <c r="L250" s="12" t="s">
        <v>594</v>
      </c>
      <c r="M250" s="12"/>
      <c r="N250" s="12"/>
      <c r="O250" s="12" t="s">
        <v>655</v>
      </c>
      <c r="P250" s="12" t="s">
        <v>656</v>
      </c>
      <c r="Q250" s="12">
        <v>1</v>
      </c>
      <c r="R250" s="12">
        <v>2</v>
      </c>
      <c r="S250" s="12" t="s">
        <v>37</v>
      </c>
      <c r="T250" s="12" t="s">
        <v>38</v>
      </c>
      <c r="U250" s="12" t="s">
        <v>37</v>
      </c>
      <c r="V250" s="12" t="s">
        <v>657</v>
      </c>
      <c r="W250" s="17" t="s">
        <v>658</v>
      </c>
      <c r="X250" s="24" t="s">
        <v>659</v>
      </c>
      <c r="Y250" s="12"/>
      <c r="Z250" s="12"/>
      <c r="AA250" s="12"/>
      <c r="AB250" s="12"/>
    </row>
    <row r="251" spans="1:28" ht="15.75" customHeight="1">
      <c r="A251" s="12">
        <v>268</v>
      </c>
      <c r="B251" s="12">
        <v>113.861</v>
      </c>
      <c r="C251" s="12">
        <v>-1.1813</v>
      </c>
      <c r="D251" s="12">
        <v>2021</v>
      </c>
      <c r="E251" s="16">
        <v>44470</v>
      </c>
      <c r="F251" s="16">
        <v>44470</v>
      </c>
      <c r="G251" s="12">
        <v>1</v>
      </c>
      <c r="H251" s="12" t="s">
        <v>74</v>
      </c>
      <c r="I251" s="16">
        <v>44470</v>
      </c>
      <c r="J251" s="12" t="s">
        <v>89</v>
      </c>
      <c r="K251" s="12" t="s">
        <v>475</v>
      </c>
      <c r="L251" s="12" t="s">
        <v>645</v>
      </c>
      <c r="M251" s="12" t="s">
        <v>646</v>
      </c>
      <c r="N251" s="12"/>
      <c r="O251" s="12"/>
      <c r="P251" s="12" t="s">
        <v>30</v>
      </c>
      <c r="Q251" s="12">
        <v>1</v>
      </c>
      <c r="R251" s="12">
        <v>2</v>
      </c>
      <c r="S251" s="12" t="s">
        <v>37</v>
      </c>
      <c r="T251" s="12" t="s">
        <v>38</v>
      </c>
      <c r="U251" s="12" t="s">
        <v>97</v>
      </c>
      <c r="V251" s="12" t="s">
        <v>660</v>
      </c>
      <c r="W251" s="17" t="s">
        <v>661</v>
      </c>
      <c r="X251" s="24" t="s">
        <v>662</v>
      </c>
      <c r="Y251" s="12"/>
      <c r="Z251" s="12"/>
      <c r="AA251" s="12"/>
      <c r="AB251" s="12"/>
    </row>
    <row r="252" spans="1:28" ht="15.75" customHeight="1">
      <c r="A252" s="12">
        <v>269</v>
      </c>
      <c r="B252" s="12">
        <v>113.878</v>
      </c>
      <c r="C252" s="12">
        <v>-1.4850000000000001</v>
      </c>
      <c r="D252" s="12">
        <v>2021</v>
      </c>
      <c r="E252" s="16">
        <v>44470</v>
      </c>
      <c r="F252" s="16">
        <v>44470</v>
      </c>
      <c r="G252" s="12">
        <v>1</v>
      </c>
      <c r="H252" s="12" t="s">
        <v>74</v>
      </c>
      <c r="I252" s="16">
        <v>44470</v>
      </c>
      <c r="J252" s="12" t="s">
        <v>89</v>
      </c>
      <c r="K252" s="12" t="s">
        <v>475</v>
      </c>
      <c r="L252" s="12" t="s">
        <v>645</v>
      </c>
      <c r="M252" s="12" t="s">
        <v>648</v>
      </c>
      <c r="N252" s="12"/>
      <c r="O252" s="12"/>
      <c r="P252" s="12" t="s">
        <v>30</v>
      </c>
      <c r="Q252" s="12">
        <v>1</v>
      </c>
      <c r="R252" s="12">
        <v>2</v>
      </c>
      <c r="S252" s="12" t="s">
        <v>37</v>
      </c>
      <c r="T252" s="12" t="s">
        <v>38</v>
      </c>
      <c r="U252" s="12" t="s">
        <v>97</v>
      </c>
      <c r="V252" s="12" t="s">
        <v>660</v>
      </c>
      <c r="W252" s="17" t="s">
        <v>661</v>
      </c>
      <c r="X252" s="29" t="s">
        <v>662</v>
      </c>
      <c r="Y252" s="12"/>
      <c r="Z252" s="12"/>
      <c r="AA252" s="12"/>
      <c r="AB252" s="12"/>
    </row>
    <row r="253" spans="1:28" ht="15.75" customHeight="1">
      <c r="A253" s="12">
        <v>270</v>
      </c>
      <c r="B253" s="12">
        <v>113.709</v>
      </c>
      <c r="C253" s="12">
        <v>-0.99760000000000004</v>
      </c>
      <c r="D253" s="12">
        <v>2021</v>
      </c>
      <c r="E253" s="16">
        <v>44470</v>
      </c>
      <c r="F253" s="16">
        <v>44470</v>
      </c>
      <c r="G253" s="12">
        <v>1</v>
      </c>
      <c r="H253" s="12" t="s">
        <v>74</v>
      </c>
      <c r="I253" s="16">
        <v>44470</v>
      </c>
      <c r="J253" s="12" t="s">
        <v>89</v>
      </c>
      <c r="K253" s="12" t="s">
        <v>475</v>
      </c>
      <c r="L253" s="12" t="s">
        <v>645</v>
      </c>
      <c r="M253" s="12" t="s">
        <v>649</v>
      </c>
      <c r="N253" s="12"/>
      <c r="O253" s="12"/>
      <c r="P253" s="12" t="s">
        <v>30</v>
      </c>
      <c r="Q253" s="12">
        <v>1</v>
      </c>
      <c r="R253" s="12">
        <v>53</v>
      </c>
      <c r="S253" s="12" t="s">
        <v>37</v>
      </c>
      <c r="T253" s="12" t="s">
        <v>38</v>
      </c>
      <c r="U253" s="12" t="s">
        <v>97</v>
      </c>
      <c r="V253" s="12" t="s">
        <v>660</v>
      </c>
      <c r="W253" s="17" t="s">
        <v>661</v>
      </c>
      <c r="X253" s="29" t="s">
        <v>662</v>
      </c>
      <c r="Y253" s="12"/>
      <c r="Z253" s="12"/>
      <c r="AA253" s="12"/>
      <c r="AB253" s="12"/>
    </row>
    <row r="254" spans="1:28" ht="15.75" customHeight="1">
      <c r="A254" s="12">
        <v>271</v>
      </c>
      <c r="B254" s="12">
        <v>113.307</v>
      </c>
      <c r="C254" s="12">
        <v>-1.1741999999999999</v>
      </c>
      <c r="D254" s="12">
        <v>2021</v>
      </c>
      <c r="E254" s="16">
        <v>44470</v>
      </c>
      <c r="F254" s="16">
        <v>44470</v>
      </c>
      <c r="G254" s="12">
        <v>1</v>
      </c>
      <c r="H254" s="12" t="s">
        <v>74</v>
      </c>
      <c r="I254" s="16">
        <v>44470</v>
      </c>
      <c r="J254" s="12" t="s">
        <v>89</v>
      </c>
      <c r="K254" s="12" t="s">
        <v>475</v>
      </c>
      <c r="L254" s="12" t="s">
        <v>645</v>
      </c>
      <c r="M254" s="12" t="s">
        <v>663</v>
      </c>
      <c r="N254" s="12"/>
      <c r="O254" s="12"/>
      <c r="P254" s="12" t="s">
        <v>30</v>
      </c>
      <c r="Q254" s="12">
        <v>1</v>
      </c>
      <c r="R254" s="12">
        <v>71</v>
      </c>
      <c r="S254" s="12" t="s">
        <v>37</v>
      </c>
      <c r="T254" s="12" t="s">
        <v>38</v>
      </c>
      <c r="U254" s="12" t="s">
        <v>97</v>
      </c>
      <c r="V254" s="12" t="s">
        <v>660</v>
      </c>
      <c r="W254" s="17" t="s">
        <v>661</v>
      </c>
      <c r="X254" s="29" t="s">
        <v>662</v>
      </c>
      <c r="Y254" s="12"/>
      <c r="Z254" s="12"/>
      <c r="AA254" s="12"/>
      <c r="AB254" s="12"/>
    </row>
    <row r="255" spans="1:28" ht="15.75" customHeight="1">
      <c r="A255" s="12">
        <v>272</v>
      </c>
      <c r="B255" s="12">
        <v>113.58799999999999</v>
      </c>
      <c r="C255" s="12">
        <v>-0.57240000000000002</v>
      </c>
      <c r="D255" s="12">
        <v>2021</v>
      </c>
      <c r="E255" s="16">
        <v>44470</v>
      </c>
      <c r="F255" s="16">
        <v>44470</v>
      </c>
      <c r="G255" s="12">
        <v>1</v>
      </c>
      <c r="H255" s="12" t="s">
        <v>74</v>
      </c>
      <c r="I255" s="16">
        <v>44470</v>
      </c>
      <c r="J255" s="12" t="s">
        <v>89</v>
      </c>
      <c r="K255" s="12" t="s">
        <v>475</v>
      </c>
      <c r="L255" s="12" t="s">
        <v>645</v>
      </c>
      <c r="M255" s="12" t="s">
        <v>664</v>
      </c>
      <c r="N255" s="12"/>
      <c r="O255" s="12"/>
      <c r="P255" s="12" t="s">
        <v>30</v>
      </c>
      <c r="Q255" s="12">
        <v>1</v>
      </c>
      <c r="R255" s="12">
        <v>14</v>
      </c>
      <c r="S255" s="12" t="s">
        <v>37</v>
      </c>
      <c r="T255" s="12" t="s">
        <v>38</v>
      </c>
      <c r="U255" s="12" t="s">
        <v>97</v>
      </c>
      <c r="V255" s="12" t="s">
        <v>660</v>
      </c>
      <c r="W255" s="17" t="s">
        <v>661</v>
      </c>
      <c r="X255" s="29" t="s">
        <v>662</v>
      </c>
      <c r="Y255" s="12"/>
      <c r="Z255" s="12"/>
      <c r="AA255" s="12"/>
      <c r="AB255" s="12"/>
    </row>
    <row r="256" spans="1:28" ht="15.75" customHeight="1">
      <c r="A256" s="12">
        <v>282</v>
      </c>
      <c r="B256" s="12">
        <v>112.809</v>
      </c>
      <c r="C256" s="12">
        <v>0.75739999999999996</v>
      </c>
      <c r="D256" s="12">
        <v>2021</v>
      </c>
      <c r="E256" s="16">
        <v>44470</v>
      </c>
      <c r="F256" s="16">
        <v>44470</v>
      </c>
      <c r="G256" s="12">
        <v>1</v>
      </c>
      <c r="H256" s="12" t="s">
        <v>74</v>
      </c>
      <c r="I256" s="16">
        <v>44470</v>
      </c>
      <c r="J256" s="12" t="s">
        <v>89</v>
      </c>
      <c r="K256" s="12" t="s">
        <v>546</v>
      </c>
      <c r="L256" s="12" t="s">
        <v>594</v>
      </c>
      <c r="M256" s="12" t="s">
        <v>665</v>
      </c>
      <c r="N256" s="12"/>
      <c r="O256" s="12"/>
      <c r="P256" s="12" t="s">
        <v>30</v>
      </c>
      <c r="Q256" s="12">
        <v>1</v>
      </c>
      <c r="R256" s="12">
        <v>31</v>
      </c>
      <c r="S256" s="12" t="s">
        <v>115</v>
      </c>
      <c r="T256" s="12" t="s">
        <v>38</v>
      </c>
      <c r="U256" s="12" t="s">
        <v>97</v>
      </c>
      <c r="V256" s="12" t="s">
        <v>666</v>
      </c>
      <c r="W256" s="17" t="s">
        <v>667</v>
      </c>
      <c r="X256" s="19" t="s">
        <v>668</v>
      </c>
      <c r="Y256" s="42" t="s">
        <v>590</v>
      </c>
      <c r="Z256" s="12"/>
      <c r="AA256" s="12"/>
      <c r="AB256" s="12"/>
    </row>
    <row r="257" spans="1:28" ht="15.75" customHeight="1">
      <c r="A257" s="12">
        <v>282</v>
      </c>
      <c r="B257" s="12">
        <v>112.589</v>
      </c>
      <c r="C257" s="12">
        <v>1.3449</v>
      </c>
      <c r="D257" s="12">
        <v>2021</v>
      </c>
      <c r="E257" s="16">
        <v>44470</v>
      </c>
      <c r="F257" s="16">
        <v>44470</v>
      </c>
      <c r="G257" s="12">
        <v>1</v>
      </c>
      <c r="H257" s="12" t="s">
        <v>74</v>
      </c>
      <c r="I257" s="16">
        <v>44470</v>
      </c>
      <c r="J257" s="12" t="s">
        <v>89</v>
      </c>
      <c r="K257" s="12" t="s">
        <v>546</v>
      </c>
      <c r="L257" s="12" t="s">
        <v>594</v>
      </c>
      <c r="M257" s="12" t="s">
        <v>669</v>
      </c>
      <c r="N257" s="12"/>
      <c r="O257" s="12"/>
      <c r="P257" s="12" t="s">
        <v>30</v>
      </c>
      <c r="Q257" s="12">
        <v>1</v>
      </c>
      <c r="R257" s="12">
        <v>31</v>
      </c>
      <c r="S257" s="12" t="s">
        <v>115</v>
      </c>
      <c r="T257" s="12" t="s">
        <v>38</v>
      </c>
      <c r="U257" s="12" t="s">
        <v>97</v>
      </c>
      <c r="V257" s="12" t="s">
        <v>666</v>
      </c>
      <c r="W257" s="17" t="s">
        <v>667</v>
      </c>
      <c r="X257" s="19" t="s">
        <v>668</v>
      </c>
      <c r="Y257" s="42" t="s">
        <v>590</v>
      </c>
      <c r="Z257" s="12"/>
      <c r="AA257" s="12"/>
      <c r="AB257" s="12"/>
    </row>
    <row r="258" spans="1:28" ht="15.75" customHeight="1">
      <c r="A258" s="12">
        <v>282</v>
      </c>
      <c r="B258" s="12">
        <v>111.82</v>
      </c>
      <c r="C258" s="12">
        <v>0.33760000000000001</v>
      </c>
      <c r="D258" s="12">
        <v>2021</v>
      </c>
      <c r="E258" s="16">
        <v>44470</v>
      </c>
      <c r="F258" s="16">
        <v>44470</v>
      </c>
      <c r="G258" s="12">
        <v>1</v>
      </c>
      <c r="H258" s="12" t="s">
        <v>74</v>
      </c>
      <c r="I258" s="16">
        <v>44470</v>
      </c>
      <c r="J258" s="12" t="s">
        <v>89</v>
      </c>
      <c r="K258" s="12" t="s">
        <v>546</v>
      </c>
      <c r="L258" s="12" t="s">
        <v>594</v>
      </c>
      <c r="M258" s="12" t="s">
        <v>670</v>
      </c>
      <c r="N258" s="12"/>
      <c r="O258" s="12"/>
      <c r="P258" s="12" t="s">
        <v>30</v>
      </c>
      <c r="Q258" s="12">
        <v>1</v>
      </c>
      <c r="R258" s="12">
        <v>31</v>
      </c>
      <c r="S258" s="12" t="s">
        <v>115</v>
      </c>
      <c r="T258" s="12" t="s">
        <v>38</v>
      </c>
      <c r="U258" s="12" t="s">
        <v>97</v>
      </c>
      <c r="V258" s="12" t="s">
        <v>666</v>
      </c>
      <c r="W258" s="17" t="s">
        <v>667</v>
      </c>
      <c r="X258" s="19" t="s">
        <v>668</v>
      </c>
      <c r="Y258" s="42" t="s">
        <v>590</v>
      </c>
      <c r="Z258" s="12"/>
      <c r="AA258" s="12"/>
      <c r="AB258" s="12"/>
    </row>
    <row r="259" spans="1:28" ht="15.75" customHeight="1">
      <c r="A259" s="12">
        <v>282</v>
      </c>
      <c r="B259" s="12">
        <v>112.267</v>
      </c>
      <c r="C259" s="12">
        <v>1.0450999999999999</v>
      </c>
      <c r="D259" s="12">
        <v>2021</v>
      </c>
      <c r="E259" s="16">
        <v>44470</v>
      </c>
      <c r="F259" s="16">
        <v>44470</v>
      </c>
      <c r="G259" s="12">
        <v>1</v>
      </c>
      <c r="H259" s="12" t="s">
        <v>74</v>
      </c>
      <c r="I259" s="16">
        <v>44470</v>
      </c>
      <c r="J259" s="12" t="s">
        <v>89</v>
      </c>
      <c r="K259" s="12" t="s">
        <v>546</v>
      </c>
      <c r="L259" s="12" t="s">
        <v>594</v>
      </c>
      <c r="M259" s="12" t="s">
        <v>671</v>
      </c>
      <c r="N259" s="12"/>
      <c r="O259" s="12"/>
      <c r="P259" s="12" t="s">
        <v>30</v>
      </c>
      <c r="Q259" s="12">
        <v>1</v>
      </c>
      <c r="R259" s="12">
        <v>31</v>
      </c>
      <c r="S259" s="12" t="s">
        <v>115</v>
      </c>
      <c r="T259" s="12" t="s">
        <v>38</v>
      </c>
      <c r="U259" s="12" t="s">
        <v>97</v>
      </c>
      <c r="V259" s="12" t="s">
        <v>666</v>
      </c>
      <c r="W259" s="17" t="s">
        <v>667</v>
      </c>
      <c r="X259" s="19" t="s">
        <v>668</v>
      </c>
      <c r="Y259" s="42" t="s">
        <v>590</v>
      </c>
      <c r="Z259" s="12"/>
      <c r="AA259" s="12"/>
      <c r="AB259" s="12"/>
    </row>
    <row r="260" spans="1:28" ht="15.75" customHeight="1">
      <c r="A260" s="12">
        <v>282</v>
      </c>
      <c r="B260" s="12">
        <v>112.60899999999999</v>
      </c>
      <c r="C260" s="12">
        <v>0.90039999999999998</v>
      </c>
      <c r="D260" s="12">
        <v>2021</v>
      </c>
      <c r="E260" s="16">
        <v>44470</v>
      </c>
      <c r="F260" s="16">
        <v>44470</v>
      </c>
      <c r="G260" s="12">
        <v>1</v>
      </c>
      <c r="H260" s="12" t="s">
        <v>74</v>
      </c>
      <c r="I260" s="16">
        <v>44470</v>
      </c>
      <c r="J260" s="12" t="s">
        <v>89</v>
      </c>
      <c r="K260" s="12" t="s">
        <v>546</v>
      </c>
      <c r="L260" s="12" t="s">
        <v>594</v>
      </c>
      <c r="M260" s="12" t="s">
        <v>672</v>
      </c>
      <c r="N260" s="12"/>
      <c r="O260" s="12"/>
      <c r="P260" s="12" t="s">
        <v>30</v>
      </c>
      <c r="Q260" s="12">
        <v>1</v>
      </c>
      <c r="R260" s="12">
        <v>31</v>
      </c>
      <c r="S260" s="12" t="s">
        <v>115</v>
      </c>
      <c r="T260" s="12" t="s">
        <v>38</v>
      </c>
      <c r="U260" s="12" t="s">
        <v>97</v>
      </c>
      <c r="V260" s="12" t="s">
        <v>666</v>
      </c>
      <c r="W260" s="17" t="s">
        <v>667</v>
      </c>
      <c r="X260" s="19" t="s">
        <v>668</v>
      </c>
      <c r="Y260" s="42" t="s">
        <v>590</v>
      </c>
      <c r="Z260" s="12"/>
      <c r="AA260" s="12"/>
      <c r="AB260" s="12"/>
    </row>
    <row r="261" spans="1:28" ht="15.75" customHeight="1">
      <c r="A261" s="12">
        <v>282</v>
      </c>
      <c r="B261" s="12">
        <v>113.19799999999999</v>
      </c>
      <c r="C261" s="12">
        <v>0.4914</v>
      </c>
      <c r="D261" s="12">
        <v>2021</v>
      </c>
      <c r="E261" s="16">
        <v>44470</v>
      </c>
      <c r="F261" s="16">
        <v>44470</v>
      </c>
      <c r="G261" s="12">
        <v>1</v>
      </c>
      <c r="H261" s="12" t="s">
        <v>74</v>
      </c>
      <c r="I261" s="16">
        <v>44470</v>
      </c>
      <c r="J261" s="12" t="s">
        <v>89</v>
      </c>
      <c r="K261" s="12" t="s">
        <v>546</v>
      </c>
      <c r="L261" s="12" t="s">
        <v>594</v>
      </c>
      <c r="M261" s="12" t="s">
        <v>673</v>
      </c>
      <c r="N261" s="12"/>
      <c r="O261" s="12"/>
      <c r="P261" s="12" t="s">
        <v>30</v>
      </c>
      <c r="Q261" s="12">
        <v>1</v>
      </c>
      <c r="R261" s="12">
        <v>31</v>
      </c>
      <c r="S261" s="12" t="s">
        <v>115</v>
      </c>
      <c r="T261" s="12" t="s">
        <v>38</v>
      </c>
      <c r="U261" s="12" t="s">
        <v>97</v>
      </c>
      <c r="V261" s="12" t="s">
        <v>666</v>
      </c>
      <c r="W261" s="17" t="s">
        <v>667</v>
      </c>
      <c r="X261" s="19" t="s">
        <v>668</v>
      </c>
      <c r="Y261" s="42" t="s">
        <v>590</v>
      </c>
      <c r="Z261" s="12"/>
      <c r="AA261" s="12"/>
      <c r="AB261" s="12"/>
    </row>
    <row r="262" spans="1:28" ht="15.75" customHeight="1">
      <c r="A262" s="12">
        <v>282</v>
      </c>
      <c r="B262" s="12">
        <v>112.876</v>
      </c>
      <c r="C262" s="12">
        <v>0.51270000000000004</v>
      </c>
      <c r="D262" s="12">
        <v>2021</v>
      </c>
      <c r="E262" s="16">
        <v>44470</v>
      </c>
      <c r="F262" s="16">
        <v>44470</v>
      </c>
      <c r="G262" s="12">
        <v>1</v>
      </c>
      <c r="H262" s="12" t="s">
        <v>74</v>
      </c>
      <c r="I262" s="16">
        <v>44470</v>
      </c>
      <c r="J262" s="12" t="s">
        <v>89</v>
      </c>
      <c r="K262" s="12" t="s">
        <v>546</v>
      </c>
      <c r="L262" s="12" t="s">
        <v>594</v>
      </c>
      <c r="M262" s="12" t="s">
        <v>674</v>
      </c>
      <c r="N262" s="12"/>
      <c r="O262" s="12"/>
      <c r="P262" s="12" t="s">
        <v>30</v>
      </c>
      <c r="Q262" s="12">
        <v>1</v>
      </c>
      <c r="R262" s="12">
        <v>31</v>
      </c>
      <c r="S262" s="12" t="s">
        <v>115</v>
      </c>
      <c r="T262" s="12" t="s">
        <v>38</v>
      </c>
      <c r="U262" s="12" t="s">
        <v>97</v>
      </c>
      <c r="V262" s="12" t="s">
        <v>666</v>
      </c>
      <c r="W262" s="17" t="s">
        <v>667</v>
      </c>
      <c r="X262" s="19" t="s">
        <v>668</v>
      </c>
      <c r="Y262" s="42" t="s">
        <v>590</v>
      </c>
      <c r="Z262" s="12"/>
      <c r="AA262" s="12"/>
      <c r="AB262" s="12"/>
    </row>
    <row r="263" spans="1:28" ht="15.75" customHeight="1">
      <c r="A263" s="12">
        <v>282</v>
      </c>
      <c r="B263" s="12">
        <v>113.087</v>
      </c>
      <c r="C263" s="12">
        <v>1.1267</v>
      </c>
      <c r="D263" s="12">
        <v>2021</v>
      </c>
      <c r="E263" s="16">
        <v>44470</v>
      </c>
      <c r="F263" s="16">
        <v>44470</v>
      </c>
      <c r="G263" s="12">
        <v>1</v>
      </c>
      <c r="H263" s="12" t="s">
        <v>74</v>
      </c>
      <c r="I263" s="16">
        <v>44470</v>
      </c>
      <c r="J263" s="12" t="s">
        <v>89</v>
      </c>
      <c r="K263" s="12" t="s">
        <v>546</v>
      </c>
      <c r="L263" s="12" t="s">
        <v>594</v>
      </c>
      <c r="M263" s="12" t="s">
        <v>675</v>
      </c>
      <c r="N263" s="12"/>
      <c r="O263" s="12"/>
      <c r="P263" s="12" t="s">
        <v>30</v>
      </c>
      <c r="Q263" s="12">
        <v>1</v>
      </c>
      <c r="R263" s="12">
        <v>31</v>
      </c>
      <c r="S263" s="12" t="s">
        <v>115</v>
      </c>
      <c r="T263" s="12" t="s">
        <v>38</v>
      </c>
      <c r="U263" s="12" t="s">
        <v>97</v>
      </c>
      <c r="V263" s="12" t="s">
        <v>666</v>
      </c>
      <c r="W263" s="17" t="s">
        <v>667</v>
      </c>
      <c r="X263" s="19" t="s">
        <v>668</v>
      </c>
      <c r="Y263" s="42" t="s">
        <v>590</v>
      </c>
      <c r="Z263" s="12"/>
      <c r="AA263" s="12"/>
      <c r="AB263" s="12"/>
    </row>
    <row r="264" spans="1:28" ht="15.75" customHeight="1">
      <c r="A264" s="12">
        <v>282</v>
      </c>
      <c r="B264" s="12">
        <v>113.652</v>
      </c>
      <c r="C264" s="12">
        <v>0.93110000000000004</v>
      </c>
      <c r="D264" s="12">
        <v>2021</v>
      </c>
      <c r="E264" s="16">
        <v>44531</v>
      </c>
      <c r="F264" s="16">
        <v>44531</v>
      </c>
      <c r="G264" s="12">
        <v>1</v>
      </c>
      <c r="H264" s="12" t="s">
        <v>74</v>
      </c>
      <c r="I264" s="16">
        <v>44470</v>
      </c>
      <c r="J264" s="12" t="s">
        <v>89</v>
      </c>
      <c r="K264" s="12" t="s">
        <v>546</v>
      </c>
      <c r="L264" s="12" t="s">
        <v>594</v>
      </c>
      <c r="M264" s="12" t="s">
        <v>676</v>
      </c>
      <c r="N264" s="12"/>
      <c r="O264" s="12"/>
      <c r="P264" s="12" t="s">
        <v>30</v>
      </c>
      <c r="Q264" s="12">
        <v>1</v>
      </c>
      <c r="R264" s="12">
        <v>31</v>
      </c>
      <c r="S264" s="12" t="s">
        <v>115</v>
      </c>
      <c r="T264" s="12" t="s">
        <v>38</v>
      </c>
      <c r="U264" s="12" t="s">
        <v>97</v>
      </c>
      <c r="V264" s="12" t="s">
        <v>666</v>
      </c>
      <c r="W264" s="17" t="s">
        <v>667</v>
      </c>
      <c r="X264" s="19" t="s">
        <v>668</v>
      </c>
      <c r="Y264" s="42" t="s">
        <v>590</v>
      </c>
      <c r="Z264" s="12"/>
      <c r="AA264" s="12"/>
      <c r="AB264" s="12"/>
    </row>
    <row r="265" spans="1:28" ht="15.75" customHeight="1">
      <c r="A265" s="12">
        <v>282</v>
      </c>
      <c r="B265" s="12">
        <v>112.05800000000001</v>
      </c>
      <c r="C265" s="12">
        <v>0.37469999999999998</v>
      </c>
      <c r="D265" s="12">
        <v>2021</v>
      </c>
      <c r="E265" s="16">
        <v>44531</v>
      </c>
      <c r="F265" s="16">
        <v>44531</v>
      </c>
      <c r="G265" s="12">
        <v>1</v>
      </c>
      <c r="H265" s="12" t="s">
        <v>74</v>
      </c>
      <c r="I265" s="16">
        <v>44470</v>
      </c>
      <c r="J265" s="12" t="s">
        <v>89</v>
      </c>
      <c r="K265" s="12" t="s">
        <v>546</v>
      </c>
      <c r="L265" s="12" t="s">
        <v>594</v>
      </c>
      <c r="M265" s="12" t="s">
        <v>677</v>
      </c>
      <c r="N265" s="12"/>
      <c r="O265" s="12"/>
      <c r="P265" s="12" t="s">
        <v>30</v>
      </c>
      <c r="Q265" s="12">
        <v>1</v>
      </c>
      <c r="R265" s="12">
        <v>30</v>
      </c>
      <c r="S265" s="12" t="s">
        <v>115</v>
      </c>
      <c r="T265" s="12" t="s">
        <v>38</v>
      </c>
      <c r="U265" s="12" t="s">
        <v>97</v>
      </c>
      <c r="V265" s="12" t="s">
        <v>666</v>
      </c>
      <c r="W265" s="17" t="s">
        <v>667</v>
      </c>
      <c r="X265" s="19" t="s">
        <v>668</v>
      </c>
      <c r="Y265" s="42" t="s">
        <v>590</v>
      </c>
      <c r="Z265" s="12"/>
      <c r="AA265" s="12"/>
      <c r="AB265" s="12"/>
    </row>
    <row r="266" spans="1:28" ht="15.75" customHeight="1">
      <c r="A266" s="12">
        <v>295</v>
      </c>
      <c r="B266" s="12">
        <v>109.154</v>
      </c>
      <c r="C266" s="12">
        <v>0.35120000000000001</v>
      </c>
      <c r="D266" s="12">
        <v>2021</v>
      </c>
      <c r="E266" s="16">
        <v>44531</v>
      </c>
      <c r="F266" s="16">
        <v>44531</v>
      </c>
      <c r="G266" s="12">
        <v>1</v>
      </c>
      <c r="H266" s="12" t="s">
        <v>74</v>
      </c>
      <c r="I266" s="16">
        <v>44531</v>
      </c>
      <c r="J266" s="12" t="s">
        <v>11</v>
      </c>
      <c r="K266" s="12" t="s">
        <v>546</v>
      </c>
      <c r="L266" s="12" t="s">
        <v>678</v>
      </c>
      <c r="M266" s="12"/>
      <c r="N266" s="12"/>
      <c r="O266" s="12"/>
      <c r="P266" s="12" t="s">
        <v>30</v>
      </c>
      <c r="Q266" s="12">
        <v>1</v>
      </c>
      <c r="R266" s="12">
        <v>431</v>
      </c>
      <c r="S266" s="12" t="s">
        <v>115</v>
      </c>
      <c r="T266" s="12" t="s">
        <v>38</v>
      </c>
      <c r="U266" s="12" t="s">
        <v>97</v>
      </c>
      <c r="V266" s="12" t="s">
        <v>595</v>
      </c>
      <c r="W266" s="17" t="s">
        <v>679</v>
      </c>
      <c r="X266" s="18" t="s">
        <v>680</v>
      </c>
      <c r="Y266" s="42" t="s">
        <v>590</v>
      </c>
      <c r="Z266" s="12"/>
      <c r="AA266" s="12"/>
      <c r="AB266" s="12"/>
    </row>
    <row r="267" spans="1:28" ht="15.75" customHeight="1">
      <c r="A267" s="12">
        <v>296</v>
      </c>
      <c r="B267" s="12">
        <v>109.761</v>
      </c>
      <c r="C267" s="12">
        <v>0.50960000000000005</v>
      </c>
      <c r="D267" s="12">
        <v>2021</v>
      </c>
      <c r="E267" s="16">
        <v>44531</v>
      </c>
      <c r="F267" s="16">
        <v>44531</v>
      </c>
      <c r="G267" s="12">
        <v>1</v>
      </c>
      <c r="H267" s="12" t="s">
        <v>74</v>
      </c>
      <c r="I267" s="16">
        <v>44531</v>
      </c>
      <c r="J267" s="12" t="s">
        <v>11</v>
      </c>
      <c r="K267" s="12" t="s">
        <v>546</v>
      </c>
      <c r="L267" s="12" t="s">
        <v>681</v>
      </c>
      <c r="M267" s="12"/>
      <c r="N267" s="12"/>
      <c r="O267" s="12"/>
      <c r="P267" s="12" t="s">
        <v>30</v>
      </c>
      <c r="Q267" s="12">
        <v>1</v>
      </c>
      <c r="R267" s="12">
        <v>51</v>
      </c>
      <c r="S267" s="12" t="s">
        <v>115</v>
      </c>
      <c r="T267" s="12" t="s">
        <v>38</v>
      </c>
      <c r="U267" s="12" t="s">
        <v>97</v>
      </c>
      <c r="V267" s="12" t="s">
        <v>595</v>
      </c>
      <c r="W267" s="17" t="s">
        <v>679</v>
      </c>
      <c r="X267" s="18" t="s">
        <v>680</v>
      </c>
      <c r="Y267" s="42" t="s">
        <v>590</v>
      </c>
      <c r="Z267" s="12"/>
      <c r="AA267" s="12"/>
      <c r="AB267" s="12"/>
    </row>
    <row r="268" spans="1:28" ht="15.75" customHeight="1">
      <c r="A268" s="12">
        <v>140</v>
      </c>
      <c r="B268" s="12">
        <v>121.26300000000001</v>
      </c>
      <c r="C268" s="12">
        <v>-8.5690000000000008</v>
      </c>
      <c r="D268" s="12">
        <v>2020</v>
      </c>
      <c r="E268" s="15">
        <v>44013</v>
      </c>
      <c r="F268" s="15">
        <v>44256</v>
      </c>
      <c r="G268" s="12">
        <v>9</v>
      </c>
      <c r="H268" s="12" t="s">
        <v>299</v>
      </c>
      <c r="I268" s="12" t="s">
        <v>682</v>
      </c>
      <c r="J268" s="12" t="s">
        <v>89</v>
      </c>
      <c r="K268" s="12" t="s">
        <v>28</v>
      </c>
      <c r="L268" s="12" t="s">
        <v>683</v>
      </c>
      <c r="M268" s="12" t="s">
        <v>684</v>
      </c>
      <c r="N268" s="12"/>
      <c r="O268" s="12"/>
      <c r="P268" s="12" t="s">
        <v>30</v>
      </c>
      <c r="Q268" s="12">
        <v>1</v>
      </c>
      <c r="R268" s="12">
        <v>4387</v>
      </c>
      <c r="S268" s="12" t="s">
        <v>37</v>
      </c>
      <c r="T268" s="12" t="s">
        <v>38</v>
      </c>
      <c r="U268" s="12" t="s">
        <v>39</v>
      </c>
      <c r="V268" s="12" t="s">
        <v>685</v>
      </c>
      <c r="W268" s="17" t="s">
        <v>686</v>
      </c>
      <c r="X268" s="24" t="s">
        <v>687</v>
      </c>
      <c r="Y268" s="31"/>
      <c r="Z268" s="12"/>
      <c r="AA268" s="12"/>
      <c r="AB268" s="12"/>
    </row>
    <row r="269" spans="1:28" ht="15.75" customHeight="1">
      <c r="A269" s="12">
        <v>141</v>
      </c>
      <c r="B269" s="12">
        <v>121.4319</v>
      </c>
      <c r="C269" s="12">
        <v>-8.6212999999999997</v>
      </c>
      <c r="D269" s="12">
        <v>2020</v>
      </c>
      <c r="E269" s="15">
        <v>44013</v>
      </c>
      <c r="F269" s="15">
        <v>44256</v>
      </c>
      <c r="G269" s="12">
        <v>9</v>
      </c>
      <c r="H269" s="12" t="s">
        <v>299</v>
      </c>
      <c r="I269" s="12" t="s">
        <v>682</v>
      </c>
      <c r="J269" s="12" t="s">
        <v>89</v>
      </c>
      <c r="K269" s="12" t="s">
        <v>28</v>
      </c>
      <c r="L269" s="12" t="s">
        <v>683</v>
      </c>
      <c r="M269" s="12" t="s">
        <v>688</v>
      </c>
      <c r="N269" s="12"/>
      <c r="O269" s="12"/>
      <c r="P269" s="12" t="s">
        <v>30</v>
      </c>
      <c r="Q269" s="12">
        <v>1</v>
      </c>
      <c r="R269" s="12">
        <v>1071</v>
      </c>
      <c r="S269" s="12" t="s">
        <v>37</v>
      </c>
      <c r="T269" s="12" t="s">
        <v>38</v>
      </c>
      <c r="U269" s="12" t="s">
        <v>39</v>
      </c>
      <c r="V269" s="12" t="s">
        <v>685</v>
      </c>
      <c r="W269" s="17" t="s">
        <v>686</v>
      </c>
      <c r="X269" s="29" t="s">
        <v>687</v>
      </c>
      <c r="Y269" s="31"/>
      <c r="Z269" s="12"/>
      <c r="AA269" s="12"/>
      <c r="AB269" s="12"/>
    </row>
    <row r="270" spans="1:28" ht="15.75" customHeight="1">
      <c r="A270" s="12">
        <v>142</v>
      </c>
      <c r="B270" s="12">
        <v>121.3441</v>
      </c>
      <c r="C270" s="12">
        <v>-8.7689000000000004</v>
      </c>
      <c r="D270" s="12">
        <v>2020</v>
      </c>
      <c r="E270" s="15">
        <v>44013</v>
      </c>
      <c r="F270" s="15">
        <v>44256</v>
      </c>
      <c r="G270" s="12">
        <v>9</v>
      </c>
      <c r="H270" s="12" t="s">
        <v>299</v>
      </c>
      <c r="I270" s="12" t="s">
        <v>682</v>
      </c>
      <c r="J270" s="12" t="s">
        <v>89</v>
      </c>
      <c r="K270" s="12" t="s">
        <v>28</v>
      </c>
      <c r="L270" s="12" t="s">
        <v>683</v>
      </c>
      <c r="M270" s="12" t="s">
        <v>689</v>
      </c>
      <c r="N270" s="12"/>
      <c r="O270" s="12"/>
      <c r="P270" s="12" t="s">
        <v>30</v>
      </c>
      <c r="Q270" s="12">
        <v>1</v>
      </c>
      <c r="R270" s="12">
        <v>149</v>
      </c>
      <c r="S270" s="12" t="s">
        <v>37</v>
      </c>
      <c r="T270" s="12" t="s">
        <v>38</v>
      </c>
      <c r="U270" s="12" t="s">
        <v>39</v>
      </c>
      <c r="V270" s="12" t="s">
        <v>685</v>
      </c>
      <c r="W270" s="17" t="s">
        <v>686</v>
      </c>
      <c r="X270" s="29" t="s">
        <v>687</v>
      </c>
      <c r="Y270" s="31"/>
      <c r="Z270" s="12"/>
      <c r="AA270" s="12"/>
      <c r="AB270" s="12"/>
    </row>
    <row r="271" spans="1:28" ht="15.75" customHeight="1">
      <c r="A271" s="12">
        <v>143</v>
      </c>
      <c r="B271" s="12">
        <v>121.1859</v>
      </c>
      <c r="C271" s="12">
        <v>-8.7348999999999997</v>
      </c>
      <c r="D271" s="12">
        <v>2020</v>
      </c>
      <c r="E271" s="15">
        <v>44013</v>
      </c>
      <c r="F271" s="15">
        <v>44256</v>
      </c>
      <c r="G271" s="12">
        <v>9</v>
      </c>
      <c r="H271" s="12" t="s">
        <v>299</v>
      </c>
      <c r="I271" s="12" t="s">
        <v>682</v>
      </c>
      <c r="J271" s="12" t="s">
        <v>89</v>
      </c>
      <c r="K271" s="12" t="s">
        <v>28</v>
      </c>
      <c r="L271" s="12" t="s">
        <v>683</v>
      </c>
      <c r="M271" s="12" t="s">
        <v>690</v>
      </c>
      <c r="N271" s="12"/>
      <c r="O271" s="12"/>
      <c r="P271" s="12" t="s">
        <v>30</v>
      </c>
      <c r="Q271" s="12">
        <v>1</v>
      </c>
      <c r="R271" s="12">
        <v>359</v>
      </c>
      <c r="S271" s="12" t="s">
        <v>37</v>
      </c>
      <c r="T271" s="12" t="s">
        <v>38</v>
      </c>
      <c r="U271" s="12" t="s">
        <v>39</v>
      </c>
      <c r="V271" s="12" t="s">
        <v>685</v>
      </c>
      <c r="W271" s="17" t="s">
        <v>686</v>
      </c>
      <c r="X271" s="29" t="s">
        <v>687</v>
      </c>
      <c r="Y271" s="31"/>
      <c r="Z271" s="12"/>
      <c r="AA271" s="12"/>
      <c r="AB271" s="12"/>
    </row>
    <row r="272" spans="1:28" ht="15.75" customHeight="1">
      <c r="A272" s="12">
        <v>144</v>
      </c>
      <c r="B272" s="12">
        <v>121.19289999999999</v>
      </c>
      <c r="C272" s="12">
        <v>-8.8567999999999998</v>
      </c>
      <c r="D272" s="12">
        <v>2020</v>
      </c>
      <c r="E272" s="15">
        <v>44013</v>
      </c>
      <c r="F272" s="15">
        <v>44256</v>
      </c>
      <c r="G272" s="12">
        <v>9</v>
      </c>
      <c r="H272" s="12" t="s">
        <v>299</v>
      </c>
      <c r="I272" s="12" t="s">
        <v>682</v>
      </c>
      <c r="J272" s="12" t="s">
        <v>89</v>
      </c>
      <c r="K272" s="12" t="s">
        <v>28</v>
      </c>
      <c r="L272" s="12" t="s">
        <v>683</v>
      </c>
      <c r="M272" s="12" t="s">
        <v>691</v>
      </c>
      <c r="N272" s="12"/>
      <c r="O272" s="12"/>
      <c r="P272" s="12" t="s">
        <v>30</v>
      </c>
      <c r="Q272" s="12">
        <v>1</v>
      </c>
      <c r="R272" s="12">
        <v>6</v>
      </c>
      <c r="S272" s="12" t="s">
        <v>37</v>
      </c>
      <c r="T272" s="12" t="s">
        <v>38</v>
      </c>
      <c r="U272" s="12" t="s">
        <v>39</v>
      </c>
      <c r="V272" s="12" t="s">
        <v>685</v>
      </c>
      <c r="W272" s="17" t="s">
        <v>686</v>
      </c>
      <c r="X272" s="29" t="s">
        <v>687</v>
      </c>
      <c r="Y272" s="31"/>
      <c r="Z272" s="12"/>
      <c r="AA272" s="12"/>
      <c r="AB272" s="12"/>
    </row>
    <row r="273" spans="1:28" ht="15.75" customHeight="1">
      <c r="A273" s="12">
        <v>145</v>
      </c>
      <c r="B273" s="12">
        <v>121.24</v>
      </c>
      <c r="C273" s="12">
        <v>-8.6602999999999994</v>
      </c>
      <c r="D273" s="12">
        <v>2020</v>
      </c>
      <c r="E273" s="15">
        <v>44013</v>
      </c>
      <c r="F273" s="15">
        <v>44256</v>
      </c>
      <c r="G273" s="12">
        <v>9</v>
      </c>
      <c r="H273" s="12" t="s">
        <v>299</v>
      </c>
      <c r="I273" s="12" t="s">
        <v>682</v>
      </c>
      <c r="J273" s="12" t="s">
        <v>89</v>
      </c>
      <c r="K273" s="12" t="s">
        <v>28</v>
      </c>
      <c r="L273" s="12" t="s">
        <v>683</v>
      </c>
      <c r="M273" s="12" t="s">
        <v>692</v>
      </c>
      <c r="N273" s="12"/>
      <c r="O273" s="12"/>
      <c r="P273" s="12" t="s">
        <v>30</v>
      </c>
      <c r="Q273" s="12">
        <v>1</v>
      </c>
      <c r="R273" s="12">
        <v>76</v>
      </c>
      <c r="S273" s="12" t="s">
        <v>37</v>
      </c>
      <c r="T273" s="12" t="s">
        <v>38</v>
      </c>
      <c r="U273" s="12" t="s">
        <v>39</v>
      </c>
      <c r="V273" s="12" t="s">
        <v>685</v>
      </c>
      <c r="W273" s="17" t="s">
        <v>686</v>
      </c>
      <c r="X273" s="29" t="s">
        <v>687</v>
      </c>
      <c r="Y273" s="31"/>
      <c r="Z273" s="12"/>
      <c r="AA273" s="12"/>
      <c r="AB273" s="12"/>
    </row>
    <row r="274" spans="1:28" ht="15.75" customHeight="1">
      <c r="A274" s="12">
        <v>207</v>
      </c>
      <c r="B274" s="12">
        <v>97.587299999999999</v>
      </c>
      <c r="C274" s="12">
        <v>1.2706</v>
      </c>
      <c r="D274" s="12">
        <v>2020</v>
      </c>
      <c r="E274" s="15">
        <v>44013</v>
      </c>
      <c r="F274" s="15">
        <v>44166</v>
      </c>
      <c r="G274" s="12">
        <v>6</v>
      </c>
      <c r="H274" s="12" t="s">
        <v>122</v>
      </c>
      <c r="I274" s="12"/>
      <c r="J274" s="12" t="s">
        <v>11</v>
      </c>
      <c r="K274" s="12" t="s">
        <v>35</v>
      </c>
      <c r="L274" s="12" t="s">
        <v>236</v>
      </c>
      <c r="M274" s="12"/>
      <c r="N274" s="12"/>
      <c r="O274" s="12"/>
      <c r="P274" s="12" t="s">
        <v>30</v>
      </c>
      <c r="Q274" s="12">
        <v>1</v>
      </c>
      <c r="R274" s="12">
        <v>8864</v>
      </c>
      <c r="S274" s="12" t="s">
        <v>37</v>
      </c>
      <c r="T274" s="12" t="s">
        <v>38</v>
      </c>
      <c r="U274" s="12" t="s">
        <v>39</v>
      </c>
      <c r="V274" s="12" t="s">
        <v>186</v>
      </c>
      <c r="W274" s="17" t="s">
        <v>187</v>
      </c>
      <c r="X274" s="18" t="s">
        <v>188</v>
      </c>
      <c r="Y274" s="31"/>
      <c r="Z274" s="12"/>
      <c r="AA274" s="12"/>
      <c r="AB274" s="12"/>
    </row>
    <row r="275" spans="1:28" ht="15.75" customHeight="1">
      <c r="A275" s="12">
        <v>208</v>
      </c>
      <c r="B275" s="12">
        <v>97.722700000000003</v>
      </c>
      <c r="C275" s="12">
        <v>1.0712999999999999</v>
      </c>
      <c r="D275" s="12">
        <v>2020</v>
      </c>
      <c r="E275" s="15">
        <v>44013</v>
      </c>
      <c r="F275" s="15">
        <v>44166</v>
      </c>
      <c r="G275" s="12">
        <v>6</v>
      </c>
      <c r="H275" s="12" t="s">
        <v>122</v>
      </c>
      <c r="I275" s="12"/>
      <c r="J275" s="12" t="s">
        <v>11</v>
      </c>
      <c r="K275" s="12" t="s">
        <v>35</v>
      </c>
      <c r="L275" s="12" t="s">
        <v>196</v>
      </c>
      <c r="M275" s="12"/>
      <c r="N275" s="12"/>
      <c r="O275" s="12"/>
      <c r="P275" s="12" t="s">
        <v>30</v>
      </c>
      <c r="Q275" s="12">
        <v>1</v>
      </c>
      <c r="R275" s="12">
        <v>26668</v>
      </c>
      <c r="S275" s="12" t="s">
        <v>37</v>
      </c>
      <c r="T275" s="12" t="s">
        <v>38</v>
      </c>
      <c r="U275" s="12" t="s">
        <v>39</v>
      </c>
      <c r="V275" s="12" t="s">
        <v>186</v>
      </c>
      <c r="W275" s="17" t="s">
        <v>187</v>
      </c>
      <c r="X275" s="18" t="s">
        <v>188</v>
      </c>
      <c r="Y275" s="31"/>
      <c r="Z275" s="12"/>
      <c r="AA275" s="12"/>
      <c r="AB275" s="12"/>
    </row>
    <row r="276" spans="1:28" ht="15.75" customHeight="1">
      <c r="A276" s="12">
        <v>209</v>
      </c>
      <c r="B276" s="12">
        <v>97.355099999999993</v>
      </c>
      <c r="C276" s="12">
        <v>1.3145</v>
      </c>
      <c r="D276" s="12">
        <v>2020</v>
      </c>
      <c r="E276" s="15">
        <v>44013</v>
      </c>
      <c r="F276" s="15">
        <v>44166</v>
      </c>
      <c r="G276" s="12">
        <v>6</v>
      </c>
      <c r="H276" s="12" t="s">
        <v>122</v>
      </c>
      <c r="I276" s="12"/>
      <c r="J276" s="12" t="s">
        <v>11</v>
      </c>
      <c r="K276" s="12" t="s">
        <v>35</v>
      </c>
      <c r="L276" s="12" t="s">
        <v>185</v>
      </c>
      <c r="M276" s="12"/>
      <c r="N276" s="12"/>
      <c r="O276" s="12"/>
      <c r="P276" s="12" t="s">
        <v>30</v>
      </c>
      <c r="Q276" s="12">
        <v>1</v>
      </c>
      <c r="R276" s="12">
        <v>10197</v>
      </c>
      <c r="S276" s="12" t="s">
        <v>37</v>
      </c>
      <c r="T276" s="12" t="s">
        <v>38</v>
      </c>
      <c r="U276" s="12" t="s">
        <v>39</v>
      </c>
      <c r="V276" s="12" t="s">
        <v>186</v>
      </c>
      <c r="W276" s="17" t="s">
        <v>187</v>
      </c>
      <c r="X276" s="18" t="s">
        <v>188</v>
      </c>
      <c r="Y276" s="31"/>
      <c r="Z276" s="12"/>
      <c r="AA276" s="12"/>
      <c r="AB276" s="12"/>
    </row>
    <row r="277" spans="1:28" ht="15.75" customHeight="1">
      <c r="A277" s="12">
        <v>210</v>
      </c>
      <c r="B277" s="12">
        <v>98.099900000000005</v>
      </c>
      <c r="C277" s="12">
        <v>0.32829999999999998</v>
      </c>
      <c r="D277" s="12">
        <v>2020</v>
      </c>
      <c r="E277" s="15">
        <v>44013</v>
      </c>
      <c r="F277" s="15">
        <v>44166</v>
      </c>
      <c r="G277" s="12">
        <v>6</v>
      </c>
      <c r="H277" s="12" t="s">
        <v>122</v>
      </c>
      <c r="I277" s="12"/>
      <c r="J277" s="12" t="s">
        <v>11</v>
      </c>
      <c r="K277" s="12" t="s">
        <v>35</v>
      </c>
      <c r="L277" s="12" t="s">
        <v>232</v>
      </c>
      <c r="M277" s="12"/>
      <c r="N277" s="12"/>
      <c r="O277" s="12"/>
      <c r="P277" s="12" t="s">
        <v>30</v>
      </c>
      <c r="Q277" s="12">
        <v>1</v>
      </c>
      <c r="R277" s="12">
        <v>45536</v>
      </c>
      <c r="S277" s="12" t="s">
        <v>37</v>
      </c>
      <c r="T277" s="12" t="s">
        <v>38</v>
      </c>
      <c r="U277" s="12" t="s">
        <v>39</v>
      </c>
      <c r="V277" s="12" t="s">
        <v>186</v>
      </c>
      <c r="W277" s="17" t="s">
        <v>187</v>
      </c>
      <c r="X277" s="18" t="s">
        <v>188</v>
      </c>
      <c r="Y277" s="31"/>
      <c r="Z277" s="12"/>
      <c r="AA277" s="12"/>
      <c r="AB277" s="12"/>
    </row>
    <row r="278" spans="1:28" ht="15.75" customHeight="1">
      <c r="A278" s="12">
        <v>211</v>
      </c>
      <c r="B278" s="12">
        <v>97.492800000000003</v>
      </c>
      <c r="C278" s="12">
        <v>1.0289999999999999</v>
      </c>
      <c r="D278" s="12">
        <v>2020</v>
      </c>
      <c r="E278" s="15">
        <v>44013</v>
      </c>
      <c r="F278" s="15">
        <v>44166</v>
      </c>
      <c r="G278" s="12">
        <v>6</v>
      </c>
      <c r="H278" s="12" t="s">
        <v>122</v>
      </c>
      <c r="I278" s="12"/>
      <c r="J278" s="12" t="s">
        <v>11</v>
      </c>
      <c r="K278" s="12" t="s">
        <v>35</v>
      </c>
      <c r="L278" s="12" t="s">
        <v>197</v>
      </c>
      <c r="M278" s="12"/>
      <c r="N278" s="12"/>
      <c r="O278" s="12"/>
      <c r="P278" s="12" t="s">
        <v>30</v>
      </c>
      <c r="Q278" s="12">
        <v>1</v>
      </c>
      <c r="R278" s="12">
        <v>29327</v>
      </c>
      <c r="S278" s="12" t="s">
        <v>37</v>
      </c>
      <c r="T278" s="12" t="s">
        <v>38</v>
      </c>
      <c r="U278" s="12" t="s">
        <v>39</v>
      </c>
      <c r="V278" s="12" t="s">
        <v>186</v>
      </c>
      <c r="W278" s="17" t="s">
        <v>187</v>
      </c>
      <c r="X278" s="18" t="s">
        <v>188</v>
      </c>
      <c r="Y278" s="31"/>
      <c r="Z278" s="12"/>
      <c r="AA278" s="12"/>
      <c r="AB278" s="12"/>
    </row>
    <row r="279" spans="1:28" ht="15.75" customHeight="1">
      <c r="A279" s="12">
        <v>174</v>
      </c>
      <c r="B279" s="12">
        <v>105.6622</v>
      </c>
      <c r="C279" s="12">
        <v>-5.5932000000000004</v>
      </c>
      <c r="D279" s="12">
        <v>2020</v>
      </c>
      <c r="E279" s="15">
        <v>43983</v>
      </c>
      <c r="F279" s="15">
        <v>44044</v>
      </c>
      <c r="G279" s="12">
        <v>3</v>
      </c>
      <c r="H279" s="12" t="s">
        <v>34</v>
      </c>
      <c r="I279" s="12"/>
      <c r="J279" s="12" t="s">
        <v>13</v>
      </c>
      <c r="K279" s="12" t="s">
        <v>429</v>
      </c>
      <c r="L279" s="12" t="s">
        <v>693</v>
      </c>
      <c r="M279" s="12" t="s">
        <v>694</v>
      </c>
      <c r="N279" s="12" t="s">
        <v>695</v>
      </c>
      <c r="O279" s="12"/>
      <c r="P279" s="12" t="s">
        <v>30</v>
      </c>
      <c r="Q279" s="12">
        <v>1</v>
      </c>
      <c r="R279" s="12">
        <v>400</v>
      </c>
      <c r="S279" s="12" t="s">
        <v>37</v>
      </c>
      <c r="T279" s="12" t="s">
        <v>124</v>
      </c>
      <c r="U279" s="12" t="s">
        <v>39</v>
      </c>
      <c r="V279" s="12" t="s">
        <v>696</v>
      </c>
      <c r="W279" s="17" t="s">
        <v>697</v>
      </c>
      <c r="X279" s="18" t="s">
        <v>698</v>
      </c>
      <c r="Y279" s="31"/>
      <c r="Z279" s="12"/>
      <c r="AA279" s="12"/>
      <c r="AB279" s="12"/>
    </row>
    <row r="280" spans="1:28" ht="15.75" customHeight="1">
      <c r="A280" s="12">
        <v>159</v>
      </c>
      <c r="B280" s="12">
        <v>119.8977</v>
      </c>
      <c r="C280" s="12">
        <v>-9.6494</v>
      </c>
      <c r="D280" s="12">
        <v>2020</v>
      </c>
      <c r="E280" s="15">
        <v>43891</v>
      </c>
      <c r="F280" s="15">
        <v>44013</v>
      </c>
      <c r="G280" s="12">
        <v>5</v>
      </c>
      <c r="H280" s="12" t="s">
        <v>122</v>
      </c>
      <c r="I280" s="12"/>
      <c r="J280" s="12" t="s">
        <v>89</v>
      </c>
      <c r="K280" s="12" t="s">
        <v>28</v>
      </c>
      <c r="L280" s="12" t="s">
        <v>699</v>
      </c>
      <c r="M280" s="12" t="s">
        <v>700</v>
      </c>
      <c r="N280" s="12"/>
      <c r="O280" s="12"/>
      <c r="P280" s="12" t="s">
        <v>30</v>
      </c>
      <c r="Q280" s="12">
        <v>1</v>
      </c>
      <c r="R280" s="12">
        <v>500</v>
      </c>
      <c r="S280" s="12" t="s">
        <v>115</v>
      </c>
      <c r="T280" s="12" t="s">
        <v>124</v>
      </c>
      <c r="U280" s="12" t="s">
        <v>39</v>
      </c>
      <c r="V280" s="12" t="s">
        <v>701</v>
      </c>
      <c r="W280" s="17" t="s">
        <v>702</v>
      </c>
      <c r="X280" s="26" t="s">
        <v>703</v>
      </c>
      <c r="Y280" s="31"/>
      <c r="Z280" s="12"/>
      <c r="AA280" s="12"/>
      <c r="AB280" s="12"/>
    </row>
    <row r="281" spans="1:28" ht="15.75" customHeight="1">
      <c r="A281" s="12">
        <v>159</v>
      </c>
      <c r="B281" s="12">
        <v>120.1656</v>
      </c>
      <c r="C281" s="12">
        <v>-9.7266999999999992</v>
      </c>
      <c r="D281" s="12">
        <v>2020</v>
      </c>
      <c r="E281" s="15">
        <v>43891</v>
      </c>
      <c r="F281" s="15">
        <v>44013</v>
      </c>
      <c r="G281" s="12">
        <v>5</v>
      </c>
      <c r="H281" s="12" t="s">
        <v>122</v>
      </c>
      <c r="I281" s="12"/>
      <c r="J281" s="12" t="s">
        <v>89</v>
      </c>
      <c r="K281" s="12" t="s">
        <v>28</v>
      </c>
      <c r="L281" s="12" t="s">
        <v>699</v>
      </c>
      <c r="M281" s="12" t="s">
        <v>704</v>
      </c>
      <c r="N281" s="12"/>
      <c r="O281" s="12"/>
      <c r="P281" s="12" t="s">
        <v>30</v>
      </c>
      <c r="Q281" s="12">
        <v>1</v>
      </c>
      <c r="R281" s="12">
        <v>500</v>
      </c>
      <c r="S281" s="12" t="s">
        <v>115</v>
      </c>
      <c r="T281" s="12" t="s">
        <v>124</v>
      </c>
      <c r="U281" s="12" t="s">
        <v>39</v>
      </c>
      <c r="V281" s="12" t="s">
        <v>701</v>
      </c>
      <c r="W281" s="17" t="s">
        <v>702</v>
      </c>
      <c r="X281" s="26" t="s">
        <v>703</v>
      </c>
      <c r="Y281" s="31"/>
      <c r="Z281" s="12"/>
      <c r="AA281" s="12"/>
      <c r="AB281" s="12"/>
    </row>
    <row r="282" spans="1:28" ht="15.75" customHeight="1">
      <c r="A282" s="12">
        <v>159</v>
      </c>
      <c r="B282" s="12">
        <v>120.27209999999999</v>
      </c>
      <c r="C282" s="12">
        <v>-9.7055000000000007</v>
      </c>
      <c r="D282" s="12">
        <v>2020</v>
      </c>
      <c r="E282" s="15">
        <v>43891</v>
      </c>
      <c r="F282" s="15">
        <v>44013</v>
      </c>
      <c r="G282" s="12">
        <v>5</v>
      </c>
      <c r="H282" s="12" t="s">
        <v>122</v>
      </c>
      <c r="I282" s="12"/>
      <c r="J282" s="12" t="s">
        <v>89</v>
      </c>
      <c r="K282" s="12" t="s">
        <v>28</v>
      </c>
      <c r="L282" s="12" t="s">
        <v>699</v>
      </c>
      <c r="M282" s="12" t="s">
        <v>705</v>
      </c>
      <c r="N282" s="12"/>
      <c r="O282" s="12"/>
      <c r="P282" s="12" t="s">
        <v>30</v>
      </c>
      <c r="Q282" s="12">
        <v>1</v>
      </c>
      <c r="R282" s="12">
        <v>500</v>
      </c>
      <c r="S282" s="12" t="s">
        <v>115</v>
      </c>
      <c r="T282" s="12" t="s">
        <v>124</v>
      </c>
      <c r="U282" s="12" t="s">
        <v>39</v>
      </c>
      <c r="V282" s="12" t="s">
        <v>701</v>
      </c>
      <c r="W282" s="17" t="s">
        <v>702</v>
      </c>
      <c r="X282" s="26" t="s">
        <v>703</v>
      </c>
      <c r="Y282" s="31"/>
      <c r="Z282" s="12"/>
      <c r="AA282" s="12"/>
      <c r="AB282" s="12"/>
    </row>
    <row r="283" spans="1:28" ht="15.75" customHeight="1">
      <c r="A283" s="12">
        <v>159</v>
      </c>
      <c r="B283" s="12">
        <v>120.52500000000001</v>
      </c>
      <c r="C283" s="12">
        <v>-10.2189</v>
      </c>
      <c r="D283" s="12">
        <v>2020</v>
      </c>
      <c r="E283" s="15">
        <v>43891</v>
      </c>
      <c r="F283" s="15">
        <v>44013</v>
      </c>
      <c r="G283" s="12">
        <v>5</v>
      </c>
      <c r="H283" s="12" t="s">
        <v>122</v>
      </c>
      <c r="I283" s="12"/>
      <c r="J283" s="12" t="s">
        <v>89</v>
      </c>
      <c r="K283" s="12" t="s">
        <v>28</v>
      </c>
      <c r="L283" s="12" t="s">
        <v>699</v>
      </c>
      <c r="M283" s="12" t="s">
        <v>706</v>
      </c>
      <c r="N283" s="12"/>
      <c r="O283" s="12"/>
      <c r="P283" s="12" t="s">
        <v>30</v>
      </c>
      <c r="Q283" s="12">
        <v>1</v>
      </c>
      <c r="R283" s="12">
        <v>500</v>
      </c>
      <c r="S283" s="12" t="s">
        <v>115</v>
      </c>
      <c r="T283" s="12" t="s">
        <v>124</v>
      </c>
      <c r="U283" s="12" t="s">
        <v>39</v>
      </c>
      <c r="V283" s="12" t="s">
        <v>701</v>
      </c>
      <c r="W283" s="17" t="s">
        <v>702</v>
      </c>
      <c r="X283" s="26" t="s">
        <v>703</v>
      </c>
      <c r="Y283" s="31"/>
      <c r="Z283" s="12"/>
      <c r="AA283" s="12"/>
      <c r="AB283" s="12"/>
    </row>
    <row r="284" spans="1:28" ht="15.75" customHeight="1">
      <c r="A284" s="12">
        <v>40</v>
      </c>
      <c r="B284" s="12">
        <v>115.28749999999999</v>
      </c>
      <c r="C284" s="12">
        <v>-8.4809999999999999</v>
      </c>
      <c r="D284" s="12">
        <v>2020</v>
      </c>
      <c r="E284" s="15">
        <v>43891</v>
      </c>
      <c r="F284" s="15">
        <v>43952</v>
      </c>
      <c r="G284" s="12">
        <v>3</v>
      </c>
      <c r="H284" s="12" t="s">
        <v>34</v>
      </c>
      <c r="I284" s="12"/>
      <c r="J284" s="12" t="s">
        <v>11</v>
      </c>
      <c r="K284" s="12" t="s">
        <v>80</v>
      </c>
      <c r="L284" s="12" t="s">
        <v>103</v>
      </c>
      <c r="M284" s="12"/>
      <c r="N284" s="12"/>
      <c r="O284" s="12"/>
      <c r="P284" s="12" t="s">
        <v>30</v>
      </c>
      <c r="Q284" s="12">
        <v>1</v>
      </c>
      <c r="R284" s="12">
        <v>216</v>
      </c>
      <c r="S284" s="12" t="s">
        <v>37</v>
      </c>
      <c r="T284" s="12" t="s">
        <v>124</v>
      </c>
      <c r="U284" s="12" t="s">
        <v>39</v>
      </c>
      <c r="V284" s="12" t="s">
        <v>707</v>
      </c>
      <c r="W284" s="17" t="s">
        <v>708</v>
      </c>
      <c r="X284" s="18" t="s">
        <v>709</v>
      </c>
      <c r="Y284" s="31"/>
      <c r="Z284" s="12"/>
      <c r="AA284" s="12"/>
      <c r="AB284" s="12"/>
    </row>
    <row r="285" spans="1:28" ht="15.75" customHeight="1">
      <c r="A285" s="12">
        <v>165</v>
      </c>
      <c r="B285" s="12">
        <v>121.7355</v>
      </c>
      <c r="C285" s="12">
        <v>-8.6763999999999992</v>
      </c>
      <c r="D285" s="12">
        <v>2020</v>
      </c>
      <c r="E285" s="15">
        <v>43952</v>
      </c>
      <c r="F285" s="15">
        <v>44013</v>
      </c>
      <c r="G285" s="12">
        <v>3</v>
      </c>
      <c r="H285" s="12" t="s">
        <v>34</v>
      </c>
      <c r="I285" s="12"/>
      <c r="J285" s="12" t="s">
        <v>11</v>
      </c>
      <c r="K285" s="12" t="s">
        <v>28</v>
      </c>
      <c r="L285" s="12" t="s">
        <v>407</v>
      </c>
      <c r="M285" s="12"/>
      <c r="N285" s="12"/>
      <c r="O285" s="12"/>
      <c r="P285" s="12" t="s">
        <v>30</v>
      </c>
      <c r="Q285" s="12">
        <v>1</v>
      </c>
      <c r="R285" s="12">
        <v>469</v>
      </c>
      <c r="S285" s="12" t="s">
        <v>37</v>
      </c>
      <c r="T285" s="12" t="s">
        <v>124</v>
      </c>
      <c r="U285" s="12" t="s">
        <v>39</v>
      </c>
      <c r="V285" s="12" t="s">
        <v>409</v>
      </c>
      <c r="W285" s="17" t="s">
        <v>710</v>
      </c>
      <c r="X285" s="24" t="s">
        <v>711</v>
      </c>
      <c r="Y285" s="31"/>
      <c r="Z285" s="12"/>
      <c r="AA285" s="12"/>
      <c r="AB285" s="12"/>
    </row>
    <row r="286" spans="1:28" ht="15.75" customHeight="1">
      <c r="A286" s="9">
        <v>304</v>
      </c>
      <c r="B286" s="43">
        <v>109.53959999999999</v>
      </c>
      <c r="C286" s="9">
        <v>-0.3921</v>
      </c>
      <c r="D286" s="12">
        <v>2021</v>
      </c>
      <c r="E286" s="16">
        <v>44531</v>
      </c>
      <c r="F286" s="16">
        <v>44531</v>
      </c>
      <c r="G286" s="12">
        <v>1</v>
      </c>
      <c r="H286" s="12" t="s">
        <v>74</v>
      </c>
      <c r="I286" s="16">
        <v>44531</v>
      </c>
      <c r="J286" s="12" t="s">
        <v>11</v>
      </c>
      <c r="K286" s="9" t="s">
        <v>546</v>
      </c>
      <c r="L286" s="9" t="s">
        <v>712</v>
      </c>
      <c r="M286" s="12"/>
      <c r="N286" s="12"/>
      <c r="O286" s="12"/>
      <c r="P286" s="9" t="s">
        <v>30</v>
      </c>
      <c r="Q286" s="9">
        <v>1</v>
      </c>
      <c r="R286" s="9">
        <v>1</v>
      </c>
      <c r="S286" s="12" t="s">
        <v>115</v>
      </c>
      <c r="T286" s="9" t="s">
        <v>38</v>
      </c>
      <c r="U286" s="9" t="s">
        <v>97</v>
      </c>
      <c r="V286" s="9" t="s">
        <v>713</v>
      </c>
      <c r="W286" s="17" t="s">
        <v>714</v>
      </c>
      <c r="X286" s="44" t="s">
        <v>590</v>
      </c>
      <c r="Y286" s="12"/>
      <c r="Z286" s="12"/>
      <c r="AA286" s="12"/>
      <c r="AB286" s="9"/>
    </row>
    <row r="287" spans="1:28" ht="15.75" customHeight="1">
      <c r="A287" s="9">
        <v>305</v>
      </c>
      <c r="B287" s="43">
        <v>109.02970000000001</v>
      </c>
      <c r="C287" s="9">
        <v>0.88629999999999998</v>
      </c>
      <c r="D287" s="12">
        <v>2021</v>
      </c>
      <c r="E287" s="16">
        <v>44531</v>
      </c>
      <c r="F287" s="16">
        <v>44531</v>
      </c>
      <c r="G287" s="12">
        <v>1</v>
      </c>
      <c r="H287" s="12" t="s">
        <v>74</v>
      </c>
      <c r="I287" s="16">
        <v>44531</v>
      </c>
      <c r="J287" s="12" t="s">
        <v>11</v>
      </c>
      <c r="K287" s="9" t="s">
        <v>546</v>
      </c>
      <c r="L287" s="9" t="s">
        <v>715</v>
      </c>
      <c r="M287" s="12"/>
      <c r="N287" s="12"/>
      <c r="O287" s="12"/>
      <c r="P287" s="9" t="s">
        <v>30</v>
      </c>
      <c r="Q287" s="9">
        <v>1</v>
      </c>
      <c r="R287" s="9">
        <v>1</v>
      </c>
      <c r="S287" s="12" t="s">
        <v>115</v>
      </c>
      <c r="T287" s="9" t="s">
        <v>38</v>
      </c>
      <c r="U287" s="9" t="s">
        <v>97</v>
      </c>
      <c r="V287" s="9" t="s">
        <v>713</v>
      </c>
      <c r="W287" s="17" t="s">
        <v>714</v>
      </c>
      <c r="X287" s="24" t="s">
        <v>590</v>
      </c>
      <c r="Y287" s="12"/>
      <c r="Z287" s="12"/>
      <c r="AA287" s="12"/>
      <c r="AB287" s="9"/>
    </row>
    <row r="288" spans="1:28" ht="15.75" customHeight="1">
      <c r="A288" s="9">
        <v>305</v>
      </c>
      <c r="B288" s="12">
        <v>112.07</v>
      </c>
      <c r="C288" s="12">
        <v>8.8999999999999996E-2</v>
      </c>
      <c r="D288" s="12">
        <v>2021</v>
      </c>
      <c r="E288" s="15">
        <v>44470</v>
      </c>
      <c r="F288" s="15">
        <v>44531</v>
      </c>
      <c r="G288" s="12">
        <v>3</v>
      </c>
      <c r="H288" s="12" t="s">
        <v>34</v>
      </c>
      <c r="I288" s="16">
        <v>44531</v>
      </c>
      <c r="J288" s="12" t="s">
        <v>11</v>
      </c>
      <c r="K288" s="9" t="s">
        <v>546</v>
      </c>
      <c r="L288" s="9" t="s">
        <v>547</v>
      </c>
      <c r="M288" s="9"/>
      <c r="N288" s="9"/>
      <c r="O288" s="12"/>
      <c r="P288" s="9" t="s">
        <v>30</v>
      </c>
      <c r="Q288" s="9">
        <v>1</v>
      </c>
      <c r="R288" s="9">
        <v>2973</v>
      </c>
      <c r="S288" s="12" t="s">
        <v>115</v>
      </c>
      <c r="T288" s="9" t="s">
        <v>38</v>
      </c>
      <c r="U288" s="9" t="s">
        <v>97</v>
      </c>
      <c r="V288" s="9" t="s">
        <v>713</v>
      </c>
      <c r="W288" s="17" t="s">
        <v>714</v>
      </c>
      <c r="X288" s="24" t="s">
        <v>590</v>
      </c>
      <c r="Y288" s="12"/>
      <c r="Z288" s="12"/>
      <c r="AA288" s="12"/>
      <c r="AB288" s="12"/>
    </row>
    <row r="289" spans="1:28" ht="15.75" customHeight="1">
      <c r="A289" s="9">
        <v>305</v>
      </c>
      <c r="B289" s="9">
        <v>109.761</v>
      </c>
      <c r="C289" s="9">
        <v>0.51</v>
      </c>
      <c r="D289" s="12">
        <v>2021</v>
      </c>
      <c r="E289" s="15">
        <v>44470</v>
      </c>
      <c r="F289" s="15">
        <v>44531</v>
      </c>
      <c r="G289" s="12">
        <v>3</v>
      </c>
      <c r="H289" s="12" t="s">
        <v>34</v>
      </c>
      <c r="I289" s="16">
        <v>44531</v>
      </c>
      <c r="J289" s="12" t="s">
        <v>11</v>
      </c>
      <c r="K289" s="9" t="s">
        <v>546</v>
      </c>
      <c r="L289" s="9" t="s">
        <v>681</v>
      </c>
      <c r="M289" s="9"/>
      <c r="N289" s="9"/>
      <c r="O289" s="12"/>
      <c r="P289" s="9" t="s">
        <v>30</v>
      </c>
      <c r="Q289" s="9">
        <v>1</v>
      </c>
      <c r="R289" s="9">
        <v>2972</v>
      </c>
      <c r="S289" s="12" t="s">
        <v>115</v>
      </c>
      <c r="T289" s="9" t="s">
        <v>38</v>
      </c>
      <c r="U289" s="9" t="s">
        <v>97</v>
      </c>
      <c r="V289" s="9" t="s">
        <v>713</v>
      </c>
      <c r="W289" s="17" t="s">
        <v>714</v>
      </c>
      <c r="X289" s="24" t="s">
        <v>590</v>
      </c>
      <c r="Y289" s="12"/>
      <c r="Z289" s="12"/>
      <c r="AA289" s="12"/>
      <c r="AB289" s="12"/>
    </row>
    <row r="290" spans="1:28" ht="15.75" customHeight="1">
      <c r="A290" s="9">
        <v>312</v>
      </c>
      <c r="B290" s="12">
        <v>112.601196061</v>
      </c>
      <c r="C290" s="12">
        <v>-1.6895281143300001</v>
      </c>
      <c r="D290" s="12">
        <v>2021</v>
      </c>
      <c r="E290" s="45">
        <v>44501</v>
      </c>
      <c r="F290" s="45">
        <v>44621</v>
      </c>
      <c r="G290" s="12">
        <v>5</v>
      </c>
      <c r="H290" s="12" t="s">
        <v>122</v>
      </c>
      <c r="I290" s="46"/>
      <c r="J290" s="9" t="s">
        <v>13</v>
      </c>
      <c r="K290" s="9" t="s">
        <v>475</v>
      </c>
      <c r="L290" s="9" t="s">
        <v>716</v>
      </c>
      <c r="M290" s="9" t="s">
        <v>717</v>
      </c>
      <c r="N290" s="9" t="s">
        <v>718</v>
      </c>
      <c r="O290" s="12"/>
      <c r="P290" s="9" t="s">
        <v>30</v>
      </c>
      <c r="Q290" s="9">
        <v>1</v>
      </c>
      <c r="R290" s="9">
        <v>400</v>
      </c>
      <c r="S290" s="12" t="s">
        <v>37</v>
      </c>
      <c r="T290" s="9" t="s">
        <v>124</v>
      </c>
      <c r="U290" s="9" t="s">
        <v>97</v>
      </c>
      <c r="V290" s="9" t="s">
        <v>719</v>
      </c>
      <c r="W290" s="17" t="s">
        <v>720</v>
      </c>
      <c r="X290" s="18" t="s">
        <v>721</v>
      </c>
      <c r="Y290" s="31"/>
      <c r="Z290" s="12"/>
      <c r="AA290" s="12"/>
      <c r="AB290" s="12"/>
    </row>
    <row r="291" spans="1:28" ht="15.75" customHeight="1">
      <c r="A291" s="9">
        <v>313</v>
      </c>
      <c r="B291" s="12">
        <v>112.793744675</v>
      </c>
      <c r="C291" s="12">
        <v>-1.5946336889899999</v>
      </c>
      <c r="D291" s="12">
        <v>2021</v>
      </c>
      <c r="E291" s="45">
        <v>44501</v>
      </c>
      <c r="F291" s="45">
        <v>44621</v>
      </c>
      <c r="G291" s="12">
        <v>5</v>
      </c>
      <c r="H291" s="12" t="s">
        <v>122</v>
      </c>
      <c r="I291" s="46"/>
      <c r="J291" s="9" t="s">
        <v>13</v>
      </c>
      <c r="K291" s="9" t="s">
        <v>475</v>
      </c>
      <c r="L291" s="9" t="s">
        <v>716</v>
      </c>
      <c r="M291" s="9" t="s">
        <v>722</v>
      </c>
      <c r="N291" s="9" t="s">
        <v>723</v>
      </c>
      <c r="O291" s="12"/>
      <c r="P291" s="9" t="s">
        <v>30</v>
      </c>
      <c r="Q291" s="9">
        <v>1</v>
      </c>
      <c r="R291" s="9">
        <v>40</v>
      </c>
      <c r="S291" s="12" t="s">
        <v>37</v>
      </c>
      <c r="T291" s="9" t="s">
        <v>124</v>
      </c>
      <c r="U291" s="9" t="s">
        <v>97</v>
      </c>
      <c r="V291" s="9" t="s">
        <v>719</v>
      </c>
      <c r="W291" s="17" t="s">
        <v>720</v>
      </c>
      <c r="X291" s="18" t="s">
        <v>721</v>
      </c>
      <c r="Y291" s="31"/>
      <c r="Z291" s="12"/>
      <c r="AA291" s="12"/>
      <c r="AB291" s="12"/>
    </row>
    <row r="292" spans="1:28" ht="15.75" customHeight="1">
      <c r="A292" s="9">
        <v>314</v>
      </c>
      <c r="B292" s="12">
        <v>112.99242510000001</v>
      </c>
      <c r="C292" s="12">
        <v>-2.3703221139699999</v>
      </c>
      <c r="D292" s="12">
        <v>2021</v>
      </c>
      <c r="E292" s="45">
        <v>44501</v>
      </c>
      <c r="F292" s="45">
        <v>44621</v>
      </c>
      <c r="G292" s="12">
        <v>5</v>
      </c>
      <c r="H292" s="12" t="s">
        <v>122</v>
      </c>
      <c r="I292" s="46"/>
      <c r="J292" s="9" t="s">
        <v>13</v>
      </c>
      <c r="K292" s="9" t="s">
        <v>475</v>
      </c>
      <c r="L292" s="9" t="s">
        <v>716</v>
      </c>
      <c r="M292" s="9" t="s">
        <v>724</v>
      </c>
      <c r="N292" s="9" t="s">
        <v>725</v>
      </c>
      <c r="O292" s="12"/>
      <c r="P292" s="9" t="s">
        <v>30</v>
      </c>
      <c r="Q292" s="9">
        <v>1</v>
      </c>
      <c r="R292" s="9">
        <v>160</v>
      </c>
      <c r="S292" s="12" t="s">
        <v>37</v>
      </c>
      <c r="T292" s="9" t="s">
        <v>124</v>
      </c>
      <c r="U292" s="9" t="s">
        <v>97</v>
      </c>
      <c r="V292" s="9" t="s">
        <v>719</v>
      </c>
      <c r="W292" s="17" t="s">
        <v>720</v>
      </c>
      <c r="X292" s="18" t="s">
        <v>721</v>
      </c>
      <c r="Y292" s="31"/>
      <c r="Z292" s="12"/>
      <c r="AA292" s="12"/>
      <c r="AB292" s="12"/>
    </row>
    <row r="293" spans="1:28" ht="15.75" customHeight="1">
      <c r="A293" s="9">
        <v>305</v>
      </c>
      <c r="B293" s="9">
        <v>109.154</v>
      </c>
      <c r="C293" s="9">
        <v>0.35099999999999998</v>
      </c>
      <c r="D293" s="12">
        <v>2021</v>
      </c>
      <c r="E293" s="15">
        <v>44470</v>
      </c>
      <c r="F293" s="15">
        <v>44531</v>
      </c>
      <c r="G293" s="12">
        <v>3</v>
      </c>
      <c r="H293" s="12" t="s">
        <v>34</v>
      </c>
      <c r="I293" s="16">
        <v>44531</v>
      </c>
      <c r="J293" s="12" t="s">
        <v>11</v>
      </c>
      <c r="K293" s="9" t="s">
        <v>546</v>
      </c>
      <c r="L293" s="9" t="s">
        <v>678</v>
      </c>
      <c r="M293" s="9"/>
      <c r="N293" s="9"/>
      <c r="O293" s="12"/>
      <c r="P293" s="9" t="s">
        <v>30</v>
      </c>
      <c r="Q293" s="9">
        <v>1</v>
      </c>
      <c r="R293" s="9">
        <v>2972</v>
      </c>
      <c r="S293" s="12" t="s">
        <v>115</v>
      </c>
      <c r="T293" s="9" t="s">
        <v>38</v>
      </c>
      <c r="U293" s="9" t="s">
        <v>97</v>
      </c>
      <c r="V293" s="9" t="s">
        <v>713</v>
      </c>
      <c r="W293" s="17" t="s">
        <v>714</v>
      </c>
      <c r="X293" s="24" t="s">
        <v>590</v>
      </c>
      <c r="Y293" s="12"/>
      <c r="Z293" s="12"/>
      <c r="AA293" s="12"/>
      <c r="AB293" s="12"/>
    </row>
    <row r="294" spans="1:28" ht="15.75" customHeight="1">
      <c r="A294" s="9">
        <v>306</v>
      </c>
      <c r="B294" s="9">
        <v>104.126</v>
      </c>
      <c r="C294" s="9">
        <v>1.0286</v>
      </c>
      <c r="D294" s="12">
        <v>2021</v>
      </c>
      <c r="E294" s="16">
        <v>44531</v>
      </c>
      <c r="F294" s="16">
        <v>44531</v>
      </c>
      <c r="G294" s="12">
        <v>1</v>
      </c>
      <c r="H294" s="12" t="s">
        <v>74</v>
      </c>
      <c r="I294" s="16">
        <v>44531</v>
      </c>
      <c r="J294" s="9" t="s">
        <v>13</v>
      </c>
      <c r="K294" s="9" t="s">
        <v>726</v>
      </c>
      <c r="L294" s="9" t="s">
        <v>727</v>
      </c>
      <c r="M294" s="9" t="s">
        <v>728</v>
      </c>
      <c r="N294" s="9" t="s">
        <v>729</v>
      </c>
      <c r="O294" s="12"/>
      <c r="P294" s="9" t="s">
        <v>30</v>
      </c>
      <c r="Q294" s="9">
        <v>1</v>
      </c>
      <c r="R294" s="9">
        <v>1</v>
      </c>
      <c r="S294" s="12" t="s">
        <v>37</v>
      </c>
      <c r="T294" s="9" t="s">
        <v>38</v>
      </c>
      <c r="U294" s="9" t="s">
        <v>97</v>
      </c>
      <c r="V294" s="9" t="s">
        <v>730</v>
      </c>
      <c r="W294" s="17" t="s">
        <v>731</v>
      </c>
      <c r="X294" s="18" t="s">
        <v>732</v>
      </c>
      <c r="Y294" s="12"/>
      <c r="Z294" s="12"/>
      <c r="AA294" s="12"/>
      <c r="AB294" s="12"/>
    </row>
    <row r="295" spans="1:28" ht="15.75" customHeight="1">
      <c r="A295" s="12">
        <v>292</v>
      </c>
      <c r="B295" s="12">
        <v>112.81100000000001</v>
      </c>
      <c r="C295" s="12">
        <v>0.8296</v>
      </c>
      <c r="D295" s="12">
        <v>2021</v>
      </c>
      <c r="E295" s="15">
        <v>44470</v>
      </c>
      <c r="F295" s="15">
        <v>44531</v>
      </c>
      <c r="G295" s="12">
        <v>3</v>
      </c>
      <c r="H295" s="12" t="s">
        <v>34</v>
      </c>
      <c r="I295" s="16">
        <v>44531</v>
      </c>
      <c r="J295" s="12" t="s">
        <v>11</v>
      </c>
      <c r="K295" s="12" t="s">
        <v>546</v>
      </c>
      <c r="L295" s="12" t="s">
        <v>594</v>
      </c>
      <c r="M295" s="12"/>
      <c r="N295" s="12"/>
      <c r="O295" s="12"/>
      <c r="P295" s="12" t="s">
        <v>30</v>
      </c>
      <c r="Q295" s="12">
        <v>1</v>
      </c>
      <c r="R295" s="12">
        <v>384</v>
      </c>
      <c r="S295" s="12" t="s">
        <v>115</v>
      </c>
      <c r="T295" s="12" t="s">
        <v>38</v>
      </c>
      <c r="U295" s="12" t="s">
        <v>97</v>
      </c>
      <c r="V295" s="12" t="s">
        <v>595</v>
      </c>
      <c r="W295" s="17" t="s">
        <v>679</v>
      </c>
      <c r="X295" s="18" t="s">
        <v>680</v>
      </c>
      <c r="Y295" s="41" t="s">
        <v>590</v>
      </c>
      <c r="Z295" s="12"/>
      <c r="AA295" s="12"/>
      <c r="AB295" s="12"/>
    </row>
    <row r="296" spans="1:28" ht="15.75" customHeight="1">
      <c r="A296" s="12">
        <v>293</v>
      </c>
      <c r="B296" s="12">
        <v>112.07</v>
      </c>
      <c r="C296" s="12">
        <v>8.8999999999999996E-2</v>
      </c>
      <c r="D296" s="12">
        <v>2021</v>
      </c>
      <c r="E296" s="15">
        <v>44470</v>
      </c>
      <c r="F296" s="15">
        <v>44531</v>
      </c>
      <c r="G296" s="12">
        <v>3</v>
      </c>
      <c r="H296" s="12" t="s">
        <v>34</v>
      </c>
      <c r="I296" s="16">
        <v>44531</v>
      </c>
      <c r="J296" s="12" t="s">
        <v>11</v>
      </c>
      <c r="K296" s="12" t="s">
        <v>546</v>
      </c>
      <c r="L296" s="12" t="s">
        <v>547</v>
      </c>
      <c r="M296" s="12"/>
      <c r="N296" s="12"/>
      <c r="O296" s="12"/>
      <c r="P296" s="12" t="s">
        <v>30</v>
      </c>
      <c r="Q296" s="12">
        <v>1</v>
      </c>
      <c r="R296" s="12">
        <v>503</v>
      </c>
      <c r="S296" s="12" t="s">
        <v>115</v>
      </c>
      <c r="T296" s="12" t="s">
        <v>38</v>
      </c>
      <c r="U296" s="12" t="s">
        <v>97</v>
      </c>
      <c r="V296" s="12" t="s">
        <v>595</v>
      </c>
      <c r="W296" s="17" t="s">
        <v>679</v>
      </c>
      <c r="X296" s="18" t="s">
        <v>680</v>
      </c>
      <c r="Y296" s="41" t="s">
        <v>590</v>
      </c>
      <c r="Z296" s="12"/>
      <c r="AA296" s="12"/>
      <c r="AB296" s="12"/>
    </row>
    <row r="297" spans="1:28" ht="15.75" customHeight="1">
      <c r="A297" s="12">
        <v>294</v>
      </c>
      <c r="B297" s="12">
        <v>111.721</v>
      </c>
      <c r="C297" s="12">
        <v>-0.63539999999999996</v>
      </c>
      <c r="D297" s="12">
        <v>2021</v>
      </c>
      <c r="E297" s="15">
        <v>44470</v>
      </c>
      <c r="F297" s="15">
        <v>44531</v>
      </c>
      <c r="G297" s="12">
        <v>3</v>
      </c>
      <c r="H297" s="12" t="s">
        <v>34</v>
      </c>
      <c r="I297" s="16">
        <v>44531</v>
      </c>
      <c r="J297" s="12" t="s">
        <v>11</v>
      </c>
      <c r="K297" s="12" t="s">
        <v>546</v>
      </c>
      <c r="L297" s="12" t="s">
        <v>584</v>
      </c>
      <c r="M297" s="12"/>
      <c r="N297" s="12"/>
      <c r="O297" s="12"/>
      <c r="P297" s="12" t="s">
        <v>30</v>
      </c>
      <c r="Q297" s="12">
        <v>1</v>
      </c>
      <c r="R297" s="12">
        <v>788</v>
      </c>
      <c r="S297" s="12" t="s">
        <v>115</v>
      </c>
      <c r="T297" s="12" t="s">
        <v>38</v>
      </c>
      <c r="U297" s="12" t="s">
        <v>97</v>
      </c>
      <c r="V297" s="12" t="s">
        <v>595</v>
      </c>
      <c r="W297" s="17" t="s">
        <v>679</v>
      </c>
      <c r="X297" s="18" t="s">
        <v>680</v>
      </c>
      <c r="Y297" s="41" t="s">
        <v>590</v>
      </c>
      <c r="Z297" s="12"/>
      <c r="AA297" s="12"/>
      <c r="AB297" s="12"/>
    </row>
    <row r="298" spans="1:28" ht="15.75" customHeight="1">
      <c r="A298" s="9">
        <v>305</v>
      </c>
      <c r="B298" s="12">
        <v>112.07</v>
      </c>
      <c r="C298" s="12">
        <v>8.8999999999999996E-2</v>
      </c>
      <c r="D298" s="12">
        <v>2021</v>
      </c>
      <c r="E298" s="16">
        <v>44531</v>
      </c>
      <c r="F298" s="15">
        <v>44562</v>
      </c>
      <c r="G298" s="12">
        <v>1</v>
      </c>
      <c r="H298" s="12" t="s">
        <v>74</v>
      </c>
      <c r="I298" s="46">
        <v>44593</v>
      </c>
      <c r="J298" s="12" t="s">
        <v>11</v>
      </c>
      <c r="K298" s="9" t="s">
        <v>546</v>
      </c>
      <c r="L298" s="9" t="s">
        <v>547</v>
      </c>
      <c r="M298" s="9"/>
      <c r="N298" s="9"/>
      <c r="O298" s="12"/>
      <c r="P298" s="9" t="s">
        <v>30</v>
      </c>
      <c r="Q298" s="9">
        <v>1</v>
      </c>
      <c r="R298" s="9">
        <v>2000</v>
      </c>
      <c r="S298" s="12" t="s">
        <v>115</v>
      </c>
      <c r="T298" s="9" t="s">
        <v>38</v>
      </c>
      <c r="U298" s="9" t="s">
        <v>97</v>
      </c>
      <c r="V298" s="9" t="s">
        <v>713</v>
      </c>
      <c r="W298" s="17" t="s">
        <v>714</v>
      </c>
      <c r="X298" s="24" t="s">
        <v>590</v>
      </c>
      <c r="Y298" s="12"/>
      <c r="Z298" s="12"/>
      <c r="AA298" s="12"/>
      <c r="AB298" s="12"/>
    </row>
    <row r="299" spans="1:28" ht="15.75" customHeight="1">
      <c r="A299" s="12">
        <v>70</v>
      </c>
      <c r="B299" s="12">
        <v>113.9889</v>
      </c>
      <c r="C299" s="12">
        <v>-2.0518999999999998</v>
      </c>
      <c r="D299" s="12">
        <v>2021</v>
      </c>
      <c r="E299" s="15">
        <v>44440</v>
      </c>
      <c r="F299" s="15">
        <v>44440</v>
      </c>
      <c r="G299" s="12">
        <v>1</v>
      </c>
      <c r="H299" s="12" t="s">
        <v>74</v>
      </c>
      <c r="I299" s="12" t="s">
        <v>460</v>
      </c>
      <c r="J299" s="12" t="s">
        <v>13</v>
      </c>
      <c r="K299" s="12" t="s">
        <v>475</v>
      </c>
      <c r="L299" s="12" t="s">
        <v>733</v>
      </c>
      <c r="M299" s="12" t="s">
        <v>734</v>
      </c>
      <c r="N299" s="12" t="s">
        <v>735</v>
      </c>
      <c r="O299" s="12"/>
      <c r="P299" s="12" t="s">
        <v>30</v>
      </c>
      <c r="Q299" s="12">
        <v>1</v>
      </c>
      <c r="R299" s="12">
        <v>1</v>
      </c>
      <c r="S299" s="12" t="s">
        <v>37</v>
      </c>
      <c r="T299" s="12" t="s">
        <v>38</v>
      </c>
      <c r="U299" s="12" t="s">
        <v>37</v>
      </c>
      <c r="V299" s="12" t="s">
        <v>581</v>
      </c>
      <c r="W299" s="17" t="s">
        <v>736</v>
      </c>
      <c r="X299" s="18" t="s">
        <v>737</v>
      </c>
      <c r="Y299" s="12"/>
      <c r="Z299" s="12"/>
      <c r="AA299" s="12"/>
      <c r="AB299" s="9" t="s">
        <v>102</v>
      </c>
    </row>
    <row r="300" spans="1:28" ht="15.75" customHeight="1">
      <c r="A300" s="12">
        <v>75</v>
      </c>
      <c r="B300" s="12">
        <v>115.53149999999999</v>
      </c>
      <c r="C300" s="12">
        <v>-0.27289999999999998</v>
      </c>
      <c r="D300" s="12">
        <v>2021</v>
      </c>
      <c r="E300" s="15">
        <v>44440</v>
      </c>
      <c r="F300" s="15">
        <v>44440</v>
      </c>
      <c r="G300" s="12">
        <v>1</v>
      </c>
      <c r="H300" s="12" t="s">
        <v>74</v>
      </c>
      <c r="I300" s="12" t="s">
        <v>460</v>
      </c>
      <c r="J300" s="12" t="s">
        <v>13</v>
      </c>
      <c r="K300" s="12" t="s">
        <v>467</v>
      </c>
      <c r="L300" s="12" t="s">
        <v>738</v>
      </c>
      <c r="M300" s="12" t="s">
        <v>739</v>
      </c>
      <c r="N300" s="12" t="s">
        <v>740</v>
      </c>
      <c r="O300" s="12"/>
      <c r="P300" s="12" t="s">
        <v>30</v>
      </c>
      <c r="Q300" s="12">
        <v>1</v>
      </c>
      <c r="R300" s="12">
        <v>20</v>
      </c>
      <c r="S300" s="12" t="s">
        <v>37</v>
      </c>
      <c r="T300" s="12" t="s">
        <v>38</v>
      </c>
      <c r="U300" s="12" t="s">
        <v>97</v>
      </c>
      <c r="V300" s="12" t="s">
        <v>741</v>
      </c>
      <c r="W300" s="17" t="s">
        <v>742</v>
      </c>
      <c r="X300" s="44" t="s">
        <v>743</v>
      </c>
      <c r="Y300" s="32" t="s">
        <v>744</v>
      </c>
      <c r="Z300" s="12"/>
      <c r="AA300" s="12"/>
      <c r="AB300" s="12"/>
    </row>
    <row r="301" spans="1:28" ht="15.75" customHeight="1">
      <c r="A301" s="12">
        <v>241</v>
      </c>
      <c r="B301" s="12">
        <v>113.0865</v>
      </c>
      <c r="C301" s="12">
        <v>1.1267</v>
      </c>
      <c r="D301" s="12">
        <v>2021</v>
      </c>
      <c r="E301" s="15">
        <v>44440</v>
      </c>
      <c r="F301" s="15">
        <v>44440</v>
      </c>
      <c r="G301" s="12">
        <v>1</v>
      </c>
      <c r="H301" s="12" t="s">
        <v>74</v>
      </c>
      <c r="I301" s="16" t="s">
        <v>460</v>
      </c>
      <c r="J301" s="12" t="s">
        <v>89</v>
      </c>
      <c r="K301" s="12" t="s">
        <v>546</v>
      </c>
      <c r="L301" s="12" t="s">
        <v>594</v>
      </c>
      <c r="M301" s="12" t="s">
        <v>675</v>
      </c>
      <c r="N301" s="12"/>
      <c r="O301" s="12"/>
      <c r="P301" s="12" t="s">
        <v>30</v>
      </c>
      <c r="Q301" s="12">
        <v>1</v>
      </c>
      <c r="R301" s="12">
        <v>53</v>
      </c>
      <c r="S301" s="12" t="s">
        <v>115</v>
      </c>
      <c r="T301" s="12" t="s">
        <v>38</v>
      </c>
      <c r="U301" s="12" t="s">
        <v>97</v>
      </c>
      <c r="V301" s="12" t="s">
        <v>745</v>
      </c>
      <c r="W301" s="17" t="s">
        <v>746</v>
      </c>
      <c r="X301" s="18" t="s">
        <v>747</v>
      </c>
      <c r="Y301" s="41" t="s">
        <v>590</v>
      </c>
      <c r="Z301" s="12"/>
      <c r="AA301" s="12"/>
      <c r="AB301" s="12"/>
    </row>
    <row r="302" spans="1:28" ht="15.75" customHeight="1">
      <c r="A302" s="12">
        <v>241</v>
      </c>
      <c r="B302" s="12">
        <v>113.6519</v>
      </c>
      <c r="C302" s="12">
        <v>0.93110000000000004</v>
      </c>
      <c r="D302" s="12">
        <v>2021</v>
      </c>
      <c r="E302" s="15">
        <v>44440</v>
      </c>
      <c r="F302" s="15">
        <v>44440</v>
      </c>
      <c r="G302" s="12">
        <v>1</v>
      </c>
      <c r="H302" s="12" t="s">
        <v>74</v>
      </c>
      <c r="I302" s="16" t="s">
        <v>460</v>
      </c>
      <c r="J302" s="12" t="s">
        <v>89</v>
      </c>
      <c r="K302" s="12" t="s">
        <v>546</v>
      </c>
      <c r="L302" s="12" t="s">
        <v>594</v>
      </c>
      <c r="M302" s="12" t="s">
        <v>676</v>
      </c>
      <c r="N302" s="12"/>
      <c r="O302" s="12"/>
      <c r="P302" s="12" t="s">
        <v>30</v>
      </c>
      <c r="Q302" s="12">
        <v>1</v>
      </c>
      <c r="R302" s="12">
        <v>52</v>
      </c>
      <c r="S302" s="12" t="s">
        <v>115</v>
      </c>
      <c r="T302" s="12" t="s">
        <v>38</v>
      </c>
      <c r="U302" s="12" t="s">
        <v>97</v>
      </c>
      <c r="V302" s="12" t="s">
        <v>745</v>
      </c>
      <c r="W302" s="17" t="s">
        <v>746</v>
      </c>
      <c r="X302" s="18" t="s">
        <v>747</v>
      </c>
      <c r="Y302" s="41" t="s">
        <v>590</v>
      </c>
      <c r="Z302" s="12"/>
      <c r="AA302" s="12"/>
      <c r="AB302" s="12"/>
    </row>
    <row r="303" spans="1:28" ht="15.75" customHeight="1">
      <c r="A303" s="12">
        <v>241</v>
      </c>
      <c r="B303" s="12">
        <v>112.0581</v>
      </c>
      <c r="C303" s="12">
        <v>0.37469999999999998</v>
      </c>
      <c r="D303" s="12">
        <v>2021</v>
      </c>
      <c r="E303" s="15">
        <v>44440</v>
      </c>
      <c r="F303" s="15">
        <v>44440</v>
      </c>
      <c r="G303" s="12">
        <v>1</v>
      </c>
      <c r="H303" s="12" t="s">
        <v>74</v>
      </c>
      <c r="I303" s="16" t="s">
        <v>460</v>
      </c>
      <c r="J303" s="12" t="s">
        <v>89</v>
      </c>
      <c r="K303" s="12" t="s">
        <v>546</v>
      </c>
      <c r="L303" s="12" t="s">
        <v>594</v>
      </c>
      <c r="M303" s="12" t="s">
        <v>677</v>
      </c>
      <c r="N303" s="12"/>
      <c r="O303" s="12"/>
      <c r="P303" s="12" t="s">
        <v>30</v>
      </c>
      <c r="Q303" s="12">
        <v>1</v>
      </c>
      <c r="R303" s="12">
        <v>52</v>
      </c>
      <c r="S303" s="12" t="s">
        <v>115</v>
      </c>
      <c r="T303" s="12" t="s">
        <v>38</v>
      </c>
      <c r="U303" s="12" t="s">
        <v>97</v>
      </c>
      <c r="V303" s="12" t="s">
        <v>745</v>
      </c>
      <c r="W303" s="17" t="s">
        <v>746</v>
      </c>
      <c r="X303" s="18" t="s">
        <v>747</v>
      </c>
      <c r="Y303" s="41" t="s">
        <v>590</v>
      </c>
      <c r="Z303" s="12"/>
      <c r="AA303" s="12"/>
      <c r="AB303" s="12"/>
    </row>
    <row r="304" spans="1:28" ht="15.75" customHeight="1">
      <c r="A304" s="9">
        <v>305</v>
      </c>
      <c r="B304" s="9">
        <v>109.761</v>
      </c>
      <c r="C304" s="9">
        <v>0.51</v>
      </c>
      <c r="D304" s="12">
        <v>2021</v>
      </c>
      <c r="E304" s="16">
        <v>44531</v>
      </c>
      <c r="F304" s="15">
        <v>44562</v>
      </c>
      <c r="G304" s="12">
        <v>1</v>
      </c>
      <c r="H304" s="12" t="s">
        <v>74</v>
      </c>
      <c r="I304" s="46">
        <v>44593</v>
      </c>
      <c r="J304" s="12" t="s">
        <v>11</v>
      </c>
      <c r="K304" s="9" t="s">
        <v>546</v>
      </c>
      <c r="L304" s="9" t="s">
        <v>681</v>
      </c>
      <c r="M304" s="9"/>
      <c r="N304" s="9"/>
      <c r="O304" s="12"/>
      <c r="P304" s="9" t="s">
        <v>30</v>
      </c>
      <c r="Q304" s="9">
        <v>1</v>
      </c>
      <c r="R304" s="9">
        <v>1999</v>
      </c>
      <c r="S304" s="12" t="s">
        <v>115</v>
      </c>
      <c r="T304" s="9" t="s">
        <v>38</v>
      </c>
      <c r="U304" s="9" t="s">
        <v>97</v>
      </c>
      <c r="V304" s="9" t="s">
        <v>713</v>
      </c>
      <c r="W304" s="17" t="s">
        <v>714</v>
      </c>
      <c r="X304" s="24" t="s">
        <v>590</v>
      </c>
      <c r="Y304" s="12"/>
      <c r="Z304" s="12"/>
      <c r="AA304" s="12"/>
      <c r="AB304" s="12"/>
    </row>
    <row r="305" spans="1:28" ht="15.75" customHeight="1">
      <c r="A305" s="9">
        <v>305</v>
      </c>
      <c r="B305" s="9">
        <v>109.154</v>
      </c>
      <c r="C305" s="9">
        <v>0.35099999999999998</v>
      </c>
      <c r="D305" s="12">
        <v>2021</v>
      </c>
      <c r="E305" s="16">
        <v>44531</v>
      </c>
      <c r="F305" s="15">
        <v>44562</v>
      </c>
      <c r="G305" s="12">
        <v>1</v>
      </c>
      <c r="H305" s="12" t="s">
        <v>74</v>
      </c>
      <c r="I305" s="46">
        <v>44593</v>
      </c>
      <c r="J305" s="12" t="s">
        <v>11</v>
      </c>
      <c r="K305" s="9" t="s">
        <v>546</v>
      </c>
      <c r="L305" s="9" t="s">
        <v>678</v>
      </c>
      <c r="M305" s="9"/>
      <c r="N305" s="9"/>
      <c r="O305" s="12"/>
      <c r="P305" s="9" t="s">
        <v>30</v>
      </c>
      <c r="Q305" s="9">
        <v>1</v>
      </c>
      <c r="R305" s="9">
        <v>12</v>
      </c>
      <c r="S305" s="12" t="s">
        <v>115</v>
      </c>
      <c r="T305" s="9" t="s">
        <v>38</v>
      </c>
      <c r="U305" s="9" t="s">
        <v>97</v>
      </c>
      <c r="V305" s="9" t="s">
        <v>713</v>
      </c>
      <c r="W305" s="17" t="s">
        <v>714</v>
      </c>
      <c r="X305" s="24" t="s">
        <v>590</v>
      </c>
      <c r="Y305" s="12"/>
      <c r="Z305" s="12"/>
      <c r="AA305" s="12"/>
      <c r="AB305" s="12"/>
    </row>
    <row r="306" spans="1:28" ht="15.75" customHeight="1">
      <c r="A306" s="9">
        <v>305</v>
      </c>
      <c r="B306" s="9">
        <v>110.94499999999999</v>
      </c>
      <c r="C306" s="9">
        <v>-3.5000000000000003E-2</v>
      </c>
      <c r="D306" s="12">
        <v>2021</v>
      </c>
      <c r="E306" s="16">
        <v>44531</v>
      </c>
      <c r="F306" s="15">
        <v>44562</v>
      </c>
      <c r="G306" s="12">
        <v>1</v>
      </c>
      <c r="H306" s="12" t="s">
        <v>74</v>
      </c>
      <c r="I306" s="46">
        <v>44593</v>
      </c>
      <c r="J306" s="12" t="s">
        <v>11</v>
      </c>
      <c r="K306" s="9" t="s">
        <v>546</v>
      </c>
      <c r="L306" s="9" t="s">
        <v>748</v>
      </c>
      <c r="M306" s="9"/>
      <c r="N306" s="9"/>
      <c r="O306" s="12"/>
      <c r="P306" s="9" t="s">
        <v>30</v>
      </c>
      <c r="Q306" s="9">
        <v>1</v>
      </c>
      <c r="R306" s="9">
        <v>995</v>
      </c>
      <c r="S306" s="12" t="s">
        <v>115</v>
      </c>
      <c r="T306" s="9" t="s">
        <v>38</v>
      </c>
      <c r="U306" s="9" t="s">
        <v>97</v>
      </c>
      <c r="V306" s="9" t="s">
        <v>713</v>
      </c>
      <c r="W306" s="17" t="s">
        <v>714</v>
      </c>
      <c r="X306" s="24" t="s">
        <v>590</v>
      </c>
      <c r="Y306" s="12"/>
      <c r="Z306" s="12"/>
      <c r="AA306" s="12"/>
      <c r="AB306" s="12"/>
    </row>
    <row r="307" spans="1:28" ht="15.75" customHeight="1">
      <c r="A307" s="9">
        <v>305</v>
      </c>
      <c r="B307" s="9">
        <v>109.572</v>
      </c>
      <c r="C307" s="9">
        <v>1.014</v>
      </c>
      <c r="D307" s="12">
        <v>2021</v>
      </c>
      <c r="E307" s="16">
        <v>44531</v>
      </c>
      <c r="F307" s="15">
        <v>44562</v>
      </c>
      <c r="G307" s="12">
        <v>1</v>
      </c>
      <c r="H307" s="12" t="s">
        <v>74</v>
      </c>
      <c r="I307" s="46">
        <v>44593</v>
      </c>
      <c r="J307" s="12" t="s">
        <v>11</v>
      </c>
      <c r="K307" s="9" t="s">
        <v>546</v>
      </c>
      <c r="L307" s="9" t="s">
        <v>749</v>
      </c>
      <c r="M307" s="9"/>
      <c r="N307" s="9"/>
      <c r="O307" s="12"/>
      <c r="P307" s="9" t="s">
        <v>30</v>
      </c>
      <c r="Q307" s="9">
        <v>1</v>
      </c>
      <c r="R307" s="9">
        <v>994</v>
      </c>
      <c r="S307" s="12" t="s">
        <v>115</v>
      </c>
      <c r="T307" s="9" t="s">
        <v>38</v>
      </c>
      <c r="U307" s="9" t="s">
        <v>97</v>
      </c>
      <c r="V307" s="9" t="s">
        <v>713</v>
      </c>
      <c r="W307" s="17" t="s">
        <v>714</v>
      </c>
      <c r="X307" s="44" t="s">
        <v>590</v>
      </c>
      <c r="Y307" s="12"/>
      <c r="Z307" s="12"/>
      <c r="AA307" s="12"/>
      <c r="AB307" s="12"/>
    </row>
    <row r="308" spans="1:28" ht="15.75" customHeight="1">
      <c r="A308" s="9">
        <v>309</v>
      </c>
      <c r="B308" s="9">
        <v>110.58</v>
      </c>
      <c r="C308" s="9">
        <v>0.81059999999999999</v>
      </c>
      <c r="D308" s="12">
        <v>2021</v>
      </c>
      <c r="E308" s="45">
        <v>44531</v>
      </c>
      <c r="F308" s="45">
        <v>44593</v>
      </c>
      <c r="G308" s="12">
        <v>3</v>
      </c>
      <c r="H308" s="12" t="s">
        <v>34</v>
      </c>
      <c r="I308" s="46">
        <v>44621</v>
      </c>
      <c r="J308" s="12" t="s">
        <v>89</v>
      </c>
      <c r="K308" s="9" t="s">
        <v>546</v>
      </c>
      <c r="L308" s="9" t="s">
        <v>750</v>
      </c>
      <c r="M308" s="9" t="s">
        <v>751</v>
      </c>
      <c r="N308" s="12"/>
      <c r="O308" s="12"/>
      <c r="P308" s="9" t="s">
        <v>30</v>
      </c>
      <c r="Q308" s="9">
        <v>1</v>
      </c>
      <c r="R308" s="9">
        <v>8072</v>
      </c>
      <c r="S308" s="12" t="s">
        <v>115</v>
      </c>
      <c r="T308" s="9" t="s">
        <v>38</v>
      </c>
      <c r="U308" s="9" t="s">
        <v>97</v>
      </c>
      <c r="V308" s="9" t="s">
        <v>752</v>
      </c>
      <c r="W308" s="17" t="s">
        <v>753</v>
      </c>
      <c r="X308" s="18" t="s">
        <v>754</v>
      </c>
      <c r="Y308" s="41" t="s">
        <v>590</v>
      </c>
      <c r="Z308" s="12"/>
      <c r="AA308" s="12"/>
      <c r="AB308" s="12"/>
    </row>
    <row r="309" spans="1:28" ht="15.75" customHeight="1">
      <c r="A309" s="9">
        <v>309</v>
      </c>
      <c r="B309" s="9">
        <v>110.24</v>
      </c>
      <c r="C309" s="9">
        <v>1.0129999999999999</v>
      </c>
      <c r="D309" s="12">
        <v>2021</v>
      </c>
      <c r="E309" s="45">
        <v>44531</v>
      </c>
      <c r="F309" s="45">
        <v>44593</v>
      </c>
      <c r="G309" s="12">
        <v>3</v>
      </c>
      <c r="H309" s="12" t="s">
        <v>34</v>
      </c>
      <c r="I309" s="46">
        <v>44621</v>
      </c>
      <c r="J309" s="12" t="s">
        <v>89</v>
      </c>
      <c r="K309" s="9" t="s">
        <v>546</v>
      </c>
      <c r="L309" s="9" t="s">
        <v>750</v>
      </c>
      <c r="M309" s="9" t="s">
        <v>755</v>
      </c>
      <c r="N309" s="12"/>
      <c r="O309" s="12"/>
      <c r="P309" s="9" t="s">
        <v>30</v>
      </c>
      <c r="Q309" s="9">
        <v>1</v>
      </c>
      <c r="R309" s="9">
        <v>8072</v>
      </c>
      <c r="S309" s="12" t="s">
        <v>115</v>
      </c>
      <c r="T309" s="9" t="s">
        <v>38</v>
      </c>
      <c r="U309" s="9" t="s">
        <v>97</v>
      </c>
      <c r="V309" s="9" t="s">
        <v>752</v>
      </c>
      <c r="W309" s="17" t="s">
        <v>753</v>
      </c>
      <c r="X309" s="18" t="s">
        <v>754</v>
      </c>
      <c r="Y309" s="41" t="s">
        <v>590</v>
      </c>
      <c r="Z309" s="12"/>
      <c r="AA309" s="12"/>
      <c r="AB309" s="12"/>
    </row>
    <row r="310" spans="1:28" ht="15.75" customHeight="1">
      <c r="A310" s="9">
        <v>309</v>
      </c>
      <c r="B310" s="9">
        <v>110.58</v>
      </c>
      <c r="C310" s="9">
        <v>0.69710000000000005</v>
      </c>
      <c r="D310" s="12">
        <v>2021</v>
      </c>
      <c r="E310" s="45">
        <v>44531</v>
      </c>
      <c r="F310" s="45">
        <v>44593</v>
      </c>
      <c r="G310" s="12">
        <v>3</v>
      </c>
      <c r="H310" s="12" t="s">
        <v>34</v>
      </c>
      <c r="I310" s="46">
        <v>44621</v>
      </c>
      <c r="J310" s="12" t="s">
        <v>89</v>
      </c>
      <c r="K310" s="9" t="s">
        <v>546</v>
      </c>
      <c r="L310" s="9" t="s">
        <v>750</v>
      </c>
      <c r="M310" s="9" t="s">
        <v>756</v>
      </c>
      <c r="N310" s="12"/>
      <c r="O310" s="12"/>
      <c r="P310" s="9" t="s">
        <v>30</v>
      </c>
      <c r="Q310" s="9">
        <v>1</v>
      </c>
      <c r="R310" s="9">
        <v>8072</v>
      </c>
      <c r="S310" s="12" t="s">
        <v>115</v>
      </c>
      <c r="T310" s="9" t="s">
        <v>38</v>
      </c>
      <c r="U310" s="9" t="s">
        <v>97</v>
      </c>
      <c r="V310" s="9" t="s">
        <v>752</v>
      </c>
      <c r="W310" s="17" t="s">
        <v>753</v>
      </c>
      <c r="X310" s="18" t="s">
        <v>754</v>
      </c>
      <c r="Y310" s="41" t="s">
        <v>590</v>
      </c>
      <c r="Z310" s="12"/>
      <c r="AA310" s="12"/>
      <c r="AB310" s="12"/>
    </row>
    <row r="311" spans="1:28" ht="15.75" customHeight="1">
      <c r="A311" s="9">
        <v>315</v>
      </c>
      <c r="B311" s="9">
        <v>112.946</v>
      </c>
      <c r="C311" s="9">
        <v>-2.0329999999999999</v>
      </c>
      <c r="D311" s="12">
        <v>2021</v>
      </c>
      <c r="E311" s="45">
        <v>44531</v>
      </c>
      <c r="F311" s="45">
        <v>44593</v>
      </c>
      <c r="G311" s="12">
        <v>3</v>
      </c>
      <c r="H311" s="12" t="s">
        <v>34</v>
      </c>
      <c r="I311" s="46">
        <v>44621</v>
      </c>
      <c r="J311" s="9" t="s">
        <v>13</v>
      </c>
      <c r="K311" s="9" t="s">
        <v>475</v>
      </c>
      <c r="L311" s="9" t="s">
        <v>716</v>
      </c>
      <c r="M311" s="9" t="s">
        <v>757</v>
      </c>
      <c r="N311" s="9" t="s">
        <v>758</v>
      </c>
      <c r="O311" s="12"/>
      <c r="P311" s="9" t="s">
        <v>30</v>
      </c>
      <c r="Q311" s="9">
        <v>1</v>
      </c>
      <c r="R311" s="9">
        <v>74</v>
      </c>
      <c r="S311" s="12" t="s">
        <v>37</v>
      </c>
      <c r="T311" s="9" t="s">
        <v>38</v>
      </c>
      <c r="U311" s="9" t="s">
        <v>97</v>
      </c>
      <c r="V311" s="9" t="s">
        <v>719</v>
      </c>
      <c r="W311" s="17" t="s">
        <v>759</v>
      </c>
      <c r="X311" s="24" t="s">
        <v>721</v>
      </c>
      <c r="Y311" s="20" t="s">
        <v>760</v>
      </c>
      <c r="Z311" s="12"/>
      <c r="AA311" s="12"/>
      <c r="AB311" s="12"/>
    </row>
    <row r="312" spans="1:28" ht="15.75" customHeight="1">
      <c r="A312" s="9">
        <v>316</v>
      </c>
      <c r="B312" s="12">
        <v>112.88826994</v>
      </c>
      <c r="C312" s="12">
        <v>-2.5747101837300002</v>
      </c>
      <c r="D312" s="12">
        <v>2021</v>
      </c>
      <c r="E312" s="45">
        <v>44501</v>
      </c>
      <c r="F312" s="45">
        <v>44621</v>
      </c>
      <c r="G312" s="12">
        <v>5</v>
      </c>
      <c r="H312" s="12" t="s">
        <v>122</v>
      </c>
      <c r="I312" s="46">
        <v>44621</v>
      </c>
      <c r="J312" s="12" t="s">
        <v>89</v>
      </c>
      <c r="K312" s="9" t="s">
        <v>475</v>
      </c>
      <c r="L312" s="9" t="s">
        <v>761</v>
      </c>
      <c r="M312" s="9" t="s">
        <v>762</v>
      </c>
      <c r="N312" s="12"/>
      <c r="O312" s="12"/>
      <c r="P312" s="9" t="s">
        <v>30</v>
      </c>
      <c r="Q312" s="9">
        <v>1</v>
      </c>
      <c r="R312" s="9">
        <v>20</v>
      </c>
      <c r="S312" s="12" t="s">
        <v>37</v>
      </c>
      <c r="T312" s="9" t="s">
        <v>38</v>
      </c>
      <c r="U312" s="9" t="s">
        <v>97</v>
      </c>
      <c r="V312" s="9" t="s">
        <v>719</v>
      </c>
      <c r="W312" s="17" t="s">
        <v>759</v>
      </c>
      <c r="X312" s="18" t="s">
        <v>721</v>
      </c>
      <c r="Y312" s="23" t="s">
        <v>760</v>
      </c>
      <c r="Z312" s="12"/>
      <c r="AA312" s="12"/>
      <c r="AB312" s="12"/>
    </row>
    <row r="313" spans="1:28" ht="15.75" customHeight="1">
      <c r="A313" s="9">
        <v>307</v>
      </c>
      <c r="B313" s="43">
        <v>115.2696</v>
      </c>
      <c r="C313" s="9">
        <v>-1.9575</v>
      </c>
      <c r="D313" s="12">
        <v>2022</v>
      </c>
      <c r="E313" s="16">
        <v>44562</v>
      </c>
      <c r="F313" s="16">
        <v>44562</v>
      </c>
      <c r="G313" s="12">
        <v>1</v>
      </c>
      <c r="H313" s="12" t="s">
        <v>74</v>
      </c>
      <c r="I313" s="16">
        <v>44562</v>
      </c>
      <c r="J313" s="9" t="s">
        <v>13</v>
      </c>
      <c r="K313" s="9" t="s">
        <v>475</v>
      </c>
      <c r="L313" s="9" t="s">
        <v>619</v>
      </c>
      <c r="M313" s="9" t="s">
        <v>763</v>
      </c>
      <c r="N313" s="9" t="s">
        <v>764</v>
      </c>
      <c r="O313" s="12"/>
      <c r="P313" s="9" t="s">
        <v>30</v>
      </c>
      <c r="Q313" s="9">
        <v>1</v>
      </c>
      <c r="R313" s="12">
        <v>1</v>
      </c>
      <c r="S313" s="12" t="s">
        <v>37</v>
      </c>
      <c r="T313" s="9" t="s">
        <v>38</v>
      </c>
      <c r="U313" s="12"/>
      <c r="V313" s="9" t="s">
        <v>765</v>
      </c>
      <c r="W313" s="17" t="s">
        <v>766</v>
      </c>
      <c r="X313" s="18" t="s">
        <v>767</v>
      </c>
      <c r="Y313" s="31"/>
      <c r="Z313" s="12"/>
      <c r="AA313" s="12"/>
      <c r="AB313" s="9" t="s">
        <v>102</v>
      </c>
    </row>
    <row r="314" spans="1:28" ht="15.75" customHeight="1">
      <c r="A314" s="9">
        <v>308</v>
      </c>
      <c r="B314" s="43">
        <v>115.2676</v>
      </c>
      <c r="C314" s="9">
        <v>-2.0146000000000002</v>
      </c>
      <c r="D314" s="12">
        <v>2022</v>
      </c>
      <c r="E314" s="16">
        <v>44562</v>
      </c>
      <c r="F314" s="16">
        <v>44562</v>
      </c>
      <c r="G314" s="12">
        <v>1</v>
      </c>
      <c r="H314" s="12" t="s">
        <v>74</v>
      </c>
      <c r="I314" s="16">
        <v>44562</v>
      </c>
      <c r="J314" s="9" t="s">
        <v>13</v>
      </c>
      <c r="K314" s="9" t="s">
        <v>475</v>
      </c>
      <c r="L314" s="9" t="s">
        <v>619</v>
      </c>
      <c r="M314" s="9" t="s">
        <v>763</v>
      </c>
      <c r="N314" s="9" t="s">
        <v>768</v>
      </c>
      <c r="O314" s="12"/>
      <c r="P314" s="9" t="s">
        <v>30</v>
      </c>
      <c r="Q314" s="9">
        <v>1</v>
      </c>
      <c r="R314" s="12">
        <v>1</v>
      </c>
      <c r="S314" s="12" t="s">
        <v>37</v>
      </c>
      <c r="T314" s="9" t="s">
        <v>38</v>
      </c>
      <c r="U314" s="12"/>
      <c r="V314" s="9" t="s">
        <v>765</v>
      </c>
      <c r="W314" s="17" t="s">
        <v>766</v>
      </c>
      <c r="X314" s="18" t="s">
        <v>767</v>
      </c>
      <c r="Y314" s="31"/>
      <c r="Z314" s="12"/>
      <c r="AA314" s="12"/>
      <c r="AB314" s="9" t="s">
        <v>102</v>
      </c>
    </row>
    <row r="315" spans="1:28" ht="15.75" customHeight="1">
      <c r="A315" s="9">
        <v>325</v>
      </c>
      <c r="B315" s="9">
        <v>112.07</v>
      </c>
      <c r="C315" s="9">
        <v>8.8999999999999996E-2</v>
      </c>
      <c r="D315" s="12">
        <v>2022</v>
      </c>
      <c r="E315" s="45">
        <v>44562</v>
      </c>
      <c r="F315" s="45">
        <v>44593</v>
      </c>
      <c r="G315" s="12">
        <v>3</v>
      </c>
      <c r="H315" s="12" t="s">
        <v>34</v>
      </c>
      <c r="I315" s="46">
        <v>44593</v>
      </c>
      <c r="J315" s="12" t="s">
        <v>11</v>
      </c>
      <c r="K315" s="9" t="s">
        <v>546</v>
      </c>
      <c r="L315" s="9" t="s">
        <v>547</v>
      </c>
      <c r="M315" s="12"/>
      <c r="N315" s="12"/>
      <c r="O315" s="12"/>
      <c r="P315" s="9" t="s">
        <v>30</v>
      </c>
      <c r="Q315" s="9">
        <v>1</v>
      </c>
      <c r="R315" s="9">
        <v>2513</v>
      </c>
      <c r="S315" s="12" t="s">
        <v>115</v>
      </c>
      <c r="T315" s="9" t="s">
        <v>38</v>
      </c>
      <c r="U315" s="12"/>
      <c r="V315" s="9" t="s">
        <v>713</v>
      </c>
      <c r="W315" s="17" t="s">
        <v>769</v>
      </c>
      <c r="X315" s="18" t="s">
        <v>770</v>
      </c>
      <c r="Y315" s="41" t="s">
        <v>590</v>
      </c>
      <c r="Z315" s="12"/>
      <c r="AA315" s="12"/>
      <c r="AB315" s="12"/>
    </row>
    <row r="316" spans="1:28" ht="15.75" customHeight="1">
      <c r="A316" s="12">
        <v>157</v>
      </c>
      <c r="B316" s="12">
        <v>119.98869999999999</v>
      </c>
      <c r="C316" s="12">
        <v>-8.6023999999999994</v>
      </c>
      <c r="D316" s="12">
        <v>2020</v>
      </c>
      <c r="E316" s="15">
        <v>44075</v>
      </c>
      <c r="F316" s="15">
        <v>44166</v>
      </c>
      <c r="G316" s="12">
        <v>4</v>
      </c>
      <c r="H316" s="12" t="s">
        <v>122</v>
      </c>
      <c r="I316" s="12" t="s">
        <v>771</v>
      </c>
      <c r="J316" s="12" t="s">
        <v>11</v>
      </c>
      <c r="K316" s="12" t="s">
        <v>28</v>
      </c>
      <c r="L316" s="12" t="s">
        <v>374</v>
      </c>
      <c r="M316" s="12" t="s">
        <v>772</v>
      </c>
      <c r="N316" s="12"/>
      <c r="O316" s="12"/>
      <c r="P316" s="12" t="s">
        <v>30</v>
      </c>
      <c r="Q316" s="12">
        <v>10</v>
      </c>
      <c r="R316" s="12">
        <v>2341</v>
      </c>
      <c r="S316" s="12" t="s">
        <v>37</v>
      </c>
      <c r="T316" s="12" t="s">
        <v>38</v>
      </c>
      <c r="U316" s="12" t="s">
        <v>39</v>
      </c>
      <c r="V316" s="12" t="s">
        <v>418</v>
      </c>
      <c r="W316" s="17" t="s">
        <v>419</v>
      </c>
      <c r="X316" s="47" t="s">
        <v>420</v>
      </c>
      <c r="Y316" s="12"/>
      <c r="Z316" s="12"/>
      <c r="AA316" s="12"/>
      <c r="AB316" s="12"/>
    </row>
    <row r="317" spans="1:28" ht="15.75" customHeight="1">
      <c r="A317" s="9">
        <v>326</v>
      </c>
      <c r="B317" s="9">
        <v>109.761</v>
      </c>
      <c r="C317" s="9">
        <v>0.51</v>
      </c>
      <c r="D317" s="12">
        <v>2022</v>
      </c>
      <c r="E317" s="45">
        <v>44562</v>
      </c>
      <c r="F317" s="45">
        <v>44593</v>
      </c>
      <c r="G317" s="12">
        <v>3</v>
      </c>
      <c r="H317" s="12" t="s">
        <v>34</v>
      </c>
      <c r="I317" s="46">
        <v>44593</v>
      </c>
      <c r="J317" s="12" t="s">
        <v>11</v>
      </c>
      <c r="K317" s="9" t="s">
        <v>546</v>
      </c>
      <c r="L317" s="9" t="s">
        <v>681</v>
      </c>
      <c r="M317" s="12"/>
      <c r="N317" s="12"/>
      <c r="O317" s="12"/>
      <c r="P317" s="9" t="s">
        <v>30</v>
      </c>
      <c r="Q317" s="9">
        <v>1</v>
      </c>
      <c r="R317" s="9">
        <v>1296</v>
      </c>
      <c r="S317" s="12" t="s">
        <v>115</v>
      </c>
      <c r="T317" s="9" t="s">
        <v>38</v>
      </c>
      <c r="U317" s="12"/>
      <c r="V317" s="9" t="s">
        <v>713</v>
      </c>
      <c r="W317" s="17" t="s">
        <v>769</v>
      </c>
      <c r="X317" s="18" t="s">
        <v>770</v>
      </c>
      <c r="Y317" s="41" t="s">
        <v>590</v>
      </c>
      <c r="Z317" s="12"/>
      <c r="AA317" s="12"/>
      <c r="AB317" s="12"/>
    </row>
    <row r="318" spans="1:28" ht="15.75" customHeight="1">
      <c r="A318" s="12">
        <v>331</v>
      </c>
      <c r="B318" s="12">
        <v>102.06594481499999</v>
      </c>
      <c r="C318" s="12">
        <v>-2.5545162597200002</v>
      </c>
      <c r="D318" s="12">
        <v>2021</v>
      </c>
      <c r="E318" s="15">
        <v>44348</v>
      </c>
      <c r="F318" s="15">
        <v>44348</v>
      </c>
      <c r="G318" s="12">
        <v>1</v>
      </c>
      <c r="H318" s="12" t="s">
        <v>74</v>
      </c>
      <c r="I318" s="12"/>
      <c r="J318" s="12" t="s">
        <v>13</v>
      </c>
      <c r="K318" s="12" t="s">
        <v>393</v>
      </c>
      <c r="L318" s="12" t="s">
        <v>773</v>
      </c>
      <c r="M318" s="12" t="s">
        <v>774</v>
      </c>
      <c r="N318" s="12" t="s">
        <v>775</v>
      </c>
      <c r="O318" s="12"/>
      <c r="P318" s="12" t="s">
        <v>96</v>
      </c>
      <c r="Q318" s="12">
        <v>1</v>
      </c>
      <c r="R318" s="12">
        <v>1</v>
      </c>
      <c r="S318" s="12" t="s">
        <v>37</v>
      </c>
      <c r="T318" s="12" t="s">
        <v>124</v>
      </c>
      <c r="U318" s="12" t="s">
        <v>37</v>
      </c>
      <c r="V318" s="12" t="s">
        <v>776</v>
      </c>
      <c r="W318" s="13" t="s">
        <v>777</v>
      </c>
      <c r="X318" s="48" t="s">
        <v>778</v>
      </c>
      <c r="Y318" s="12"/>
      <c r="Z318" s="12"/>
      <c r="AA318" s="12"/>
      <c r="AB318" s="12"/>
    </row>
    <row r="319" spans="1:28" ht="15.75" customHeight="1">
      <c r="A319" s="12">
        <v>332</v>
      </c>
      <c r="B319" s="12">
        <v>103.111052962</v>
      </c>
      <c r="C319" s="12">
        <v>-1.06931135274</v>
      </c>
      <c r="D319" s="12">
        <v>2021</v>
      </c>
      <c r="E319" s="15">
        <v>44348</v>
      </c>
      <c r="F319" s="15">
        <v>44348</v>
      </c>
      <c r="G319" s="12">
        <v>1</v>
      </c>
      <c r="H319" s="12" t="s">
        <v>74</v>
      </c>
      <c r="I319" s="12"/>
      <c r="J319" s="12" t="s">
        <v>11</v>
      </c>
      <c r="K319" s="12" t="s">
        <v>393</v>
      </c>
      <c r="L319" s="12" t="s">
        <v>779</v>
      </c>
      <c r="M319" s="12"/>
      <c r="N319" s="12"/>
      <c r="O319" s="12"/>
      <c r="P319" s="12" t="s">
        <v>96</v>
      </c>
      <c r="Q319" s="12">
        <v>1</v>
      </c>
      <c r="R319" s="12">
        <v>1</v>
      </c>
      <c r="S319" s="12" t="s">
        <v>37</v>
      </c>
      <c r="T319" s="12" t="s">
        <v>124</v>
      </c>
      <c r="U319" s="12" t="s">
        <v>37</v>
      </c>
      <c r="V319" s="12" t="s">
        <v>776</v>
      </c>
      <c r="W319" s="13" t="s">
        <v>777</v>
      </c>
      <c r="X319" s="39" t="s">
        <v>778</v>
      </c>
      <c r="Y319" s="12"/>
      <c r="Z319" s="12"/>
      <c r="AA319" s="12"/>
      <c r="AB319" s="12"/>
    </row>
    <row r="320" spans="1:28" ht="15.75" customHeight="1">
      <c r="A320" s="12">
        <v>333</v>
      </c>
      <c r="B320" s="12">
        <v>114.267154398</v>
      </c>
      <c r="C320" s="12">
        <v>-3.2976741179999998E-2</v>
      </c>
      <c r="D320" s="12">
        <v>2022</v>
      </c>
      <c r="E320" s="15">
        <v>44562</v>
      </c>
      <c r="F320" s="15">
        <v>44562</v>
      </c>
      <c r="G320" s="12">
        <v>1</v>
      </c>
      <c r="H320" s="12" t="s">
        <v>74</v>
      </c>
      <c r="I320" s="12"/>
      <c r="J320" s="12" t="s">
        <v>11</v>
      </c>
      <c r="K320" s="12" t="s">
        <v>475</v>
      </c>
      <c r="L320" s="12" t="s">
        <v>495</v>
      </c>
      <c r="M320" s="12"/>
      <c r="N320" s="12"/>
      <c r="O320" s="12"/>
      <c r="P320" s="12" t="s">
        <v>96</v>
      </c>
      <c r="Q320" s="12">
        <v>1</v>
      </c>
      <c r="R320" s="12">
        <v>1</v>
      </c>
      <c r="S320" s="12" t="s">
        <v>37</v>
      </c>
      <c r="T320" s="12" t="s">
        <v>124</v>
      </c>
      <c r="U320" s="12" t="s">
        <v>37</v>
      </c>
      <c r="V320" s="12" t="s">
        <v>780</v>
      </c>
      <c r="W320" s="13" t="s">
        <v>781</v>
      </c>
      <c r="X320" s="48" t="s">
        <v>782</v>
      </c>
      <c r="Y320" s="12"/>
      <c r="Z320" s="12"/>
      <c r="AA320" s="12"/>
      <c r="AB320" s="12"/>
    </row>
    <row r="321" spans="1:28" ht="15.75" customHeight="1">
      <c r="A321" s="12">
        <v>334</v>
      </c>
      <c r="B321" s="12">
        <v>113.067188657</v>
      </c>
      <c r="C321" s="12">
        <v>-1.67768592508</v>
      </c>
      <c r="D321" s="12">
        <v>2022</v>
      </c>
      <c r="E321" s="15">
        <v>44562</v>
      </c>
      <c r="F321" s="15">
        <v>44562</v>
      </c>
      <c r="G321" s="12">
        <v>1</v>
      </c>
      <c r="H321" s="12" t="s">
        <v>74</v>
      </c>
      <c r="I321" s="12"/>
      <c r="J321" s="12" t="s">
        <v>11</v>
      </c>
      <c r="K321" s="12" t="s">
        <v>475</v>
      </c>
      <c r="L321" s="12" t="s">
        <v>650</v>
      </c>
      <c r="M321" s="12"/>
      <c r="N321" s="12"/>
      <c r="O321" s="12"/>
      <c r="P321" s="12" t="s">
        <v>96</v>
      </c>
      <c r="Q321" s="12">
        <v>1</v>
      </c>
      <c r="R321" s="12">
        <v>1</v>
      </c>
      <c r="S321" s="12" t="s">
        <v>37</v>
      </c>
      <c r="T321" s="12" t="s">
        <v>124</v>
      </c>
      <c r="U321" s="12" t="s">
        <v>37</v>
      </c>
      <c r="V321" s="12" t="s">
        <v>780</v>
      </c>
      <c r="W321" s="13" t="s">
        <v>781</v>
      </c>
      <c r="X321" s="48" t="s">
        <v>782</v>
      </c>
      <c r="Y321" s="12"/>
      <c r="Z321" s="12"/>
      <c r="AA321" s="12"/>
      <c r="AB321" s="12"/>
    </row>
    <row r="322" spans="1:28" ht="15.75" customHeight="1">
      <c r="A322" s="9">
        <v>327</v>
      </c>
      <c r="B322" s="9">
        <v>109.154</v>
      </c>
      <c r="C322" s="9">
        <v>0.35099999999999998</v>
      </c>
      <c r="D322" s="12">
        <v>2022</v>
      </c>
      <c r="E322" s="45">
        <v>44562</v>
      </c>
      <c r="F322" s="45">
        <v>44593</v>
      </c>
      <c r="G322" s="12">
        <v>3</v>
      </c>
      <c r="H322" s="12" t="s">
        <v>34</v>
      </c>
      <c r="I322" s="46">
        <v>44593</v>
      </c>
      <c r="J322" s="12" t="s">
        <v>11</v>
      </c>
      <c r="K322" s="9" t="s">
        <v>546</v>
      </c>
      <c r="L322" s="9" t="s">
        <v>678</v>
      </c>
      <c r="M322" s="12"/>
      <c r="N322" s="12"/>
      <c r="O322" s="12"/>
      <c r="P322" s="9" t="s">
        <v>30</v>
      </c>
      <c r="Q322" s="9">
        <v>1</v>
      </c>
      <c r="R322" s="9">
        <v>1</v>
      </c>
      <c r="S322" s="12" t="s">
        <v>115</v>
      </c>
      <c r="T322" s="9" t="s">
        <v>38</v>
      </c>
      <c r="U322" s="12"/>
      <c r="V322" s="9" t="s">
        <v>713</v>
      </c>
      <c r="W322" s="17" t="s">
        <v>769</v>
      </c>
      <c r="X322" s="18" t="s">
        <v>770</v>
      </c>
      <c r="Y322" s="41" t="s">
        <v>590</v>
      </c>
      <c r="Z322" s="12"/>
      <c r="AA322" s="12"/>
      <c r="AB322" s="9" t="s">
        <v>783</v>
      </c>
    </row>
    <row r="323" spans="1:28" ht="15.75" customHeight="1">
      <c r="A323" s="9">
        <v>328</v>
      </c>
      <c r="B323" s="33">
        <v>115.0782013</v>
      </c>
      <c r="C323" s="33">
        <v>-8.4300684599999993</v>
      </c>
      <c r="D323" s="9">
        <v>2022</v>
      </c>
      <c r="E323" s="10">
        <v>44713</v>
      </c>
      <c r="F323" s="10">
        <v>44713</v>
      </c>
      <c r="G323" s="11"/>
      <c r="H323" s="12" t="s">
        <v>74</v>
      </c>
      <c r="I323" s="10">
        <v>44713</v>
      </c>
      <c r="J323" s="12" t="s">
        <v>11</v>
      </c>
      <c r="K323" s="9" t="s">
        <v>80</v>
      </c>
      <c r="L323" s="9" t="s">
        <v>112</v>
      </c>
      <c r="P323" s="9" t="s">
        <v>30</v>
      </c>
      <c r="Q323" s="9">
        <v>1</v>
      </c>
      <c r="R323" s="33" t="s">
        <v>784</v>
      </c>
      <c r="T323" s="9" t="s">
        <v>38</v>
      </c>
      <c r="V323" s="9" t="s">
        <v>785</v>
      </c>
      <c r="W323" s="13" t="s">
        <v>786</v>
      </c>
    </row>
    <row r="324" spans="1:28" ht="15.75" customHeight="1">
      <c r="A324" s="9">
        <v>318</v>
      </c>
      <c r="B324" s="33">
        <v>121.9742881</v>
      </c>
      <c r="C324" s="33">
        <v>-8.7012080950000001</v>
      </c>
      <c r="D324" s="12">
        <v>2022</v>
      </c>
      <c r="E324" s="10">
        <v>44825</v>
      </c>
      <c r="F324" s="10">
        <v>44825</v>
      </c>
      <c r="G324" s="11"/>
      <c r="I324" s="10">
        <v>44825</v>
      </c>
      <c r="J324" s="12" t="s">
        <v>89</v>
      </c>
      <c r="K324" s="9" t="s">
        <v>28</v>
      </c>
      <c r="L324" s="9" t="s">
        <v>256</v>
      </c>
      <c r="M324" s="33" t="s">
        <v>787</v>
      </c>
      <c r="P324" s="9" t="s">
        <v>30</v>
      </c>
      <c r="Q324" s="9">
        <v>1</v>
      </c>
      <c r="R324" s="9">
        <v>17</v>
      </c>
      <c r="T324" s="9" t="s">
        <v>38</v>
      </c>
      <c r="V324" s="9" t="s">
        <v>788</v>
      </c>
      <c r="W324" s="13" t="s">
        <v>789</v>
      </c>
      <c r="X324" s="49" t="s">
        <v>790</v>
      </c>
    </row>
    <row r="325" spans="1:28" ht="15.75" customHeight="1">
      <c r="A325" s="9">
        <v>319</v>
      </c>
      <c r="B325" s="33">
        <v>98.694933180000007</v>
      </c>
      <c r="C325" s="33">
        <v>3.4809614930000001</v>
      </c>
      <c r="D325" s="12">
        <v>2022</v>
      </c>
      <c r="E325" s="10">
        <v>44805</v>
      </c>
      <c r="F325" s="10">
        <v>44895</v>
      </c>
      <c r="G325" s="11"/>
      <c r="I325" s="10">
        <v>44895</v>
      </c>
      <c r="J325" s="12" t="s">
        <v>11</v>
      </c>
      <c r="K325" s="9" t="s">
        <v>35</v>
      </c>
      <c r="L325" s="9" t="s">
        <v>44</v>
      </c>
      <c r="P325" s="9" t="s">
        <v>30</v>
      </c>
      <c r="Q325" s="9">
        <v>1</v>
      </c>
      <c r="R325" s="9">
        <v>2000</v>
      </c>
      <c r="T325" s="9" t="s">
        <v>38</v>
      </c>
      <c r="V325" s="9" t="s">
        <v>791</v>
      </c>
      <c r="W325" s="13" t="s">
        <v>792</v>
      </c>
      <c r="X325" s="49" t="s">
        <v>793</v>
      </c>
    </row>
    <row r="326" spans="1:28" ht="15.75" customHeight="1">
      <c r="A326" s="9">
        <v>317</v>
      </c>
      <c r="B326" s="33">
        <v>121.14211109999999</v>
      </c>
      <c r="C326" s="33">
        <v>-8.6048274360000008</v>
      </c>
      <c r="D326" s="12">
        <v>2022</v>
      </c>
      <c r="F326" s="10">
        <v>44768</v>
      </c>
      <c r="G326" s="11"/>
      <c r="I326" s="10">
        <v>44768</v>
      </c>
      <c r="J326" s="12" t="s">
        <v>10</v>
      </c>
      <c r="K326" s="9" t="s">
        <v>28</v>
      </c>
      <c r="P326" s="9" t="s">
        <v>30</v>
      </c>
      <c r="Q326" s="9">
        <v>1</v>
      </c>
      <c r="R326" s="9">
        <v>122000</v>
      </c>
      <c r="T326" s="9" t="s">
        <v>38</v>
      </c>
      <c r="V326" s="9" t="s">
        <v>794</v>
      </c>
      <c r="W326" s="13" t="s">
        <v>795</v>
      </c>
      <c r="X326" s="50" t="s">
        <v>796</v>
      </c>
      <c r="Y326" s="51" t="s">
        <v>797</v>
      </c>
    </row>
    <row r="327" spans="1:28" ht="15.75" customHeight="1">
      <c r="A327" s="9">
        <v>318</v>
      </c>
      <c r="B327" s="33">
        <v>115.3893475</v>
      </c>
      <c r="C327" s="33">
        <v>-8.4143695459999996</v>
      </c>
      <c r="D327" s="12">
        <v>2022</v>
      </c>
      <c r="E327" s="10">
        <v>44768</v>
      </c>
      <c r="F327" s="10">
        <v>44775</v>
      </c>
      <c r="G327" s="11"/>
      <c r="H327" s="12" t="s">
        <v>74</v>
      </c>
      <c r="J327" s="12" t="s">
        <v>13</v>
      </c>
      <c r="K327" s="9" t="s">
        <v>80</v>
      </c>
      <c r="L327" s="9" t="s">
        <v>107</v>
      </c>
      <c r="M327" s="33" t="s">
        <v>798</v>
      </c>
      <c r="N327" s="33" t="s">
        <v>799</v>
      </c>
      <c r="O327" s="33" t="s">
        <v>800</v>
      </c>
      <c r="P327" s="9" t="s">
        <v>30</v>
      </c>
      <c r="Q327" s="9">
        <v>1</v>
      </c>
      <c r="R327" s="9">
        <v>10</v>
      </c>
      <c r="T327" s="9" t="s">
        <v>38</v>
      </c>
      <c r="W327" s="13" t="s">
        <v>801</v>
      </c>
      <c r="X327" s="49" t="s">
        <v>802</v>
      </c>
      <c r="Y327" s="52" t="s">
        <v>803</v>
      </c>
    </row>
    <row r="328" spans="1:28" ht="15.75" customHeight="1">
      <c r="A328" s="9">
        <v>318</v>
      </c>
      <c r="B328" s="33">
        <v>112.7937447</v>
      </c>
      <c r="C328" s="33">
        <v>-1.5946336889999999</v>
      </c>
      <c r="D328" s="12">
        <v>2022</v>
      </c>
      <c r="E328" s="10">
        <v>44531</v>
      </c>
      <c r="F328" s="10">
        <v>44591</v>
      </c>
      <c r="G328" s="11"/>
      <c r="I328" s="10">
        <v>44776</v>
      </c>
      <c r="J328" s="12" t="s">
        <v>13</v>
      </c>
      <c r="K328" s="9" t="s">
        <v>475</v>
      </c>
      <c r="L328" s="9" t="s">
        <v>716</v>
      </c>
      <c r="M328" s="33" t="s">
        <v>722</v>
      </c>
      <c r="N328" s="33" t="s">
        <v>723</v>
      </c>
      <c r="P328" s="9" t="s">
        <v>30</v>
      </c>
      <c r="Q328" s="9">
        <v>1</v>
      </c>
      <c r="R328" s="9">
        <v>60</v>
      </c>
      <c r="T328" s="9" t="s">
        <v>38</v>
      </c>
      <c r="V328" s="9" t="s">
        <v>804</v>
      </c>
      <c r="W328" s="13" t="s">
        <v>805</v>
      </c>
      <c r="X328" s="49" t="s">
        <v>806</v>
      </c>
    </row>
    <row r="329" spans="1:28" ht="15.75" customHeight="1">
      <c r="A329" s="9">
        <v>318</v>
      </c>
      <c r="B329" s="33">
        <v>112.6011961</v>
      </c>
      <c r="C329" s="33">
        <v>-1.689528114</v>
      </c>
      <c r="D329" s="12">
        <v>2022</v>
      </c>
      <c r="E329" s="10">
        <v>44593</v>
      </c>
      <c r="F329" s="10">
        <v>44620</v>
      </c>
      <c r="G329" s="11"/>
      <c r="I329" s="10">
        <v>44776</v>
      </c>
      <c r="J329" s="12" t="s">
        <v>13</v>
      </c>
      <c r="K329" s="9" t="s">
        <v>475</v>
      </c>
      <c r="L329" s="9" t="s">
        <v>716</v>
      </c>
      <c r="M329" s="33" t="s">
        <v>717</v>
      </c>
      <c r="N329" s="33" t="s">
        <v>718</v>
      </c>
      <c r="P329" s="9" t="s">
        <v>30</v>
      </c>
      <c r="Q329" s="9">
        <v>1</v>
      </c>
      <c r="R329" s="9">
        <v>50</v>
      </c>
      <c r="T329" s="9" t="s">
        <v>38</v>
      </c>
      <c r="V329" s="9" t="s">
        <v>804</v>
      </c>
      <c r="W329" s="13" t="s">
        <v>805</v>
      </c>
      <c r="X329" s="49" t="s">
        <v>806</v>
      </c>
    </row>
    <row r="330" spans="1:28" ht="15.75" customHeight="1">
      <c r="A330" s="9">
        <v>318</v>
      </c>
      <c r="B330" s="9">
        <v>112.946</v>
      </c>
      <c r="C330" s="9">
        <v>-2.0329999999999999</v>
      </c>
      <c r="D330" s="12">
        <v>2022</v>
      </c>
      <c r="E330" s="10">
        <v>44621</v>
      </c>
      <c r="F330" s="10">
        <v>44623</v>
      </c>
      <c r="G330" s="11"/>
      <c r="H330" s="12" t="s">
        <v>74</v>
      </c>
      <c r="I330" s="10">
        <v>44776</v>
      </c>
      <c r="J330" s="12" t="s">
        <v>13</v>
      </c>
      <c r="K330" s="9" t="s">
        <v>475</v>
      </c>
      <c r="L330" s="9" t="s">
        <v>716</v>
      </c>
      <c r="M330" s="33" t="s">
        <v>757</v>
      </c>
      <c r="N330" s="33" t="s">
        <v>758</v>
      </c>
      <c r="P330" s="9" t="s">
        <v>30</v>
      </c>
      <c r="Q330" s="9">
        <v>1</v>
      </c>
      <c r="R330" s="9">
        <v>50</v>
      </c>
      <c r="T330" s="9" t="s">
        <v>38</v>
      </c>
      <c r="V330" s="9" t="s">
        <v>804</v>
      </c>
      <c r="W330" s="13" t="s">
        <v>805</v>
      </c>
      <c r="X330" s="49" t="s">
        <v>806</v>
      </c>
    </row>
    <row r="331" spans="1:28" ht="15.75" customHeight="1">
      <c r="A331" s="9">
        <v>318</v>
      </c>
      <c r="B331" s="33">
        <v>112.99242510000001</v>
      </c>
      <c r="C331" s="33">
        <v>-2.3703221139999999</v>
      </c>
      <c r="D331" s="12">
        <v>2022</v>
      </c>
      <c r="E331" s="10">
        <v>44621</v>
      </c>
      <c r="F331" s="10">
        <v>44623</v>
      </c>
      <c r="G331" s="11"/>
      <c r="H331" s="12" t="s">
        <v>74</v>
      </c>
      <c r="I331" s="10">
        <v>44776</v>
      </c>
      <c r="J331" s="12" t="s">
        <v>13</v>
      </c>
      <c r="K331" s="9" t="s">
        <v>475</v>
      </c>
      <c r="L331" s="9" t="s">
        <v>716</v>
      </c>
      <c r="M331" s="33" t="s">
        <v>757</v>
      </c>
      <c r="N331" s="33" t="s">
        <v>725</v>
      </c>
      <c r="P331" s="9" t="s">
        <v>30</v>
      </c>
      <c r="Q331" s="9">
        <v>1</v>
      </c>
      <c r="R331" s="9">
        <v>150</v>
      </c>
      <c r="T331" s="9" t="s">
        <v>38</v>
      </c>
      <c r="V331" s="9" t="s">
        <v>804</v>
      </c>
      <c r="W331" s="13" t="s">
        <v>805</v>
      </c>
      <c r="X331" s="49" t="s">
        <v>806</v>
      </c>
    </row>
    <row r="332" spans="1:28" ht="15.75" customHeight="1">
      <c r="A332" s="9">
        <v>319</v>
      </c>
      <c r="B332" s="33">
        <v>98.590434900000005</v>
      </c>
      <c r="C332" s="33">
        <v>3.4724157230000001</v>
      </c>
      <c r="D332" s="12">
        <v>2022</v>
      </c>
      <c r="E332" s="10">
        <v>44805</v>
      </c>
      <c r="F332" s="10">
        <v>44896</v>
      </c>
      <c r="G332" s="11"/>
      <c r="H332" s="12" t="s">
        <v>807</v>
      </c>
      <c r="I332" s="10">
        <v>44896</v>
      </c>
      <c r="J332" s="12" t="s">
        <v>10</v>
      </c>
      <c r="K332" s="9" t="s">
        <v>35</v>
      </c>
      <c r="L332" s="9" t="s">
        <v>44</v>
      </c>
      <c r="M332" s="33" t="s">
        <v>808</v>
      </c>
      <c r="P332" s="9" t="s">
        <v>30</v>
      </c>
      <c r="Q332" s="9">
        <v>1</v>
      </c>
      <c r="R332" s="9">
        <v>1000</v>
      </c>
      <c r="T332" s="9" t="s">
        <v>38</v>
      </c>
      <c r="V332" s="9" t="s">
        <v>809</v>
      </c>
      <c r="W332" s="13" t="s">
        <v>810</v>
      </c>
      <c r="X332" s="50" t="s">
        <v>811</v>
      </c>
      <c r="Y332" s="52" t="s">
        <v>812</v>
      </c>
    </row>
    <row r="333" spans="1:28" ht="15.75" customHeight="1">
      <c r="A333" s="9">
        <v>319</v>
      </c>
      <c r="B333" s="33">
        <v>98.645575379999997</v>
      </c>
      <c r="C333" s="33">
        <v>3.500151689</v>
      </c>
      <c r="D333" s="12">
        <v>2022</v>
      </c>
      <c r="E333" s="10">
        <v>44805</v>
      </c>
      <c r="F333" s="10">
        <v>44896</v>
      </c>
      <c r="G333" s="11"/>
      <c r="H333" s="12" t="s">
        <v>807</v>
      </c>
      <c r="I333" s="10">
        <v>44896</v>
      </c>
      <c r="J333" s="12" t="s">
        <v>10</v>
      </c>
      <c r="K333" s="9" t="s">
        <v>35</v>
      </c>
      <c r="L333" s="9" t="s">
        <v>72</v>
      </c>
      <c r="M333" s="33" t="s">
        <v>813</v>
      </c>
      <c r="N333" s="33" t="s">
        <v>814</v>
      </c>
      <c r="P333" s="9" t="s">
        <v>30</v>
      </c>
      <c r="Q333" s="9">
        <v>1</v>
      </c>
      <c r="R333" s="9">
        <v>1000</v>
      </c>
      <c r="T333" s="9" t="s">
        <v>38</v>
      </c>
      <c r="V333" s="9" t="s">
        <v>809</v>
      </c>
      <c r="W333" s="13" t="s">
        <v>815</v>
      </c>
      <c r="X333" s="50" t="s">
        <v>816</v>
      </c>
    </row>
    <row r="334" spans="1:28" ht="15.75" customHeight="1">
      <c r="A334" s="9">
        <v>320</v>
      </c>
      <c r="B334" s="33">
        <v>122.3066165</v>
      </c>
      <c r="C334" s="33">
        <v>-8.6091357980000005</v>
      </c>
      <c r="D334" s="12">
        <v>2022</v>
      </c>
      <c r="E334" s="10">
        <v>44916</v>
      </c>
      <c r="F334" s="10">
        <v>44959</v>
      </c>
      <c r="G334" s="11"/>
      <c r="H334" s="12" t="s">
        <v>34</v>
      </c>
      <c r="I334" s="10">
        <v>44959</v>
      </c>
      <c r="J334" s="12" t="s">
        <v>11</v>
      </c>
      <c r="K334" s="9" t="s">
        <v>28</v>
      </c>
      <c r="L334" s="9" t="s">
        <v>256</v>
      </c>
      <c r="P334" s="9" t="s">
        <v>30</v>
      </c>
      <c r="Q334" s="9">
        <v>1</v>
      </c>
      <c r="R334" s="9">
        <v>43</v>
      </c>
      <c r="T334" s="9" t="s">
        <v>38</v>
      </c>
      <c r="V334" s="9" t="s">
        <v>31</v>
      </c>
      <c r="W334" s="13" t="s">
        <v>32</v>
      </c>
      <c r="X334" s="50" t="s">
        <v>33</v>
      </c>
    </row>
    <row r="335" spans="1:28" ht="15.75" customHeight="1">
      <c r="A335" s="9">
        <v>320</v>
      </c>
      <c r="B335" s="33">
        <v>121.73546930000001</v>
      </c>
      <c r="C335" s="33">
        <v>-8.6764477969999998</v>
      </c>
      <c r="D335" s="12">
        <v>2022</v>
      </c>
      <c r="E335" s="10">
        <v>44916</v>
      </c>
      <c r="F335" s="10">
        <v>44959</v>
      </c>
      <c r="G335" s="11"/>
      <c r="H335" s="12" t="s">
        <v>34</v>
      </c>
      <c r="I335" s="10">
        <v>44959</v>
      </c>
      <c r="J335" s="12" t="s">
        <v>11</v>
      </c>
      <c r="K335" s="9" t="s">
        <v>28</v>
      </c>
      <c r="L335" s="9" t="s">
        <v>407</v>
      </c>
      <c r="P335" s="9" t="s">
        <v>30</v>
      </c>
      <c r="Q335" s="9">
        <v>1</v>
      </c>
      <c r="R335" s="9">
        <v>41</v>
      </c>
      <c r="T335" s="9" t="s">
        <v>38</v>
      </c>
      <c r="V335" s="9" t="s">
        <v>31</v>
      </c>
      <c r="W335" s="13" t="s">
        <v>32</v>
      </c>
      <c r="X335" s="50" t="s">
        <v>33</v>
      </c>
    </row>
    <row r="336" spans="1:28" ht="15.75" customHeight="1">
      <c r="A336" s="9">
        <v>320</v>
      </c>
      <c r="B336" s="33">
        <v>119.18035209999999</v>
      </c>
      <c r="C336" s="33">
        <v>-9.5372233160000004</v>
      </c>
      <c r="D336" s="12">
        <v>2022</v>
      </c>
      <c r="E336" s="10">
        <v>44916</v>
      </c>
      <c r="F336" s="10">
        <v>44959</v>
      </c>
      <c r="G336" s="11"/>
      <c r="H336" s="12" t="s">
        <v>34</v>
      </c>
      <c r="I336" s="10">
        <v>44959</v>
      </c>
      <c r="J336" s="12" t="s">
        <v>11</v>
      </c>
      <c r="K336" s="9" t="s">
        <v>28</v>
      </c>
      <c r="L336" s="9" t="s">
        <v>250</v>
      </c>
      <c r="P336" s="9" t="s">
        <v>30</v>
      </c>
      <c r="Q336" s="9">
        <v>1</v>
      </c>
      <c r="R336" s="9">
        <v>53</v>
      </c>
      <c r="T336" s="9" t="s">
        <v>38</v>
      </c>
      <c r="V336" s="9" t="s">
        <v>31</v>
      </c>
      <c r="W336" s="13" t="s">
        <v>32</v>
      </c>
      <c r="X336" s="50" t="s">
        <v>33</v>
      </c>
    </row>
    <row r="337" spans="1:27" ht="15.75" customHeight="1">
      <c r="A337" s="9">
        <v>320</v>
      </c>
      <c r="B337" s="33">
        <v>122.94447289999999</v>
      </c>
      <c r="C337" s="33">
        <v>-8.3651265590000001</v>
      </c>
      <c r="D337" s="12">
        <v>2022</v>
      </c>
      <c r="E337" s="10">
        <v>44916</v>
      </c>
      <c r="F337" s="10">
        <v>44959</v>
      </c>
      <c r="G337" s="11"/>
      <c r="H337" s="12" t="s">
        <v>34</v>
      </c>
      <c r="I337" s="10">
        <v>44959</v>
      </c>
      <c r="J337" s="12" t="s">
        <v>11</v>
      </c>
      <c r="K337" s="9" t="s">
        <v>28</v>
      </c>
      <c r="L337" s="9" t="s">
        <v>354</v>
      </c>
      <c r="P337" s="9" t="s">
        <v>30</v>
      </c>
      <c r="Q337" s="9">
        <v>1</v>
      </c>
      <c r="R337" s="9">
        <v>33</v>
      </c>
      <c r="T337" s="9" t="s">
        <v>38</v>
      </c>
      <c r="V337" s="9" t="s">
        <v>31</v>
      </c>
      <c r="W337" s="13" t="s">
        <v>32</v>
      </c>
      <c r="X337" s="50" t="s">
        <v>33</v>
      </c>
    </row>
    <row r="338" spans="1:27" ht="15.75" customHeight="1">
      <c r="A338" s="9">
        <v>320</v>
      </c>
      <c r="B338" s="33">
        <v>123.6051677</v>
      </c>
      <c r="C338" s="33">
        <v>-10.204838280000001</v>
      </c>
      <c r="D338" s="12">
        <v>2022</v>
      </c>
      <c r="E338" s="10">
        <v>44916</v>
      </c>
      <c r="F338" s="10">
        <v>44959</v>
      </c>
      <c r="G338" s="11"/>
      <c r="H338" s="12" t="s">
        <v>34</v>
      </c>
      <c r="I338" s="10">
        <v>44959</v>
      </c>
      <c r="J338" s="12" t="s">
        <v>11</v>
      </c>
      <c r="K338" s="9" t="s">
        <v>28</v>
      </c>
      <c r="L338" s="9" t="s">
        <v>176</v>
      </c>
      <c r="P338" s="9" t="s">
        <v>30</v>
      </c>
      <c r="Q338" s="9">
        <v>1</v>
      </c>
      <c r="R338" s="9">
        <v>19</v>
      </c>
      <c r="T338" s="9" t="s">
        <v>38</v>
      </c>
      <c r="V338" s="9" t="s">
        <v>31</v>
      </c>
      <c r="W338" s="13" t="s">
        <v>32</v>
      </c>
      <c r="X338" s="50" t="s">
        <v>33</v>
      </c>
    </row>
    <row r="339" spans="1:27" ht="15.75" customHeight="1">
      <c r="A339" s="9">
        <v>321</v>
      </c>
      <c r="B339" s="33">
        <v>119.3878127</v>
      </c>
      <c r="C339" s="33">
        <v>-9.6381933110000002</v>
      </c>
      <c r="D339" s="12">
        <v>2023</v>
      </c>
      <c r="E339" s="10">
        <v>44927</v>
      </c>
      <c r="F339" s="10">
        <v>44959</v>
      </c>
      <c r="G339" s="11"/>
      <c r="H339" s="12" t="s">
        <v>34</v>
      </c>
      <c r="I339" s="10">
        <v>44959</v>
      </c>
      <c r="J339" s="12" t="s">
        <v>11</v>
      </c>
      <c r="K339" s="9" t="s">
        <v>28</v>
      </c>
      <c r="L339" s="9" t="s">
        <v>248</v>
      </c>
      <c r="P339" s="9" t="s">
        <v>30</v>
      </c>
      <c r="Q339" s="9">
        <v>1</v>
      </c>
      <c r="R339" s="9">
        <v>3</v>
      </c>
      <c r="T339" s="9" t="s">
        <v>38</v>
      </c>
      <c r="V339" s="9" t="s">
        <v>31</v>
      </c>
      <c r="W339" s="13" t="s">
        <v>817</v>
      </c>
      <c r="X339" s="50" t="s">
        <v>818</v>
      </c>
    </row>
    <row r="340" spans="1:27" ht="15.75" customHeight="1">
      <c r="A340" s="9">
        <v>321</v>
      </c>
      <c r="B340" s="33">
        <v>124.5694</v>
      </c>
      <c r="C340" s="33">
        <v>-9.3775253329999995</v>
      </c>
      <c r="D340" s="12">
        <v>2023</v>
      </c>
      <c r="E340" s="10">
        <v>44927</v>
      </c>
      <c r="F340" s="10">
        <v>44959</v>
      </c>
      <c r="G340" s="11"/>
      <c r="H340" s="12" t="s">
        <v>34</v>
      </c>
      <c r="I340" s="10">
        <v>44959</v>
      </c>
      <c r="J340" s="12" t="s">
        <v>11</v>
      </c>
      <c r="K340" s="9" t="s">
        <v>28</v>
      </c>
      <c r="L340" s="9" t="s">
        <v>207</v>
      </c>
      <c r="P340" s="9" t="s">
        <v>30</v>
      </c>
      <c r="Q340" s="9">
        <v>1</v>
      </c>
      <c r="R340" s="9">
        <v>3</v>
      </c>
      <c r="T340" s="9" t="s">
        <v>38</v>
      </c>
      <c r="V340" s="9" t="s">
        <v>31</v>
      </c>
      <c r="W340" s="13" t="s">
        <v>817</v>
      </c>
      <c r="X340" s="50" t="s">
        <v>818</v>
      </c>
    </row>
    <row r="341" spans="1:27" ht="15.75" customHeight="1">
      <c r="A341" s="33">
        <v>321</v>
      </c>
      <c r="B341" s="33">
        <v>123.8600005</v>
      </c>
      <c r="C341" s="33">
        <v>-9.9177798970000008</v>
      </c>
      <c r="D341" s="12">
        <v>2023</v>
      </c>
      <c r="E341" s="10">
        <v>44927</v>
      </c>
      <c r="F341" s="10">
        <v>44959</v>
      </c>
      <c r="G341" s="11"/>
      <c r="H341" s="12" t="s">
        <v>34</v>
      </c>
      <c r="I341" s="10">
        <v>44959</v>
      </c>
      <c r="J341" s="12" t="s">
        <v>11</v>
      </c>
      <c r="K341" s="9" t="s">
        <v>28</v>
      </c>
      <c r="L341" s="9" t="s">
        <v>819</v>
      </c>
      <c r="P341" s="9" t="s">
        <v>30</v>
      </c>
      <c r="Q341" s="9">
        <v>1</v>
      </c>
      <c r="R341" s="9">
        <v>77</v>
      </c>
      <c r="T341" s="9" t="s">
        <v>38</v>
      </c>
      <c r="V341" s="9" t="s">
        <v>31</v>
      </c>
      <c r="W341" s="13" t="s">
        <v>817</v>
      </c>
      <c r="X341" s="50" t="s">
        <v>818</v>
      </c>
    </row>
    <row r="342" spans="1:27" ht="15.75" customHeight="1">
      <c r="A342" s="33">
        <v>321</v>
      </c>
      <c r="B342" s="33">
        <v>121.1380953</v>
      </c>
      <c r="C342" s="33">
        <v>-8.89102982</v>
      </c>
      <c r="D342" s="12">
        <v>2023</v>
      </c>
      <c r="E342" s="10">
        <v>44927</v>
      </c>
      <c r="F342" s="10">
        <v>44967</v>
      </c>
      <c r="G342" s="11"/>
      <c r="H342" s="12" t="s">
        <v>34</v>
      </c>
      <c r="I342" s="10">
        <v>44967</v>
      </c>
      <c r="J342" s="33" t="s">
        <v>11</v>
      </c>
      <c r="K342" s="9" t="s">
        <v>28</v>
      </c>
      <c r="L342" s="33" t="s">
        <v>683</v>
      </c>
      <c r="M342" s="33" t="s">
        <v>691</v>
      </c>
      <c r="N342" s="33" t="s">
        <v>691</v>
      </c>
      <c r="O342" s="33" t="s">
        <v>820</v>
      </c>
      <c r="P342" s="9" t="s">
        <v>30</v>
      </c>
      <c r="Q342" s="9">
        <v>1</v>
      </c>
      <c r="R342" s="33">
        <v>50</v>
      </c>
      <c r="T342" s="9" t="s">
        <v>38</v>
      </c>
      <c r="V342" s="33" t="s">
        <v>821</v>
      </c>
      <c r="W342" s="13" t="s">
        <v>822</v>
      </c>
      <c r="X342" s="53" t="s">
        <v>823</v>
      </c>
    </row>
    <row r="343" spans="1:27" ht="15.75" customHeight="1">
      <c r="A343" s="33">
        <v>322</v>
      </c>
      <c r="B343" s="33">
        <v>104.0636476</v>
      </c>
      <c r="C343" s="33">
        <v>0.96285119900000005</v>
      </c>
      <c r="D343" s="33">
        <v>2023</v>
      </c>
      <c r="E343" s="10">
        <v>44927</v>
      </c>
      <c r="F343" s="54">
        <v>45035</v>
      </c>
      <c r="G343" s="11"/>
      <c r="H343" s="12" t="s">
        <v>807</v>
      </c>
      <c r="I343" s="54">
        <v>45035</v>
      </c>
      <c r="J343" s="33" t="s">
        <v>10</v>
      </c>
      <c r="K343" s="33" t="s">
        <v>726</v>
      </c>
      <c r="L343" s="33" t="s">
        <v>824</v>
      </c>
      <c r="M343" s="33" t="s">
        <v>825</v>
      </c>
      <c r="N343" s="33" t="s">
        <v>825</v>
      </c>
      <c r="O343" s="33" t="s">
        <v>826</v>
      </c>
      <c r="P343" s="9" t="s">
        <v>30</v>
      </c>
      <c r="Q343" s="33">
        <v>1</v>
      </c>
      <c r="R343" s="33">
        <v>1</v>
      </c>
      <c r="T343" s="33" t="s">
        <v>38</v>
      </c>
      <c r="V343" s="33" t="s">
        <v>827</v>
      </c>
      <c r="W343" s="13" t="s">
        <v>828</v>
      </c>
      <c r="X343" s="53" t="s">
        <v>829</v>
      </c>
      <c r="Y343" s="55" t="s">
        <v>830</v>
      </c>
    </row>
    <row r="344" spans="1:27" ht="15.75" customHeight="1">
      <c r="A344" s="33">
        <v>323</v>
      </c>
      <c r="B344" s="33">
        <v>120.5216592</v>
      </c>
      <c r="C344" s="33">
        <v>-1.671360942</v>
      </c>
      <c r="D344" s="33">
        <v>2023</v>
      </c>
      <c r="E344" s="10">
        <v>44927</v>
      </c>
      <c r="F344" s="56">
        <v>45072</v>
      </c>
      <c r="G344" s="11"/>
      <c r="H344" s="12" t="s">
        <v>807</v>
      </c>
      <c r="I344" s="56">
        <v>45072</v>
      </c>
      <c r="J344" s="33" t="s">
        <v>11</v>
      </c>
      <c r="K344" s="33" t="s">
        <v>831</v>
      </c>
      <c r="L344" s="33" t="s">
        <v>832</v>
      </c>
      <c r="P344" s="9" t="s">
        <v>30</v>
      </c>
      <c r="Q344" s="33">
        <v>1</v>
      </c>
      <c r="R344" s="33">
        <v>2971</v>
      </c>
      <c r="S344" s="33" t="s">
        <v>115</v>
      </c>
      <c r="T344" s="33" t="s">
        <v>38</v>
      </c>
      <c r="V344" s="33" t="s">
        <v>833</v>
      </c>
      <c r="W344" s="13" t="s">
        <v>834</v>
      </c>
      <c r="X344" s="53" t="s">
        <v>835</v>
      </c>
    </row>
    <row r="345" spans="1:27" ht="15.75" customHeight="1">
      <c r="A345" s="33">
        <v>323</v>
      </c>
      <c r="B345" s="33">
        <v>121.92837179999999</v>
      </c>
      <c r="C345" s="33">
        <v>-2.718004117</v>
      </c>
      <c r="D345" s="33">
        <v>2023</v>
      </c>
      <c r="E345" s="10">
        <v>44927</v>
      </c>
      <c r="F345" s="56">
        <v>45072</v>
      </c>
      <c r="G345" s="11"/>
      <c r="H345" s="12" t="s">
        <v>807</v>
      </c>
      <c r="I345" s="56">
        <v>45072</v>
      </c>
      <c r="J345" s="33" t="s">
        <v>11</v>
      </c>
      <c r="K345" s="33" t="s">
        <v>831</v>
      </c>
      <c r="L345" s="33" t="s">
        <v>836</v>
      </c>
      <c r="P345" s="9" t="s">
        <v>30</v>
      </c>
      <c r="Q345" s="33">
        <v>1</v>
      </c>
      <c r="R345" s="33">
        <v>39</v>
      </c>
      <c r="S345" s="33" t="s">
        <v>115</v>
      </c>
      <c r="T345" s="33" t="s">
        <v>38</v>
      </c>
      <c r="V345" s="33" t="s">
        <v>833</v>
      </c>
      <c r="W345" s="13" t="s">
        <v>834</v>
      </c>
      <c r="X345" s="53" t="s">
        <v>835</v>
      </c>
    </row>
    <row r="346" spans="1:27" ht="15.75" customHeight="1">
      <c r="A346" s="33">
        <v>323</v>
      </c>
      <c r="B346" s="33">
        <v>120.9883597</v>
      </c>
      <c r="C346" s="33">
        <v>0.56123034000000005</v>
      </c>
      <c r="D346" s="33">
        <v>2023</v>
      </c>
      <c r="E346" s="10">
        <v>44927</v>
      </c>
      <c r="F346" s="56">
        <v>45072</v>
      </c>
      <c r="G346" s="11"/>
      <c r="H346" s="12" t="s">
        <v>807</v>
      </c>
      <c r="I346" s="56">
        <v>45072</v>
      </c>
      <c r="J346" s="33" t="s">
        <v>11</v>
      </c>
      <c r="K346" s="33" t="s">
        <v>831</v>
      </c>
      <c r="L346" s="33" t="s">
        <v>837</v>
      </c>
      <c r="P346" s="9" t="s">
        <v>30</v>
      </c>
      <c r="Q346" s="33">
        <v>1</v>
      </c>
      <c r="R346" s="33">
        <v>3642</v>
      </c>
      <c r="S346" s="33" t="s">
        <v>115</v>
      </c>
      <c r="T346" s="33" t="s">
        <v>38</v>
      </c>
      <c r="V346" s="33" t="s">
        <v>833</v>
      </c>
      <c r="W346" s="13" t="s">
        <v>834</v>
      </c>
      <c r="X346" s="57" t="s">
        <v>835</v>
      </c>
    </row>
    <row r="347" spans="1:27" ht="15.75" customHeight="1">
      <c r="A347" s="33">
        <v>324</v>
      </c>
      <c r="B347" s="33">
        <v>119.7190743</v>
      </c>
      <c r="C347" s="33">
        <v>-5.3088565809999997</v>
      </c>
      <c r="D347" s="33">
        <v>2023</v>
      </c>
      <c r="E347" s="10">
        <v>44927</v>
      </c>
      <c r="F347" s="56">
        <v>45065</v>
      </c>
      <c r="G347" s="11"/>
      <c r="H347" s="12" t="s">
        <v>807</v>
      </c>
      <c r="I347" s="56">
        <v>45065</v>
      </c>
      <c r="J347" s="33" t="s">
        <v>11</v>
      </c>
      <c r="K347" s="33" t="s">
        <v>838</v>
      </c>
      <c r="L347" s="33" t="s">
        <v>839</v>
      </c>
      <c r="P347" s="9" t="s">
        <v>30</v>
      </c>
      <c r="Q347" s="33">
        <v>1</v>
      </c>
      <c r="R347" s="33">
        <v>25000</v>
      </c>
      <c r="S347" s="33" t="s">
        <v>115</v>
      </c>
      <c r="T347" s="33" t="s">
        <v>38</v>
      </c>
      <c r="V347" s="33" t="s">
        <v>840</v>
      </c>
      <c r="W347" s="13" t="s">
        <v>841</v>
      </c>
      <c r="X347" s="53" t="s">
        <v>842</v>
      </c>
    </row>
    <row r="348" spans="1:27" ht="15.75" customHeight="1">
      <c r="A348" s="33">
        <v>324</v>
      </c>
      <c r="B348" s="33">
        <v>121.1348265</v>
      </c>
      <c r="C348" s="33">
        <v>-2.552509658</v>
      </c>
      <c r="D348" s="33">
        <v>2023</v>
      </c>
      <c r="E348" s="58">
        <v>45017</v>
      </c>
      <c r="F348" s="59">
        <v>45063</v>
      </c>
      <c r="G348" s="11"/>
      <c r="H348" s="12" t="s">
        <v>34</v>
      </c>
      <c r="I348" s="60">
        <v>45063</v>
      </c>
      <c r="J348" s="33" t="s">
        <v>11</v>
      </c>
      <c r="K348" s="33" t="s">
        <v>838</v>
      </c>
      <c r="L348" s="33" t="s">
        <v>843</v>
      </c>
      <c r="M348" s="33" t="s">
        <v>844</v>
      </c>
      <c r="P348" s="9" t="s">
        <v>30</v>
      </c>
      <c r="Q348" s="33">
        <v>1</v>
      </c>
      <c r="R348" s="33">
        <v>17105</v>
      </c>
      <c r="S348" s="33" t="s">
        <v>115</v>
      </c>
      <c r="T348" s="33" t="s">
        <v>38</v>
      </c>
      <c r="V348" s="33" t="s">
        <v>845</v>
      </c>
      <c r="W348" s="13" t="s">
        <v>846</v>
      </c>
      <c r="X348" s="57" t="s">
        <v>847</v>
      </c>
      <c r="Y348" s="55" t="s">
        <v>848</v>
      </c>
      <c r="Z348" s="61" t="s">
        <v>849</v>
      </c>
      <c r="AA348" s="62" t="s">
        <v>850</v>
      </c>
    </row>
    <row r="349" spans="1:27" ht="15.75" customHeight="1">
      <c r="A349" s="33">
        <v>324</v>
      </c>
      <c r="B349" s="33">
        <v>119.8720545</v>
      </c>
      <c r="C349" s="33">
        <v>-2.8815854540000001</v>
      </c>
      <c r="D349" s="33">
        <v>2023</v>
      </c>
      <c r="E349" s="58">
        <v>45046</v>
      </c>
      <c r="F349" s="59">
        <v>45163</v>
      </c>
      <c r="G349" s="11"/>
      <c r="H349" s="12" t="s">
        <v>122</v>
      </c>
      <c r="I349" s="59">
        <v>45061</v>
      </c>
      <c r="J349" s="33" t="s">
        <v>11</v>
      </c>
      <c r="K349" s="33" t="s">
        <v>838</v>
      </c>
      <c r="L349" s="33" t="s">
        <v>851</v>
      </c>
      <c r="P349" s="9" t="s">
        <v>30</v>
      </c>
      <c r="Q349" s="33">
        <v>1</v>
      </c>
      <c r="R349" s="33">
        <v>5973</v>
      </c>
      <c r="S349" s="33" t="s">
        <v>115</v>
      </c>
      <c r="T349" s="33" t="s">
        <v>38</v>
      </c>
      <c r="V349" s="33" t="s">
        <v>852</v>
      </c>
      <c r="W349" s="13" t="s">
        <v>853</v>
      </c>
      <c r="X349" s="57" t="s">
        <v>854</v>
      </c>
      <c r="Y349" s="63" t="s">
        <v>855</v>
      </c>
      <c r="Z349" s="61" t="s">
        <v>856</v>
      </c>
      <c r="AA349" s="64" t="s">
        <v>857</v>
      </c>
    </row>
    <row r="350" spans="1:27" ht="15.75" customHeight="1">
      <c r="A350" s="33">
        <v>327</v>
      </c>
      <c r="B350" s="33">
        <v>119.70493190000001</v>
      </c>
      <c r="C350" s="33">
        <v>-3.1114340340000002</v>
      </c>
      <c r="D350" s="33">
        <v>2023</v>
      </c>
      <c r="E350" s="59">
        <v>45078</v>
      </c>
      <c r="F350" s="59">
        <v>45087</v>
      </c>
      <c r="G350" s="11"/>
      <c r="H350" s="12" t="s">
        <v>74</v>
      </c>
      <c r="I350" s="59">
        <v>45087</v>
      </c>
      <c r="J350" s="33" t="s">
        <v>11</v>
      </c>
      <c r="K350" s="33" t="s">
        <v>838</v>
      </c>
      <c r="L350" s="33" t="s">
        <v>858</v>
      </c>
      <c r="P350" s="9" t="s">
        <v>30</v>
      </c>
      <c r="Q350" s="33">
        <v>1</v>
      </c>
      <c r="R350" s="33">
        <v>540</v>
      </c>
      <c r="S350" s="33" t="s">
        <v>115</v>
      </c>
      <c r="T350" s="33" t="s">
        <v>38</v>
      </c>
      <c r="V350" s="33" t="s">
        <v>859</v>
      </c>
      <c r="W350" s="13" t="s">
        <v>860</v>
      </c>
      <c r="X350" s="65" t="s">
        <v>861</v>
      </c>
    </row>
    <row r="351" spans="1:27" ht="15.75" customHeight="1">
      <c r="A351" s="33">
        <v>328</v>
      </c>
      <c r="B351" s="33">
        <v>119.3575113</v>
      </c>
      <c r="C351" s="33">
        <v>-3.4044449380000001</v>
      </c>
      <c r="D351" s="33">
        <v>2023</v>
      </c>
      <c r="E351" s="59">
        <v>44986</v>
      </c>
      <c r="F351" s="59">
        <v>45077</v>
      </c>
      <c r="G351" s="11"/>
      <c r="H351" s="12" t="s">
        <v>34</v>
      </c>
      <c r="I351" s="59">
        <v>45094</v>
      </c>
      <c r="J351" s="33" t="s">
        <v>13</v>
      </c>
      <c r="K351" s="33" t="s">
        <v>862</v>
      </c>
      <c r="L351" s="33" t="s">
        <v>863</v>
      </c>
      <c r="M351" s="33" t="s">
        <v>864</v>
      </c>
      <c r="N351" s="33" t="s">
        <v>865</v>
      </c>
      <c r="P351" s="9" t="s">
        <v>30</v>
      </c>
      <c r="Q351" s="33">
        <v>1</v>
      </c>
      <c r="R351" s="33">
        <v>500</v>
      </c>
      <c r="S351" s="33" t="s">
        <v>37</v>
      </c>
      <c r="T351" s="33" t="s">
        <v>38</v>
      </c>
      <c r="V351" s="33" t="s">
        <v>866</v>
      </c>
      <c r="W351" s="13" t="s">
        <v>867</v>
      </c>
      <c r="X351" s="53" t="s">
        <v>868</v>
      </c>
    </row>
    <row r="352" spans="1:27" ht="15.75" customHeight="1">
      <c r="A352" s="33">
        <v>328</v>
      </c>
      <c r="B352" s="33">
        <v>119.33181159999999</v>
      </c>
      <c r="C352" s="33">
        <v>-3.401044771</v>
      </c>
      <c r="D352" s="33">
        <v>2023</v>
      </c>
      <c r="E352" s="59">
        <v>44986</v>
      </c>
      <c r="F352" s="59">
        <v>45077</v>
      </c>
      <c r="G352" s="11"/>
      <c r="H352" s="12" t="s">
        <v>34</v>
      </c>
      <c r="I352" s="59">
        <v>45094</v>
      </c>
      <c r="J352" s="33" t="s">
        <v>13</v>
      </c>
      <c r="K352" s="33" t="s">
        <v>862</v>
      </c>
      <c r="L352" s="33" t="s">
        <v>863</v>
      </c>
      <c r="M352" s="33" t="s">
        <v>864</v>
      </c>
      <c r="N352" s="33" t="s">
        <v>869</v>
      </c>
      <c r="P352" s="9" t="s">
        <v>30</v>
      </c>
      <c r="Q352" s="33">
        <v>1</v>
      </c>
      <c r="R352" s="33">
        <v>500</v>
      </c>
      <c r="S352" s="33" t="s">
        <v>37</v>
      </c>
      <c r="T352" s="33" t="s">
        <v>38</v>
      </c>
      <c r="V352" s="33" t="s">
        <v>866</v>
      </c>
      <c r="W352" s="13" t="s">
        <v>867</v>
      </c>
      <c r="X352" s="53" t="s">
        <v>868</v>
      </c>
    </row>
    <row r="353" spans="1:27" ht="15.75" customHeight="1">
      <c r="A353" s="33">
        <v>329</v>
      </c>
      <c r="B353" s="33">
        <v>120.01299830000001</v>
      </c>
      <c r="C353" s="33">
        <v>-2.962588276</v>
      </c>
      <c r="D353" s="33">
        <v>2023</v>
      </c>
      <c r="E353" s="59">
        <v>45087</v>
      </c>
      <c r="F353" s="59">
        <v>45092</v>
      </c>
      <c r="G353" s="11"/>
      <c r="H353" s="12" t="s">
        <v>34</v>
      </c>
      <c r="I353" s="59">
        <v>45092</v>
      </c>
      <c r="J353" s="33" t="s">
        <v>89</v>
      </c>
      <c r="K353" s="33" t="s">
        <v>838</v>
      </c>
      <c r="L353" s="33" t="s">
        <v>851</v>
      </c>
      <c r="M353" s="33" t="s">
        <v>870</v>
      </c>
      <c r="P353" s="9" t="s">
        <v>30</v>
      </c>
      <c r="Q353" s="33">
        <v>1</v>
      </c>
      <c r="R353" s="33">
        <v>20</v>
      </c>
      <c r="S353" s="33" t="s">
        <v>115</v>
      </c>
      <c r="T353" s="33" t="s">
        <v>38</v>
      </c>
      <c r="V353" s="33" t="s">
        <v>852</v>
      </c>
      <c r="W353" s="13" t="s">
        <v>871</v>
      </c>
      <c r="X353" s="53" t="s">
        <v>872</v>
      </c>
    </row>
    <row r="354" spans="1:27" ht="15.75" customHeight="1">
      <c r="A354" s="33">
        <v>330</v>
      </c>
      <c r="B354" s="33">
        <v>120.1649766</v>
      </c>
      <c r="C354" s="33">
        <v>-2.3878155720000001</v>
      </c>
      <c r="D354" s="33">
        <v>2023</v>
      </c>
      <c r="E354" s="58">
        <v>45017</v>
      </c>
      <c r="F354" s="59">
        <v>45089</v>
      </c>
      <c r="G354" s="11"/>
      <c r="H354" s="12" t="s">
        <v>34</v>
      </c>
      <c r="I354" s="59">
        <v>45089</v>
      </c>
      <c r="J354" s="33" t="s">
        <v>11</v>
      </c>
      <c r="K354" s="33" t="s">
        <v>838</v>
      </c>
      <c r="L354" s="33" t="s">
        <v>873</v>
      </c>
      <c r="P354" s="9" t="s">
        <v>30</v>
      </c>
      <c r="Q354" s="33">
        <v>1</v>
      </c>
      <c r="R354" s="33">
        <v>5000</v>
      </c>
      <c r="S354" s="33" t="s">
        <v>115</v>
      </c>
      <c r="T354" s="33" t="s">
        <v>38</v>
      </c>
      <c r="V354" s="33" t="s">
        <v>874</v>
      </c>
      <c r="W354" s="13" t="s">
        <v>875</v>
      </c>
      <c r="X354" s="53" t="s">
        <v>856</v>
      </c>
    </row>
    <row r="355" spans="1:27" ht="15.75" customHeight="1">
      <c r="A355" s="33">
        <v>331</v>
      </c>
      <c r="B355" s="33">
        <v>124.9806473</v>
      </c>
      <c r="C355" s="33">
        <v>1.4725254919999999</v>
      </c>
      <c r="D355" s="33">
        <v>2023</v>
      </c>
      <c r="E355" s="59">
        <v>45119</v>
      </c>
      <c r="F355" s="59">
        <v>45126</v>
      </c>
      <c r="G355" s="11"/>
      <c r="H355" s="12" t="s">
        <v>74</v>
      </c>
      <c r="I355" s="59">
        <v>45126</v>
      </c>
      <c r="J355" s="33" t="s">
        <v>13</v>
      </c>
      <c r="K355" s="33" t="s">
        <v>876</v>
      </c>
      <c r="L355" s="33" t="s">
        <v>877</v>
      </c>
      <c r="M355" s="33" t="s">
        <v>878</v>
      </c>
      <c r="N355" s="33" t="s">
        <v>878</v>
      </c>
      <c r="P355" s="9" t="s">
        <v>30</v>
      </c>
      <c r="Q355" s="33">
        <v>1</v>
      </c>
      <c r="R355" s="33">
        <v>24</v>
      </c>
      <c r="S355" s="33" t="s">
        <v>37</v>
      </c>
      <c r="T355" s="33" t="s">
        <v>38</v>
      </c>
      <c r="V355" s="33" t="s">
        <v>879</v>
      </c>
      <c r="W355" s="13" t="s">
        <v>880</v>
      </c>
      <c r="X355" s="53" t="s">
        <v>881</v>
      </c>
    </row>
    <row r="356" spans="1:27" ht="15.75" customHeight="1">
      <c r="A356" s="33">
        <v>332</v>
      </c>
      <c r="B356" s="33">
        <v>120.12647250000001</v>
      </c>
      <c r="C356" s="33">
        <v>-2.9762545920000001</v>
      </c>
      <c r="D356" s="33">
        <v>2023</v>
      </c>
      <c r="E356" s="59">
        <v>45139</v>
      </c>
      <c r="F356" s="59">
        <v>45167</v>
      </c>
      <c r="G356" s="11"/>
      <c r="H356" s="12" t="s">
        <v>74</v>
      </c>
      <c r="I356" s="59">
        <v>45167</v>
      </c>
      <c r="J356" s="33" t="s">
        <v>13</v>
      </c>
      <c r="K356" s="33" t="s">
        <v>838</v>
      </c>
      <c r="L356" s="33" t="s">
        <v>882</v>
      </c>
      <c r="M356" s="33" t="s">
        <v>883</v>
      </c>
      <c r="N356" s="33" t="s">
        <v>884</v>
      </c>
      <c r="P356" s="66" t="s">
        <v>885</v>
      </c>
      <c r="Q356" s="33">
        <v>1</v>
      </c>
      <c r="R356" s="33">
        <v>22</v>
      </c>
      <c r="S356" s="33" t="s">
        <v>37</v>
      </c>
      <c r="T356" s="33" t="s">
        <v>38</v>
      </c>
      <c r="V356" s="33" t="s">
        <v>886</v>
      </c>
      <c r="W356" s="13" t="s">
        <v>887</v>
      </c>
      <c r="X356" s="53" t="s">
        <v>888</v>
      </c>
      <c r="Y356" s="55" t="s">
        <v>889</v>
      </c>
    </row>
    <row r="357" spans="1:27" ht="15.75" customHeight="1">
      <c r="A357" s="33">
        <v>333</v>
      </c>
      <c r="B357" s="33">
        <v>123.3823979</v>
      </c>
      <c r="C357" s="33">
        <v>0.53877730099999999</v>
      </c>
      <c r="D357" s="33">
        <v>2023</v>
      </c>
      <c r="E357" s="59">
        <v>45172</v>
      </c>
      <c r="F357" s="59">
        <v>45180</v>
      </c>
      <c r="G357" s="11"/>
      <c r="H357" s="12" t="s">
        <v>74</v>
      </c>
      <c r="I357" s="59">
        <v>45178</v>
      </c>
      <c r="J357" s="33" t="s">
        <v>280</v>
      </c>
      <c r="K357" s="33" t="s">
        <v>890</v>
      </c>
      <c r="L357" s="33" t="s">
        <v>891</v>
      </c>
      <c r="M357" s="33" t="s">
        <v>892</v>
      </c>
      <c r="N357" s="33" t="s">
        <v>893</v>
      </c>
      <c r="P357" s="33" t="s">
        <v>894</v>
      </c>
      <c r="Q357" s="33">
        <v>1</v>
      </c>
      <c r="R357" s="33">
        <v>3</v>
      </c>
      <c r="S357" s="33" t="s">
        <v>39</v>
      </c>
      <c r="T357" s="33" t="s">
        <v>38</v>
      </c>
      <c r="V357" s="33" t="s">
        <v>895</v>
      </c>
      <c r="W357" s="13" t="s">
        <v>896</v>
      </c>
      <c r="X357" s="65" t="s">
        <v>897</v>
      </c>
      <c r="Y357" s="55" t="s">
        <v>898</v>
      </c>
      <c r="Z357" s="67" t="s">
        <v>899</v>
      </c>
    </row>
    <row r="358" spans="1:27" ht="15.75" customHeight="1">
      <c r="A358" s="33">
        <v>333</v>
      </c>
      <c r="B358" s="33">
        <v>123.4884782</v>
      </c>
      <c r="C358" s="33">
        <v>0.50908924600000005</v>
      </c>
      <c r="D358" s="33">
        <v>2023</v>
      </c>
      <c r="E358" s="59">
        <v>45172</v>
      </c>
      <c r="F358" s="59">
        <v>45180</v>
      </c>
      <c r="G358" s="11"/>
      <c r="H358" s="12" t="s">
        <v>74</v>
      </c>
      <c r="I358" s="59">
        <v>45178</v>
      </c>
      <c r="J358" s="33" t="s">
        <v>280</v>
      </c>
      <c r="K358" s="33" t="s">
        <v>890</v>
      </c>
      <c r="L358" s="33" t="s">
        <v>891</v>
      </c>
      <c r="M358" s="33" t="s">
        <v>892</v>
      </c>
      <c r="N358" s="33" t="s">
        <v>900</v>
      </c>
      <c r="P358" s="33" t="s">
        <v>894</v>
      </c>
      <c r="Q358" s="33">
        <v>1</v>
      </c>
      <c r="R358" s="33">
        <v>3</v>
      </c>
      <c r="S358" s="33" t="s">
        <v>39</v>
      </c>
      <c r="T358" s="33" t="s">
        <v>38</v>
      </c>
      <c r="V358" s="33" t="s">
        <v>895</v>
      </c>
      <c r="W358" s="13" t="s">
        <v>896</v>
      </c>
      <c r="X358" s="65" t="s">
        <v>897</v>
      </c>
      <c r="Y358" s="55" t="s">
        <v>898</v>
      </c>
      <c r="Z358" s="67" t="s">
        <v>899</v>
      </c>
    </row>
    <row r="359" spans="1:27" ht="15.75" customHeight="1">
      <c r="A359" s="33">
        <v>333</v>
      </c>
      <c r="B359" s="33">
        <v>123.2774848</v>
      </c>
      <c r="C359" s="33">
        <v>0.48817129500000001</v>
      </c>
      <c r="D359" s="33">
        <v>2023</v>
      </c>
      <c r="E359" s="59">
        <v>45172</v>
      </c>
      <c r="F359" s="59">
        <v>45180</v>
      </c>
      <c r="G359" s="11"/>
      <c r="H359" s="12" t="s">
        <v>74</v>
      </c>
      <c r="I359" s="59">
        <v>45178</v>
      </c>
      <c r="J359" s="33" t="s">
        <v>280</v>
      </c>
      <c r="K359" s="33" t="s">
        <v>890</v>
      </c>
      <c r="L359" s="33" t="s">
        <v>891</v>
      </c>
      <c r="M359" s="33" t="s">
        <v>892</v>
      </c>
      <c r="N359" s="33" t="s">
        <v>901</v>
      </c>
      <c r="O359" s="33" t="s">
        <v>902</v>
      </c>
      <c r="P359" s="33" t="s">
        <v>894</v>
      </c>
      <c r="Q359" s="33">
        <v>1</v>
      </c>
      <c r="R359" s="33">
        <v>3</v>
      </c>
      <c r="S359" s="33" t="s">
        <v>39</v>
      </c>
      <c r="T359" s="33" t="s">
        <v>38</v>
      </c>
      <c r="V359" s="33" t="s">
        <v>895</v>
      </c>
      <c r="W359" s="13" t="s">
        <v>896</v>
      </c>
      <c r="X359" s="65" t="s">
        <v>897</v>
      </c>
      <c r="Y359" s="63" t="s">
        <v>898</v>
      </c>
      <c r="Z359" s="67" t="s">
        <v>899</v>
      </c>
      <c r="AA359" s="68" t="s">
        <v>903</v>
      </c>
    </row>
    <row r="360" spans="1:27" ht="15.75" customHeight="1">
      <c r="A360" s="33">
        <v>334</v>
      </c>
      <c r="B360" s="33">
        <v>120.08254290000001</v>
      </c>
      <c r="C360" s="33">
        <v>-2.9664512059999999</v>
      </c>
      <c r="D360" s="33">
        <v>2023</v>
      </c>
      <c r="E360" s="59">
        <v>45170</v>
      </c>
      <c r="F360" s="59">
        <v>45176</v>
      </c>
      <c r="G360" s="11"/>
      <c r="H360" s="12" t="s">
        <v>74</v>
      </c>
      <c r="I360" s="59">
        <v>45176</v>
      </c>
      <c r="J360" s="33" t="s">
        <v>280</v>
      </c>
      <c r="K360" s="33" t="s">
        <v>838</v>
      </c>
      <c r="L360" s="33" t="s">
        <v>882</v>
      </c>
      <c r="M360" s="33" t="s">
        <v>883</v>
      </c>
      <c r="N360" s="33" t="s">
        <v>884</v>
      </c>
      <c r="P360" s="66" t="s">
        <v>885</v>
      </c>
      <c r="Q360" s="33">
        <v>1</v>
      </c>
      <c r="R360" s="33">
        <v>50</v>
      </c>
      <c r="S360" s="33" t="s">
        <v>37</v>
      </c>
      <c r="T360" s="33" t="s">
        <v>37</v>
      </c>
      <c r="V360" s="33" t="s">
        <v>904</v>
      </c>
      <c r="W360" s="13" t="s">
        <v>905</v>
      </c>
      <c r="X360" s="53" t="s">
        <v>906</v>
      </c>
    </row>
    <row r="361" spans="1:27" ht="15.75" customHeight="1">
      <c r="A361" s="33">
        <v>335</v>
      </c>
      <c r="B361" s="33">
        <v>131.54959479999999</v>
      </c>
      <c r="C361" s="33">
        <v>-1.1159672060000001</v>
      </c>
      <c r="D361" s="33">
        <v>2023</v>
      </c>
      <c r="E361" s="59">
        <v>45181</v>
      </c>
      <c r="F361" s="59">
        <v>45181</v>
      </c>
      <c r="G361" s="11"/>
      <c r="H361" s="12" t="s">
        <v>74</v>
      </c>
      <c r="I361" s="59">
        <v>45181</v>
      </c>
      <c r="J361" s="33" t="s">
        <v>11</v>
      </c>
      <c r="K361" s="33" t="s">
        <v>907</v>
      </c>
      <c r="L361" s="33" t="s">
        <v>908</v>
      </c>
      <c r="P361" s="9" t="s">
        <v>30</v>
      </c>
      <c r="Q361" s="33">
        <v>1</v>
      </c>
      <c r="R361" s="33">
        <v>1</v>
      </c>
      <c r="S361" s="33" t="s">
        <v>37</v>
      </c>
      <c r="T361" s="33" t="s">
        <v>39</v>
      </c>
      <c r="V361" s="33" t="s">
        <v>909</v>
      </c>
      <c r="W361" s="13" t="s">
        <v>910</v>
      </c>
      <c r="X361" s="65" t="s">
        <v>911</v>
      </c>
      <c r="Y361" s="69" t="s">
        <v>912</v>
      </c>
    </row>
    <row r="362" spans="1:27" ht="15.75" customHeight="1">
      <c r="A362" s="33">
        <v>336</v>
      </c>
      <c r="B362" s="33">
        <v>123.1687611</v>
      </c>
      <c r="C362" s="33">
        <v>0.58884799899999996</v>
      </c>
      <c r="D362" s="33">
        <v>2023</v>
      </c>
      <c r="E362" s="59">
        <v>45172</v>
      </c>
      <c r="F362" s="59">
        <v>45211</v>
      </c>
      <c r="G362" s="11"/>
      <c r="H362" s="12" t="s">
        <v>34</v>
      </c>
      <c r="I362" s="59">
        <v>45211</v>
      </c>
      <c r="J362" s="33" t="s">
        <v>280</v>
      </c>
      <c r="K362" s="33" t="s">
        <v>890</v>
      </c>
      <c r="L362" s="33" t="s">
        <v>891</v>
      </c>
      <c r="M362" s="33" t="s">
        <v>913</v>
      </c>
      <c r="N362" s="33" t="s">
        <v>914</v>
      </c>
      <c r="P362" s="66" t="s">
        <v>885</v>
      </c>
      <c r="Q362" s="33">
        <v>1</v>
      </c>
      <c r="R362" s="33">
        <v>13</v>
      </c>
      <c r="S362" s="33" t="s">
        <v>39</v>
      </c>
      <c r="T362" s="33" t="s">
        <v>39</v>
      </c>
      <c r="V362" s="33" t="s">
        <v>915</v>
      </c>
      <c r="W362" s="13" t="s">
        <v>916</v>
      </c>
      <c r="X362" s="53" t="s">
        <v>917</v>
      </c>
    </row>
    <row r="363" spans="1:27" ht="15.75" customHeight="1">
      <c r="A363" s="33">
        <v>337</v>
      </c>
      <c r="B363" s="33">
        <v>136.8446434</v>
      </c>
      <c r="C363" s="33">
        <v>-4.5237996239999996</v>
      </c>
      <c r="D363" s="33">
        <v>2024</v>
      </c>
      <c r="E363" s="59">
        <v>45317</v>
      </c>
      <c r="F363" s="59">
        <v>45317</v>
      </c>
      <c r="G363" s="11"/>
      <c r="H363" s="12" t="s">
        <v>74</v>
      </c>
      <c r="I363" s="59">
        <v>45317</v>
      </c>
      <c r="J363" s="33" t="s">
        <v>11</v>
      </c>
      <c r="K363" s="33" t="s">
        <v>918</v>
      </c>
      <c r="L363" s="33" t="s">
        <v>919</v>
      </c>
      <c r="P363" s="9" t="s">
        <v>30</v>
      </c>
      <c r="Q363" s="33">
        <v>1</v>
      </c>
      <c r="R363" s="33">
        <v>245</v>
      </c>
      <c r="S363" s="33" t="s">
        <v>39</v>
      </c>
      <c r="T363" s="33" t="s">
        <v>39</v>
      </c>
      <c r="V363" s="33" t="s">
        <v>920</v>
      </c>
      <c r="W363" s="13" t="s">
        <v>921</v>
      </c>
      <c r="X363" s="70" t="s">
        <v>922</v>
      </c>
      <c r="Y363" s="62" t="s">
        <v>923</v>
      </c>
      <c r="Z363" s="62" t="s">
        <v>924</v>
      </c>
    </row>
    <row r="364" spans="1:27" ht="15.75" customHeight="1">
      <c r="A364" s="33">
        <v>338</v>
      </c>
      <c r="B364" s="71">
        <v>119.2449591</v>
      </c>
      <c r="C364" s="71">
        <v>-2.4260365519999998</v>
      </c>
      <c r="D364" s="33">
        <v>2024</v>
      </c>
      <c r="E364" s="59">
        <v>45317</v>
      </c>
      <c r="F364" s="59">
        <v>45310</v>
      </c>
      <c r="G364" s="11"/>
      <c r="H364" s="12" t="s">
        <v>74</v>
      </c>
      <c r="I364" s="59">
        <v>45319</v>
      </c>
      <c r="J364" s="33" t="s">
        <v>13</v>
      </c>
      <c r="K364" s="33" t="s">
        <v>862</v>
      </c>
      <c r="L364" s="33" t="s">
        <v>925</v>
      </c>
      <c r="M364" s="33" t="s">
        <v>926</v>
      </c>
      <c r="N364" s="33" t="s">
        <v>927</v>
      </c>
      <c r="P364" s="9" t="s">
        <v>30</v>
      </c>
      <c r="Q364" s="33">
        <v>1</v>
      </c>
      <c r="R364" s="33">
        <v>5</v>
      </c>
      <c r="S364" s="33" t="s">
        <v>37</v>
      </c>
      <c r="T364" s="33" t="s">
        <v>39</v>
      </c>
      <c r="V364" s="33" t="s">
        <v>928</v>
      </c>
      <c r="W364" s="13" t="s">
        <v>929</v>
      </c>
      <c r="X364" s="62" t="s">
        <v>930</v>
      </c>
      <c r="Y364" s="62" t="s">
        <v>931</v>
      </c>
    </row>
    <row r="365" spans="1:27" ht="15.75" customHeight="1">
      <c r="A365" s="33">
        <v>339</v>
      </c>
      <c r="B365" s="33">
        <v>122.1745438</v>
      </c>
      <c r="C365" s="33">
        <v>-8.6918669049999995</v>
      </c>
      <c r="D365" s="33">
        <v>2024</v>
      </c>
      <c r="E365" s="59">
        <v>45322</v>
      </c>
      <c r="F365" s="59">
        <v>45329</v>
      </c>
      <c r="G365" s="11"/>
      <c r="H365" s="12" t="s">
        <v>34</v>
      </c>
      <c r="I365" s="59">
        <v>45322</v>
      </c>
      <c r="J365" s="33" t="s">
        <v>13</v>
      </c>
      <c r="K365" s="33" t="s">
        <v>28</v>
      </c>
      <c r="L365" s="33" t="s">
        <v>256</v>
      </c>
      <c r="M365" s="33" t="s">
        <v>261</v>
      </c>
      <c r="N365" s="33" t="s">
        <v>932</v>
      </c>
      <c r="P365" s="9" t="s">
        <v>30</v>
      </c>
      <c r="Q365" s="33">
        <v>1</v>
      </c>
      <c r="R365" s="33">
        <v>4</v>
      </c>
      <c r="S365" s="33" t="s">
        <v>39</v>
      </c>
      <c r="T365" s="33" t="s">
        <v>39</v>
      </c>
      <c r="V365" s="33" t="s">
        <v>933</v>
      </c>
      <c r="W365" s="13" t="s">
        <v>934</v>
      </c>
      <c r="X365" s="70" t="s">
        <v>935</v>
      </c>
    </row>
    <row r="366" spans="1:27" ht="15.75" customHeight="1">
      <c r="A366" s="33">
        <v>340</v>
      </c>
      <c r="B366" s="33">
        <v>122.1737986</v>
      </c>
      <c r="C366" s="33">
        <v>-8.6754535910000001</v>
      </c>
      <c r="D366" s="33">
        <v>2024</v>
      </c>
      <c r="E366" s="59">
        <v>45322</v>
      </c>
      <c r="F366" s="59">
        <v>45329</v>
      </c>
      <c r="G366" s="11"/>
      <c r="H366" s="12" t="s">
        <v>34</v>
      </c>
      <c r="I366" s="59">
        <v>45322</v>
      </c>
      <c r="J366" s="33" t="s">
        <v>13</v>
      </c>
      <c r="K366" s="33" t="s">
        <v>28</v>
      </c>
      <c r="L366" s="33" t="s">
        <v>256</v>
      </c>
      <c r="M366" s="33" t="s">
        <v>261</v>
      </c>
      <c r="N366" s="33" t="s">
        <v>261</v>
      </c>
      <c r="P366" s="9" t="s">
        <v>30</v>
      </c>
      <c r="Q366" s="33">
        <v>1</v>
      </c>
      <c r="R366" s="33">
        <v>66</v>
      </c>
      <c r="S366" s="33" t="s">
        <v>39</v>
      </c>
      <c r="T366" s="33" t="s">
        <v>39</v>
      </c>
      <c r="V366" s="33" t="s">
        <v>933</v>
      </c>
      <c r="W366" s="13" t="s">
        <v>936</v>
      </c>
      <c r="X366" s="70" t="s">
        <v>935</v>
      </c>
      <c r="Y366" s="62" t="s">
        <v>937</v>
      </c>
    </row>
    <row r="367" spans="1:27" ht="15.75" customHeight="1">
      <c r="A367" s="33">
        <v>341</v>
      </c>
      <c r="B367" s="33">
        <v>122.2276983</v>
      </c>
      <c r="C367" s="33">
        <v>-8.6316146289999995</v>
      </c>
      <c r="D367" s="33">
        <v>2024</v>
      </c>
      <c r="E367" s="59">
        <v>45322</v>
      </c>
      <c r="F367" s="59">
        <v>45329</v>
      </c>
      <c r="G367" s="11"/>
      <c r="H367" s="12" t="s">
        <v>34</v>
      </c>
      <c r="I367" s="59">
        <v>45322</v>
      </c>
      <c r="J367" s="33" t="s">
        <v>13</v>
      </c>
      <c r="K367" s="33" t="s">
        <v>28</v>
      </c>
      <c r="L367" s="33" t="s">
        <v>256</v>
      </c>
      <c r="M367" s="33" t="s">
        <v>262</v>
      </c>
      <c r="N367" s="33" t="s">
        <v>938</v>
      </c>
      <c r="P367" s="9" t="s">
        <v>30</v>
      </c>
      <c r="Q367" s="33">
        <v>1</v>
      </c>
      <c r="R367" s="33">
        <v>2</v>
      </c>
      <c r="S367" s="33" t="s">
        <v>39</v>
      </c>
      <c r="T367" s="33" t="s">
        <v>39</v>
      </c>
      <c r="V367" s="33" t="s">
        <v>933</v>
      </c>
      <c r="W367" s="13" t="s">
        <v>936</v>
      </c>
      <c r="X367" s="70" t="s">
        <v>935</v>
      </c>
    </row>
    <row r="368" spans="1:27" ht="15.75" customHeight="1">
      <c r="A368" s="33">
        <v>342</v>
      </c>
      <c r="B368" s="33">
        <v>122.21694720000001</v>
      </c>
      <c r="C368" s="33">
        <v>-8.6302930700000005</v>
      </c>
      <c r="D368" s="33">
        <v>2024</v>
      </c>
      <c r="E368" s="59">
        <v>45322</v>
      </c>
      <c r="F368" s="59">
        <v>45329</v>
      </c>
      <c r="G368" s="11"/>
      <c r="H368" s="12" t="s">
        <v>34</v>
      </c>
      <c r="I368" s="59">
        <v>45322</v>
      </c>
      <c r="J368" s="33" t="s">
        <v>13</v>
      </c>
      <c r="K368" s="33" t="s">
        <v>28</v>
      </c>
      <c r="L368" s="33" t="s">
        <v>256</v>
      </c>
      <c r="M368" s="33" t="s">
        <v>262</v>
      </c>
      <c r="N368" s="33" t="s">
        <v>415</v>
      </c>
      <c r="P368" s="9" t="s">
        <v>30</v>
      </c>
      <c r="Q368" s="33">
        <v>1</v>
      </c>
      <c r="R368" s="33">
        <v>1</v>
      </c>
      <c r="S368" s="33" t="s">
        <v>39</v>
      </c>
      <c r="T368" s="33" t="s">
        <v>39</v>
      </c>
      <c r="V368" s="33" t="s">
        <v>933</v>
      </c>
      <c r="W368" s="13" t="s">
        <v>936</v>
      </c>
      <c r="X368" s="70" t="s">
        <v>935</v>
      </c>
    </row>
    <row r="369" spans="1:26" ht="15.75" customHeight="1">
      <c r="A369" s="33">
        <v>343</v>
      </c>
      <c r="B369" s="33">
        <v>115.2213608</v>
      </c>
      <c r="C369" s="33">
        <v>-8.4513662049999994</v>
      </c>
      <c r="D369" s="33">
        <v>2024</v>
      </c>
      <c r="E369" s="59">
        <v>45324</v>
      </c>
      <c r="F369" s="59">
        <v>45324</v>
      </c>
      <c r="G369" s="11"/>
      <c r="H369" s="12" t="s">
        <v>74</v>
      </c>
      <c r="I369" s="59">
        <v>45324</v>
      </c>
      <c r="J369" s="33" t="s">
        <v>13</v>
      </c>
      <c r="K369" s="33" t="s">
        <v>80</v>
      </c>
      <c r="L369" s="33" t="s">
        <v>106</v>
      </c>
      <c r="M369" s="33" t="s">
        <v>939</v>
      </c>
      <c r="N369" s="33" t="s">
        <v>940</v>
      </c>
      <c r="P369" s="33" t="s">
        <v>30</v>
      </c>
      <c r="Q369" s="33">
        <v>1</v>
      </c>
      <c r="R369" s="33">
        <v>1</v>
      </c>
      <c r="S369" s="33" t="s">
        <v>37</v>
      </c>
      <c r="T369" s="33" t="s">
        <v>39</v>
      </c>
      <c r="V369" s="33" t="s">
        <v>941</v>
      </c>
      <c r="W369" s="13" t="s">
        <v>942</v>
      </c>
      <c r="X369" s="70" t="s">
        <v>943</v>
      </c>
    </row>
    <row r="370" spans="1:26" ht="15.75" customHeight="1">
      <c r="A370" s="33">
        <v>344</v>
      </c>
      <c r="B370" s="33">
        <v>114.0096571</v>
      </c>
      <c r="C370" s="33">
        <v>-0.62172070199999996</v>
      </c>
      <c r="D370" s="33">
        <v>2024</v>
      </c>
      <c r="E370" s="59">
        <v>45296</v>
      </c>
      <c r="F370" s="59">
        <v>45327</v>
      </c>
      <c r="G370" s="11"/>
      <c r="H370" s="12" t="s">
        <v>74</v>
      </c>
      <c r="I370" s="59">
        <v>45327</v>
      </c>
      <c r="J370" s="33" t="s">
        <v>13</v>
      </c>
      <c r="K370" s="33" t="s">
        <v>475</v>
      </c>
      <c r="L370" s="33" t="s">
        <v>612</v>
      </c>
      <c r="M370" s="33" t="s">
        <v>944</v>
      </c>
      <c r="N370" s="33" t="s">
        <v>945</v>
      </c>
      <c r="P370" s="33" t="s">
        <v>30</v>
      </c>
      <c r="Q370" s="33">
        <v>1</v>
      </c>
      <c r="R370" s="33">
        <v>4</v>
      </c>
      <c r="S370" s="33" t="s">
        <v>37</v>
      </c>
      <c r="T370" s="33" t="s">
        <v>39</v>
      </c>
      <c r="V370" s="33" t="s">
        <v>946</v>
      </c>
      <c r="W370" s="13" t="s">
        <v>947</v>
      </c>
      <c r="X370" s="72" t="s">
        <v>948</v>
      </c>
      <c r="Y370" s="62" t="s">
        <v>949</v>
      </c>
      <c r="Z370" s="70" t="s">
        <v>950</v>
      </c>
    </row>
    <row r="371" spans="1:26" ht="15.75" customHeight="1">
      <c r="A371" s="33">
        <v>344</v>
      </c>
      <c r="B371" s="33">
        <v>113.99574200000001</v>
      </c>
      <c r="C371" s="33">
        <v>-0.72425353999999997</v>
      </c>
      <c r="D371" s="33">
        <v>2024</v>
      </c>
      <c r="E371" s="59">
        <v>45296</v>
      </c>
      <c r="F371" s="59">
        <v>45327</v>
      </c>
      <c r="G371" s="11"/>
      <c r="H371" s="12" t="s">
        <v>74</v>
      </c>
      <c r="I371" s="59">
        <v>45327</v>
      </c>
      <c r="J371" s="33" t="s">
        <v>13</v>
      </c>
      <c r="K371" s="33" t="s">
        <v>475</v>
      </c>
      <c r="L371" s="33" t="s">
        <v>612</v>
      </c>
      <c r="M371" s="33" t="s">
        <v>944</v>
      </c>
      <c r="N371" s="33" t="s">
        <v>951</v>
      </c>
      <c r="P371" s="33" t="s">
        <v>30</v>
      </c>
      <c r="Q371" s="33">
        <v>1</v>
      </c>
      <c r="R371" s="33">
        <v>4</v>
      </c>
      <c r="S371" s="33" t="s">
        <v>37</v>
      </c>
      <c r="T371" s="33" t="s">
        <v>39</v>
      </c>
      <c r="V371" s="33" t="s">
        <v>946</v>
      </c>
      <c r="W371" s="13" t="s">
        <v>947</v>
      </c>
      <c r="X371" s="62" t="s">
        <v>948</v>
      </c>
      <c r="Y371" s="62" t="s">
        <v>949</v>
      </c>
      <c r="Z371" s="70" t="s">
        <v>950</v>
      </c>
    </row>
    <row r="372" spans="1:26" ht="15.75" customHeight="1">
      <c r="A372" s="33">
        <v>345</v>
      </c>
      <c r="B372" s="33">
        <v>136.88035790000001</v>
      </c>
      <c r="C372" s="33">
        <v>-4.4998969369999999</v>
      </c>
      <c r="D372" s="33">
        <v>2024</v>
      </c>
      <c r="E372" s="59">
        <v>45351</v>
      </c>
      <c r="F372" s="59">
        <v>45351</v>
      </c>
      <c r="G372" s="11"/>
      <c r="H372" s="12" t="s">
        <v>34</v>
      </c>
      <c r="I372" s="59">
        <v>45351</v>
      </c>
      <c r="J372" s="33" t="s">
        <v>89</v>
      </c>
      <c r="K372" s="33" t="s">
        <v>918</v>
      </c>
      <c r="L372" s="33" t="s">
        <v>919</v>
      </c>
      <c r="M372" s="33" t="s">
        <v>952</v>
      </c>
      <c r="P372" s="33" t="s">
        <v>30</v>
      </c>
      <c r="Q372" s="33">
        <v>1</v>
      </c>
      <c r="R372" s="33">
        <v>7</v>
      </c>
      <c r="S372" s="33" t="s">
        <v>39</v>
      </c>
      <c r="T372" s="33" t="s">
        <v>39</v>
      </c>
      <c r="V372" s="33" t="s">
        <v>920</v>
      </c>
      <c r="W372" s="13" t="s">
        <v>953</v>
      </c>
      <c r="X372" s="70" t="s">
        <v>954</v>
      </c>
    </row>
    <row r="373" spans="1:26" ht="15.75" customHeight="1">
      <c r="A373" s="33">
        <v>345</v>
      </c>
      <c r="B373" s="33">
        <v>136.87282930000001</v>
      </c>
      <c r="C373" s="33">
        <v>-4.4169052229999997</v>
      </c>
      <c r="D373" s="33">
        <v>2024</v>
      </c>
      <c r="E373" s="59">
        <v>45351</v>
      </c>
      <c r="F373" s="59">
        <v>45351</v>
      </c>
      <c r="G373" s="11"/>
      <c r="H373" s="12" t="s">
        <v>34</v>
      </c>
      <c r="I373" s="59">
        <v>45351</v>
      </c>
      <c r="J373" s="33" t="s">
        <v>89</v>
      </c>
      <c r="K373" s="33" t="s">
        <v>918</v>
      </c>
      <c r="L373" s="33" t="s">
        <v>919</v>
      </c>
      <c r="M373" s="33" t="s">
        <v>955</v>
      </c>
      <c r="P373" s="33" t="s">
        <v>30</v>
      </c>
      <c r="Q373" s="33">
        <v>1</v>
      </c>
      <c r="R373" s="33">
        <v>47</v>
      </c>
      <c r="S373" s="33" t="s">
        <v>39</v>
      </c>
      <c r="T373" s="33" t="s">
        <v>39</v>
      </c>
      <c r="V373" s="33" t="s">
        <v>920</v>
      </c>
      <c r="W373" s="13" t="s">
        <v>953</v>
      </c>
      <c r="X373" s="70" t="s">
        <v>954</v>
      </c>
    </row>
    <row r="374" spans="1:26" ht="15.75" customHeight="1">
      <c r="A374" s="33">
        <v>345</v>
      </c>
      <c r="B374" s="33">
        <v>136.68214029999999</v>
      </c>
      <c r="C374" s="33">
        <v>-4.5308755590000001</v>
      </c>
      <c r="D374" s="33">
        <v>2024</v>
      </c>
      <c r="E374" s="59">
        <v>45351</v>
      </c>
      <c r="F374" s="59">
        <v>45351</v>
      </c>
      <c r="G374" s="11"/>
      <c r="H374" s="12" t="s">
        <v>34</v>
      </c>
      <c r="I374" s="59">
        <v>45351</v>
      </c>
      <c r="J374" s="33" t="s">
        <v>89</v>
      </c>
      <c r="K374" s="33" t="s">
        <v>918</v>
      </c>
      <c r="L374" s="33" t="s">
        <v>919</v>
      </c>
      <c r="M374" s="33" t="s">
        <v>956</v>
      </c>
      <c r="P374" s="33" t="s">
        <v>30</v>
      </c>
      <c r="Q374" s="33">
        <v>1</v>
      </c>
      <c r="R374" s="33">
        <v>9</v>
      </c>
      <c r="S374" s="33" t="s">
        <v>39</v>
      </c>
      <c r="T374" s="33" t="s">
        <v>39</v>
      </c>
      <c r="V374" s="33" t="s">
        <v>920</v>
      </c>
      <c r="W374" s="13" t="s">
        <v>953</v>
      </c>
      <c r="X374" s="70" t="s">
        <v>954</v>
      </c>
    </row>
    <row r="375" spans="1:26" ht="15.75" customHeight="1">
      <c r="A375" s="33">
        <v>345</v>
      </c>
      <c r="B375" s="33">
        <v>137.1308745</v>
      </c>
      <c r="C375" s="33">
        <v>-4.6133428939999996</v>
      </c>
      <c r="D375" s="33">
        <v>2024</v>
      </c>
      <c r="E375" s="59">
        <v>45351</v>
      </c>
      <c r="F375" s="59">
        <v>45351</v>
      </c>
      <c r="G375" s="11"/>
      <c r="H375" s="12" t="s">
        <v>34</v>
      </c>
      <c r="I375" s="59">
        <v>45351</v>
      </c>
      <c r="J375" s="33" t="s">
        <v>89</v>
      </c>
      <c r="K375" s="33" t="s">
        <v>918</v>
      </c>
      <c r="L375" s="33" t="s">
        <v>919</v>
      </c>
      <c r="M375" s="33" t="s">
        <v>957</v>
      </c>
      <c r="P375" s="33" t="s">
        <v>30</v>
      </c>
      <c r="Q375" s="33">
        <v>1</v>
      </c>
      <c r="R375" s="33">
        <v>1445</v>
      </c>
      <c r="S375" s="33" t="s">
        <v>39</v>
      </c>
      <c r="T375" s="33" t="s">
        <v>39</v>
      </c>
      <c r="V375" s="33" t="s">
        <v>920</v>
      </c>
      <c r="W375" s="13" t="s">
        <v>953</v>
      </c>
      <c r="X375" s="70" t="s">
        <v>954</v>
      </c>
    </row>
    <row r="376" spans="1:26" ht="15.75" customHeight="1">
      <c r="A376" s="33">
        <v>345</v>
      </c>
      <c r="B376" s="33">
        <v>136.87712540000001</v>
      </c>
      <c r="C376" s="33">
        <v>-4.6277719490000004</v>
      </c>
      <c r="D376" s="33">
        <v>2024</v>
      </c>
      <c r="E376" s="59">
        <v>45351</v>
      </c>
      <c r="F376" s="59">
        <v>45351</v>
      </c>
      <c r="G376" s="11"/>
      <c r="H376" s="12" t="s">
        <v>34</v>
      </c>
      <c r="I376" s="59">
        <v>45351</v>
      </c>
      <c r="J376" s="33" t="s">
        <v>89</v>
      </c>
      <c r="K376" s="33" t="s">
        <v>918</v>
      </c>
      <c r="L376" s="33" t="s">
        <v>919</v>
      </c>
      <c r="M376" s="33" t="s">
        <v>958</v>
      </c>
      <c r="P376" s="33" t="s">
        <v>30</v>
      </c>
      <c r="Q376" s="33">
        <v>1</v>
      </c>
      <c r="R376" s="33">
        <v>943</v>
      </c>
      <c r="S376" s="33" t="s">
        <v>39</v>
      </c>
      <c r="T376" s="33" t="s">
        <v>39</v>
      </c>
      <c r="V376" s="33" t="s">
        <v>920</v>
      </c>
      <c r="W376" s="13" t="s">
        <v>953</v>
      </c>
      <c r="X376" s="70" t="s">
        <v>954</v>
      </c>
    </row>
    <row r="377" spans="1:26" ht="15.75" customHeight="1">
      <c r="A377" s="33">
        <v>345</v>
      </c>
      <c r="B377" s="33">
        <v>136.8446434</v>
      </c>
      <c r="C377" s="33">
        <v>-4.5237996239999996</v>
      </c>
      <c r="D377" s="33">
        <v>2024</v>
      </c>
      <c r="E377" s="59">
        <v>45351</v>
      </c>
      <c r="F377" s="59">
        <v>45351</v>
      </c>
      <c r="G377" s="11"/>
      <c r="H377" s="12" t="s">
        <v>34</v>
      </c>
      <c r="I377" s="59">
        <v>45351</v>
      </c>
      <c r="J377" s="33" t="s">
        <v>11</v>
      </c>
      <c r="K377" s="33" t="s">
        <v>918</v>
      </c>
      <c r="L377" s="33" t="s">
        <v>919</v>
      </c>
      <c r="P377" s="33" t="s">
        <v>30</v>
      </c>
      <c r="Q377" s="33">
        <v>1</v>
      </c>
      <c r="R377" s="33">
        <v>483</v>
      </c>
      <c r="S377" s="33" t="s">
        <v>39</v>
      </c>
      <c r="T377" s="33" t="s">
        <v>39</v>
      </c>
      <c r="V377" s="33" t="s">
        <v>920</v>
      </c>
      <c r="W377" s="13" t="s">
        <v>953</v>
      </c>
      <c r="X377" s="70" t="s">
        <v>954</v>
      </c>
    </row>
    <row r="378" spans="1:26" ht="15.75" customHeight="1">
      <c r="A378" s="33">
        <v>346</v>
      </c>
      <c r="B378" s="33">
        <v>113.7674743</v>
      </c>
      <c r="C378" s="33">
        <v>-2.0074642800000002</v>
      </c>
      <c r="D378" s="33">
        <v>2024</v>
      </c>
      <c r="E378" s="59">
        <v>45292</v>
      </c>
      <c r="F378" s="58">
        <v>45328</v>
      </c>
      <c r="G378" s="11"/>
      <c r="H378" s="12" t="s">
        <v>34</v>
      </c>
      <c r="I378" s="58">
        <v>45328</v>
      </c>
      <c r="J378" s="33" t="s">
        <v>11</v>
      </c>
      <c r="K378" s="33" t="s">
        <v>475</v>
      </c>
      <c r="L378" s="33" t="s">
        <v>476</v>
      </c>
      <c r="P378" s="33" t="s">
        <v>30</v>
      </c>
      <c r="Q378" s="33">
        <v>1</v>
      </c>
      <c r="R378" s="33">
        <v>20</v>
      </c>
      <c r="S378" s="33" t="s">
        <v>37</v>
      </c>
      <c r="T378" s="33" t="s">
        <v>39</v>
      </c>
      <c r="V378" s="33" t="s">
        <v>959</v>
      </c>
      <c r="W378" s="13" t="s">
        <v>960</v>
      </c>
      <c r="X378" s="70" t="s">
        <v>961</v>
      </c>
    </row>
    <row r="379" spans="1:26" ht="15.75" customHeight="1">
      <c r="A379" s="33">
        <v>347</v>
      </c>
      <c r="B379" s="33">
        <v>120.0431882</v>
      </c>
      <c r="C379" s="33">
        <v>-8.481449649</v>
      </c>
      <c r="D379" s="33">
        <v>2024</v>
      </c>
      <c r="E379" s="59">
        <v>45292</v>
      </c>
      <c r="F379" s="59">
        <v>45343</v>
      </c>
      <c r="G379" s="11"/>
      <c r="H379" s="12" t="s">
        <v>34</v>
      </c>
      <c r="I379" s="59">
        <v>45343</v>
      </c>
      <c r="J379" s="33" t="s">
        <v>89</v>
      </c>
      <c r="K379" s="33" t="s">
        <v>28</v>
      </c>
      <c r="L379" s="33" t="s">
        <v>374</v>
      </c>
      <c r="M379" s="33" t="s">
        <v>375</v>
      </c>
      <c r="P379" s="33" t="s">
        <v>30</v>
      </c>
      <c r="Q379" s="33">
        <v>1</v>
      </c>
      <c r="R379" s="33">
        <v>25</v>
      </c>
      <c r="S379" s="33" t="s">
        <v>37</v>
      </c>
      <c r="T379" s="33" t="s">
        <v>39</v>
      </c>
      <c r="V379" s="33" t="s">
        <v>962</v>
      </c>
      <c r="W379" s="13" t="s">
        <v>963</v>
      </c>
      <c r="X379" s="70" t="s">
        <v>964</v>
      </c>
    </row>
    <row r="380" spans="1:26" ht="15.75" customHeight="1">
      <c r="A380" s="33">
        <v>347</v>
      </c>
      <c r="B380" s="33">
        <v>119.6862735</v>
      </c>
      <c r="C380" s="33">
        <v>-8.6255460139999993</v>
      </c>
      <c r="D380" s="33">
        <v>2024</v>
      </c>
      <c r="E380" s="59">
        <v>45292</v>
      </c>
      <c r="F380" s="59">
        <v>45343</v>
      </c>
      <c r="G380" s="11"/>
      <c r="H380" s="12" t="s">
        <v>34</v>
      </c>
      <c r="I380" s="59">
        <v>45343</v>
      </c>
      <c r="J380" s="33" t="s">
        <v>89</v>
      </c>
      <c r="K380" s="33" t="s">
        <v>28</v>
      </c>
      <c r="L380" s="33" t="s">
        <v>374</v>
      </c>
      <c r="M380" s="33" t="s">
        <v>965</v>
      </c>
      <c r="P380" s="33" t="s">
        <v>30</v>
      </c>
      <c r="Q380" s="33">
        <v>1</v>
      </c>
      <c r="R380" s="33">
        <v>20</v>
      </c>
      <c r="S380" s="33" t="s">
        <v>37</v>
      </c>
      <c r="T380" s="33" t="s">
        <v>39</v>
      </c>
      <c r="V380" s="33" t="s">
        <v>962</v>
      </c>
      <c r="W380" s="13" t="s">
        <v>963</v>
      </c>
      <c r="X380" s="70" t="s">
        <v>964</v>
      </c>
    </row>
    <row r="381" spans="1:26" ht="15.75" customHeight="1">
      <c r="A381" s="33">
        <v>347</v>
      </c>
      <c r="B381" s="33">
        <v>120.1701965</v>
      </c>
      <c r="C381" s="33">
        <v>-8.7014632279999997</v>
      </c>
      <c r="D381" s="33">
        <v>2024</v>
      </c>
      <c r="E381" s="59">
        <v>45292</v>
      </c>
      <c r="F381" s="59">
        <v>45343</v>
      </c>
      <c r="G381" s="11"/>
      <c r="H381" s="12" t="s">
        <v>34</v>
      </c>
      <c r="I381" s="59">
        <v>45343</v>
      </c>
      <c r="J381" s="33" t="s">
        <v>89</v>
      </c>
      <c r="K381" s="33" t="s">
        <v>28</v>
      </c>
      <c r="L381" s="33" t="s">
        <v>374</v>
      </c>
      <c r="M381" s="33" t="s">
        <v>966</v>
      </c>
      <c r="P381" s="33" t="s">
        <v>30</v>
      </c>
      <c r="Q381" s="33">
        <v>1</v>
      </c>
      <c r="R381" s="33">
        <v>20</v>
      </c>
      <c r="S381" s="33" t="s">
        <v>37</v>
      </c>
      <c r="T381" s="33" t="s">
        <v>39</v>
      </c>
      <c r="V381" s="33" t="s">
        <v>962</v>
      </c>
      <c r="W381" s="13" t="s">
        <v>963</v>
      </c>
      <c r="X381" s="70" t="s">
        <v>964</v>
      </c>
    </row>
    <row r="382" spans="1:26" ht="15.75" customHeight="1">
      <c r="A382" s="33">
        <v>347</v>
      </c>
      <c r="B382" s="33">
        <v>120.1042939</v>
      </c>
      <c r="C382" s="33">
        <v>-8.7733558980000002</v>
      </c>
      <c r="D382" s="33">
        <v>2024</v>
      </c>
      <c r="E382" s="59">
        <v>45292</v>
      </c>
      <c r="F382" s="59">
        <v>45343</v>
      </c>
      <c r="G382" s="11"/>
      <c r="H382" s="12" t="s">
        <v>34</v>
      </c>
      <c r="I382" s="59">
        <v>45343</v>
      </c>
      <c r="J382" s="33" t="s">
        <v>89</v>
      </c>
      <c r="K382" s="33" t="s">
        <v>28</v>
      </c>
      <c r="L382" s="33" t="s">
        <v>374</v>
      </c>
      <c r="M382" s="33" t="s">
        <v>967</v>
      </c>
      <c r="P382" s="33" t="s">
        <v>30</v>
      </c>
      <c r="Q382" s="33">
        <v>1</v>
      </c>
      <c r="R382" s="33">
        <v>20</v>
      </c>
      <c r="S382" s="33" t="s">
        <v>37</v>
      </c>
      <c r="T382" s="33" t="s">
        <v>39</v>
      </c>
      <c r="V382" s="33" t="s">
        <v>962</v>
      </c>
      <c r="W382" s="13" t="s">
        <v>963</v>
      </c>
      <c r="X382" s="70" t="s">
        <v>964</v>
      </c>
    </row>
    <row r="383" spans="1:26" ht="15.75" customHeight="1">
      <c r="B383" s="33">
        <v>119.18035209999999</v>
      </c>
      <c r="C383" s="33">
        <v>-9.5372233160000004</v>
      </c>
      <c r="D383" s="33">
        <v>2024</v>
      </c>
      <c r="E383" s="59">
        <v>45292</v>
      </c>
      <c r="F383" s="59">
        <v>45349</v>
      </c>
      <c r="G383" s="11"/>
      <c r="H383" s="12" t="s">
        <v>34</v>
      </c>
      <c r="I383" s="59">
        <v>45348</v>
      </c>
      <c r="J383" s="33" t="s">
        <v>11</v>
      </c>
      <c r="K383" s="33" t="s">
        <v>28</v>
      </c>
      <c r="L383" s="33" t="s">
        <v>250</v>
      </c>
      <c r="P383" s="33" t="s">
        <v>30</v>
      </c>
      <c r="Q383" s="33">
        <v>1</v>
      </c>
      <c r="R383" s="33">
        <v>146</v>
      </c>
      <c r="S383" s="33" t="s">
        <v>39</v>
      </c>
      <c r="T383" s="33" t="s">
        <v>39</v>
      </c>
      <c r="V383" s="33" t="s">
        <v>968</v>
      </c>
      <c r="W383" s="13" t="s">
        <v>969</v>
      </c>
      <c r="X383" s="62" t="s">
        <v>970</v>
      </c>
    </row>
    <row r="384" spans="1:26" ht="15.75" customHeight="1">
      <c r="E384" s="59"/>
      <c r="F384" s="59"/>
      <c r="G384" s="11"/>
      <c r="I384" s="59"/>
      <c r="W384" s="13"/>
    </row>
    <row r="385" spans="5:23" ht="15.75" customHeight="1">
      <c r="E385" s="59"/>
      <c r="F385" s="59"/>
      <c r="G385" s="11"/>
      <c r="I385" s="59"/>
      <c r="W385" s="13"/>
    </row>
    <row r="386" spans="5:23" ht="15.75" customHeight="1">
      <c r="E386" s="59"/>
      <c r="F386" s="59"/>
      <c r="G386" s="11"/>
      <c r="I386" s="59"/>
      <c r="W386" s="13"/>
    </row>
    <row r="387" spans="5:23" ht="15.75" customHeight="1">
      <c r="E387" s="59"/>
      <c r="F387" s="59"/>
      <c r="G387" s="11"/>
      <c r="I387" s="59"/>
      <c r="W387" s="13"/>
    </row>
    <row r="388" spans="5:23" ht="15.75" customHeight="1">
      <c r="E388" s="59"/>
      <c r="F388" s="59"/>
      <c r="G388" s="11"/>
      <c r="I388" s="59"/>
      <c r="W388" s="13"/>
    </row>
    <row r="389" spans="5:23" ht="15.75" customHeight="1">
      <c r="E389" s="59"/>
      <c r="F389" s="59"/>
      <c r="G389" s="11"/>
      <c r="I389" s="59"/>
      <c r="W389" s="13"/>
    </row>
    <row r="390" spans="5:23" ht="15.75" customHeight="1">
      <c r="E390" s="59"/>
      <c r="F390" s="59"/>
      <c r="G390" s="11"/>
      <c r="I390" s="59"/>
      <c r="W390" s="13"/>
    </row>
    <row r="391" spans="5:23" ht="15.75" customHeight="1">
      <c r="E391" s="59"/>
      <c r="F391" s="59"/>
      <c r="G391" s="11"/>
      <c r="I391" s="59"/>
      <c r="W391" s="13"/>
    </row>
    <row r="392" spans="5:23" ht="15.75" customHeight="1">
      <c r="E392" s="59"/>
      <c r="F392" s="59"/>
      <c r="G392" s="11"/>
      <c r="W392" s="13"/>
    </row>
    <row r="393" spans="5:23" ht="15.75" customHeight="1">
      <c r="E393" s="59"/>
      <c r="F393" s="59"/>
      <c r="G393" s="11"/>
      <c r="W393" s="13"/>
    </row>
    <row r="394" spans="5:23" ht="15.75" customHeight="1">
      <c r="E394" s="59"/>
      <c r="F394" s="59"/>
      <c r="G394" s="11"/>
      <c r="W394" s="13"/>
    </row>
    <row r="395" spans="5:23" ht="15.75" customHeight="1">
      <c r="E395" s="59"/>
      <c r="F395" s="59"/>
      <c r="G395" s="11"/>
      <c r="W395" s="13"/>
    </row>
    <row r="396" spans="5:23" ht="15.75" customHeight="1">
      <c r="E396" s="59"/>
      <c r="F396" s="59"/>
      <c r="G396" s="11"/>
      <c r="W396" s="13"/>
    </row>
    <row r="397" spans="5:23" ht="15.75" customHeight="1">
      <c r="E397" s="59"/>
      <c r="F397" s="59"/>
      <c r="G397" s="11"/>
      <c r="W397" s="13"/>
    </row>
    <row r="398" spans="5:23" ht="15.75" customHeight="1">
      <c r="E398" s="59"/>
      <c r="F398" s="59"/>
      <c r="G398" s="11"/>
      <c r="W398" s="13"/>
    </row>
    <row r="399" spans="5:23" ht="15.75" customHeight="1">
      <c r="E399" s="59"/>
      <c r="F399" s="59"/>
      <c r="G399" s="11"/>
      <c r="W399" s="13"/>
    </row>
    <row r="400" spans="5:23" ht="15.75" customHeight="1">
      <c r="E400" s="59"/>
      <c r="F400" s="59"/>
      <c r="G400" s="11"/>
      <c r="W400" s="13"/>
    </row>
    <row r="401" spans="5:23" ht="15.75" customHeight="1">
      <c r="E401" s="59"/>
      <c r="F401" s="59"/>
      <c r="G401" s="11"/>
      <c r="W401" s="13"/>
    </row>
    <row r="402" spans="5:23" ht="15.75" customHeight="1">
      <c r="E402" s="59"/>
      <c r="F402" s="59"/>
      <c r="G402" s="11"/>
      <c r="W402" s="13"/>
    </row>
    <row r="403" spans="5:23" ht="15.75" customHeight="1">
      <c r="E403" s="59"/>
      <c r="F403" s="59"/>
      <c r="G403" s="11"/>
      <c r="W403" s="13"/>
    </row>
    <row r="404" spans="5:23" ht="15.75" customHeight="1">
      <c r="E404" s="59"/>
      <c r="F404" s="59"/>
      <c r="G404" s="11"/>
      <c r="W404" s="13"/>
    </row>
    <row r="405" spans="5:23" ht="15.75" customHeight="1">
      <c r="G405" s="11"/>
      <c r="W405" s="13"/>
    </row>
    <row r="406" spans="5:23" ht="15.75" customHeight="1">
      <c r="G406" s="11"/>
      <c r="W406" s="13"/>
    </row>
    <row r="407" spans="5:23" ht="15.75" customHeight="1">
      <c r="G407" s="11"/>
      <c r="W407" s="13"/>
    </row>
    <row r="408" spans="5:23" ht="15.75" customHeight="1">
      <c r="G408" s="11"/>
      <c r="W408" s="13"/>
    </row>
    <row r="409" spans="5:23" ht="15.75" customHeight="1">
      <c r="G409" s="11"/>
      <c r="W409" s="13"/>
    </row>
    <row r="410" spans="5:23" ht="15.75" customHeight="1">
      <c r="G410" s="11"/>
      <c r="W410" s="13"/>
    </row>
    <row r="411" spans="5:23" ht="15.75" customHeight="1">
      <c r="G411" s="11"/>
      <c r="W411" s="13"/>
    </row>
    <row r="412" spans="5:23" ht="15.75" customHeight="1">
      <c r="G412" s="11"/>
      <c r="W412" s="13"/>
    </row>
    <row r="413" spans="5:23" ht="15.75" customHeight="1">
      <c r="G413" s="11"/>
      <c r="W413" s="13"/>
    </row>
    <row r="414" spans="5:23" ht="15.75" customHeight="1">
      <c r="G414" s="11"/>
      <c r="W414" s="13"/>
    </row>
    <row r="415" spans="5:23" ht="15.75" customHeight="1">
      <c r="G415" s="11"/>
      <c r="W415" s="13"/>
    </row>
    <row r="416" spans="5:23" ht="15.75" customHeight="1">
      <c r="G416" s="11"/>
      <c r="W416" s="13"/>
    </row>
    <row r="417" spans="7:23" ht="15.75" customHeight="1">
      <c r="G417" s="11"/>
      <c r="W417" s="13"/>
    </row>
    <row r="418" spans="7:23" ht="15.75" customHeight="1">
      <c r="G418" s="11"/>
      <c r="W418" s="13"/>
    </row>
    <row r="419" spans="7:23" ht="15.75" customHeight="1">
      <c r="G419" s="11"/>
      <c r="W419" s="13"/>
    </row>
    <row r="420" spans="7:23" ht="15.75" customHeight="1">
      <c r="G420" s="11"/>
      <c r="W420" s="13"/>
    </row>
    <row r="421" spans="7:23" ht="15.75" customHeight="1">
      <c r="G421" s="11"/>
      <c r="W421" s="13"/>
    </row>
    <row r="422" spans="7:23" ht="15.75" customHeight="1">
      <c r="G422" s="11"/>
      <c r="W422" s="13"/>
    </row>
    <row r="423" spans="7:23" ht="15.75" customHeight="1">
      <c r="G423" s="11"/>
      <c r="W423" s="13"/>
    </row>
    <row r="424" spans="7:23" ht="15.75" customHeight="1">
      <c r="G424" s="11"/>
      <c r="W424" s="13"/>
    </row>
    <row r="425" spans="7:23" ht="15.75" customHeight="1">
      <c r="G425" s="11"/>
      <c r="W425" s="13"/>
    </row>
    <row r="426" spans="7:23" ht="15.75" customHeight="1">
      <c r="G426" s="11"/>
      <c r="W426" s="13"/>
    </row>
    <row r="427" spans="7:23" ht="15.75" customHeight="1">
      <c r="G427" s="11"/>
      <c r="W427" s="13"/>
    </row>
    <row r="428" spans="7:23" ht="15.75" customHeight="1">
      <c r="G428" s="11"/>
      <c r="W428" s="13"/>
    </row>
    <row r="429" spans="7:23" ht="15.75" customHeight="1">
      <c r="G429" s="11"/>
      <c r="W429" s="13"/>
    </row>
    <row r="430" spans="7:23" ht="15.75" customHeight="1">
      <c r="G430" s="11"/>
      <c r="W430" s="13"/>
    </row>
    <row r="431" spans="7:23" ht="15.75" customHeight="1">
      <c r="G431" s="11"/>
      <c r="W431" s="13"/>
    </row>
    <row r="432" spans="7:23" ht="15.75" customHeight="1">
      <c r="G432" s="11"/>
      <c r="W432" s="13"/>
    </row>
    <row r="433" spans="7:23" ht="15.75" customHeight="1">
      <c r="G433" s="11"/>
      <c r="W433" s="13"/>
    </row>
    <row r="434" spans="7:23" ht="15.75" customHeight="1">
      <c r="G434" s="11"/>
      <c r="W434" s="13"/>
    </row>
    <row r="435" spans="7:23" ht="15.75" customHeight="1">
      <c r="G435" s="11"/>
      <c r="W435" s="13"/>
    </row>
    <row r="436" spans="7:23" ht="15.75" customHeight="1">
      <c r="G436" s="11"/>
      <c r="W436" s="13"/>
    </row>
    <row r="437" spans="7:23" ht="15.75" customHeight="1">
      <c r="G437" s="11"/>
      <c r="W437" s="13"/>
    </row>
    <row r="438" spans="7:23" ht="15.75" customHeight="1">
      <c r="G438" s="11"/>
      <c r="W438" s="13"/>
    </row>
    <row r="439" spans="7:23" ht="15.75" customHeight="1">
      <c r="G439" s="11"/>
      <c r="W439" s="13"/>
    </row>
    <row r="440" spans="7:23" ht="15.75" customHeight="1">
      <c r="G440" s="11"/>
      <c r="W440" s="13"/>
    </row>
    <row r="441" spans="7:23" ht="15.75" customHeight="1">
      <c r="G441" s="11"/>
      <c r="W441" s="13"/>
    </row>
    <row r="442" spans="7:23" ht="15.75" customHeight="1">
      <c r="G442" s="11"/>
      <c r="W442" s="13"/>
    </row>
    <row r="443" spans="7:23" ht="15.75" customHeight="1">
      <c r="G443" s="11"/>
      <c r="W443" s="13"/>
    </row>
    <row r="444" spans="7:23" ht="15.75" customHeight="1">
      <c r="G444" s="11"/>
      <c r="W444" s="13"/>
    </row>
    <row r="445" spans="7:23" ht="15.75" customHeight="1">
      <c r="G445" s="11"/>
      <c r="W445" s="13"/>
    </row>
    <row r="446" spans="7:23" ht="15.75" customHeight="1">
      <c r="G446" s="11"/>
      <c r="W446" s="13"/>
    </row>
    <row r="447" spans="7:23" ht="15.75" customHeight="1">
      <c r="G447" s="11"/>
      <c r="W447" s="13"/>
    </row>
    <row r="448" spans="7:23" ht="15.75" customHeight="1">
      <c r="G448" s="11"/>
      <c r="W448" s="13"/>
    </row>
    <row r="449" spans="7:23" ht="15.75" customHeight="1">
      <c r="G449" s="11"/>
      <c r="W449" s="13"/>
    </row>
    <row r="450" spans="7:23" ht="15.75" customHeight="1">
      <c r="G450" s="11"/>
      <c r="W450" s="13"/>
    </row>
    <row r="451" spans="7:23" ht="15.75" customHeight="1">
      <c r="G451" s="11"/>
      <c r="W451" s="13"/>
    </row>
    <row r="452" spans="7:23" ht="15.75" customHeight="1">
      <c r="G452" s="11"/>
      <c r="W452" s="13"/>
    </row>
    <row r="453" spans="7:23" ht="15.75" customHeight="1">
      <c r="G453" s="11"/>
      <c r="W453" s="13"/>
    </row>
    <row r="454" spans="7:23" ht="15.75" customHeight="1">
      <c r="G454" s="11"/>
      <c r="W454" s="13"/>
    </row>
    <row r="455" spans="7:23" ht="15.75" customHeight="1">
      <c r="G455" s="11"/>
      <c r="W455" s="13"/>
    </row>
    <row r="456" spans="7:23" ht="15.75" customHeight="1">
      <c r="G456" s="11"/>
      <c r="W456" s="13"/>
    </row>
    <row r="457" spans="7:23" ht="15.75" customHeight="1">
      <c r="G457" s="11"/>
      <c r="W457" s="13"/>
    </row>
    <row r="458" spans="7:23" ht="15.75" customHeight="1">
      <c r="G458" s="11"/>
      <c r="W458" s="13"/>
    </row>
    <row r="459" spans="7:23" ht="15.75" customHeight="1">
      <c r="G459" s="11"/>
      <c r="W459" s="13"/>
    </row>
    <row r="460" spans="7:23" ht="15.75" customHeight="1">
      <c r="G460" s="11"/>
      <c r="W460" s="13"/>
    </row>
    <row r="461" spans="7:23" ht="15.75" customHeight="1">
      <c r="G461" s="11"/>
      <c r="W461" s="13"/>
    </row>
    <row r="462" spans="7:23" ht="15.75" customHeight="1">
      <c r="G462" s="11"/>
      <c r="W462" s="13"/>
    </row>
    <row r="463" spans="7:23" ht="15.75" customHeight="1">
      <c r="G463" s="11"/>
      <c r="W463" s="13"/>
    </row>
    <row r="464" spans="7:23" ht="15.75" customHeight="1">
      <c r="G464" s="11"/>
      <c r="W464" s="13"/>
    </row>
    <row r="465" spans="7:23" ht="15.75" customHeight="1">
      <c r="G465" s="11"/>
      <c r="W465" s="13"/>
    </row>
    <row r="466" spans="7:23" ht="15.75" customHeight="1">
      <c r="G466" s="11"/>
      <c r="W466" s="13"/>
    </row>
    <row r="467" spans="7:23" ht="15.75" customHeight="1">
      <c r="G467" s="11"/>
      <c r="W467" s="13"/>
    </row>
    <row r="468" spans="7:23" ht="15.75" customHeight="1">
      <c r="G468" s="11"/>
      <c r="W468" s="13"/>
    </row>
    <row r="469" spans="7:23" ht="15.75" customHeight="1">
      <c r="G469" s="11"/>
      <c r="W469" s="13"/>
    </row>
    <row r="470" spans="7:23" ht="15.75" customHeight="1">
      <c r="G470" s="11"/>
      <c r="W470" s="13"/>
    </row>
    <row r="471" spans="7:23" ht="15.75" customHeight="1">
      <c r="G471" s="11"/>
      <c r="W471" s="13"/>
    </row>
    <row r="472" spans="7:23" ht="15.75" customHeight="1">
      <c r="G472" s="11"/>
      <c r="W472" s="13"/>
    </row>
    <row r="473" spans="7:23" ht="15.75" customHeight="1">
      <c r="G473" s="11"/>
      <c r="W473" s="13"/>
    </row>
    <row r="474" spans="7:23" ht="15.75" customHeight="1">
      <c r="G474" s="11"/>
      <c r="W474" s="13"/>
    </row>
    <row r="475" spans="7:23" ht="15.75" customHeight="1">
      <c r="G475" s="11"/>
      <c r="W475" s="13"/>
    </row>
    <row r="476" spans="7:23" ht="15.75" customHeight="1">
      <c r="G476" s="11"/>
      <c r="W476" s="13"/>
    </row>
    <row r="477" spans="7:23" ht="15.75" customHeight="1">
      <c r="G477" s="11"/>
      <c r="W477" s="13"/>
    </row>
    <row r="478" spans="7:23" ht="15.75" customHeight="1">
      <c r="G478" s="11"/>
      <c r="W478" s="13"/>
    </row>
    <row r="479" spans="7:23" ht="15.75" customHeight="1">
      <c r="G479" s="11"/>
      <c r="W479" s="13"/>
    </row>
    <row r="480" spans="7:23" ht="15.75" customHeight="1">
      <c r="G480" s="11"/>
      <c r="W480" s="13"/>
    </row>
    <row r="481" spans="7:23" ht="15.75" customHeight="1">
      <c r="G481" s="11"/>
      <c r="W481" s="13"/>
    </row>
    <row r="482" spans="7:23" ht="15.75" customHeight="1">
      <c r="G482" s="11"/>
      <c r="W482" s="13"/>
    </row>
    <row r="483" spans="7:23" ht="15.75" customHeight="1">
      <c r="G483" s="11"/>
      <c r="W483" s="13"/>
    </row>
    <row r="484" spans="7:23" ht="15.75" customHeight="1">
      <c r="G484" s="11"/>
      <c r="W484" s="13"/>
    </row>
    <row r="485" spans="7:23" ht="15.75" customHeight="1">
      <c r="G485" s="11"/>
      <c r="W485" s="13"/>
    </row>
    <row r="486" spans="7:23" ht="15.75" customHeight="1">
      <c r="G486" s="11"/>
      <c r="W486" s="13"/>
    </row>
    <row r="487" spans="7:23" ht="15.75" customHeight="1">
      <c r="G487" s="11"/>
      <c r="W487" s="13"/>
    </row>
    <row r="488" spans="7:23" ht="15.75" customHeight="1">
      <c r="G488" s="11"/>
      <c r="W488" s="13"/>
    </row>
    <row r="489" spans="7:23" ht="15.75" customHeight="1">
      <c r="G489" s="11"/>
      <c r="W489" s="13"/>
    </row>
    <row r="490" spans="7:23" ht="15.75" customHeight="1">
      <c r="G490" s="11"/>
      <c r="W490" s="13"/>
    </row>
    <row r="491" spans="7:23" ht="15.75" customHeight="1">
      <c r="G491" s="11"/>
      <c r="W491" s="13"/>
    </row>
    <row r="492" spans="7:23" ht="15.75" customHeight="1">
      <c r="G492" s="11"/>
      <c r="W492" s="13"/>
    </row>
    <row r="493" spans="7:23" ht="15.75" customHeight="1">
      <c r="G493" s="11"/>
      <c r="W493" s="13"/>
    </row>
    <row r="494" spans="7:23" ht="15.75" customHeight="1">
      <c r="G494" s="11"/>
      <c r="W494" s="13"/>
    </row>
    <row r="495" spans="7:23" ht="15.75" customHeight="1">
      <c r="G495" s="11"/>
      <c r="W495" s="13"/>
    </row>
    <row r="496" spans="7:23" ht="15.75" customHeight="1">
      <c r="G496" s="11"/>
      <c r="W496" s="13"/>
    </row>
    <row r="497" spans="7:23" ht="15.75" customHeight="1">
      <c r="G497" s="11"/>
      <c r="W497" s="13"/>
    </row>
    <row r="498" spans="7:23" ht="15.75" customHeight="1">
      <c r="G498" s="11"/>
      <c r="W498" s="13"/>
    </row>
    <row r="499" spans="7:23" ht="15.75" customHeight="1">
      <c r="G499" s="11"/>
      <c r="W499" s="13"/>
    </row>
    <row r="500" spans="7:23" ht="15.75" customHeight="1">
      <c r="G500" s="11"/>
      <c r="W500" s="13"/>
    </row>
    <row r="501" spans="7:23" ht="15.75" customHeight="1">
      <c r="G501" s="11"/>
      <c r="W501" s="13"/>
    </row>
    <row r="502" spans="7:23" ht="15.75" customHeight="1">
      <c r="G502" s="11"/>
      <c r="W502" s="13"/>
    </row>
    <row r="503" spans="7:23" ht="15.75" customHeight="1">
      <c r="G503" s="11"/>
      <c r="W503" s="13"/>
    </row>
    <row r="504" spans="7:23" ht="15.75" customHeight="1">
      <c r="G504" s="11"/>
      <c r="W504" s="13"/>
    </row>
    <row r="505" spans="7:23" ht="15.75" customHeight="1">
      <c r="G505" s="11"/>
      <c r="W505" s="13"/>
    </row>
    <row r="506" spans="7:23" ht="15.75" customHeight="1">
      <c r="G506" s="11"/>
      <c r="W506" s="13"/>
    </row>
    <row r="507" spans="7:23" ht="15.75" customHeight="1">
      <c r="G507" s="11"/>
      <c r="W507" s="13"/>
    </row>
    <row r="508" spans="7:23" ht="15.75" customHeight="1">
      <c r="G508" s="11"/>
      <c r="W508" s="13"/>
    </row>
    <row r="509" spans="7:23" ht="15.75" customHeight="1">
      <c r="G509" s="11"/>
      <c r="W509" s="13"/>
    </row>
    <row r="510" spans="7:23" ht="15.75" customHeight="1">
      <c r="G510" s="11"/>
      <c r="W510" s="13"/>
    </row>
    <row r="511" spans="7:23" ht="15.75" customHeight="1">
      <c r="G511" s="11"/>
      <c r="W511" s="13"/>
    </row>
    <row r="512" spans="7:23" ht="15.75" customHeight="1">
      <c r="G512" s="11"/>
      <c r="W512" s="13"/>
    </row>
    <row r="513" spans="7:23" ht="15.75" customHeight="1">
      <c r="G513" s="11"/>
      <c r="W513" s="13"/>
    </row>
    <row r="514" spans="7:23" ht="15.75" customHeight="1">
      <c r="G514" s="11"/>
      <c r="W514" s="13"/>
    </row>
    <row r="515" spans="7:23" ht="15.75" customHeight="1">
      <c r="G515" s="11"/>
    </row>
    <row r="516" spans="7:23" ht="15.75" customHeight="1">
      <c r="G516" s="11"/>
    </row>
    <row r="517" spans="7:23" ht="15.75" customHeight="1">
      <c r="G517" s="11"/>
    </row>
    <row r="518" spans="7:23" ht="15.75" customHeight="1">
      <c r="G518" s="11"/>
    </row>
    <row r="519" spans="7:23" ht="15.75" customHeight="1">
      <c r="G519" s="11"/>
    </row>
    <row r="520" spans="7:23" ht="15.75" customHeight="1">
      <c r="G520" s="11"/>
    </row>
    <row r="521" spans="7:23" ht="15.75" customHeight="1">
      <c r="G521" s="11"/>
    </row>
    <row r="522" spans="7:23" ht="15.75" customHeight="1">
      <c r="G522" s="11"/>
    </row>
    <row r="523" spans="7:23" ht="15.75" customHeight="1">
      <c r="G523" s="11"/>
    </row>
    <row r="524" spans="7:23" ht="15.75" customHeight="1">
      <c r="G524" s="11"/>
    </row>
    <row r="525" spans="7:23" ht="15.75" customHeight="1">
      <c r="G525" s="11"/>
    </row>
    <row r="526" spans="7:23" ht="15.75" customHeight="1">
      <c r="G526" s="11"/>
    </row>
    <row r="527" spans="7:23" ht="15.75" customHeight="1">
      <c r="G527" s="11"/>
    </row>
    <row r="528" spans="7:23" ht="15.75" customHeight="1">
      <c r="G528" s="11"/>
    </row>
    <row r="529" spans="7:7" ht="15.75" customHeight="1">
      <c r="G529" s="11"/>
    </row>
    <row r="530" spans="7:7" ht="15.75" customHeight="1">
      <c r="G530" s="11"/>
    </row>
    <row r="531" spans="7:7" ht="15.75" customHeight="1">
      <c r="G531" s="11"/>
    </row>
    <row r="532" spans="7:7" ht="15.75" customHeight="1">
      <c r="G532" s="11"/>
    </row>
    <row r="533" spans="7:7" ht="15.75" customHeight="1">
      <c r="G533" s="11"/>
    </row>
    <row r="534" spans="7:7" ht="15.75" customHeight="1">
      <c r="G534" s="11"/>
    </row>
    <row r="535" spans="7:7" ht="15.75" customHeight="1">
      <c r="G535" s="11"/>
    </row>
    <row r="536" spans="7:7" ht="15.75" customHeight="1">
      <c r="G536" s="11"/>
    </row>
    <row r="537" spans="7:7" ht="15.75" customHeight="1">
      <c r="G537" s="11"/>
    </row>
    <row r="538" spans="7:7" ht="15.75" customHeight="1">
      <c r="G538" s="11"/>
    </row>
    <row r="539" spans="7:7" ht="15.75" customHeight="1">
      <c r="G539" s="11"/>
    </row>
    <row r="540" spans="7:7" ht="15.75" customHeight="1">
      <c r="G540" s="11"/>
    </row>
    <row r="541" spans="7:7" ht="15.75" customHeight="1">
      <c r="G541" s="11"/>
    </row>
    <row r="542" spans="7:7" ht="15.75" customHeight="1">
      <c r="G542" s="11"/>
    </row>
    <row r="543" spans="7:7" ht="15.75" customHeight="1">
      <c r="G543" s="11"/>
    </row>
    <row r="544" spans="7:7" ht="15.75" customHeight="1">
      <c r="G544" s="11"/>
    </row>
    <row r="545" spans="7:7" ht="15.75" customHeight="1">
      <c r="G545" s="11"/>
    </row>
    <row r="546" spans="7:7" ht="15.75" customHeight="1">
      <c r="G546" s="11"/>
    </row>
    <row r="547" spans="7:7" ht="15.75" customHeight="1">
      <c r="G547" s="11"/>
    </row>
    <row r="548" spans="7:7" ht="15.75" customHeight="1">
      <c r="G548" s="11"/>
    </row>
    <row r="549" spans="7:7" ht="15.75" customHeight="1">
      <c r="G549" s="11"/>
    </row>
    <row r="550" spans="7:7" ht="15.75" customHeight="1">
      <c r="G550" s="11"/>
    </row>
    <row r="551" spans="7:7" ht="15.75" customHeight="1">
      <c r="G551" s="11"/>
    </row>
    <row r="552" spans="7:7" ht="15.75" customHeight="1">
      <c r="G552" s="11"/>
    </row>
    <row r="553" spans="7:7" ht="15.75" customHeight="1">
      <c r="G553" s="11"/>
    </row>
    <row r="554" spans="7:7" ht="15.75" customHeight="1">
      <c r="G554" s="11"/>
    </row>
    <row r="555" spans="7:7" ht="15.75" customHeight="1">
      <c r="G555" s="11"/>
    </row>
    <row r="556" spans="7:7" ht="15.75" customHeight="1">
      <c r="G556" s="11"/>
    </row>
    <row r="557" spans="7:7" ht="15.75" customHeight="1">
      <c r="G557" s="11"/>
    </row>
    <row r="558" spans="7:7" ht="15.75" customHeight="1">
      <c r="G558" s="11"/>
    </row>
    <row r="559" spans="7:7" ht="15.75" customHeight="1">
      <c r="G559" s="11"/>
    </row>
    <row r="560" spans="7:7" ht="15.75" customHeight="1">
      <c r="G560" s="11"/>
    </row>
    <row r="561" spans="7:7" ht="15.75" customHeight="1">
      <c r="G561" s="11"/>
    </row>
    <row r="562" spans="7:7" ht="15.75" customHeight="1">
      <c r="G562" s="11"/>
    </row>
    <row r="563" spans="7:7" ht="15.75" customHeight="1">
      <c r="G563" s="11"/>
    </row>
    <row r="564" spans="7:7" ht="15.75" customHeight="1">
      <c r="G564" s="11"/>
    </row>
    <row r="565" spans="7:7" ht="15.75" customHeight="1">
      <c r="G565" s="11"/>
    </row>
    <row r="566" spans="7:7" ht="15.75" customHeight="1">
      <c r="G566" s="11"/>
    </row>
    <row r="567" spans="7:7" ht="15.75" customHeight="1">
      <c r="G567" s="11"/>
    </row>
    <row r="568" spans="7:7" ht="15.75" customHeight="1">
      <c r="G568" s="11"/>
    </row>
    <row r="569" spans="7:7" ht="15.75" customHeight="1">
      <c r="G569" s="11"/>
    </row>
    <row r="570" spans="7:7" ht="15.75" customHeight="1">
      <c r="G570" s="11"/>
    </row>
    <row r="571" spans="7:7" ht="15.75" customHeight="1">
      <c r="G571" s="11"/>
    </row>
    <row r="572" spans="7:7" ht="15.75" customHeight="1">
      <c r="G572" s="11"/>
    </row>
    <row r="573" spans="7:7" ht="15.75" customHeight="1">
      <c r="G573" s="11"/>
    </row>
    <row r="574" spans="7:7" ht="15.75" customHeight="1">
      <c r="G574" s="11"/>
    </row>
    <row r="575" spans="7:7" ht="15.75" customHeight="1">
      <c r="G575" s="11"/>
    </row>
    <row r="576" spans="7:7" ht="15.75" customHeight="1">
      <c r="G576" s="11"/>
    </row>
    <row r="577" spans="7:7" ht="15.75" customHeight="1">
      <c r="G577" s="11"/>
    </row>
    <row r="578" spans="7:7" ht="15.75" customHeight="1">
      <c r="G578" s="11"/>
    </row>
    <row r="579" spans="7:7" ht="15.75" customHeight="1">
      <c r="G579" s="11"/>
    </row>
    <row r="580" spans="7:7" ht="15.75" customHeight="1">
      <c r="G580" s="11"/>
    </row>
    <row r="581" spans="7:7" ht="15.75" customHeight="1">
      <c r="G581" s="11"/>
    </row>
    <row r="582" spans="7:7" ht="15.75" customHeight="1">
      <c r="G582" s="11"/>
    </row>
    <row r="583" spans="7:7" ht="15.75" customHeight="1">
      <c r="G583" s="11"/>
    </row>
    <row r="584" spans="7:7" ht="15.75" customHeight="1">
      <c r="G584" s="11"/>
    </row>
    <row r="585" spans="7:7" ht="15.75" customHeight="1">
      <c r="G585" s="11"/>
    </row>
    <row r="586" spans="7:7" ht="15.75" customHeight="1">
      <c r="G586" s="11"/>
    </row>
    <row r="587" spans="7:7" ht="15.75" customHeight="1">
      <c r="G587" s="11"/>
    </row>
    <row r="588" spans="7:7" ht="15.75" customHeight="1">
      <c r="G588" s="11"/>
    </row>
    <row r="589" spans="7:7" ht="15.75" customHeight="1">
      <c r="G589" s="11"/>
    </row>
    <row r="590" spans="7:7" ht="15.75" customHeight="1">
      <c r="G590" s="11"/>
    </row>
    <row r="591" spans="7:7" ht="15.75" customHeight="1">
      <c r="G591" s="11"/>
    </row>
    <row r="592" spans="7:7" ht="15.75" customHeight="1">
      <c r="G592" s="11"/>
    </row>
    <row r="593" spans="7:7" ht="15.75" customHeight="1">
      <c r="G593" s="11"/>
    </row>
    <row r="594" spans="7:7" ht="15.75" customHeight="1">
      <c r="G594" s="11"/>
    </row>
    <row r="595" spans="7:7" ht="15.75" customHeight="1">
      <c r="G595" s="11"/>
    </row>
    <row r="596" spans="7:7" ht="15.75" customHeight="1">
      <c r="G596" s="11"/>
    </row>
    <row r="597" spans="7:7" ht="15.75" customHeight="1">
      <c r="G597" s="11"/>
    </row>
    <row r="598" spans="7:7" ht="15.75" customHeight="1">
      <c r="G598" s="11"/>
    </row>
    <row r="599" spans="7:7" ht="15.75" customHeight="1">
      <c r="G599" s="11"/>
    </row>
    <row r="600" spans="7:7" ht="15.75" customHeight="1">
      <c r="G600" s="11"/>
    </row>
    <row r="601" spans="7:7" ht="15.75" customHeight="1">
      <c r="G601" s="11"/>
    </row>
    <row r="602" spans="7:7" ht="15.75" customHeight="1">
      <c r="G602" s="11"/>
    </row>
    <row r="603" spans="7:7" ht="15.75" customHeight="1">
      <c r="G603" s="11"/>
    </row>
    <row r="604" spans="7:7" ht="15.75" customHeight="1">
      <c r="G604" s="11"/>
    </row>
    <row r="605" spans="7:7" ht="15.75" customHeight="1">
      <c r="G605" s="11"/>
    </row>
    <row r="606" spans="7:7" ht="15.75" customHeight="1">
      <c r="G606" s="11"/>
    </row>
    <row r="607" spans="7:7" ht="15.75" customHeight="1">
      <c r="G607" s="11"/>
    </row>
    <row r="608" spans="7:7" ht="15.75" customHeight="1">
      <c r="G608" s="11"/>
    </row>
    <row r="609" spans="7:7" ht="15.75" customHeight="1">
      <c r="G609" s="11"/>
    </row>
    <row r="610" spans="7:7" ht="15.75" customHeight="1">
      <c r="G610" s="11"/>
    </row>
    <row r="611" spans="7:7" ht="15.75" customHeight="1">
      <c r="G611" s="11"/>
    </row>
    <row r="612" spans="7:7" ht="15.75" customHeight="1">
      <c r="G612" s="11"/>
    </row>
    <row r="613" spans="7:7" ht="15.75" customHeight="1">
      <c r="G613" s="11"/>
    </row>
    <row r="614" spans="7:7" ht="15.75" customHeight="1">
      <c r="G614" s="11"/>
    </row>
    <row r="615" spans="7:7" ht="15.75" customHeight="1">
      <c r="G615" s="11"/>
    </row>
    <row r="616" spans="7:7" ht="15.75" customHeight="1">
      <c r="G616" s="11"/>
    </row>
    <row r="617" spans="7:7" ht="15.75" customHeight="1">
      <c r="G617" s="11"/>
    </row>
    <row r="618" spans="7:7" ht="15.75" customHeight="1">
      <c r="G618" s="11"/>
    </row>
    <row r="619" spans="7:7" ht="15.75" customHeight="1">
      <c r="G619" s="11"/>
    </row>
    <row r="620" spans="7:7" ht="15.75" customHeight="1">
      <c r="G620" s="11"/>
    </row>
    <row r="621" spans="7:7" ht="15.75" customHeight="1">
      <c r="G621" s="11"/>
    </row>
    <row r="622" spans="7:7" ht="15.75" customHeight="1">
      <c r="G622" s="11"/>
    </row>
    <row r="623" spans="7:7" ht="15.75" customHeight="1">
      <c r="G623" s="11"/>
    </row>
    <row r="624" spans="7:7" ht="15.75" customHeight="1">
      <c r="G624" s="11"/>
    </row>
    <row r="625" spans="7:7" ht="15.75" customHeight="1">
      <c r="G625" s="11"/>
    </row>
    <row r="626" spans="7:7" ht="15.75" customHeight="1">
      <c r="G626" s="11"/>
    </row>
    <row r="627" spans="7:7" ht="15.75" customHeight="1">
      <c r="G627" s="11"/>
    </row>
    <row r="628" spans="7:7" ht="15.75" customHeight="1">
      <c r="G628" s="11"/>
    </row>
    <row r="629" spans="7:7" ht="15.75" customHeight="1">
      <c r="G629" s="11"/>
    </row>
    <row r="630" spans="7:7" ht="15.75" customHeight="1">
      <c r="G630" s="11"/>
    </row>
    <row r="631" spans="7:7" ht="15.75" customHeight="1">
      <c r="G631" s="11"/>
    </row>
    <row r="632" spans="7:7" ht="15.75" customHeight="1">
      <c r="G632" s="11"/>
    </row>
    <row r="633" spans="7:7" ht="15.75" customHeight="1">
      <c r="G633" s="11"/>
    </row>
    <row r="634" spans="7:7" ht="15.75" customHeight="1">
      <c r="G634" s="11"/>
    </row>
    <row r="635" spans="7:7" ht="15.75" customHeight="1">
      <c r="G635" s="11"/>
    </row>
    <row r="636" spans="7:7" ht="15.75" customHeight="1">
      <c r="G636" s="11"/>
    </row>
    <row r="637" spans="7:7" ht="15.75" customHeight="1">
      <c r="G637" s="11"/>
    </row>
    <row r="638" spans="7:7" ht="15.75" customHeight="1">
      <c r="G638" s="11"/>
    </row>
    <row r="639" spans="7:7" ht="15.75" customHeight="1">
      <c r="G639" s="11"/>
    </row>
    <row r="640" spans="7:7" ht="15.75" customHeight="1">
      <c r="G640" s="11"/>
    </row>
    <row r="641" spans="7:7" ht="15.75" customHeight="1">
      <c r="G641" s="11"/>
    </row>
    <row r="642" spans="7:7" ht="15.75" customHeight="1">
      <c r="G642" s="11"/>
    </row>
    <row r="643" spans="7:7" ht="15.75" customHeight="1">
      <c r="G643" s="11"/>
    </row>
    <row r="644" spans="7:7" ht="15.75" customHeight="1">
      <c r="G644" s="11"/>
    </row>
    <row r="645" spans="7:7" ht="15.75" customHeight="1">
      <c r="G645" s="11"/>
    </row>
    <row r="646" spans="7:7" ht="15.75" customHeight="1">
      <c r="G646" s="11"/>
    </row>
    <row r="647" spans="7:7" ht="15.75" customHeight="1">
      <c r="G647" s="11"/>
    </row>
    <row r="648" spans="7:7" ht="15.75" customHeight="1">
      <c r="G648" s="11"/>
    </row>
    <row r="649" spans="7:7" ht="15.75" customHeight="1">
      <c r="G649" s="11"/>
    </row>
    <row r="650" spans="7:7" ht="15.75" customHeight="1">
      <c r="G650" s="11"/>
    </row>
    <row r="651" spans="7:7" ht="15.75" customHeight="1">
      <c r="G651" s="11"/>
    </row>
    <row r="652" spans="7:7" ht="15.75" customHeight="1">
      <c r="G652" s="11"/>
    </row>
    <row r="653" spans="7:7" ht="15.75" customHeight="1">
      <c r="G653" s="11"/>
    </row>
    <row r="654" spans="7:7" ht="15.75" customHeight="1">
      <c r="G654" s="11"/>
    </row>
    <row r="655" spans="7:7" ht="15.75" customHeight="1">
      <c r="G655" s="11"/>
    </row>
    <row r="656" spans="7:7" ht="15.75" customHeight="1">
      <c r="G656" s="11"/>
    </row>
    <row r="657" spans="7:7" ht="15.75" customHeight="1">
      <c r="G657" s="11"/>
    </row>
    <row r="658" spans="7:7" ht="15.75" customHeight="1">
      <c r="G658" s="11"/>
    </row>
    <row r="659" spans="7:7" ht="15.75" customHeight="1">
      <c r="G659" s="11"/>
    </row>
    <row r="660" spans="7:7" ht="15.75" customHeight="1">
      <c r="G660" s="11"/>
    </row>
    <row r="661" spans="7:7" ht="15.75" customHeight="1">
      <c r="G661" s="11"/>
    </row>
    <row r="662" spans="7:7" ht="15.75" customHeight="1">
      <c r="G662" s="11"/>
    </row>
    <row r="663" spans="7:7" ht="15.75" customHeight="1">
      <c r="G663" s="11"/>
    </row>
    <row r="664" spans="7:7" ht="15.75" customHeight="1">
      <c r="G664" s="11"/>
    </row>
    <row r="665" spans="7:7" ht="15.75" customHeight="1">
      <c r="G665" s="11"/>
    </row>
    <row r="666" spans="7:7" ht="15.75" customHeight="1">
      <c r="G666" s="11"/>
    </row>
    <row r="667" spans="7:7" ht="15.75" customHeight="1">
      <c r="G667" s="11"/>
    </row>
    <row r="668" spans="7:7" ht="15.75" customHeight="1">
      <c r="G668" s="11"/>
    </row>
    <row r="669" spans="7:7" ht="15.75" customHeight="1">
      <c r="G669" s="11"/>
    </row>
    <row r="670" spans="7:7" ht="15.75" customHeight="1">
      <c r="G670" s="11"/>
    </row>
    <row r="671" spans="7:7" ht="15.75" customHeight="1">
      <c r="G671" s="11"/>
    </row>
    <row r="672" spans="7:7" ht="15.75" customHeight="1">
      <c r="G672" s="11"/>
    </row>
    <row r="673" spans="7:7" ht="15.75" customHeight="1">
      <c r="G673" s="11"/>
    </row>
    <row r="674" spans="7:7" ht="15.75" customHeight="1">
      <c r="G674" s="11"/>
    </row>
    <row r="675" spans="7:7" ht="15.75" customHeight="1">
      <c r="G675" s="11"/>
    </row>
    <row r="676" spans="7:7" ht="15.75" customHeight="1">
      <c r="G676" s="11"/>
    </row>
    <row r="677" spans="7:7" ht="15.75" customHeight="1">
      <c r="G677" s="11"/>
    </row>
    <row r="678" spans="7:7" ht="15.75" customHeight="1">
      <c r="G678" s="11"/>
    </row>
    <row r="679" spans="7:7" ht="15.75" customHeight="1">
      <c r="G679" s="11"/>
    </row>
    <row r="680" spans="7:7" ht="15.75" customHeight="1">
      <c r="G680" s="11"/>
    </row>
    <row r="681" spans="7:7" ht="15.75" customHeight="1">
      <c r="G681" s="11"/>
    </row>
    <row r="682" spans="7:7" ht="15.75" customHeight="1">
      <c r="G682" s="11"/>
    </row>
    <row r="683" spans="7:7" ht="15.75" customHeight="1">
      <c r="G683" s="11"/>
    </row>
    <row r="684" spans="7:7" ht="15.75" customHeight="1">
      <c r="G684" s="11"/>
    </row>
    <row r="685" spans="7:7" ht="15.75" customHeight="1">
      <c r="G685" s="11"/>
    </row>
    <row r="686" spans="7:7" ht="15.75" customHeight="1">
      <c r="G686" s="11"/>
    </row>
    <row r="687" spans="7:7" ht="15.75" customHeight="1">
      <c r="G687" s="11"/>
    </row>
    <row r="688" spans="7:7" ht="15.75" customHeight="1">
      <c r="G688" s="11"/>
    </row>
    <row r="689" spans="7:7" ht="15.75" customHeight="1">
      <c r="G689" s="11"/>
    </row>
    <row r="690" spans="7:7" ht="15.75" customHeight="1">
      <c r="G690" s="11"/>
    </row>
    <row r="691" spans="7:7" ht="15.75" customHeight="1">
      <c r="G691" s="11"/>
    </row>
    <row r="692" spans="7:7" ht="15.75" customHeight="1">
      <c r="G692" s="11"/>
    </row>
    <row r="693" spans="7:7" ht="15.75" customHeight="1">
      <c r="G693" s="11"/>
    </row>
    <row r="694" spans="7:7" ht="15.75" customHeight="1">
      <c r="G694" s="11"/>
    </row>
    <row r="695" spans="7:7" ht="15.75" customHeight="1">
      <c r="G695" s="11"/>
    </row>
    <row r="696" spans="7:7" ht="15.75" customHeight="1">
      <c r="G696" s="11"/>
    </row>
    <row r="697" spans="7:7" ht="15.75" customHeight="1">
      <c r="G697" s="11"/>
    </row>
    <row r="698" spans="7:7" ht="15.75" customHeight="1">
      <c r="G698" s="11"/>
    </row>
    <row r="699" spans="7:7" ht="15.75" customHeight="1">
      <c r="G699" s="11"/>
    </row>
    <row r="700" spans="7:7" ht="15.75" customHeight="1">
      <c r="G700" s="11"/>
    </row>
    <row r="701" spans="7:7" ht="15.75" customHeight="1">
      <c r="G701" s="11"/>
    </row>
    <row r="702" spans="7:7" ht="15.75" customHeight="1">
      <c r="G702" s="11"/>
    </row>
    <row r="703" spans="7:7" ht="15.75" customHeight="1">
      <c r="G703" s="11"/>
    </row>
    <row r="704" spans="7:7" ht="15.75" customHeight="1">
      <c r="G704" s="11"/>
    </row>
    <row r="705" spans="7:7" ht="15.75" customHeight="1">
      <c r="G705" s="11"/>
    </row>
    <row r="706" spans="7:7" ht="15.75" customHeight="1">
      <c r="G706" s="11"/>
    </row>
    <row r="707" spans="7:7" ht="15.75" customHeight="1">
      <c r="G707" s="11"/>
    </row>
    <row r="708" spans="7:7" ht="15.75" customHeight="1">
      <c r="G708" s="11"/>
    </row>
    <row r="709" spans="7:7" ht="15.75" customHeight="1">
      <c r="G709" s="11"/>
    </row>
    <row r="710" spans="7:7" ht="15.75" customHeight="1">
      <c r="G710" s="11"/>
    </row>
    <row r="711" spans="7:7" ht="15.75" customHeight="1">
      <c r="G711" s="11"/>
    </row>
    <row r="712" spans="7:7" ht="15.75" customHeight="1">
      <c r="G712" s="11"/>
    </row>
    <row r="713" spans="7:7" ht="15.75" customHeight="1">
      <c r="G713" s="11"/>
    </row>
    <row r="714" spans="7:7" ht="15.75" customHeight="1">
      <c r="G714" s="11"/>
    </row>
    <row r="715" spans="7:7" ht="15.75" customHeight="1">
      <c r="G715" s="11"/>
    </row>
    <row r="716" spans="7:7" ht="15.75" customHeight="1">
      <c r="G716" s="11"/>
    </row>
    <row r="717" spans="7:7" ht="15.75" customHeight="1">
      <c r="G717" s="11"/>
    </row>
    <row r="718" spans="7:7" ht="15.75" customHeight="1">
      <c r="G718" s="11"/>
    </row>
    <row r="719" spans="7:7" ht="15.75" customHeight="1">
      <c r="G719" s="11"/>
    </row>
    <row r="720" spans="7:7" ht="15.75" customHeight="1">
      <c r="G720" s="11"/>
    </row>
    <row r="721" spans="7:7" ht="15.75" customHeight="1">
      <c r="G721" s="11"/>
    </row>
    <row r="722" spans="7:7" ht="15.75" customHeight="1">
      <c r="G722" s="11"/>
    </row>
    <row r="723" spans="7:7" ht="15.75" customHeight="1">
      <c r="G723" s="11"/>
    </row>
    <row r="724" spans="7:7" ht="15.75" customHeight="1">
      <c r="G724" s="11"/>
    </row>
    <row r="725" spans="7:7" ht="15.75" customHeight="1">
      <c r="G725" s="11"/>
    </row>
    <row r="726" spans="7:7" ht="15.75" customHeight="1">
      <c r="G726" s="11"/>
    </row>
    <row r="727" spans="7:7" ht="15.75" customHeight="1">
      <c r="G727" s="11"/>
    </row>
    <row r="728" spans="7:7" ht="15.75" customHeight="1">
      <c r="G728" s="11"/>
    </row>
    <row r="729" spans="7:7" ht="15.75" customHeight="1">
      <c r="G729" s="11"/>
    </row>
    <row r="730" spans="7:7" ht="15.75" customHeight="1">
      <c r="G730" s="11"/>
    </row>
    <row r="731" spans="7:7" ht="15.75" customHeight="1">
      <c r="G731" s="11"/>
    </row>
    <row r="732" spans="7:7" ht="15.75" customHeight="1">
      <c r="G732" s="11"/>
    </row>
    <row r="733" spans="7:7" ht="15.75" customHeight="1">
      <c r="G733" s="11"/>
    </row>
    <row r="734" spans="7:7" ht="15.75" customHeight="1">
      <c r="G734" s="11"/>
    </row>
    <row r="735" spans="7:7" ht="15.75" customHeight="1">
      <c r="G735" s="11"/>
    </row>
    <row r="736" spans="7:7" ht="15.75" customHeight="1">
      <c r="G736" s="11"/>
    </row>
    <row r="737" spans="7:7" ht="15.75" customHeight="1">
      <c r="G737" s="11"/>
    </row>
    <row r="738" spans="7:7" ht="15.75" customHeight="1">
      <c r="G738" s="11"/>
    </row>
    <row r="739" spans="7:7" ht="15.75" customHeight="1">
      <c r="G739" s="11"/>
    </row>
    <row r="740" spans="7:7" ht="15.75" customHeight="1">
      <c r="G740" s="11"/>
    </row>
    <row r="741" spans="7:7" ht="15.75" customHeight="1">
      <c r="G741" s="11"/>
    </row>
    <row r="742" spans="7:7" ht="15.75" customHeight="1">
      <c r="G742" s="11"/>
    </row>
    <row r="743" spans="7:7" ht="15.75" customHeight="1">
      <c r="G743" s="11"/>
    </row>
    <row r="744" spans="7:7" ht="15.75" customHeight="1">
      <c r="G744" s="11"/>
    </row>
    <row r="745" spans="7:7" ht="15.75" customHeight="1">
      <c r="G745" s="11"/>
    </row>
    <row r="746" spans="7:7" ht="15.75" customHeight="1">
      <c r="G746" s="11"/>
    </row>
    <row r="747" spans="7:7" ht="15.75" customHeight="1">
      <c r="G747" s="11"/>
    </row>
    <row r="748" spans="7:7" ht="15.75" customHeight="1">
      <c r="G748" s="11"/>
    </row>
    <row r="749" spans="7:7" ht="15.75" customHeight="1">
      <c r="G749" s="11"/>
    </row>
    <row r="750" spans="7:7" ht="15.75" customHeight="1">
      <c r="G750" s="11"/>
    </row>
    <row r="751" spans="7:7" ht="15.75" customHeight="1">
      <c r="G751" s="11"/>
    </row>
    <row r="752" spans="7:7" ht="15.75" customHeight="1">
      <c r="G752" s="11"/>
    </row>
    <row r="753" spans="7:7" ht="15.75" customHeight="1">
      <c r="G753" s="11"/>
    </row>
    <row r="754" spans="7:7" ht="15.75" customHeight="1">
      <c r="G754" s="11"/>
    </row>
    <row r="755" spans="7:7" ht="15.75" customHeight="1">
      <c r="G755" s="11"/>
    </row>
    <row r="756" spans="7:7" ht="15.75" customHeight="1">
      <c r="G756" s="11"/>
    </row>
    <row r="757" spans="7:7" ht="15.75" customHeight="1">
      <c r="G757" s="11"/>
    </row>
    <row r="758" spans="7:7" ht="15.75" customHeight="1">
      <c r="G758" s="11"/>
    </row>
    <row r="759" spans="7:7" ht="15.75" customHeight="1">
      <c r="G759" s="11"/>
    </row>
    <row r="760" spans="7:7" ht="15.75" customHeight="1">
      <c r="G760" s="11"/>
    </row>
    <row r="761" spans="7:7" ht="15.75" customHeight="1">
      <c r="G761" s="11"/>
    </row>
    <row r="762" spans="7:7" ht="15.75" customHeight="1">
      <c r="G762" s="11"/>
    </row>
    <row r="763" spans="7:7" ht="15.75" customHeight="1">
      <c r="G763" s="11"/>
    </row>
    <row r="764" spans="7:7" ht="15.75" customHeight="1">
      <c r="G764" s="11"/>
    </row>
    <row r="765" spans="7:7" ht="15.75" customHeight="1">
      <c r="G765" s="11"/>
    </row>
    <row r="766" spans="7:7" ht="15.75" customHeight="1">
      <c r="G766" s="11"/>
    </row>
    <row r="767" spans="7:7" ht="15.75" customHeight="1">
      <c r="G767" s="11"/>
    </row>
    <row r="768" spans="7:7" ht="15.75" customHeight="1">
      <c r="G768" s="11"/>
    </row>
    <row r="769" spans="7:7" ht="15.75" customHeight="1">
      <c r="G769" s="11"/>
    </row>
    <row r="770" spans="7:7" ht="15.75" customHeight="1">
      <c r="G770" s="11"/>
    </row>
    <row r="771" spans="7:7" ht="15.75" customHeight="1">
      <c r="G771" s="11"/>
    </row>
    <row r="772" spans="7:7" ht="15.75" customHeight="1">
      <c r="G772" s="11"/>
    </row>
    <row r="773" spans="7:7" ht="15.75" customHeight="1">
      <c r="G773" s="11"/>
    </row>
    <row r="774" spans="7:7" ht="15.75" customHeight="1">
      <c r="G774" s="11"/>
    </row>
    <row r="775" spans="7:7" ht="15.75" customHeight="1">
      <c r="G775" s="11"/>
    </row>
    <row r="776" spans="7:7" ht="15.75" customHeight="1">
      <c r="G776" s="11"/>
    </row>
    <row r="777" spans="7:7" ht="15.75" customHeight="1">
      <c r="G777" s="11"/>
    </row>
    <row r="778" spans="7:7" ht="15.75" customHeight="1">
      <c r="G778" s="11"/>
    </row>
    <row r="779" spans="7:7" ht="15.75" customHeight="1">
      <c r="G779" s="11"/>
    </row>
    <row r="780" spans="7:7" ht="15.75" customHeight="1">
      <c r="G780" s="11"/>
    </row>
    <row r="781" spans="7:7" ht="15.75" customHeight="1">
      <c r="G781" s="11"/>
    </row>
    <row r="782" spans="7:7" ht="15.75" customHeight="1">
      <c r="G782" s="11"/>
    </row>
    <row r="783" spans="7:7" ht="15.75" customHeight="1">
      <c r="G783" s="11"/>
    </row>
    <row r="784" spans="7:7" ht="15.75" customHeight="1">
      <c r="G784" s="11"/>
    </row>
    <row r="785" spans="7:7" ht="15.75" customHeight="1">
      <c r="G785" s="11"/>
    </row>
    <row r="786" spans="7:7" ht="15.75" customHeight="1">
      <c r="G786" s="11"/>
    </row>
    <row r="787" spans="7:7" ht="15.75" customHeight="1">
      <c r="G787" s="11"/>
    </row>
    <row r="788" spans="7:7" ht="15.75" customHeight="1">
      <c r="G788" s="11"/>
    </row>
    <row r="789" spans="7:7" ht="15.75" customHeight="1">
      <c r="G789" s="11"/>
    </row>
    <row r="790" spans="7:7" ht="15.75" customHeight="1">
      <c r="G790" s="11"/>
    </row>
    <row r="791" spans="7:7" ht="15.75" customHeight="1">
      <c r="G791" s="11"/>
    </row>
    <row r="792" spans="7:7" ht="15.75" customHeight="1">
      <c r="G792" s="11"/>
    </row>
    <row r="793" spans="7:7" ht="15.75" customHeight="1">
      <c r="G793" s="11"/>
    </row>
    <row r="794" spans="7:7" ht="15.75" customHeight="1">
      <c r="G794" s="11"/>
    </row>
    <row r="795" spans="7:7" ht="15.75" customHeight="1">
      <c r="G795" s="11"/>
    </row>
    <row r="796" spans="7:7" ht="15.75" customHeight="1">
      <c r="G796" s="11"/>
    </row>
    <row r="797" spans="7:7" ht="15.75" customHeight="1">
      <c r="G797" s="11"/>
    </row>
    <row r="798" spans="7:7" ht="15.75" customHeight="1">
      <c r="G798" s="11"/>
    </row>
    <row r="799" spans="7:7" ht="15.75" customHeight="1">
      <c r="G799" s="11"/>
    </row>
    <row r="800" spans="7:7" ht="15.75" customHeight="1">
      <c r="G800" s="11"/>
    </row>
    <row r="801" spans="7:7" ht="15.75" customHeight="1">
      <c r="G801" s="11"/>
    </row>
    <row r="802" spans="7:7" ht="15.75" customHeight="1">
      <c r="G802" s="11"/>
    </row>
    <row r="803" spans="7:7" ht="15.75" customHeight="1">
      <c r="G803" s="11"/>
    </row>
    <row r="804" spans="7:7" ht="15.75" customHeight="1">
      <c r="G804" s="11"/>
    </row>
    <row r="805" spans="7:7" ht="15.75" customHeight="1">
      <c r="G805" s="11"/>
    </row>
    <row r="806" spans="7:7" ht="15.75" customHeight="1">
      <c r="G806" s="11"/>
    </row>
    <row r="807" spans="7:7" ht="15.75" customHeight="1">
      <c r="G807" s="11"/>
    </row>
    <row r="808" spans="7:7" ht="15.75" customHeight="1">
      <c r="G808" s="11"/>
    </row>
    <row r="809" spans="7:7" ht="15.75" customHeight="1">
      <c r="G809" s="11"/>
    </row>
    <row r="810" spans="7:7" ht="15.75" customHeight="1">
      <c r="G810" s="11"/>
    </row>
    <row r="811" spans="7:7" ht="15.75" customHeight="1">
      <c r="G811" s="11"/>
    </row>
    <row r="812" spans="7:7" ht="15.75" customHeight="1">
      <c r="G812" s="11"/>
    </row>
    <row r="813" spans="7:7" ht="15.75" customHeight="1">
      <c r="G813" s="11"/>
    </row>
    <row r="814" spans="7:7" ht="15.75" customHeight="1">
      <c r="G814" s="11"/>
    </row>
    <row r="815" spans="7:7" ht="15.75" customHeight="1">
      <c r="G815" s="11"/>
    </row>
    <row r="816" spans="7:7" ht="15.75" customHeight="1">
      <c r="G816" s="11"/>
    </row>
    <row r="817" spans="7:7" ht="15.75" customHeight="1">
      <c r="G817" s="11"/>
    </row>
    <row r="818" spans="7:7" ht="15.75" customHeight="1">
      <c r="G818" s="11"/>
    </row>
    <row r="819" spans="7:7" ht="15.75" customHeight="1">
      <c r="G819" s="11"/>
    </row>
    <row r="820" spans="7:7" ht="15.75" customHeight="1">
      <c r="G820" s="11"/>
    </row>
    <row r="821" spans="7:7" ht="15.75" customHeight="1">
      <c r="G821" s="11"/>
    </row>
    <row r="822" spans="7:7" ht="15.75" customHeight="1">
      <c r="G822" s="11"/>
    </row>
    <row r="823" spans="7:7" ht="15.75" customHeight="1">
      <c r="G823" s="11"/>
    </row>
    <row r="824" spans="7:7" ht="15.75" customHeight="1">
      <c r="G824" s="11"/>
    </row>
    <row r="825" spans="7:7" ht="15.75" customHeight="1">
      <c r="G825" s="11"/>
    </row>
    <row r="826" spans="7:7" ht="15.75" customHeight="1">
      <c r="G826" s="11"/>
    </row>
    <row r="827" spans="7:7" ht="15.75" customHeight="1">
      <c r="G827" s="11"/>
    </row>
    <row r="828" spans="7:7" ht="15.75" customHeight="1">
      <c r="G828" s="11"/>
    </row>
    <row r="829" spans="7:7" ht="15.75" customHeight="1">
      <c r="G829" s="11"/>
    </row>
    <row r="830" spans="7:7" ht="15.75" customHeight="1">
      <c r="G830" s="11"/>
    </row>
    <row r="831" spans="7:7" ht="15.75" customHeight="1">
      <c r="G831" s="11"/>
    </row>
    <row r="832" spans="7:7" ht="15.75" customHeight="1">
      <c r="G832" s="11"/>
    </row>
    <row r="833" spans="7:7" ht="15.75" customHeight="1">
      <c r="G833" s="11"/>
    </row>
    <row r="834" spans="7:7" ht="15.75" customHeight="1">
      <c r="G834" s="11"/>
    </row>
    <row r="835" spans="7:7" ht="15.75" customHeight="1">
      <c r="G835" s="11"/>
    </row>
    <row r="836" spans="7:7" ht="15.75" customHeight="1">
      <c r="G836" s="11"/>
    </row>
    <row r="837" spans="7:7" ht="15.75" customHeight="1">
      <c r="G837" s="11"/>
    </row>
    <row r="838" spans="7:7" ht="15.75" customHeight="1">
      <c r="G838" s="11"/>
    </row>
    <row r="839" spans="7:7" ht="15.75" customHeight="1">
      <c r="G839" s="11"/>
    </row>
    <row r="840" spans="7:7" ht="15.75" customHeight="1">
      <c r="G840" s="11"/>
    </row>
    <row r="841" spans="7:7" ht="15.75" customHeight="1">
      <c r="G841" s="11"/>
    </row>
    <row r="842" spans="7:7" ht="15.75" customHeight="1">
      <c r="G842" s="11"/>
    </row>
    <row r="843" spans="7:7" ht="15.75" customHeight="1">
      <c r="G843" s="11"/>
    </row>
    <row r="844" spans="7:7" ht="15.75" customHeight="1">
      <c r="G844" s="11"/>
    </row>
    <row r="845" spans="7:7" ht="15.75" customHeight="1">
      <c r="G845" s="11"/>
    </row>
    <row r="846" spans="7:7" ht="15.75" customHeight="1">
      <c r="G846" s="11"/>
    </row>
    <row r="847" spans="7:7" ht="15.75" customHeight="1">
      <c r="G847" s="11"/>
    </row>
    <row r="848" spans="7:7" ht="15.75" customHeight="1">
      <c r="G848" s="11"/>
    </row>
    <row r="849" spans="7:7" ht="15.75" customHeight="1">
      <c r="G849" s="11"/>
    </row>
    <row r="850" spans="7:7" ht="15.75" customHeight="1">
      <c r="G850" s="11"/>
    </row>
    <row r="851" spans="7:7" ht="15.75" customHeight="1">
      <c r="G851" s="11"/>
    </row>
    <row r="852" spans="7:7" ht="15.75" customHeight="1">
      <c r="G852" s="11"/>
    </row>
    <row r="853" spans="7:7" ht="15.75" customHeight="1">
      <c r="G853" s="11"/>
    </row>
    <row r="854" spans="7:7" ht="15.75" customHeight="1">
      <c r="G854" s="11"/>
    </row>
    <row r="855" spans="7:7" ht="15.75" customHeight="1">
      <c r="G855" s="11"/>
    </row>
    <row r="856" spans="7:7" ht="15.75" customHeight="1">
      <c r="G856" s="11"/>
    </row>
    <row r="857" spans="7:7" ht="15.75" customHeight="1">
      <c r="G857" s="11"/>
    </row>
    <row r="858" spans="7:7" ht="15.75" customHeight="1">
      <c r="G858" s="11"/>
    </row>
    <row r="859" spans="7:7" ht="15.75" customHeight="1">
      <c r="G859" s="11"/>
    </row>
    <row r="860" spans="7:7" ht="15.75" customHeight="1">
      <c r="G860" s="11"/>
    </row>
    <row r="861" spans="7:7" ht="15.75" customHeight="1">
      <c r="G861" s="11"/>
    </row>
    <row r="862" spans="7:7" ht="15.75" customHeight="1">
      <c r="G862" s="11"/>
    </row>
    <row r="863" spans="7:7" ht="15.75" customHeight="1">
      <c r="G863" s="11"/>
    </row>
    <row r="864" spans="7:7" ht="15.75" customHeight="1">
      <c r="G864" s="11"/>
    </row>
    <row r="865" spans="7:7" ht="15.75" customHeight="1">
      <c r="G865" s="11"/>
    </row>
    <row r="866" spans="7:7" ht="15.75" customHeight="1">
      <c r="G866" s="11"/>
    </row>
    <row r="867" spans="7:7" ht="15.75" customHeight="1">
      <c r="G867" s="11"/>
    </row>
    <row r="868" spans="7:7" ht="15.75" customHeight="1">
      <c r="G868" s="11"/>
    </row>
    <row r="869" spans="7:7" ht="15.75" customHeight="1">
      <c r="G869" s="11"/>
    </row>
    <row r="870" spans="7:7" ht="15.75" customHeight="1">
      <c r="G870" s="11"/>
    </row>
    <row r="871" spans="7:7" ht="15.75" customHeight="1">
      <c r="G871" s="11"/>
    </row>
    <row r="872" spans="7:7" ht="15.75" customHeight="1">
      <c r="G872" s="11"/>
    </row>
    <row r="873" spans="7:7" ht="15.75" customHeight="1">
      <c r="G873" s="11"/>
    </row>
    <row r="874" spans="7:7" ht="15.75" customHeight="1">
      <c r="G874" s="11"/>
    </row>
    <row r="875" spans="7:7" ht="15.75" customHeight="1">
      <c r="G875" s="11"/>
    </row>
    <row r="876" spans="7:7" ht="15.75" customHeight="1">
      <c r="G876" s="11"/>
    </row>
    <row r="877" spans="7:7" ht="15.75" customHeight="1">
      <c r="G877" s="11"/>
    </row>
    <row r="878" spans="7:7" ht="15.75" customHeight="1">
      <c r="G878" s="11"/>
    </row>
    <row r="879" spans="7:7" ht="15.75" customHeight="1">
      <c r="G879" s="11"/>
    </row>
    <row r="880" spans="7:7" ht="15.75" customHeight="1">
      <c r="G880" s="11"/>
    </row>
    <row r="881" spans="7:7" ht="15.75" customHeight="1">
      <c r="G881" s="11"/>
    </row>
    <row r="882" spans="7:7" ht="15.75" customHeight="1">
      <c r="G882" s="11"/>
    </row>
    <row r="883" spans="7:7" ht="15.75" customHeight="1">
      <c r="G883" s="11"/>
    </row>
    <row r="884" spans="7:7" ht="15.75" customHeight="1">
      <c r="G884" s="11"/>
    </row>
    <row r="885" spans="7:7" ht="15.75" customHeight="1">
      <c r="G885" s="11"/>
    </row>
    <row r="886" spans="7:7" ht="15.75" customHeight="1">
      <c r="G886" s="11"/>
    </row>
    <row r="887" spans="7:7" ht="15.75" customHeight="1">
      <c r="G887" s="11"/>
    </row>
    <row r="888" spans="7:7" ht="15.75" customHeight="1">
      <c r="G888" s="11"/>
    </row>
    <row r="889" spans="7:7" ht="15.75" customHeight="1">
      <c r="G889" s="11"/>
    </row>
    <row r="890" spans="7:7" ht="15.75" customHeight="1">
      <c r="G890" s="11"/>
    </row>
    <row r="891" spans="7:7" ht="15.75" customHeight="1">
      <c r="G891" s="11"/>
    </row>
    <row r="892" spans="7:7" ht="15.75" customHeight="1">
      <c r="G892" s="11"/>
    </row>
    <row r="893" spans="7:7" ht="15.75" customHeight="1">
      <c r="G893" s="11"/>
    </row>
    <row r="894" spans="7:7" ht="15.75" customHeight="1">
      <c r="G894" s="11"/>
    </row>
    <row r="895" spans="7:7" ht="15.75" customHeight="1">
      <c r="G895" s="11"/>
    </row>
    <row r="896" spans="7:7" ht="15.75" customHeight="1">
      <c r="G896" s="11"/>
    </row>
    <row r="897" spans="7:7" ht="15.75" customHeight="1">
      <c r="G897" s="11"/>
    </row>
    <row r="898" spans="7:7" ht="15.75" customHeight="1">
      <c r="G898" s="11"/>
    </row>
    <row r="899" spans="7:7" ht="15.75" customHeight="1">
      <c r="G899" s="11"/>
    </row>
    <row r="900" spans="7:7" ht="15.75" customHeight="1">
      <c r="G900" s="11"/>
    </row>
    <row r="901" spans="7:7" ht="15.75" customHeight="1">
      <c r="G901" s="11"/>
    </row>
    <row r="902" spans="7:7" ht="15.75" customHeight="1">
      <c r="G902" s="11"/>
    </row>
    <row r="903" spans="7:7" ht="15.75" customHeight="1">
      <c r="G903" s="11"/>
    </row>
    <row r="904" spans="7:7" ht="15.75" customHeight="1">
      <c r="G904" s="11"/>
    </row>
    <row r="905" spans="7:7" ht="15.75" customHeight="1">
      <c r="G905" s="11"/>
    </row>
    <row r="906" spans="7:7" ht="15.75" customHeight="1">
      <c r="G906" s="11"/>
    </row>
    <row r="907" spans="7:7" ht="15.75" customHeight="1">
      <c r="G907" s="11"/>
    </row>
    <row r="908" spans="7:7" ht="15.75" customHeight="1">
      <c r="G908" s="11"/>
    </row>
    <row r="909" spans="7:7" ht="15.75" customHeight="1">
      <c r="G909" s="11"/>
    </row>
    <row r="910" spans="7:7" ht="15.75" customHeight="1">
      <c r="G910" s="11"/>
    </row>
    <row r="911" spans="7:7" ht="15.75" customHeight="1">
      <c r="G911" s="11"/>
    </row>
    <row r="912" spans="7:7" ht="15.75" customHeight="1">
      <c r="G912" s="11"/>
    </row>
    <row r="913" spans="7:7" ht="15.75" customHeight="1">
      <c r="G913" s="11"/>
    </row>
    <row r="914" spans="7:7" ht="15.75" customHeight="1">
      <c r="G914" s="11"/>
    </row>
    <row r="915" spans="7:7" ht="15.75" customHeight="1">
      <c r="G915" s="11"/>
    </row>
    <row r="916" spans="7:7" ht="15.75" customHeight="1">
      <c r="G916" s="11"/>
    </row>
    <row r="917" spans="7:7" ht="15.75" customHeight="1">
      <c r="G917" s="11"/>
    </row>
    <row r="918" spans="7:7" ht="15.75" customHeight="1">
      <c r="G918" s="11"/>
    </row>
    <row r="919" spans="7:7" ht="15.75" customHeight="1">
      <c r="G919" s="11"/>
    </row>
    <row r="920" spans="7:7" ht="15.75" customHeight="1">
      <c r="G920" s="11"/>
    </row>
    <row r="921" spans="7:7" ht="15.75" customHeight="1">
      <c r="G921" s="11"/>
    </row>
    <row r="922" spans="7:7" ht="15.75" customHeight="1">
      <c r="G922" s="11"/>
    </row>
    <row r="923" spans="7:7" ht="15.75" customHeight="1">
      <c r="G923" s="11"/>
    </row>
    <row r="924" spans="7:7" ht="15.75" customHeight="1">
      <c r="G924" s="11"/>
    </row>
    <row r="925" spans="7:7" ht="15.75" customHeight="1">
      <c r="G925" s="11"/>
    </row>
    <row r="926" spans="7:7" ht="15.75" customHeight="1">
      <c r="G926" s="11"/>
    </row>
    <row r="927" spans="7:7" ht="15.75" customHeight="1">
      <c r="G927" s="11"/>
    </row>
    <row r="928" spans="7:7" ht="15.75" customHeight="1">
      <c r="G928" s="11"/>
    </row>
    <row r="929" spans="7:7" ht="15.75" customHeight="1">
      <c r="G929" s="11"/>
    </row>
    <row r="930" spans="7:7" ht="15.75" customHeight="1">
      <c r="G930" s="11"/>
    </row>
    <row r="931" spans="7:7" ht="15.75" customHeight="1">
      <c r="G931" s="11"/>
    </row>
    <row r="932" spans="7:7" ht="15.75" customHeight="1">
      <c r="G932" s="11"/>
    </row>
    <row r="933" spans="7:7" ht="15.75" customHeight="1">
      <c r="G933" s="11"/>
    </row>
    <row r="934" spans="7:7" ht="15.75" customHeight="1">
      <c r="G934" s="11"/>
    </row>
    <row r="935" spans="7:7" ht="15.75" customHeight="1">
      <c r="G935" s="11"/>
    </row>
    <row r="936" spans="7:7" ht="15.75" customHeight="1">
      <c r="G936" s="11"/>
    </row>
    <row r="937" spans="7:7" ht="15.75" customHeight="1">
      <c r="G937" s="11"/>
    </row>
    <row r="938" spans="7:7" ht="15.75" customHeight="1">
      <c r="G938" s="11"/>
    </row>
    <row r="939" spans="7:7" ht="15.75" customHeight="1">
      <c r="G939" s="11"/>
    </row>
    <row r="940" spans="7:7" ht="15.75" customHeight="1">
      <c r="G940" s="11"/>
    </row>
    <row r="941" spans="7:7" ht="15.75" customHeight="1">
      <c r="G941" s="11"/>
    </row>
    <row r="942" spans="7:7" ht="15.75" customHeight="1">
      <c r="G942" s="11"/>
    </row>
    <row r="943" spans="7:7" ht="15.75" customHeight="1">
      <c r="G943" s="11"/>
    </row>
    <row r="944" spans="7:7" ht="15.75" customHeight="1">
      <c r="G944" s="11"/>
    </row>
    <row r="945" spans="7:7" ht="15.75" customHeight="1">
      <c r="G945" s="11"/>
    </row>
    <row r="946" spans="7:7" ht="15.75" customHeight="1">
      <c r="G946" s="11"/>
    </row>
    <row r="947" spans="7:7" ht="15.75" customHeight="1">
      <c r="G947" s="11"/>
    </row>
    <row r="948" spans="7:7" ht="15.75" customHeight="1">
      <c r="G948" s="11"/>
    </row>
    <row r="949" spans="7:7" ht="15.75" customHeight="1">
      <c r="G949" s="11"/>
    </row>
    <row r="950" spans="7:7" ht="15.75" customHeight="1">
      <c r="G950" s="11"/>
    </row>
    <row r="951" spans="7:7" ht="15.75" customHeight="1">
      <c r="G951" s="11"/>
    </row>
    <row r="952" spans="7:7" ht="15.75" customHeight="1">
      <c r="G952" s="11"/>
    </row>
    <row r="953" spans="7:7" ht="15.75" customHeight="1">
      <c r="G953" s="11"/>
    </row>
    <row r="954" spans="7:7" ht="15.75" customHeight="1">
      <c r="G954" s="11"/>
    </row>
    <row r="955" spans="7:7" ht="15.75" customHeight="1">
      <c r="G955" s="11"/>
    </row>
    <row r="956" spans="7:7" ht="15.75" customHeight="1">
      <c r="G956" s="11"/>
    </row>
    <row r="957" spans="7:7" ht="15.75" customHeight="1">
      <c r="G957" s="11"/>
    </row>
    <row r="958" spans="7:7" ht="15.75" customHeight="1">
      <c r="G958" s="11"/>
    </row>
    <row r="959" spans="7:7" ht="15.75" customHeight="1">
      <c r="G959" s="11"/>
    </row>
    <row r="960" spans="7:7" ht="15.75" customHeight="1">
      <c r="G960" s="11"/>
    </row>
    <row r="961" spans="7:7" ht="15.75" customHeight="1">
      <c r="G961" s="11"/>
    </row>
    <row r="962" spans="7:7" ht="15.75" customHeight="1">
      <c r="G962" s="11"/>
    </row>
    <row r="963" spans="7:7" ht="15.75" customHeight="1">
      <c r="G963" s="11"/>
    </row>
    <row r="964" spans="7:7" ht="15.75" customHeight="1">
      <c r="G964" s="11"/>
    </row>
    <row r="965" spans="7:7" ht="15.75" customHeight="1">
      <c r="G965" s="11"/>
    </row>
    <row r="966" spans="7:7" ht="15.75" customHeight="1">
      <c r="G966" s="11"/>
    </row>
    <row r="967" spans="7:7" ht="15.75" customHeight="1">
      <c r="G967" s="11"/>
    </row>
    <row r="968" spans="7:7" ht="15.75" customHeight="1">
      <c r="G968" s="11"/>
    </row>
    <row r="969" spans="7:7" ht="15.75" customHeight="1">
      <c r="G969" s="11"/>
    </row>
    <row r="970" spans="7:7" ht="15.75" customHeight="1">
      <c r="G970" s="11"/>
    </row>
    <row r="971" spans="7:7" ht="15.75" customHeight="1">
      <c r="G971" s="11"/>
    </row>
    <row r="972" spans="7:7" ht="15.75" customHeight="1">
      <c r="G972" s="11"/>
    </row>
    <row r="973" spans="7:7" ht="15.75" customHeight="1">
      <c r="G973" s="11"/>
    </row>
    <row r="974" spans="7:7" ht="15.75" customHeight="1">
      <c r="G974" s="11"/>
    </row>
    <row r="975" spans="7:7" ht="15.75" customHeight="1">
      <c r="G975" s="11"/>
    </row>
    <row r="976" spans="7:7" ht="15.75" customHeight="1">
      <c r="G976" s="11"/>
    </row>
    <row r="977" spans="7:7" ht="15.75" customHeight="1">
      <c r="G977" s="11"/>
    </row>
    <row r="978" spans="7:7" ht="15.75" customHeight="1">
      <c r="G978" s="11"/>
    </row>
    <row r="979" spans="7:7" ht="15.75" customHeight="1">
      <c r="G979" s="11"/>
    </row>
    <row r="980" spans="7:7" ht="15.75" customHeight="1">
      <c r="G980" s="11"/>
    </row>
    <row r="981" spans="7:7" ht="15.75" customHeight="1">
      <c r="G981" s="11"/>
    </row>
    <row r="982" spans="7:7" ht="15.75" customHeight="1">
      <c r="G982" s="11"/>
    </row>
    <row r="983" spans="7:7" ht="15.75" customHeight="1">
      <c r="G983" s="11"/>
    </row>
    <row r="984" spans="7:7" ht="15.75" customHeight="1">
      <c r="G984" s="11"/>
    </row>
    <row r="985" spans="7:7" ht="15.75" customHeight="1">
      <c r="G985" s="11"/>
    </row>
    <row r="986" spans="7:7" ht="15.75" customHeight="1">
      <c r="G986" s="11"/>
    </row>
    <row r="987" spans="7:7" ht="15.75" customHeight="1">
      <c r="G987" s="11"/>
    </row>
    <row r="988" spans="7:7" ht="15.75" customHeight="1">
      <c r="G988" s="11"/>
    </row>
    <row r="989" spans="7:7" ht="15.75" customHeight="1">
      <c r="G989" s="11"/>
    </row>
    <row r="990" spans="7:7" ht="15.75" customHeight="1">
      <c r="G990" s="11"/>
    </row>
    <row r="991" spans="7:7" ht="15.75" customHeight="1">
      <c r="G991" s="11"/>
    </row>
    <row r="992" spans="7:7" ht="15.75" customHeight="1">
      <c r="G992" s="11"/>
    </row>
    <row r="993" spans="7:7" ht="15.75" customHeight="1">
      <c r="G993" s="11"/>
    </row>
    <row r="994" spans="7:7" ht="15.75" customHeight="1">
      <c r="G994" s="11"/>
    </row>
    <row r="995" spans="7:7" ht="15.75" customHeight="1">
      <c r="G995" s="11"/>
    </row>
    <row r="996" spans="7:7" ht="15.75" customHeight="1">
      <c r="G996" s="11"/>
    </row>
    <row r="997" spans="7:7" ht="15.75" customHeight="1">
      <c r="G997" s="11"/>
    </row>
    <row r="998" spans="7:7" ht="15.75" customHeight="1">
      <c r="G998" s="11"/>
    </row>
  </sheetData>
  <customSheetViews>
    <customSheetView guid="{D91D15C6-BB8E-4EB1-8226-B4997D98D6E7}" filter="1" showAutoFilter="1">
      <pageMargins left="0.7" right="0.7" top="0.75" bottom="0.75" header="0.3" footer="0.3"/>
      <autoFilter ref="A1:S295" xr:uid="{A081D18B-786A-4656-82A8-3B82B7F3DC87}"/>
      <extLst>
        <ext uri="GoogleSheetsCustomDataVersion1">
          <go:sheetsCustomData xmlns:go="http://customooxmlschemas.google.com/" filterViewId="696921748"/>
        </ext>
      </extLst>
    </customSheetView>
    <customSheetView guid="{DA0EDDB8-CC31-4D93-87B8-7999DCEDAB6E}" filter="1" showAutoFilter="1">
      <pageMargins left="0.7" right="0.7" top="0.75" bottom="0.75" header="0.3" footer="0.3"/>
      <autoFilter ref="A1:AB383" xr:uid="{51E51C97-FC31-49BE-B505-67C276C9E7CA}"/>
      <extLst>
        <ext uri="GoogleSheetsCustomDataVersion1">
          <go:sheetsCustomData xmlns:go="http://customooxmlschemas.google.com/" filterViewId="389933270"/>
        </ext>
      </extLst>
    </customSheetView>
    <customSheetView guid="{8C8695B5-EA9D-4B81-AE76-931398EF4A91}" filter="1" showAutoFilter="1">
      <pageMargins left="0.7" right="0.7" top="0.75" bottom="0.75" header="0.3" footer="0.3"/>
      <autoFilter ref="A1:S295" xr:uid="{CEFD8D02-E1F1-49D7-BB99-7C93FE134214}"/>
      <extLst>
        <ext uri="GoogleSheetsCustomDataVersion1">
          <go:sheetsCustomData xmlns:go="http://customooxmlschemas.google.com/" filterViewId="1863478880"/>
        </ext>
      </extLst>
    </customSheetView>
    <customSheetView guid="{25C2B3A7-5A5E-4FE2-9726-640CF915973C}" filter="1" showAutoFilter="1">
      <pageMargins left="0.7" right="0.7" top="0.75" bottom="0.75" header="0.3" footer="0.3"/>
      <autoFilter ref="A1:S295" xr:uid="{3A3F65DE-C141-4227-B4F0-5C1B103F0A4C}"/>
      <extLst>
        <ext uri="GoogleSheetsCustomDataVersion1">
          <go:sheetsCustomData xmlns:go="http://customooxmlschemas.google.com/" filterViewId="1787745978"/>
        </ext>
      </extLst>
    </customSheetView>
    <customSheetView guid="{50B4D2F2-B00A-465E-8C25-81CEC1EA5109}" filter="1" showAutoFilter="1">
      <pageMargins left="0.7" right="0.7" top="0.75" bottom="0.75" header="0.3" footer="0.3"/>
      <autoFilter ref="A1:S295" xr:uid="{284197C4-7583-4378-BF73-294D405CA682}"/>
      <extLst>
        <ext uri="GoogleSheetsCustomDataVersion1">
          <go:sheetsCustomData xmlns:go="http://customooxmlschemas.google.com/" filterViewId="154538607"/>
        </ext>
      </extLst>
    </customSheetView>
    <customSheetView guid="{8FAD2302-4368-45B4-B369-1254D94D8E2D}" filter="1" showAutoFilter="1">
      <pageMargins left="0.7" right="0.7" top="0.75" bottom="0.75" header="0.3" footer="0.3"/>
      <autoFilter ref="A1:S318" xr:uid="{7B6602A7-729A-43EC-BA11-28B072F1BACE}"/>
      <extLst>
        <ext uri="GoogleSheetsCustomDataVersion1">
          <go:sheetsCustomData xmlns:go="http://customooxmlschemas.google.com/" filterViewId="1025814729"/>
        </ext>
      </extLst>
    </customSheetView>
  </customSheetViews>
  <hyperlinks>
    <hyperlink ref="X2" r:id="rId1" xr:uid="{00000000-0004-0000-0000-000000000000}"/>
    <hyperlink ref="X5" r:id="rId2" xr:uid="{00000000-0004-0000-0000-000001000000}"/>
    <hyperlink ref="Y5" r:id="rId3" xr:uid="{00000000-0004-0000-0000-000002000000}"/>
    <hyperlink ref="Z5" r:id="rId4" xr:uid="{00000000-0004-0000-0000-000003000000}"/>
    <hyperlink ref="X6" r:id="rId5" xr:uid="{00000000-0004-0000-0000-000004000000}"/>
    <hyperlink ref="Y6" r:id="rId6" xr:uid="{00000000-0004-0000-0000-000005000000}"/>
    <hyperlink ref="Z6" r:id="rId7" xr:uid="{00000000-0004-0000-0000-000006000000}"/>
    <hyperlink ref="X7" r:id="rId8" xr:uid="{00000000-0004-0000-0000-000007000000}"/>
    <hyperlink ref="X8" r:id="rId9" xr:uid="{00000000-0004-0000-0000-000008000000}"/>
    <hyperlink ref="Y8" r:id="rId10" xr:uid="{00000000-0004-0000-0000-000009000000}"/>
    <hyperlink ref="Z8" r:id="rId11" xr:uid="{00000000-0004-0000-0000-00000A000000}"/>
    <hyperlink ref="X9" r:id="rId12" xr:uid="{00000000-0004-0000-0000-00000B000000}"/>
    <hyperlink ref="Y9" r:id="rId13" xr:uid="{00000000-0004-0000-0000-00000C000000}"/>
    <hyperlink ref="X10" r:id="rId14" xr:uid="{00000000-0004-0000-0000-00000D000000}"/>
    <hyperlink ref="Y10" r:id="rId15" xr:uid="{00000000-0004-0000-0000-00000E000000}"/>
    <hyperlink ref="X11" r:id="rId16" xr:uid="{00000000-0004-0000-0000-00000F000000}"/>
    <hyperlink ref="Y11" r:id="rId17" xr:uid="{00000000-0004-0000-0000-000010000000}"/>
    <hyperlink ref="X12" r:id="rId18" xr:uid="{00000000-0004-0000-0000-000011000000}"/>
    <hyperlink ref="X13" r:id="rId19" xr:uid="{00000000-0004-0000-0000-000012000000}"/>
    <hyperlink ref="X14" r:id="rId20" xr:uid="{00000000-0004-0000-0000-000013000000}"/>
    <hyperlink ref="Y14" r:id="rId21" xr:uid="{00000000-0004-0000-0000-000014000000}"/>
    <hyperlink ref="Z14" r:id="rId22" xr:uid="{00000000-0004-0000-0000-000015000000}"/>
    <hyperlink ref="X15" r:id="rId23" xr:uid="{00000000-0004-0000-0000-000016000000}"/>
    <hyperlink ref="Y15" r:id="rId24" xr:uid="{00000000-0004-0000-0000-000017000000}"/>
    <hyperlink ref="Z15" r:id="rId25" xr:uid="{00000000-0004-0000-0000-000018000000}"/>
    <hyperlink ref="X16" r:id="rId26" xr:uid="{00000000-0004-0000-0000-000019000000}"/>
    <hyperlink ref="Y16" r:id="rId27" xr:uid="{00000000-0004-0000-0000-00001A000000}"/>
    <hyperlink ref="Z16" r:id="rId28" xr:uid="{00000000-0004-0000-0000-00001B000000}"/>
    <hyperlink ref="X17" r:id="rId29" xr:uid="{00000000-0004-0000-0000-00001C000000}"/>
    <hyperlink ref="Y17" r:id="rId30" xr:uid="{00000000-0004-0000-0000-00001D000000}"/>
    <hyperlink ref="Z17" r:id="rId31" xr:uid="{00000000-0004-0000-0000-00001E000000}"/>
    <hyperlink ref="X18" r:id="rId32" xr:uid="{00000000-0004-0000-0000-00001F000000}"/>
    <hyperlink ref="Y18" r:id="rId33" xr:uid="{00000000-0004-0000-0000-000020000000}"/>
    <hyperlink ref="Z18" r:id="rId34" xr:uid="{00000000-0004-0000-0000-000021000000}"/>
    <hyperlink ref="X19" r:id="rId35" xr:uid="{00000000-0004-0000-0000-000022000000}"/>
    <hyperlink ref="Y19" r:id="rId36" xr:uid="{00000000-0004-0000-0000-000023000000}"/>
    <hyperlink ref="X20" r:id="rId37" xr:uid="{00000000-0004-0000-0000-000024000000}"/>
    <hyperlink ref="Y20" r:id="rId38" xr:uid="{00000000-0004-0000-0000-000025000000}"/>
    <hyperlink ref="Z20" r:id="rId39" xr:uid="{00000000-0004-0000-0000-000026000000}"/>
    <hyperlink ref="X21" r:id="rId40" xr:uid="{00000000-0004-0000-0000-000027000000}"/>
    <hyperlink ref="Y21" r:id="rId41" xr:uid="{00000000-0004-0000-0000-000028000000}"/>
    <hyperlink ref="X22" r:id="rId42" xr:uid="{00000000-0004-0000-0000-000029000000}"/>
    <hyperlink ref="X23" r:id="rId43" xr:uid="{00000000-0004-0000-0000-00002A000000}"/>
    <hyperlink ref="Y23" r:id="rId44" xr:uid="{00000000-0004-0000-0000-00002B000000}"/>
    <hyperlink ref="X24" r:id="rId45" xr:uid="{00000000-0004-0000-0000-00002C000000}"/>
    <hyperlink ref="X25" r:id="rId46" xr:uid="{00000000-0004-0000-0000-00002D000000}"/>
    <hyperlink ref="X26" r:id="rId47" xr:uid="{00000000-0004-0000-0000-00002E000000}"/>
    <hyperlink ref="X27" r:id="rId48" xr:uid="{00000000-0004-0000-0000-00002F000000}"/>
    <hyperlink ref="X28" r:id="rId49" xr:uid="{00000000-0004-0000-0000-000030000000}"/>
    <hyperlink ref="Y28" r:id="rId50" xr:uid="{00000000-0004-0000-0000-000031000000}"/>
    <hyperlink ref="X29" r:id="rId51" xr:uid="{00000000-0004-0000-0000-000032000000}"/>
    <hyperlink ref="Y29" r:id="rId52" xr:uid="{00000000-0004-0000-0000-000033000000}"/>
    <hyperlink ref="Z29" r:id="rId53" xr:uid="{00000000-0004-0000-0000-000034000000}"/>
    <hyperlink ref="X30" r:id="rId54" xr:uid="{00000000-0004-0000-0000-000035000000}"/>
    <hyperlink ref="Y30" r:id="rId55" xr:uid="{00000000-0004-0000-0000-000036000000}"/>
    <hyperlink ref="Z30" r:id="rId56" xr:uid="{00000000-0004-0000-0000-000037000000}"/>
    <hyperlink ref="X31" r:id="rId57" xr:uid="{00000000-0004-0000-0000-000038000000}"/>
    <hyperlink ref="Y31" r:id="rId58" xr:uid="{00000000-0004-0000-0000-000039000000}"/>
    <hyperlink ref="Z31" r:id="rId59" xr:uid="{00000000-0004-0000-0000-00003A000000}"/>
    <hyperlink ref="X32" r:id="rId60" xr:uid="{00000000-0004-0000-0000-00003B000000}"/>
    <hyperlink ref="Y32" r:id="rId61" xr:uid="{00000000-0004-0000-0000-00003C000000}"/>
    <hyperlink ref="X33" r:id="rId62" xr:uid="{00000000-0004-0000-0000-00003D000000}"/>
    <hyperlink ref="Y33" r:id="rId63" xr:uid="{00000000-0004-0000-0000-00003E000000}"/>
    <hyperlink ref="Z33" r:id="rId64" xr:uid="{00000000-0004-0000-0000-00003F000000}"/>
    <hyperlink ref="X34" r:id="rId65" xr:uid="{00000000-0004-0000-0000-000040000000}"/>
    <hyperlink ref="Y34" r:id="rId66" xr:uid="{00000000-0004-0000-0000-000041000000}"/>
    <hyperlink ref="Z34" r:id="rId67" xr:uid="{00000000-0004-0000-0000-000042000000}"/>
    <hyperlink ref="X35" r:id="rId68" xr:uid="{00000000-0004-0000-0000-000043000000}"/>
    <hyperlink ref="Y35" r:id="rId69" xr:uid="{00000000-0004-0000-0000-000044000000}"/>
    <hyperlink ref="Z35" r:id="rId70" xr:uid="{00000000-0004-0000-0000-000045000000}"/>
    <hyperlink ref="AA35" r:id="rId71" xr:uid="{00000000-0004-0000-0000-000046000000}"/>
    <hyperlink ref="X36" r:id="rId72" xr:uid="{00000000-0004-0000-0000-000047000000}"/>
    <hyperlink ref="Y36" r:id="rId73" xr:uid="{00000000-0004-0000-0000-000048000000}"/>
    <hyperlink ref="Z36" r:id="rId74" xr:uid="{00000000-0004-0000-0000-000049000000}"/>
    <hyperlink ref="X37" r:id="rId75" xr:uid="{00000000-0004-0000-0000-00004A000000}"/>
    <hyperlink ref="Y37" r:id="rId76" xr:uid="{00000000-0004-0000-0000-00004B000000}"/>
    <hyperlink ref="Z37" r:id="rId77" xr:uid="{00000000-0004-0000-0000-00004C000000}"/>
    <hyperlink ref="X38" r:id="rId78" xr:uid="{00000000-0004-0000-0000-00004D000000}"/>
    <hyperlink ref="Y38" r:id="rId79" xr:uid="{00000000-0004-0000-0000-00004E000000}"/>
    <hyperlink ref="Z38" r:id="rId80" xr:uid="{00000000-0004-0000-0000-00004F000000}"/>
    <hyperlink ref="X39" r:id="rId81" xr:uid="{00000000-0004-0000-0000-000050000000}"/>
    <hyperlink ref="X40" r:id="rId82" xr:uid="{00000000-0004-0000-0000-000051000000}"/>
    <hyperlink ref="X41" r:id="rId83" xr:uid="{00000000-0004-0000-0000-000052000000}"/>
    <hyperlink ref="X42" r:id="rId84" xr:uid="{00000000-0004-0000-0000-000053000000}"/>
    <hyperlink ref="Y42" r:id="rId85" xr:uid="{00000000-0004-0000-0000-000054000000}"/>
    <hyperlink ref="Z42" r:id="rId86" xr:uid="{00000000-0004-0000-0000-000055000000}"/>
    <hyperlink ref="X43" r:id="rId87" xr:uid="{00000000-0004-0000-0000-000056000000}"/>
    <hyperlink ref="X44" r:id="rId88" xr:uid="{00000000-0004-0000-0000-000057000000}"/>
    <hyperlink ref="Y44" r:id="rId89" xr:uid="{00000000-0004-0000-0000-000058000000}"/>
    <hyperlink ref="X45" r:id="rId90" xr:uid="{00000000-0004-0000-0000-000059000000}"/>
    <hyperlink ref="Y45" r:id="rId91" xr:uid="{00000000-0004-0000-0000-00005A000000}"/>
    <hyperlink ref="X46" r:id="rId92" xr:uid="{00000000-0004-0000-0000-00005B000000}"/>
    <hyperlink ref="X47" r:id="rId93" xr:uid="{00000000-0004-0000-0000-00005C000000}"/>
    <hyperlink ref="X48" r:id="rId94" xr:uid="{00000000-0004-0000-0000-00005D000000}"/>
    <hyperlink ref="X49" r:id="rId95" xr:uid="{00000000-0004-0000-0000-00005E000000}"/>
    <hyperlink ref="X50" r:id="rId96" xr:uid="{00000000-0004-0000-0000-00005F000000}"/>
    <hyperlink ref="X51" r:id="rId97" xr:uid="{00000000-0004-0000-0000-000060000000}"/>
    <hyperlink ref="X52" r:id="rId98" xr:uid="{00000000-0004-0000-0000-000061000000}"/>
    <hyperlink ref="X53" r:id="rId99" xr:uid="{00000000-0004-0000-0000-000062000000}"/>
    <hyperlink ref="X54" r:id="rId100" xr:uid="{00000000-0004-0000-0000-000063000000}"/>
    <hyperlink ref="X55" r:id="rId101" xr:uid="{00000000-0004-0000-0000-000064000000}"/>
    <hyperlink ref="X56" r:id="rId102" xr:uid="{00000000-0004-0000-0000-000065000000}"/>
    <hyperlink ref="X57" r:id="rId103" xr:uid="{00000000-0004-0000-0000-000066000000}"/>
    <hyperlink ref="X58" r:id="rId104" xr:uid="{00000000-0004-0000-0000-000067000000}"/>
    <hyperlink ref="X59" r:id="rId105" xr:uid="{00000000-0004-0000-0000-000068000000}"/>
    <hyperlink ref="X60" r:id="rId106" xr:uid="{00000000-0004-0000-0000-000069000000}"/>
    <hyperlink ref="Y60" r:id="rId107" xr:uid="{00000000-0004-0000-0000-00006A000000}"/>
    <hyperlink ref="X61" r:id="rId108" xr:uid="{00000000-0004-0000-0000-00006B000000}"/>
    <hyperlink ref="X62" r:id="rId109" xr:uid="{00000000-0004-0000-0000-00006C000000}"/>
    <hyperlink ref="X63" r:id="rId110" xr:uid="{00000000-0004-0000-0000-00006D000000}"/>
    <hyperlink ref="Y63" r:id="rId111" xr:uid="{00000000-0004-0000-0000-00006E000000}"/>
    <hyperlink ref="X64" r:id="rId112" xr:uid="{00000000-0004-0000-0000-00006F000000}"/>
    <hyperlink ref="Y64" r:id="rId113" xr:uid="{00000000-0004-0000-0000-000070000000}"/>
    <hyperlink ref="X65" r:id="rId114" xr:uid="{00000000-0004-0000-0000-000071000000}"/>
    <hyperlink ref="Y65" r:id="rId115" xr:uid="{00000000-0004-0000-0000-000072000000}"/>
    <hyperlink ref="X66" r:id="rId116" xr:uid="{00000000-0004-0000-0000-000073000000}"/>
    <hyperlink ref="Y66" r:id="rId117" xr:uid="{00000000-0004-0000-0000-000074000000}"/>
    <hyperlink ref="X67" r:id="rId118" xr:uid="{00000000-0004-0000-0000-000075000000}"/>
    <hyperlink ref="Y67" r:id="rId119" xr:uid="{00000000-0004-0000-0000-000076000000}"/>
    <hyperlink ref="X68" r:id="rId120" xr:uid="{00000000-0004-0000-0000-000077000000}"/>
    <hyperlink ref="Y68" r:id="rId121" xr:uid="{00000000-0004-0000-0000-000078000000}"/>
    <hyperlink ref="X69" r:id="rId122" xr:uid="{00000000-0004-0000-0000-000079000000}"/>
    <hyperlink ref="Y69" r:id="rId123" xr:uid="{00000000-0004-0000-0000-00007A000000}"/>
    <hyperlink ref="X70" r:id="rId124" xr:uid="{00000000-0004-0000-0000-00007B000000}"/>
    <hyperlink ref="Y70" r:id="rId125" xr:uid="{00000000-0004-0000-0000-00007C000000}"/>
    <hyperlink ref="X71" r:id="rId126" xr:uid="{00000000-0004-0000-0000-00007D000000}"/>
    <hyperlink ref="X72" r:id="rId127" xr:uid="{00000000-0004-0000-0000-00007E000000}"/>
    <hyperlink ref="X73" r:id="rId128" xr:uid="{00000000-0004-0000-0000-00007F000000}"/>
    <hyperlink ref="Y73" r:id="rId129" display="https://pontianakpost.jawapos.com/metropolis/18/02/2022/wabah-mematikan-serang-ternak-di-kalbar-ribuan-ekor-babi-mati/" xr:uid="{00000000-0004-0000-0000-000080000000}"/>
    <hyperlink ref="X74" r:id="rId130" xr:uid="{00000000-0004-0000-0000-000081000000}"/>
    <hyperlink ref="X75" r:id="rId131" xr:uid="{00000000-0004-0000-0000-000082000000}"/>
    <hyperlink ref="X76" r:id="rId132" xr:uid="{00000000-0004-0000-0000-000083000000}"/>
    <hyperlink ref="X77" r:id="rId133" xr:uid="{00000000-0004-0000-0000-000084000000}"/>
    <hyperlink ref="X78" r:id="rId134" xr:uid="{00000000-0004-0000-0000-000085000000}"/>
    <hyperlink ref="Y78" r:id="rId135" xr:uid="{00000000-0004-0000-0000-000086000000}"/>
    <hyperlink ref="X79" r:id="rId136" xr:uid="{00000000-0004-0000-0000-000087000000}"/>
    <hyperlink ref="Y79" r:id="rId137" xr:uid="{00000000-0004-0000-0000-000088000000}"/>
    <hyperlink ref="X80" r:id="rId138" xr:uid="{00000000-0004-0000-0000-000089000000}"/>
    <hyperlink ref="X81" r:id="rId139" xr:uid="{00000000-0004-0000-0000-00008A000000}"/>
    <hyperlink ref="Y81" r:id="rId140" xr:uid="{00000000-0004-0000-0000-00008B000000}"/>
    <hyperlink ref="X82" r:id="rId141" xr:uid="{00000000-0004-0000-0000-00008C000000}"/>
    <hyperlink ref="X83" r:id="rId142" xr:uid="{00000000-0004-0000-0000-00008D000000}"/>
    <hyperlink ref="X84" r:id="rId143" xr:uid="{00000000-0004-0000-0000-00008E000000}"/>
    <hyperlink ref="X85" r:id="rId144" xr:uid="{00000000-0004-0000-0000-00008F000000}"/>
    <hyperlink ref="X86" r:id="rId145" xr:uid="{00000000-0004-0000-0000-000090000000}"/>
    <hyperlink ref="X87" r:id="rId146" xr:uid="{00000000-0004-0000-0000-000091000000}"/>
    <hyperlink ref="X88" r:id="rId147" xr:uid="{00000000-0004-0000-0000-000092000000}"/>
    <hyperlink ref="Y88" r:id="rId148" xr:uid="{00000000-0004-0000-0000-000093000000}"/>
    <hyperlink ref="X89" r:id="rId149" xr:uid="{00000000-0004-0000-0000-000094000000}"/>
    <hyperlink ref="Y89" r:id="rId150" xr:uid="{00000000-0004-0000-0000-000095000000}"/>
    <hyperlink ref="X90" r:id="rId151" xr:uid="{00000000-0004-0000-0000-000096000000}"/>
    <hyperlink ref="Y90" r:id="rId152" xr:uid="{00000000-0004-0000-0000-000097000000}"/>
    <hyperlink ref="X91" r:id="rId153" xr:uid="{00000000-0004-0000-0000-000098000000}"/>
    <hyperlink ref="Y91" r:id="rId154" xr:uid="{00000000-0004-0000-0000-000099000000}"/>
    <hyperlink ref="X92" r:id="rId155" xr:uid="{00000000-0004-0000-0000-00009A000000}"/>
    <hyperlink ref="Y92" r:id="rId156" xr:uid="{00000000-0004-0000-0000-00009B000000}"/>
    <hyperlink ref="X93" r:id="rId157" xr:uid="{00000000-0004-0000-0000-00009C000000}"/>
    <hyperlink ref="Y93" r:id="rId158" xr:uid="{00000000-0004-0000-0000-00009D000000}"/>
    <hyperlink ref="X94" r:id="rId159" xr:uid="{00000000-0004-0000-0000-00009E000000}"/>
    <hyperlink ref="Y94" r:id="rId160" xr:uid="{00000000-0004-0000-0000-00009F000000}"/>
    <hyperlink ref="X95" r:id="rId161" xr:uid="{00000000-0004-0000-0000-0000A0000000}"/>
    <hyperlink ref="Y95" r:id="rId162" xr:uid="{00000000-0004-0000-0000-0000A1000000}"/>
    <hyperlink ref="X96" r:id="rId163" xr:uid="{00000000-0004-0000-0000-0000A2000000}"/>
    <hyperlink ref="X97" r:id="rId164" xr:uid="{00000000-0004-0000-0000-0000A3000000}"/>
    <hyperlink ref="X98" r:id="rId165" xr:uid="{00000000-0004-0000-0000-0000A4000000}"/>
    <hyperlink ref="X99" r:id="rId166" xr:uid="{00000000-0004-0000-0000-0000A5000000}"/>
    <hyperlink ref="Y99" r:id="rId167" xr:uid="{00000000-0004-0000-0000-0000A6000000}"/>
    <hyperlink ref="X100" r:id="rId168" xr:uid="{00000000-0004-0000-0000-0000A7000000}"/>
    <hyperlink ref="X101" r:id="rId169" xr:uid="{00000000-0004-0000-0000-0000A8000000}"/>
    <hyperlink ref="Y101" r:id="rId170" xr:uid="{00000000-0004-0000-0000-0000A9000000}"/>
    <hyperlink ref="X102" r:id="rId171" xr:uid="{00000000-0004-0000-0000-0000AA000000}"/>
    <hyperlink ref="Y102" r:id="rId172" display="https://pontianakpost.jawapos.com/metropolis/18/02/2022/wabah-mematikan-serang-ternak-di-kalbar-ribuan-ekor-babi-mati/" xr:uid="{00000000-0004-0000-0000-0000AB000000}"/>
    <hyperlink ref="X103" r:id="rId173" xr:uid="{00000000-0004-0000-0000-0000AC000000}"/>
    <hyperlink ref="Y103" r:id="rId174" display="https://pontianakpost.jawapos.com/metropolis/18/02/2022/wabah-mematikan-serang-ternak-di-kalbar-ribuan-ekor-babi-mati/" xr:uid="{00000000-0004-0000-0000-0000AD000000}"/>
    <hyperlink ref="X104" r:id="rId175" xr:uid="{00000000-0004-0000-0000-0000AE000000}"/>
    <hyperlink ref="Y104" r:id="rId176" display="https://pontianakpost.jawapos.com/metropolis/18/02/2022/wabah-mematikan-serang-ternak-di-kalbar-ribuan-ekor-babi-mati/" xr:uid="{00000000-0004-0000-0000-0000AF000000}"/>
    <hyperlink ref="X105" r:id="rId177" xr:uid="{00000000-0004-0000-0000-0000B0000000}"/>
    <hyperlink ref="X106" r:id="rId178" xr:uid="{00000000-0004-0000-0000-0000B1000000}"/>
    <hyperlink ref="Y106" r:id="rId179" xr:uid="{00000000-0004-0000-0000-0000B2000000}"/>
    <hyperlink ref="X107" r:id="rId180" xr:uid="{00000000-0004-0000-0000-0000B3000000}"/>
    <hyperlink ref="X108" r:id="rId181" xr:uid="{00000000-0004-0000-0000-0000B4000000}"/>
    <hyperlink ref="Y108" r:id="rId182" xr:uid="{00000000-0004-0000-0000-0000B5000000}"/>
    <hyperlink ref="X109" r:id="rId183" xr:uid="{00000000-0004-0000-0000-0000B6000000}"/>
    <hyperlink ref="Y109" r:id="rId184" xr:uid="{00000000-0004-0000-0000-0000B7000000}"/>
    <hyperlink ref="X110" r:id="rId185" xr:uid="{00000000-0004-0000-0000-0000B8000000}"/>
    <hyperlink ref="Y110" r:id="rId186" xr:uid="{00000000-0004-0000-0000-0000B9000000}"/>
    <hyperlink ref="X111" r:id="rId187" xr:uid="{00000000-0004-0000-0000-0000BA000000}"/>
    <hyperlink ref="X112" r:id="rId188" xr:uid="{00000000-0004-0000-0000-0000BB000000}"/>
    <hyperlink ref="X113" r:id="rId189" xr:uid="{00000000-0004-0000-0000-0000BC000000}"/>
    <hyperlink ref="Y113" r:id="rId190" xr:uid="{00000000-0004-0000-0000-0000BD000000}"/>
    <hyperlink ref="X114" r:id="rId191" xr:uid="{00000000-0004-0000-0000-0000BE000000}"/>
    <hyperlink ref="Y114" r:id="rId192" display="https://pontianakpost.jawapos.com/metropolis/18/02/2022/wabah-mematikan-serang-ternak-di-kalbar-ribuan-ekor-babi-mati/" xr:uid="{00000000-0004-0000-0000-0000BF000000}"/>
    <hyperlink ref="X115" r:id="rId193" xr:uid="{00000000-0004-0000-0000-0000C0000000}"/>
    <hyperlink ref="X116" r:id="rId194" xr:uid="{00000000-0004-0000-0000-0000C1000000}"/>
    <hyperlink ref="X117" r:id="rId195" xr:uid="{00000000-0004-0000-0000-0000C2000000}"/>
    <hyperlink ref="X118" r:id="rId196" xr:uid="{00000000-0004-0000-0000-0000C3000000}"/>
    <hyperlink ref="X119" r:id="rId197" xr:uid="{00000000-0004-0000-0000-0000C4000000}"/>
    <hyperlink ref="X120" r:id="rId198" xr:uid="{00000000-0004-0000-0000-0000C5000000}"/>
    <hyperlink ref="X121" r:id="rId199" xr:uid="{00000000-0004-0000-0000-0000C6000000}"/>
    <hyperlink ref="X122" r:id="rId200" xr:uid="{00000000-0004-0000-0000-0000C7000000}"/>
    <hyperlink ref="X123" r:id="rId201" xr:uid="{00000000-0004-0000-0000-0000C8000000}"/>
    <hyperlink ref="X124" r:id="rId202" xr:uid="{00000000-0004-0000-0000-0000C9000000}"/>
    <hyperlink ref="X125" r:id="rId203" xr:uid="{00000000-0004-0000-0000-0000CA000000}"/>
    <hyperlink ref="X126" r:id="rId204" xr:uid="{00000000-0004-0000-0000-0000CB000000}"/>
    <hyperlink ref="X127" r:id="rId205" xr:uid="{00000000-0004-0000-0000-0000CC000000}"/>
    <hyperlink ref="X128" r:id="rId206" xr:uid="{00000000-0004-0000-0000-0000CD000000}"/>
    <hyperlink ref="X129" r:id="rId207" xr:uid="{00000000-0004-0000-0000-0000CE000000}"/>
    <hyperlink ref="X130" r:id="rId208" xr:uid="{00000000-0004-0000-0000-0000CF000000}"/>
    <hyperlink ref="X131" r:id="rId209" xr:uid="{00000000-0004-0000-0000-0000D0000000}"/>
    <hyperlink ref="X132" r:id="rId210" xr:uid="{00000000-0004-0000-0000-0000D1000000}"/>
    <hyperlink ref="X133" r:id="rId211" xr:uid="{00000000-0004-0000-0000-0000D2000000}"/>
    <hyperlink ref="X134" r:id="rId212" xr:uid="{00000000-0004-0000-0000-0000D3000000}"/>
    <hyperlink ref="X135" r:id="rId213" xr:uid="{00000000-0004-0000-0000-0000D4000000}"/>
    <hyperlink ref="X136" r:id="rId214" xr:uid="{00000000-0004-0000-0000-0000D5000000}"/>
    <hyperlink ref="X137" r:id="rId215" xr:uid="{00000000-0004-0000-0000-0000D6000000}"/>
    <hyperlink ref="X138" r:id="rId216" xr:uid="{00000000-0004-0000-0000-0000D7000000}"/>
    <hyperlink ref="X139" r:id="rId217" xr:uid="{00000000-0004-0000-0000-0000D8000000}"/>
    <hyperlink ref="Y139" r:id="rId218" display="https://pontianakpost.jawapos.com/metropolis/18/02/2022/wabah-mematikan-serang-ternak-di-kalbar-ribuan-ekor-babi-mati/" xr:uid="{00000000-0004-0000-0000-0000D9000000}"/>
    <hyperlink ref="X140" r:id="rId219" xr:uid="{00000000-0004-0000-0000-0000DA000000}"/>
    <hyperlink ref="Y140" r:id="rId220" display="https://pontianakpost.jawapos.com/metropolis/18/02/2022/wabah-mematikan-serang-ternak-di-kalbar-ribuan-ekor-babi-mati/" xr:uid="{00000000-0004-0000-0000-0000DB000000}"/>
    <hyperlink ref="X141" r:id="rId221" xr:uid="{00000000-0004-0000-0000-0000DC000000}"/>
    <hyperlink ref="Y141" r:id="rId222" display="https://pontianakpost.jawapos.com/metropolis/18/02/2022/wabah-mematikan-serang-ternak-di-kalbar-ribuan-ekor-babi-mati/" xr:uid="{00000000-0004-0000-0000-0000DD000000}"/>
    <hyperlink ref="X142" r:id="rId223" xr:uid="{00000000-0004-0000-0000-0000DE000000}"/>
    <hyperlink ref="Y142" r:id="rId224" display="https://pontianakpost.jawapos.com/metropolis/18/02/2022/wabah-mematikan-serang-ternak-di-kalbar-ribuan-ekor-babi-mati/" xr:uid="{00000000-0004-0000-0000-0000DF000000}"/>
    <hyperlink ref="X143" r:id="rId225" xr:uid="{00000000-0004-0000-0000-0000E0000000}"/>
    <hyperlink ref="Y143" r:id="rId226" display="https://pontianakpost.jawapos.com/metropolis/18/02/2022/wabah-mematikan-serang-ternak-di-kalbar-ribuan-ekor-babi-mati/" xr:uid="{00000000-0004-0000-0000-0000E1000000}"/>
    <hyperlink ref="X144" r:id="rId227" xr:uid="{00000000-0004-0000-0000-0000E2000000}"/>
    <hyperlink ref="Y144" r:id="rId228" display="https://pontianakpost.jawapos.com/metropolis/18/02/2022/wabah-mematikan-serang-ternak-di-kalbar-ribuan-ekor-babi-mati/" xr:uid="{00000000-0004-0000-0000-0000E3000000}"/>
    <hyperlink ref="X145" r:id="rId229" xr:uid="{00000000-0004-0000-0000-0000E4000000}"/>
    <hyperlink ref="Y145" r:id="rId230" display="https://pontianakpost.jawapos.com/metropolis/18/02/2022/wabah-mematikan-serang-ternak-di-kalbar-ribuan-ekor-babi-mati/" xr:uid="{00000000-0004-0000-0000-0000E5000000}"/>
    <hyperlink ref="X146" r:id="rId231" xr:uid="{00000000-0004-0000-0000-0000E6000000}"/>
    <hyperlink ref="Y146" r:id="rId232" display="https://pontianakpost.jawapos.com/metropolis/18/02/2022/wabah-mematikan-serang-ternak-di-kalbar-ribuan-ekor-babi-mati/" xr:uid="{00000000-0004-0000-0000-0000E7000000}"/>
    <hyperlink ref="X147" r:id="rId233" xr:uid="{00000000-0004-0000-0000-0000E8000000}"/>
    <hyperlink ref="Y147" r:id="rId234" display="https://pontianakpost.jawapos.com/metropolis/18/02/2022/wabah-mematikan-serang-ternak-di-kalbar-ribuan-ekor-babi-mati/" xr:uid="{00000000-0004-0000-0000-0000E9000000}"/>
    <hyperlink ref="X148" r:id="rId235" xr:uid="{00000000-0004-0000-0000-0000EA000000}"/>
    <hyperlink ref="Y148" r:id="rId236" display="https://pontianakpost.jawapos.com/metropolis/18/02/2022/wabah-mematikan-serang-ternak-di-kalbar-ribuan-ekor-babi-mati/" xr:uid="{00000000-0004-0000-0000-0000EB000000}"/>
    <hyperlink ref="X149" r:id="rId237" xr:uid="{00000000-0004-0000-0000-0000EC000000}"/>
    <hyperlink ref="X150" r:id="rId238" xr:uid="{00000000-0004-0000-0000-0000ED000000}"/>
    <hyperlink ref="X151" r:id="rId239" xr:uid="{00000000-0004-0000-0000-0000EE000000}"/>
    <hyperlink ref="X152" r:id="rId240" xr:uid="{00000000-0004-0000-0000-0000EF000000}"/>
    <hyperlink ref="X153" r:id="rId241" xr:uid="{00000000-0004-0000-0000-0000F0000000}"/>
    <hyperlink ref="X154" r:id="rId242" xr:uid="{00000000-0004-0000-0000-0000F1000000}"/>
    <hyperlink ref="X155" r:id="rId243" xr:uid="{00000000-0004-0000-0000-0000F2000000}"/>
    <hyperlink ref="X156" r:id="rId244" xr:uid="{00000000-0004-0000-0000-0000F3000000}"/>
    <hyperlink ref="X157" r:id="rId245" xr:uid="{00000000-0004-0000-0000-0000F4000000}"/>
    <hyperlink ref="X158" r:id="rId246" xr:uid="{00000000-0004-0000-0000-0000F5000000}"/>
    <hyperlink ref="Y158" r:id="rId247" xr:uid="{00000000-0004-0000-0000-0000F6000000}"/>
    <hyperlink ref="X159" r:id="rId248" xr:uid="{00000000-0004-0000-0000-0000F7000000}"/>
    <hyperlink ref="X160" r:id="rId249" xr:uid="{00000000-0004-0000-0000-0000F8000000}"/>
    <hyperlink ref="X161" r:id="rId250" xr:uid="{00000000-0004-0000-0000-0000F9000000}"/>
    <hyperlink ref="X162" r:id="rId251" xr:uid="{00000000-0004-0000-0000-0000FA000000}"/>
    <hyperlink ref="X163" r:id="rId252" xr:uid="{00000000-0004-0000-0000-0000FB000000}"/>
    <hyperlink ref="X164" r:id="rId253" xr:uid="{00000000-0004-0000-0000-0000FC000000}"/>
    <hyperlink ref="X165" r:id="rId254" xr:uid="{00000000-0004-0000-0000-0000FD000000}"/>
    <hyperlink ref="X166" r:id="rId255" xr:uid="{00000000-0004-0000-0000-0000FE000000}"/>
    <hyperlink ref="Y166" r:id="rId256" xr:uid="{00000000-0004-0000-0000-0000FF000000}"/>
    <hyperlink ref="X167" r:id="rId257" xr:uid="{00000000-0004-0000-0000-000000010000}"/>
    <hyperlink ref="X168" r:id="rId258" xr:uid="{00000000-0004-0000-0000-000001010000}"/>
    <hyperlink ref="Y168" r:id="rId259" xr:uid="{00000000-0004-0000-0000-000002010000}"/>
    <hyperlink ref="X169" r:id="rId260" xr:uid="{00000000-0004-0000-0000-000003010000}"/>
    <hyperlink ref="X170" r:id="rId261" xr:uid="{00000000-0004-0000-0000-000004010000}"/>
    <hyperlink ref="Y170" r:id="rId262" xr:uid="{00000000-0004-0000-0000-000005010000}"/>
    <hyperlink ref="X171" r:id="rId263" xr:uid="{00000000-0004-0000-0000-000006010000}"/>
    <hyperlink ref="Y171" r:id="rId264" xr:uid="{00000000-0004-0000-0000-000007010000}"/>
    <hyperlink ref="X172" r:id="rId265" xr:uid="{00000000-0004-0000-0000-000008010000}"/>
    <hyperlink ref="Y172" r:id="rId266" xr:uid="{00000000-0004-0000-0000-000009010000}"/>
    <hyperlink ref="X173" r:id="rId267" xr:uid="{00000000-0004-0000-0000-00000A010000}"/>
    <hyperlink ref="Y173" r:id="rId268" display="https://pontianakpost.jawapos.com/metropolis/18/02/2022/wabah-mematikan-serang-ternak-di-kalbar-ribuan-ekor-babi-mati/" xr:uid="{00000000-0004-0000-0000-00000B010000}"/>
    <hyperlink ref="X174" r:id="rId269" xr:uid="{00000000-0004-0000-0000-00000C010000}"/>
    <hyperlink ref="Y174" r:id="rId270" display="https://pontianakpost.jawapos.com/metropolis/18/02/2022/wabah-mematikan-serang-ternak-di-kalbar-ribuan-ekor-babi-mati/" xr:uid="{00000000-0004-0000-0000-00000D010000}"/>
    <hyperlink ref="X175" r:id="rId271" xr:uid="{00000000-0004-0000-0000-00000E010000}"/>
    <hyperlink ref="Y175" r:id="rId272" display="https://pontianakpost.jawapos.com/metropolis/18/02/2022/wabah-mematikan-serang-ternak-di-kalbar-ribuan-ekor-babi-mati/" xr:uid="{00000000-0004-0000-0000-00000F010000}"/>
    <hyperlink ref="X176" r:id="rId273" xr:uid="{00000000-0004-0000-0000-000010010000}"/>
    <hyperlink ref="Y176" r:id="rId274" display="https://pontianakpost.jawapos.com/metropolis/18/02/2022/wabah-mematikan-serang-ternak-di-kalbar-ribuan-ekor-babi-mati/" xr:uid="{00000000-0004-0000-0000-000011010000}"/>
    <hyperlink ref="X177" r:id="rId275" xr:uid="{00000000-0004-0000-0000-000012010000}"/>
    <hyperlink ref="Y177" r:id="rId276" display="https://pontianakpost.jawapos.com/metropolis/18/02/2022/wabah-mematikan-serang-ternak-di-kalbar-ribuan-ekor-babi-mati/" xr:uid="{00000000-0004-0000-0000-000013010000}"/>
    <hyperlink ref="X178" r:id="rId277" xr:uid="{00000000-0004-0000-0000-000014010000}"/>
    <hyperlink ref="Y178" r:id="rId278" display="https://pontianakpost.jawapos.com/metropolis/18/02/2022/wabah-mematikan-serang-ternak-di-kalbar-ribuan-ekor-babi-mati/" xr:uid="{00000000-0004-0000-0000-000015010000}"/>
    <hyperlink ref="X179" r:id="rId279" xr:uid="{00000000-0004-0000-0000-000016010000}"/>
    <hyperlink ref="Y179" r:id="rId280" display="https://pontianakpost.jawapos.com/metropolis/18/02/2022/wabah-mematikan-serang-ternak-di-kalbar-ribuan-ekor-babi-mati/" xr:uid="{00000000-0004-0000-0000-000017010000}"/>
    <hyperlink ref="X180" r:id="rId281" xr:uid="{00000000-0004-0000-0000-000018010000}"/>
    <hyperlink ref="X181" r:id="rId282" xr:uid="{00000000-0004-0000-0000-000019010000}"/>
    <hyperlink ref="Y181" r:id="rId283" xr:uid="{00000000-0004-0000-0000-00001A010000}"/>
    <hyperlink ref="X182" r:id="rId284" xr:uid="{00000000-0004-0000-0000-00001B010000}"/>
    <hyperlink ref="Y182" r:id="rId285" display="https://pontianakpost.jawapos.com/metropolis/18/02/2022/wabah-mematikan-serang-ternak-di-kalbar-ribuan-ekor-babi-mati/" xr:uid="{00000000-0004-0000-0000-00001C010000}"/>
    <hyperlink ref="X183" r:id="rId286" xr:uid="{00000000-0004-0000-0000-00001D010000}"/>
    <hyperlink ref="Y183" r:id="rId287" display="https://pontianakpost.jawapos.com/metropolis/18/02/2022/wabah-mematikan-serang-ternak-di-kalbar-ribuan-ekor-babi-mati/" xr:uid="{00000000-0004-0000-0000-00001E010000}"/>
    <hyperlink ref="X184" r:id="rId288" xr:uid="{00000000-0004-0000-0000-00001F010000}"/>
    <hyperlink ref="Y184" r:id="rId289" display="https://pontianakpost.jawapos.com/metropolis/18/02/2022/wabah-mematikan-serang-ternak-di-kalbar-ribuan-ekor-babi-mati/" xr:uid="{00000000-0004-0000-0000-000020010000}"/>
    <hyperlink ref="X185" r:id="rId290" xr:uid="{00000000-0004-0000-0000-000021010000}"/>
    <hyperlink ref="Y185" r:id="rId291" display="https://pontianakpost.jawapos.com/metropolis/18/02/2022/wabah-mematikan-serang-ternak-di-kalbar-ribuan-ekor-babi-mati/" xr:uid="{00000000-0004-0000-0000-000022010000}"/>
    <hyperlink ref="X186" r:id="rId292" xr:uid="{00000000-0004-0000-0000-000023010000}"/>
    <hyperlink ref="Y186" r:id="rId293" display="https://pontianakpost.jawapos.com/metropolis/18/02/2022/wabah-mematikan-serang-ternak-di-kalbar-ribuan-ekor-babi-mati/" xr:uid="{00000000-0004-0000-0000-000024010000}"/>
    <hyperlink ref="X187" r:id="rId294" xr:uid="{00000000-0004-0000-0000-000025010000}"/>
    <hyperlink ref="Y187" r:id="rId295" display="https://pontianakpost.jawapos.com/metropolis/18/02/2022/wabah-mematikan-serang-ternak-di-kalbar-ribuan-ekor-babi-mati/" xr:uid="{00000000-0004-0000-0000-000026010000}"/>
    <hyperlink ref="X188" r:id="rId296" xr:uid="{00000000-0004-0000-0000-000027010000}"/>
    <hyperlink ref="Y188" r:id="rId297" display="https://pontianakpost.jawapos.com/metropolis/18/02/2022/wabah-mematikan-serang-ternak-di-kalbar-ribuan-ekor-babi-mati/" xr:uid="{00000000-0004-0000-0000-000028010000}"/>
    <hyperlink ref="X189" r:id="rId298" xr:uid="{00000000-0004-0000-0000-000029010000}"/>
    <hyperlink ref="Y189" r:id="rId299" xr:uid="{00000000-0004-0000-0000-00002A010000}"/>
    <hyperlink ref="X190" r:id="rId300" xr:uid="{00000000-0004-0000-0000-00002B010000}"/>
    <hyperlink ref="Y190" r:id="rId301" xr:uid="{00000000-0004-0000-0000-00002C010000}"/>
    <hyperlink ref="X191" r:id="rId302" xr:uid="{00000000-0004-0000-0000-00002D010000}"/>
    <hyperlink ref="Y191" r:id="rId303" xr:uid="{00000000-0004-0000-0000-00002E010000}"/>
    <hyperlink ref="X192" r:id="rId304" xr:uid="{00000000-0004-0000-0000-00002F010000}"/>
    <hyperlink ref="X193" r:id="rId305" xr:uid="{00000000-0004-0000-0000-000030010000}"/>
    <hyperlink ref="X194" r:id="rId306" xr:uid="{00000000-0004-0000-0000-000031010000}"/>
    <hyperlink ref="Y194" r:id="rId307" xr:uid="{00000000-0004-0000-0000-000032010000}"/>
    <hyperlink ref="X195" r:id="rId308" xr:uid="{00000000-0004-0000-0000-000033010000}"/>
    <hyperlink ref="Y195" r:id="rId309" xr:uid="{00000000-0004-0000-0000-000034010000}"/>
    <hyperlink ref="X196" r:id="rId310" xr:uid="{00000000-0004-0000-0000-000035010000}"/>
    <hyperlink ref="Y196" r:id="rId311" xr:uid="{00000000-0004-0000-0000-000036010000}"/>
    <hyperlink ref="Z196" r:id="rId312" xr:uid="{00000000-0004-0000-0000-000037010000}"/>
    <hyperlink ref="X197" r:id="rId313" xr:uid="{00000000-0004-0000-0000-000038010000}"/>
    <hyperlink ref="Y197" r:id="rId314" xr:uid="{00000000-0004-0000-0000-000039010000}"/>
    <hyperlink ref="Z197" r:id="rId315" xr:uid="{00000000-0004-0000-0000-00003A010000}"/>
    <hyperlink ref="X198" r:id="rId316" xr:uid="{00000000-0004-0000-0000-00003B010000}"/>
    <hyperlink ref="Y198" r:id="rId317" xr:uid="{00000000-0004-0000-0000-00003C010000}"/>
    <hyperlink ref="Z198" r:id="rId318" xr:uid="{00000000-0004-0000-0000-00003D010000}"/>
    <hyperlink ref="X199" r:id="rId319" xr:uid="{00000000-0004-0000-0000-00003E010000}"/>
    <hyperlink ref="Y199" r:id="rId320" xr:uid="{00000000-0004-0000-0000-00003F010000}"/>
    <hyperlink ref="Z199" r:id="rId321" xr:uid="{00000000-0004-0000-0000-000040010000}"/>
    <hyperlink ref="X200" r:id="rId322" xr:uid="{00000000-0004-0000-0000-000041010000}"/>
    <hyperlink ref="X201" r:id="rId323" xr:uid="{00000000-0004-0000-0000-000042010000}"/>
    <hyperlink ref="X202" r:id="rId324" xr:uid="{00000000-0004-0000-0000-000043010000}"/>
    <hyperlink ref="X203" r:id="rId325" xr:uid="{00000000-0004-0000-0000-000044010000}"/>
    <hyperlink ref="X204" r:id="rId326" xr:uid="{00000000-0004-0000-0000-000045010000}"/>
    <hyperlink ref="Y204" r:id="rId327" xr:uid="{00000000-0004-0000-0000-000046010000}"/>
    <hyperlink ref="Z204" r:id="rId328" xr:uid="{00000000-0004-0000-0000-000047010000}"/>
    <hyperlink ref="X205" r:id="rId329" xr:uid="{00000000-0004-0000-0000-000048010000}"/>
    <hyperlink ref="X206" r:id="rId330" xr:uid="{00000000-0004-0000-0000-000049010000}"/>
    <hyperlink ref="Y206" r:id="rId331" xr:uid="{00000000-0004-0000-0000-00004A010000}"/>
    <hyperlink ref="X207" r:id="rId332" xr:uid="{00000000-0004-0000-0000-00004B010000}"/>
    <hyperlink ref="Y207" r:id="rId333" display="https://pontianakpost.jawapos.com/metropolis/18/02/2022/wabah-mematikan-serang-ternak-di-kalbar-ribuan-ekor-babi-mati/" xr:uid="{00000000-0004-0000-0000-00004C010000}"/>
    <hyperlink ref="X208" r:id="rId334" xr:uid="{00000000-0004-0000-0000-00004D010000}"/>
    <hyperlink ref="Y208" r:id="rId335" display="https://pontianakpost.jawapos.com/metropolis/18/02/2022/wabah-mematikan-serang-ternak-di-kalbar-ribuan-ekor-babi-mati/" xr:uid="{00000000-0004-0000-0000-00004E010000}"/>
    <hyperlink ref="X209" r:id="rId336" xr:uid="{00000000-0004-0000-0000-00004F010000}"/>
    <hyperlink ref="Y209" r:id="rId337" display="https://pontianakpost.jawapos.com/metropolis/18/02/2022/wabah-mematikan-serang-ternak-di-kalbar-ribuan-ekor-babi-mati/" xr:uid="{00000000-0004-0000-0000-000050010000}"/>
    <hyperlink ref="X210" r:id="rId338" xr:uid="{00000000-0004-0000-0000-000051010000}"/>
    <hyperlink ref="X211" r:id="rId339" xr:uid="{00000000-0004-0000-0000-000052010000}"/>
    <hyperlink ref="Y211" r:id="rId340" xr:uid="{00000000-0004-0000-0000-000053010000}"/>
    <hyperlink ref="X212" r:id="rId341" xr:uid="{00000000-0004-0000-0000-000054010000}"/>
    <hyperlink ref="Y212" r:id="rId342" xr:uid="{00000000-0004-0000-0000-000055010000}"/>
    <hyperlink ref="X213" r:id="rId343" xr:uid="{00000000-0004-0000-0000-000056010000}"/>
    <hyperlink ref="Y213" r:id="rId344" xr:uid="{00000000-0004-0000-0000-000057010000}"/>
    <hyperlink ref="X214" r:id="rId345" xr:uid="{00000000-0004-0000-0000-000058010000}"/>
    <hyperlink ref="Y214" r:id="rId346" xr:uid="{00000000-0004-0000-0000-000059010000}"/>
    <hyperlink ref="X215" r:id="rId347" xr:uid="{00000000-0004-0000-0000-00005A010000}"/>
    <hyperlink ref="X216" r:id="rId348" xr:uid="{00000000-0004-0000-0000-00005B010000}"/>
    <hyperlink ref="Y216" r:id="rId349" xr:uid="{00000000-0004-0000-0000-00005C010000}"/>
    <hyperlink ref="Z216" r:id="rId350" xr:uid="{00000000-0004-0000-0000-00005D010000}"/>
    <hyperlink ref="X217" r:id="rId351" xr:uid="{00000000-0004-0000-0000-00005E010000}"/>
    <hyperlink ref="Y217" r:id="rId352" xr:uid="{00000000-0004-0000-0000-00005F010000}"/>
    <hyperlink ref="Z217" r:id="rId353" xr:uid="{00000000-0004-0000-0000-000060010000}"/>
    <hyperlink ref="X218" r:id="rId354" xr:uid="{00000000-0004-0000-0000-000061010000}"/>
    <hyperlink ref="Y218" r:id="rId355" xr:uid="{00000000-0004-0000-0000-000062010000}"/>
    <hyperlink ref="Z218" r:id="rId356" xr:uid="{00000000-0004-0000-0000-000063010000}"/>
    <hyperlink ref="X219" r:id="rId357" xr:uid="{00000000-0004-0000-0000-000064010000}"/>
    <hyperlink ref="Y219" r:id="rId358" xr:uid="{00000000-0004-0000-0000-000065010000}"/>
    <hyperlink ref="Z219" r:id="rId359" xr:uid="{00000000-0004-0000-0000-000066010000}"/>
    <hyperlink ref="X220" r:id="rId360" xr:uid="{00000000-0004-0000-0000-000067010000}"/>
    <hyperlink ref="Y220" r:id="rId361" xr:uid="{00000000-0004-0000-0000-000068010000}"/>
    <hyperlink ref="Z220" r:id="rId362" xr:uid="{00000000-0004-0000-0000-000069010000}"/>
    <hyperlink ref="X221" r:id="rId363" xr:uid="{00000000-0004-0000-0000-00006A010000}"/>
    <hyperlink ref="Y221" r:id="rId364" xr:uid="{00000000-0004-0000-0000-00006B010000}"/>
    <hyperlink ref="X222" r:id="rId365" xr:uid="{00000000-0004-0000-0000-00006C010000}"/>
    <hyperlink ref="Y222" r:id="rId366" xr:uid="{00000000-0004-0000-0000-00006D010000}"/>
    <hyperlink ref="X223" r:id="rId367" xr:uid="{00000000-0004-0000-0000-00006E010000}"/>
    <hyperlink ref="Y223" r:id="rId368" xr:uid="{00000000-0004-0000-0000-00006F010000}"/>
    <hyperlink ref="X224" r:id="rId369" xr:uid="{00000000-0004-0000-0000-000070010000}"/>
    <hyperlink ref="Y224" r:id="rId370" xr:uid="{00000000-0004-0000-0000-000071010000}"/>
    <hyperlink ref="X225" r:id="rId371" xr:uid="{00000000-0004-0000-0000-000072010000}"/>
    <hyperlink ref="Y225" r:id="rId372" xr:uid="{00000000-0004-0000-0000-000073010000}"/>
    <hyperlink ref="X226" r:id="rId373" xr:uid="{00000000-0004-0000-0000-000074010000}"/>
    <hyperlink ref="Y226" r:id="rId374" xr:uid="{00000000-0004-0000-0000-000075010000}"/>
    <hyperlink ref="X227" r:id="rId375" xr:uid="{00000000-0004-0000-0000-000076010000}"/>
    <hyperlink ref="Y227" r:id="rId376" display="https://pontianakpost.jawapos.com/metropolis/18/02/2022/wabah-mematikan-serang-ternak-di-kalbar-ribuan-ekor-babi-mati/" xr:uid="{00000000-0004-0000-0000-000077010000}"/>
    <hyperlink ref="X228" r:id="rId377" xr:uid="{00000000-0004-0000-0000-000078010000}"/>
    <hyperlink ref="Y228" r:id="rId378" display="https://pontianakpost.jawapos.com/metropolis/18/02/2022/wabah-mematikan-serang-ternak-di-kalbar-ribuan-ekor-babi-mati/" xr:uid="{00000000-0004-0000-0000-000079010000}"/>
    <hyperlink ref="X229" r:id="rId379" xr:uid="{00000000-0004-0000-0000-00007A010000}"/>
    <hyperlink ref="Y229" r:id="rId380" display="https://pontianakpost.jawapos.com/metropolis/18/02/2022/wabah-mematikan-serang-ternak-di-kalbar-ribuan-ekor-babi-mati/" xr:uid="{00000000-0004-0000-0000-00007B010000}"/>
    <hyperlink ref="X230" r:id="rId381" xr:uid="{00000000-0004-0000-0000-00007C010000}"/>
    <hyperlink ref="Y230" r:id="rId382" display="https://pontianakpost.jawapos.com/metropolis/18/02/2022/wabah-mematikan-serang-ternak-di-kalbar-ribuan-ekor-babi-mati/" xr:uid="{00000000-0004-0000-0000-00007D010000}"/>
    <hyperlink ref="X231" r:id="rId383" xr:uid="{00000000-0004-0000-0000-00007E010000}"/>
    <hyperlink ref="Y231" r:id="rId384" display="https://pontianakpost.jawapos.com/metropolis/18/02/2022/wabah-mematikan-serang-ternak-di-kalbar-ribuan-ekor-babi-mati/" xr:uid="{00000000-0004-0000-0000-00007F010000}"/>
    <hyperlink ref="X232" r:id="rId385" xr:uid="{00000000-0004-0000-0000-000080010000}"/>
    <hyperlink ref="Y232" r:id="rId386" display="https://pontianakpost.jawapos.com/metropolis/18/02/2022/wabah-mematikan-serang-ternak-di-kalbar-ribuan-ekor-babi-mati/" xr:uid="{00000000-0004-0000-0000-000081010000}"/>
    <hyperlink ref="X233" r:id="rId387" xr:uid="{00000000-0004-0000-0000-000082010000}"/>
    <hyperlink ref="Y233" r:id="rId388" display="https://pontianakpost.jawapos.com/metropolis/18/02/2022/wabah-mematikan-serang-ternak-di-kalbar-ribuan-ekor-babi-mati/" xr:uid="{00000000-0004-0000-0000-000083010000}"/>
    <hyperlink ref="X234" r:id="rId389" xr:uid="{00000000-0004-0000-0000-000084010000}"/>
    <hyperlink ref="Y234" r:id="rId390" display="https://pontianakpost.jawapos.com/metropolis/18/02/2022/wabah-mematikan-serang-ternak-di-kalbar-ribuan-ekor-babi-mati/" xr:uid="{00000000-0004-0000-0000-000085010000}"/>
    <hyperlink ref="X235" r:id="rId391" xr:uid="{00000000-0004-0000-0000-000086010000}"/>
    <hyperlink ref="Y235" r:id="rId392" xr:uid="{00000000-0004-0000-0000-000087010000}"/>
    <hyperlink ref="X236" r:id="rId393" xr:uid="{00000000-0004-0000-0000-000088010000}"/>
    <hyperlink ref="Y236" r:id="rId394" xr:uid="{00000000-0004-0000-0000-000089010000}"/>
    <hyperlink ref="X237" r:id="rId395" xr:uid="{00000000-0004-0000-0000-00008A010000}"/>
    <hyperlink ref="Y237" r:id="rId396" xr:uid="{00000000-0004-0000-0000-00008B010000}"/>
    <hyperlink ref="X238" r:id="rId397" xr:uid="{00000000-0004-0000-0000-00008C010000}"/>
    <hyperlink ref="Y238" r:id="rId398" xr:uid="{00000000-0004-0000-0000-00008D010000}"/>
    <hyperlink ref="Z238" r:id="rId399" xr:uid="{00000000-0004-0000-0000-00008E010000}"/>
    <hyperlink ref="X239" r:id="rId400" xr:uid="{00000000-0004-0000-0000-00008F010000}"/>
    <hyperlink ref="X240" r:id="rId401" xr:uid="{00000000-0004-0000-0000-000090010000}"/>
    <hyperlink ref="X241" r:id="rId402" xr:uid="{00000000-0004-0000-0000-000091010000}"/>
    <hyperlink ref="X242" r:id="rId403" xr:uid="{00000000-0004-0000-0000-000092010000}"/>
    <hyperlink ref="X243" r:id="rId404" xr:uid="{00000000-0004-0000-0000-000093010000}"/>
    <hyperlink ref="X244" r:id="rId405" xr:uid="{00000000-0004-0000-0000-000094010000}"/>
    <hyperlink ref="X245" r:id="rId406" xr:uid="{00000000-0004-0000-0000-000095010000}"/>
    <hyperlink ref="X246" r:id="rId407" xr:uid="{00000000-0004-0000-0000-000096010000}"/>
    <hyperlink ref="X247" r:id="rId408" xr:uid="{00000000-0004-0000-0000-000097010000}"/>
    <hyperlink ref="X248" r:id="rId409" xr:uid="{00000000-0004-0000-0000-000098010000}"/>
    <hyperlink ref="X249" r:id="rId410" xr:uid="{00000000-0004-0000-0000-000099010000}"/>
    <hyperlink ref="X250" r:id="rId411" xr:uid="{00000000-0004-0000-0000-00009A010000}"/>
    <hyperlink ref="X251" r:id="rId412" xr:uid="{00000000-0004-0000-0000-00009B010000}"/>
    <hyperlink ref="X252" r:id="rId413" xr:uid="{00000000-0004-0000-0000-00009C010000}"/>
    <hyperlink ref="X253" r:id="rId414" xr:uid="{00000000-0004-0000-0000-00009D010000}"/>
    <hyperlink ref="X254" r:id="rId415" xr:uid="{00000000-0004-0000-0000-00009E010000}"/>
    <hyperlink ref="X255" r:id="rId416" xr:uid="{00000000-0004-0000-0000-00009F010000}"/>
    <hyperlink ref="X256" r:id="rId417" xr:uid="{00000000-0004-0000-0000-0000A0010000}"/>
    <hyperlink ref="X257" r:id="rId418" xr:uid="{00000000-0004-0000-0000-0000A1010000}"/>
    <hyperlink ref="X258" r:id="rId419" xr:uid="{00000000-0004-0000-0000-0000A2010000}"/>
    <hyperlink ref="X259" r:id="rId420" xr:uid="{00000000-0004-0000-0000-0000A3010000}"/>
    <hyperlink ref="X260" r:id="rId421" xr:uid="{00000000-0004-0000-0000-0000A4010000}"/>
    <hyperlink ref="X261" r:id="rId422" xr:uid="{00000000-0004-0000-0000-0000A5010000}"/>
    <hyperlink ref="X262" r:id="rId423" xr:uid="{00000000-0004-0000-0000-0000A6010000}"/>
    <hyperlink ref="X263" r:id="rId424" xr:uid="{00000000-0004-0000-0000-0000A7010000}"/>
    <hyperlink ref="X264" r:id="rId425" xr:uid="{00000000-0004-0000-0000-0000A8010000}"/>
    <hyperlink ref="X265" r:id="rId426" xr:uid="{00000000-0004-0000-0000-0000A9010000}"/>
    <hyperlink ref="X266" r:id="rId427" xr:uid="{00000000-0004-0000-0000-0000AA010000}"/>
    <hyperlink ref="X267" r:id="rId428" xr:uid="{00000000-0004-0000-0000-0000AB010000}"/>
    <hyperlink ref="X268" r:id="rId429" xr:uid="{00000000-0004-0000-0000-0000AC010000}"/>
    <hyperlink ref="Y268" r:id="rId430" display="https://pontianakpost.jawapos.com/metropolis/18/02/2022/wabah-mematikan-serang-ternak-di-kalbar-ribuan-ekor-babi-mati/" xr:uid="{00000000-0004-0000-0000-0000AD010000}"/>
    <hyperlink ref="X269" r:id="rId431" xr:uid="{00000000-0004-0000-0000-0000AE010000}"/>
    <hyperlink ref="Y269" r:id="rId432" display="https://pontianakpost.jawapos.com/metropolis/18/02/2022/wabah-mematikan-serang-ternak-di-kalbar-ribuan-ekor-babi-mati/" xr:uid="{00000000-0004-0000-0000-0000AF010000}"/>
    <hyperlink ref="X270" r:id="rId433" xr:uid="{00000000-0004-0000-0000-0000B0010000}"/>
    <hyperlink ref="Y270" r:id="rId434" display="https://pontianakpost.jawapos.com/metropolis/18/02/2022/wabah-mematikan-serang-ternak-di-kalbar-ribuan-ekor-babi-mati/" xr:uid="{00000000-0004-0000-0000-0000B1010000}"/>
    <hyperlink ref="X271" r:id="rId435" xr:uid="{00000000-0004-0000-0000-0000B2010000}"/>
    <hyperlink ref="Y271" r:id="rId436" display="https://pontianakpost.jawapos.com/metropolis/18/02/2022/wabah-mematikan-serang-ternak-di-kalbar-ribuan-ekor-babi-mati/" xr:uid="{00000000-0004-0000-0000-0000B3010000}"/>
    <hyperlink ref="X272" r:id="rId437" xr:uid="{00000000-0004-0000-0000-0000B4010000}"/>
    <hyperlink ref="Y272" r:id="rId438" display="https://pontianakpost.jawapos.com/metropolis/18/02/2022/wabah-mematikan-serang-ternak-di-kalbar-ribuan-ekor-babi-mati/" xr:uid="{00000000-0004-0000-0000-0000B5010000}"/>
    <hyperlink ref="X273" r:id="rId439" xr:uid="{00000000-0004-0000-0000-0000B6010000}"/>
    <hyperlink ref="Y273" r:id="rId440" display="https://pontianakpost.jawapos.com/metropolis/18/02/2022/wabah-mematikan-serang-ternak-di-kalbar-ribuan-ekor-babi-mati/" xr:uid="{00000000-0004-0000-0000-0000B7010000}"/>
    <hyperlink ref="X274" r:id="rId441" xr:uid="{00000000-0004-0000-0000-0000B8010000}"/>
    <hyperlink ref="Y274" r:id="rId442" display="https://pontianakpost.jawapos.com/metropolis/18/02/2022/wabah-mematikan-serang-ternak-di-kalbar-ribuan-ekor-babi-mati/" xr:uid="{00000000-0004-0000-0000-0000B9010000}"/>
    <hyperlink ref="X275" r:id="rId443" xr:uid="{00000000-0004-0000-0000-0000BA010000}"/>
    <hyperlink ref="Y275" r:id="rId444" display="https://pontianakpost.jawapos.com/metropolis/18/02/2022/wabah-mematikan-serang-ternak-di-kalbar-ribuan-ekor-babi-mati/" xr:uid="{00000000-0004-0000-0000-0000BB010000}"/>
    <hyperlink ref="X276" r:id="rId445" xr:uid="{00000000-0004-0000-0000-0000BC010000}"/>
    <hyperlink ref="Y276" r:id="rId446" display="https://pontianakpost.jawapos.com/metropolis/18/02/2022/wabah-mematikan-serang-ternak-di-kalbar-ribuan-ekor-babi-mati/" xr:uid="{00000000-0004-0000-0000-0000BD010000}"/>
    <hyperlink ref="X277" r:id="rId447" xr:uid="{00000000-0004-0000-0000-0000BE010000}"/>
    <hyperlink ref="Y277" r:id="rId448" display="https://pontianakpost.jawapos.com/metropolis/18/02/2022/wabah-mematikan-serang-ternak-di-kalbar-ribuan-ekor-babi-mati/" xr:uid="{00000000-0004-0000-0000-0000BF010000}"/>
    <hyperlink ref="X278" r:id="rId449" xr:uid="{00000000-0004-0000-0000-0000C0010000}"/>
    <hyperlink ref="Y278" r:id="rId450" display="https://pontianakpost.jawapos.com/metropolis/18/02/2022/wabah-mematikan-serang-ternak-di-kalbar-ribuan-ekor-babi-mati/" xr:uid="{00000000-0004-0000-0000-0000C1010000}"/>
    <hyperlink ref="X279" r:id="rId451" xr:uid="{00000000-0004-0000-0000-0000C2010000}"/>
    <hyperlink ref="Y279" r:id="rId452" display="https://pontianakpost.jawapos.com/metropolis/18/02/2022/wabah-mematikan-serang-ternak-di-kalbar-ribuan-ekor-babi-mati/" xr:uid="{00000000-0004-0000-0000-0000C3010000}"/>
    <hyperlink ref="X280" r:id="rId453" xr:uid="{00000000-0004-0000-0000-0000C4010000}"/>
    <hyperlink ref="Y280" r:id="rId454" display="https://pontianakpost.jawapos.com/metropolis/18/02/2022/wabah-mematikan-serang-ternak-di-kalbar-ribuan-ekor-babi-mati/" xr:uid="{00000000-0004-0000-0000-0000C5010000}"/>
    <hyperlink ref="X281" r:id="rId455" xr:uid="{00000000-0004-0000-0000-0000C6010000}"/>
    <hyperlink ref="Y281" r:id="rId456" display="https://pontianakpost.jawapos.com/metropolis/18/02/2022/wabah-mematikan-serang-ternak-di-kalbar-ribuan-ekor-babi-mati/" xr:uid="{00000000-0004-0000-0000-0000C7010000}"/>
    <hyperlink ref="X282" r:id="rId457" xr:uid="{00000000-0004-0000-0000-0000C8010000}"/>
    <hyperlink ref="Y282" r:id="rId458" display="https://pontianakpost.jawapos.com/metropolis/18/02/2022/wabah-mematikan-serang-ternak-di-kalbar-ribuan-ekor-babi-mati/" xr:uid="{00000000-0004-0000-0000-0000C9010000}"/>
    <hyperlink ref="X283" r:id="rId459" xr:uid="{00000000-0004-0000-0000-0000CA010000}"/>
    <hyperlink ref="Y283" r:id="rId460" display="https://pontianakpost.jawapos.com/metropolis/18/02/2022/wabah-mematikan-serang-ternak-di-kalbar-ribuan-ekor-babi-mati/" xr:uid="{00000000-0004-0000-0000-0000CB010000}"/>
    <hyperlink ref="X284" r:id="rId461" xr:uid="{00000000-0004-0000-0000-0000CC010000}"/>
    <hyperlink ref="Y284" r:id="rId462" display="https://pontianakpost.jawapos.com/metropolis/18/02/2022/wabah-mematikan-serang-ternak-di-kalbar-ribuan-ekor-babi-mati/" xr:uid="{00000000-0004-0000-0000-0000CD010000}"/>
    <hyperlink ref="X285" r:id="rId463" xr:uid="{00000000-0004-0000-0000-0000CE010000}"/>
    <hyperlink ref="Y285" r:id="rId464" display="https://pontianakpost.jawapos.com/metropolis/18/02/2022/wabah-mematikan-serang-ternak-di-kalbar-ribuan-ekor-babi-mati/" xr:uid="{00000000-0004-0000-0000-0000CF010000}"/>
    <hyperlink ref="X286" r:id="rId465" xr:uid="{00000000-0004-0000-0000-0000D0010000}"/>
    <hyperlink ref="X290" r:id="rId466" xr:uid="{00000000-0004-0000-0000-0000D1010000}"/>
    <hyperlink ref="Y290" r:id="rId467" display="https://pontianakpost.jawapos.com/metropolis/18/02/2022/wabah-mematikan-serang-ternak-di-kalbar-ribuan-ekor-babi-mati/" xr:uid="{00000000-0004-0000-0000-0000D2010000}"/>
    <hyperlink ref="X291" r:id="rId468" xr:uid="{00000000-0004-0000-0000-0000D3010000}"/>
    <hyperlink ref="Y291" r:id="rId469" display="https://pontianakpost.jawapos.com/metropolis/18/02/2022/wabah-mematikan-serang-ternak-di-kalbar-ribuan-ekor-babi-mati/" xr:uid="{00000000-0004-0000-0000-0000D4010000}"/>
    <hyperlink ref="X292" r:id="rId470" xr:uid="{00000000-0004-0000-0000-0000D5010000}"/>
    <hyperlink ref="Y292" r:id="rId471" display="https://pontianakpost.jawapos.com/metropolis/18/02/2022/wabah-mematikan-serang-ternak-di-kalbar-ribuan-ekor-babi-mati/" xr:uid="{00000000-0004-0000-0000-0000D6010000}"/>
    <hyperlink ref="X294" r:id="rId472" xr:uid="{00000000-0004-0000-0000-0000D7010000}"/>
    <hyperlink ref="X295" r:id="rId473" xr:uid="{00000000-0004-0000-0000-0000D8010000}"/>
    <hyperlink ref="Y295" r:id="rId474" xr:uid="{00000000-0004-0000-0000-0000D9010000}"/>
    <hyperlink ref="X296" r:id="rId475" xr:uid="{00000000-0004-0000-0000-0000DA010000}"/>
    <hyperlink ref="Y296" r:id="rId476" xr:uid="{00000000-0004-0000-0000-0000DB010000}"/>
    <hyperlink ref="X297" r:id="rId477" xr:uid="{00000000-0004-0000-0000-0000DC010000}"/>
    <hyperlink ref="Y297" r:id="rId478" xr:uid="{00000000-0004-0000-0000-0000DD010000}"/>
    <hyperlink ref="X299" r:id="rId479" xr:uid="{00000000-0004-0000-0000-0000DE010000}"/>
    <hyperlink ref="X300" r:id="rId480" xr:uid="{00000000-0004-0000-0000-0000DF010000}"/>
    <hyperlink ref="Y300" r:id="rId481" xr:uid="{00000000-0004-0000-0000-0000E0010000}"/>
    <hyperlink ref="X301" r:id="rId482" xr:uid="{00000000-0004-0000-0000-0000E1010000}"/>
    <hyperlink ref="Y301" r:id="rId483" xr:uid="{00000000-0004-0000-0000-0000E2010000}"/>
    <hyperlink ref="X302" r:id="rId484" xr:uid="{00000000-0004-0000-0000-0000E3010000}"/>
    <hyperlink ref="Y302" r:id="rId485" xr:uid="{00000000-0004-0000-0000-0000E4010000}"/>
    <hyperlink ref="X303" r:id="rId486" xr:uid="{00000000-0004-0000-0000-0000E5010000}"/>
    <hyperlink ref="Y303" r:id="rId487" xr:uid="{00000000-0004-0000-0000-0000E6010000}"/>
    <hyperlink ref="X307" r:id="rId488" xr:uid="{00000000-0004-0000-0000-0000E7010000}"/>
    <hyperlink ref="X308" r:id="rId489" xr:uid="{00000000-0004-0000-0000-0000E8010000}"/>
    <hyperlink ref="Y308" r:id="rId490" xr:uid="{00000000-0004-0000-0000-0000E9010000}"/>
    <hyperlink ref="X309" r:id="rId491" xr:uid="{00000000-0004-0000-0000-0000EA010000}"/>
    <hyperlink ref="Y309" r:id="rId492" xr:uid="{00000000-0004-0000-0000-0000EB010000}"/>
    <hyperlink ref="X310" r:id="rId493" xr:uid="{00000000-0004-0000-0000-0000EC010000}"/>
    <hyperlink ref="Y310" r:id="rId494" xr:uid="{00000000-0004-0000-0000-0000ED010000}"/>
    <hyperlink ref="X311" r:id="rId495" xr:uid="{00000000-0004-0000-0000-0000EE010000}"/>
    <hyperlink ref="Y311" r:id="rId496" xr:uid="{00000000-0004-0000-0000-0000EF010000}"/>
    <hyperlink ref="X312" r:id="rId497" xr:uid="{00000000-0004-0000-0000-0000F0010000}"/>
    <hyperlink ref="Y312" r:id="rId498" xr:uid="{00000000-0004-0000-0000-0000F1010000}"/>
    <hyperlink ref="X313" r:id="rId499" xr:uid="{00000000-0004-0000-0000-0000F2010000}"/>
    <hyperlink ref="Y313" r:id="rId500" display="https://pontianakpost.jawapos.com/metropolis/18/02/2022/wabah-mematikan-serang-ternak-di-kalbar-ribuan-ekor-babi-mati/" xr:uid="{00000000-0004-0000-0000-0000F3010000}"/>
    <hyperlink ref="X314" r:id="rId501" xr:uid="{00000000-0004-0000-0000-0000F4010000}"/>
    <hyperlink ref="Y314" r:id="rId502" display="https://pontianakpost.jawapos.com/metropolis/18/02/2022/wabah-mematikan-serang-ternak-di-kalbar-ribuan-ekor-babi-mati/" xr:uid="{00000000-0004-0000-0000-0000F5010000}"/>
    <hyperlink ref="X315" r:id="rId503" xr:uid="{00000000-0004-0000-0000-0000F6010000}"/>
    <hyperlink ref="Y315" r:id="rId504" xr:uid="{00000000-0004-0000-0000-0000F7010000}"/>
    <hyperlink ref="X316" r:id="rId505" xr:uid="{00000000-0004-0000-0000-0000F8010000}"/>
    <hyperlink ref="X317" r:id="rId506" xr:uid="{00000000-0004-0000-0000-0000F9010000}"/>
    <hyperlink ref="Y317" r:id="rId507" xr:uid="{00000000-0004-0000-0000-0000FA010000}"/>
    <hyperlink ref="X318" r:id="rId508" xr:uid="{00000000-0004-0000-0000-0000FB010000}"/>
    <hyperlink ref="X319" r:id="rId509" xr:uid="{00000000-0004-0000-0000-0000FC010000}"/>
    <hyperlink ref="X320" r:id="rId510" xr:uid="{00000000-0004-0000-0000-0000FD010000}"/>
    <hyperlink ref="X321" r:id="rId511" xr:uid="{00000000-0004-0000-0000-0000FE010000}"/>
    <hyperlink ref="X322" r:id="rId512" xr:uid="{00000000-0004-0000-0000-0000FF010000}"/>
    <hyperlink ref="Y322" r:id="rId513" xr:uid="{00000000-0004-0000-0000-000000020000}"/>
    <hyperlink ref="X326" r:id="rId514" location="google_vignette" xr:uid="{00000000-0004-0000-0000-000001020000}"/>
    <hyperlink ref="Y326" r:id="rId515" xr:uid="{00000000-0004-0000-0000-000002020000}"/>
    <hyperlink ref="X332" r:id="rId516" xr:uid="{00000000-0004-0000-0000-000003020000}"/>
    <hyperlink ref="X333" r:id="rId517" xr:uid="{00000000-0004-0000-0000-000004020000}"/>
    <hyperlink ref="X334" r:id="rId518" xr:uid="{00000000-0004-0000-0000-000005020000}"/>
    <hyperlink ref="X335" r:id="rId519" xr:uid="{00000000-0004-0000-0000-000006020000}"/>
    <hyperlink ref="X336" r:id="rId520" xr:uid="{00000000-0004-0000-0000-000007020000}"/>
    <hyperlink ref="X337" r:id="rId521" xr:uid="{00000000-0004-0000-0000-000008020000}"/>
    <hyperlink ref="X338" r:id="rId522" xr:uid="{00000000-0004-0000-0000-000009020000}"/>
    <hyperlink ref="X339" r:id="rId523" xr:uid="{00000000-0004-0000-0000-00000A020000}"/>
    <hyperlink ref="X340" r:id="rId524" xr:uid="{00000000-0004-0000-0000-00000B020000}"/>
    <hyperlink ref="X341" r:id="rId525" xr:uid="{00000000-0004-0000-0000-00000C020000}"/>
    <hyperlink ref="X342" r:id="rId526" xr:uid="{00000000-0004-0000-0000-00000D020000}"/>
    <hyperlink ref="X343" r:id="rId527" xr:uid="{00000000-0004-0000-0000-00000E020000}"/>
    <hyperlink ref="Y343" r:id="rId528" xr:uid="{00000000-0004-0000-0000-00000F020000}"/>
    <hyperlink ref="X344" r:id="rId529" location="google_vignette" xr:uid="{00000000-0004-0000-0000-000010020000}"/>
    <hyperlink ref="X345" r:id="rId530" location="google_vignette" xr:uid="{00000000-0004-0000-0000-000011020000}"/>
    <hyperlink ref="X346" r:id="rId531" location="google_vignette" xr:uid="{00000000-0004-0000-0000-000012020000}"/>
    <hyperlink ref="X347" r:id="rId532" xr:uid="{00000000-0004-0000-0000-000013020000}"/>
    <hyperlink ref="X348" r:id="rId533" location="google_vignette" xr:uid="{00000000-0004-0000-0000-000014020000}"/>
    <hyperlink ref="Y348" r:id="rId534" xr:uid="{00000000-0004-0000-0000-000015020000}"/>
    <hyperlink ref="Z348" r:id="rId535" xr:uid="{00000000-0004-0000-0000-000016020000}"/>
    <hyperlink ref="AA348" r:id="rId536" xr:uid="{00000000-0004-0000-0000-000017020000}"/>
    <hyperlink ref="X349" r:id="rId537" xr:uid="{00000000-0004-0000-0000-000018020000}"/>
    <hyperlink ref="Y349" r:id="rId538" xr:uid="{00000000-0004-0000-0000-000019020000}"/>
    <hyperlink ref="Z349" r:id="rId539" xr:uid="{00000000-0004-0000-0000-00001A020000}"/>
    <hyperlink ref="AA349" r:id="rId540" xr:uid="{00000000-0004-0000-0000-00001B020000}"/>
    <hyperlink ref="X350" r:id="rId541" xr:uid="{00000000-0004-0000-0000-00001C020000}"/>
    <hyperlink ref="X351" r:id="rId542" xr:uid="{00000000-0004-0000-0000-00001D020000}"/>
    <hyperlink ref="X352" r:id="rId543" xr:uid="{00000000-0004-0000-0000-00001E020000}"/>
    <hyperlink ref="X353" r:id="rId544" xr:uid="{00000000-0004-0000-0000-00001F020000}"/>
    <hyperlink ref="X354" r:id="rId545" xr:uid="{00000000-0004-0000-0000-000020020000}"/>
    <hyperlink ref="X355" r:id="rId546" xr:uid="{00000000-0004-0000-0000-000021020000}"/>
    <hyperlink ref="X356" r:id="rId547" xr:uid="{00000000-0004-0000-0000-000022020000}"/>
    <hyperlink ref="Y356" r:id="rId548" location="google_vignette" xr:uid="{00000000-0004-0000-0000-000023020000}"/>
    <hyperlink ref="X357" r:id="rId549" xr:uid="{00000000-0004-0000-0000-000024020000}"/>
    <hyperlink ref="Y357" r:id="rId550" xr:uid="{00000000-0004-0000-0000-000025020000}"/>
    <hyperlink ref="Z357" r:id="rId551" xr:uid="{00000000-0004-0000-0000-000026020000}"/>
    <hyperlink ref="X358" r:id="rId552" xr:uid="{00000000-0004-0000-0000-000027020000}"/>
    <hyperlink ref="Y358" r:id="rId553" xr:uid="{00000000-0004-0000-0000-000028020000}"/>
    <hyperlink ref="Z358" r:id="rId554" xr:uid="{00000000-0004-0000-0000-000029020000}"/>
    <hyperlink ref="X359" r:id="rId555" xr:uid="{00000000-0004-0000-0000-00002A020000}"/>
    <hyperlink ref="Y359" r:id="rId556" xr:uid="{00000000-0004-0000-0000-00002B020000}"/>
    <hyperlink ref="Z359" r:id="rId557" xr:uid="{00000000-0004-0000-0000-00002C020000}"/>
    <hyperlink ref="X360" r:id="rId558" xr:uid="{00000000-0004-0000-0000-00002D020000}"/>
    <hyperlink ref="X361" r:id="rId559" xr:uid="{00000000-0004-0000-0000-00002E020000}"/>
    <hyperlink ref="Y361" r:id="rId560" xr:uid="{00000000-0004-0000-0000-00002F020000}"/>
    <hyperlink ref="X362" r:id="rId561" xr:uid="{00000000-0004-0000-0000-000030020000}"/>
    <hyperlink ref="X363" r:id="rId562" xr:uid="{00000000-0004-0000-0000-000031020000}"/>
    <hyperlink ref="Y363" r:id="rId563" xr:uid="{00000000-0004-0000-0000-000032020000}"/>
    <hyperlink ref="Z363" r:id="rId564" xr:uid="{00000000-0004-0000-0000-000033020000}"/>
    <hyperlink ref="X364" r:id="rId565" xr:uid="{00000000-0004-0000-0000-000034020000}"/>
    <hyperlink ref="Y364" r:id="rId566" xr:uid="{00000000-0004-0000-0000-000035020000}"/>
    <hyperlink ref="X365" r:id="rId567" xr:uid="{00000000-0004-0000-0000-000036020000}"/>
    <hyperlink ref="X366" r:id="rId568" xr:uid="{00000000-0004-0000-0000-000037020000}"/>
    <hyperlink ref="Y366" r:id="rId569" xr:uid="{00000000-0004-0000-0000-000038020000}"/>
    <hyperlink ref="X367" r:id="rId570" xr:uid="{00000000-0004-0000-0000-000039020000}"/>
    <hyperlink ref="X368" r:id="rId571" xr:uid="{00000000-0004-0000-0000-00003A020000}"/>
    <hyperlink ref="X369" r:id="rId572" xr:uid="{00000000-0004-0000-0000-00003B020000}"/>
    <hyperlink ref="X370" r:id="rId573" xr:uid="{00000000-0004-0000-0000-00003C020000}"/>
    <hyperlink ref="Y370" r:id="rId574" xr:uid="{00000000-0004-0000-0000-00003D020000}"/>
    <hyperlink ref="Z370" r:id="rId575" xr:uid="{00000000-0004-0000-0000-00003E020000}"/>
    <hyperlink ref="X371" r:id="rId576" xr:uid="{00000000-0004-0000-0000-00003F020000}"/>
    <hyperlink ref="Y371" r:id="rId577" xr:uid="{00000000-0004-0000-0000-000040020000}"/>
    <hyperlink ref="Z371" r:id="rId578" xr:uid="{00000000-0004-0000-0000-000041020000}"/>
    <hyperlink ref="X372" r:id="rId579" xr:uid="{00000000-0004-0000-0000-000042020000}"/>
    <hyperlink ref="X373" r:id="rId580" xr:uid="{00000000-0004-0000-0000-000043020000}"/>
    <hyperlink ref="X374" r:id="rId581" xr:uid="{00000000-0004-0000-0000-000044020000}"/>
    <hyperlink ref="X375" r:id="rId582" xr:uid="{00000000-0004-0000-0000-000045020000}"/>
    <hyperlink ref="X376" r:id="rId583" xr:uid="{00000000-0004-0000-0000-000046020000}"/>
    <hyperlink ref="X377" r:id="rId584" xr:uid="{00000000-0004-0000-0000-000047020000}"/>
    <hyperlink ref="X378" r:id="rId585" xr:uid="{00000000-0004-0000-0000-000048020000}"/>
    <hyperlink ref="X379" r:id="rId586" xr:uid="{00000000-0004-0000-0000-000049020000}"/>
    <hyperlink ref="X380" r:id="rId587" xr:uid="{00000000-0004-0000-0000-00004A020000}"/>
    <hyperlink ref="X381" r:id="rId588" xr:uid="{00000000-0004-0000-0000-00004B020000}"/>
    <hyperlink ref="X382" r:id="rId589" xr:uid="{00000000-0004-0000-0000-00004C020000}"/>
    <hyperlink ref="X383" r:id="rId590" xr:uid="{00000000-0004-0000-0000-00004D020000}"/>
  </hyperlinks>
  <pageMargins left="0.75" right="0.75" top="1" bottom="1" header="0" footer="0"/>
  <pageSetup orientation="landscape"/>
  <legacyDrawing r:id="rId59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000"/>
  <sheetViews>
    <sheetView workbookViewId="0"/>
  </sheetViews>
  <sheetFormatPr defaultColWidth="12.6640625" defaultRowHeight="15" customHeight="1"/>
  <cols>
    <col min="1" max="1" width="20.44140625" customWidth="1"/>
    <col min="2" max="7" width="18.6640625" customWidth="1"/>
    <col min="8" max="8" width="20.109375" customWidth="1"/>
    <col min="9" max="9" width="21.109375" customWidth="1"/>
    <col min="10" max="10" width="8.88671875" customWidth="1"/>
    <col min="11" max="11" width="20.44140625" customWidth="1"/>
    <col min="12" max="13" width="24" customWidth="1"/>
    <col min="14" max="26" width="8.88671875" customWidth="1"/>
  </cols>
  <sheetData>
    <row r="1" spans="1:13" ht="12" customHeight="1"/>
    <row r="2" spans="1:13" ht="12" customHeight="1">
      <c r="A2" s="150" t="s">
        <v>19</v>
      </c>
      <c r="B2" s="151" t="s">
        <v>38</v>
      </c>
      <c r="K2" s="73" t="s">
        <v>971</v>
      </c>
      <c r="L2" s="74" t="s">
        <v>972</v>
      </c>
      <c r="M2" s="75" t="s">
        <v>973</v>
      </c>
    </row>
    <row r="3" spans="1:13" ht="12" customHeight="1">
      <c r="K3" s="76" t="s">
        <v>10</v>
      </c>
      <c r="L3" s="76" t="s">
        <v>974</v>
      </c>
      <c r="M3" s="76" t="s">
        <v>975</v>
      </c>
    </row>
    <row r="4" spans="1:13" ht="12" customHeight="1">
      <c r="A4" s="131"/>
      <c r="B4" s="132" t="s">
        <v>15</v>
      </c>
      <c r="C4" s="143" t="s">
        <v>1150</v>
      </c>
      <c r="D4" s="144"/>
      <c r="E4" s="144"/>
      <c r="F4" s="144"/>
      <c r="G4" s="133"/>
      <c r="K4" s="33" t="s">
        <v>35</v>
      </c>
      <c r="L4" s="15">
        <v>43709</v>
      </c>
      <c r="M4" s="77">
        <v>44013</v>
      </c>
    </row>
    <row r="5" spans="1:13" ht="12" customHeight="1">
      <c r="A5" s="145"/>
      <c r="B5" s="131" t="s">
        <v>30</v>
      </c>
      <c r="C5" s="144"/>
      <c r="D5" s="131" t="s">
        <v>656</v>
      </c>
      <c r="E5" s="144"/>
      <c r="F5" s="131" t="s">
        <v>96</v>
      </c>
      <c r="G5" s="133"/>
      <c r="K5" s="33" t="s">
        <v>90</v>
      </c>
      <c r="L5" s="15">
        <v>43800</v>
      </c>
      <c r="M5" s="15">
        <v>43800</v>
      </c>
    </row>
    <row r="6" spans="1:13" ht="12" customHeight="1">
      <c r="A6" s="132" t="s">
        <v>10</v>
      </c>
      <c r="B6" s="131" t="s">
        <v>976</v>
      </c>
      <c r="C6" s="146" t="s">
        <v>977</v>
      </c>
      <c r="D6" s="131" t="s">
        <v>976</v>
      </c>
      <c r="E6" s="146" t="s">
        <v>977</v>
      </c>
      <c r="F6" s="131" t="s">
        <v>976</v>
      </c>
      <c r="G6" s="134" t="s">
        <v>977</v>
      </c>
      <c r="K6" s="73" t="s">
        <v>284</v>
      </c>
      <c r="M6" s="77">
        <v>44013</v>
      </c>
    </row>
    <row r="7" spans="1:13" ht="12" customHeight="1">
      <c r="A7" s="131" t="s">
        <v>80</v>
      </c>
      <c r="B7" s="135">
        <v>2467</v>
      </c>
      <c r="C7" s="147">
        <v>6.9141601551552115E-3</v>
      </c>
      <c r="D7" s="135"/>
      <c r="E7" s="147">
        <v>0</v>
      </c>
      <c r="F7" s="135"/>
      <c r="G7" s="136">
        <v>0</v>
      </c>
      <c r="I7" s="33" t="s">
        <v>978</v>
      </c>
      <c r="J7" s="33">
        <v>250367</v>
      </c>
      <c r="K7" s="33" t="s">
        <v>979</v>
      </c>
      <c r="L7" s="15">
        <v>44531</v>
      </c>
    </row>
    <row r="8" spans="1:13" ht="12" customHeight="1">
      <c r="A8" s="137" t="s">
        <v>441</v>
      </c>
      <c r="B8" s="138">
        <v>6695</v>
      </c>
      <c r="C8" s="148">
        <v>1.8763803096377842E-2</v>
      </c>
      <c r="D8" s="138"/>
      <c r="E8" s="148">
        <v>0</v>
      </c>
      <c r="F8" s="138"/>
      <c r="G8" s="139">
        <v>0</v>
      </c>
      <c r="K8" s="73" t="s">
        <v>393</v>
      </c>
      <c r="M8" s="75" t="s">
        <v>980</v>
      </c>
    </row>
    <row r="9" spans="1:13" ht="12" customHeight="1">
      <c r="A9" s="137" t="s">
        <v>461</v>
      </c>
      <c r="B9" s="138"/>
      <c r="C9" s="148">
        <v>0</v>
      </c>
      <c r="D9" s="138"/>
      <c r="E9" s="148">
        <v>0</v>
      </c>
      <c r="F9" s="138">
        <v>12</v>
      </c>
      <c r="G9" s="139">
        <v>2.9484029484029485E-2</v>
      </c>
      <c r="K9" s="73" t="s">
        <v>461</v>
      </c>
      <c r="M9" s="15">
        <v>44409</v>
      </c>
    </row>
    <row r="10" spans="1:13" ht="12" customHeight="1">
      <c r="A10" s="137" t="s">
        <v>308</v>
      </c>
      <c r="B10" s="138">
        <v>114</v>
      </c>
      <c r="C10" s="148">
        <v>3.195031445835809E-4</v>
      </c>
      <c r="D10" s="138"/>
      <c r="E10" s="148">
        <v>0</v>
      </c>
      <c r="F10" s="138"/>
      <c r="G10" s="139">
        <v>0</v>
      </c>
      <c r="K10" s="33" t="s">
        <v>429</v>
      </c>
      <c r="L10" s="15">
        <v>43983</v>
      </c>
      <c r="M10" s="15">
        <v>44256</v>
      </c>
    </row>
    <row r="11" spans="1:13" ht="12" customHeight="1">
      <c r="A11" s="137" t="s">
        <v>475</v>
      </c>
      <c r="B11" s="138">
        <v>1073</v>
      </c>
      <c r="C11" s="148">
        <v>3.0072532819138799E-3</v>
      </c>
      <c r="D11" s="138"/>
      <c r="E11" s="148">
        <v>0</v>
      </c>
      <c r="F11" s="138"/>
      <c r="G11" s="139">
        <v>0</v>
      </c>
      <c r="K11" s="33" t="s">
        <v>289</v>
      </c>
      <c r="L11" s="15">
        <v>43952</v>
      </c>
      <c r="M11" s="15">
        <v>44228</v>
      </c>
    </row>
    <row r="12" spans="1:13" ht="12" customHeight="1">
      <c r="A12" s="137" t="s">
        <v>467</v>
      </c>
      <c r="B12" s="138">
        <v>98</v>
      </c>
      <c r="C12" s="148">
        <v>2.7466059797535904E-4</v>
      </c>
      <c r="D12" s="138"/>
      <c r="E12" s="148">
        <v>0</v>
      </c>
      <c r="F12" s="138">
        <v>100</v>
      </c>
      <c r="G12" s="139">
        <v>0.24570024570024571</v>
      </c>
      <c r="K12" s="33" t="s">
        <v>981</v>
      </c>
      <c r="L12" s="15">
        <v>44197</v>
      </c>
    </row>
    <row r="13" spans="1:13" ht="12" customHeight="1">
      <c r="A13" s="137" t="s">
        <v>28</v>
      </c>
      <c r="B13" s="138">
        <v>50068</v>
      </c>
      <c r="C13" s="148">
        <v>0.14032353897377833</v>
      </c>
      <c r="D13" s="138"/>
      <c r="E13" s="148">
        <v>0</v>
      </c>
      <c r="F13" s="138"/>
      <c r="G13" s="139">
        <v>0</v>
      </c>
      <c r="K13" s="33" t="s">
        <v>546</v>
      </c>
      <c r="L13" s="15">
        <v>44440</v>
      </c>
      <c r="M13" s="15">
        <v>44470</v>
      </c>
    </row>
    <row r="14" spans="1:13" ht="12" customHeight="1">
      <c r="A14" s="137" t="s">
        <v>393</v>
      </c>
      <c r="B14" s="138"/>
      <c r="C14" s="148">
        <v>0</v>
      </c>
      <c r="D14" s="138"/>
      <c r="E14" s="148">
        <v>0</v>
      </c>
      <c r="F14" s="138">
        <v>8</v>
      </c>
      <c r="G14" s="139">
        <v>1.9656019656019656E-2</v>
      </c>
      <c r="K14" s="33" t="s">
        <v>467</v>
      </c>
      <c r="L14" s="15">
        <v>44317</v>
      </c>
      <c r="M14" s="15">
        <v>44317</v>
      </c>
    </row>
    <row r="15" spans="1:13" ht="12" customHeight="1">
      <c r="A15" s="137" t="s">
        <v>429</v>
      </c>
      <c r="B15" s="138"/>
      <c r="C15" s="148">
        <v>0</v>
      </c>
      <c r="D15" s="138"/>
      <c r="E15" s="148">
        <v>0</v>
      </c>
      <c r="F15" s="138">
        <v>15</v>
      </c>
      <c r="G15" s="139">
        <v>3.6855036855036855E-2</v>
      </c>
      <c r="K15" s="33" t="s">
        <v>475</v>
      </c>
      <c r="L15" s="15">
        <v>44440</v>
      </c>
      <c r="M15" s="77">
        <v>44562</v>
      </c>
    </row>
    <row r="16" spans="1:13" ht="12" customHeight="1">
      <c r="A16" s="137" t="s">
        <v>448</v>
      </c>
      <c r="B16" s="138"/>
      <c r="C16" s="148">
        <v>0</v>
      </c>
      <c r="D16" s="138"/>
      <c r="E16" s="148">
        <v>0</v>
      </c>
      <c r="F16" s="138">
        <v>129</v>
      </c>
      <c r="G16" s="139">
        <v>0.31695331695331697</v>
      </c>
      <c r="K16" s="73" t="s">
        <v>448</v>
      </c>
      <c r="M16" s="15">
        <v>44317</v>
      </c>
    </row>
    <row r="17" spans="1:13" ht="12" customHeight="1">
      <c r="A17" s="137" t="s">
        <v>35</v>
      </c>
      <c r="B17" s="138">
        <v>241384</v>
      </c>
      <c r="C17" s="148">
        <v>0.67651707940493944</v>
      </c>
      <c r="D17" s="138"/>
      <c r="E17" s="148">
        <v>0</v>
      </c>
      <c r="F17" s="138"/>
      <c r="G17" s="139">
        <v>0</v>
      </c>
      <c r="K17" s="33" t="s">
        <v>28</v>
      </c>
      <c r="L17" s="15">
        <v>43831</v>
      </c>
    </row>
    <row r="18" spans="1:13" ht="12" customHeight="1">
      <c r="A18" s="137" t="s">
        <v>726</v>
      </c>
      <c r="B18" s="138">
        <v>1</v>
      </c>
      <c r="C18" s="148">
        <v>2.8026591630138677E-6</v>
      </c>
      <c r="D18" s="138"/>
      <c r="E18" s="148">
        <v>0</v>
      </c>
      <c r="F18" s="138"/>
      <c r="G18" s="139">
        <v>0</v>
      </c>
      <c r="K18" s="33" t="s">
        <v>513</v>
      </c>
      <c r="L18" s="15">
        <v>44287</v>
      </c>
    </row>
    <row r="19" spans="1:13" ht="12" customHeight="1">
      <c r="A19" s="137" t="s">
        <v>289</v>
      </c>
      <c r="B19" s="138">
        <v>878</v>
      </c>
      <c r="C19" s="148">
        <v>2.4607347451261756E-3</v>
      </c>
      <c r="D19" s="138"/>
      <c r="E19" s="148">
        <v>0</v>
      </c>
      <c r="F19" s="138">
        <v>92</v>
      </c>
      <c r="G19" s="139">
        <v>0.22604422604422605</v>
      </c>
      <c r="K19" s="33" t="s">
        <v>308</v>
      </c>
      <c r="L19" s="15">
        <v>44044</v>
      </c>
    </row>
    <row r="20" spans="1:13" ht="12" customHeight="1">
      <c r="A20" s="137" t="s">
        <v>546</v>
      </c>
      <c r="B20" s="138">
        <v>45870</v>
      </c>
      <c r="C20" s="148">
        <v>0.1285579758074461</v>
      </c>
      <c r="D20" s="138">
        <v>2</v>
      </c>
      <c r="E20" s="148">
        <v>1</v>
      </c>
      <c r="F20" s="138"/>
      <c r="G20" s="139">
        <v>0</v>
      </c>
      <c r="K20" s="33" t="s">
        <v>80</v>
      </c>
      <c r="L20" s="15">
        <v>43800</v>
      </c>
    </row>
    <row r="21" spans="1:13" ht="12" customHeight="1">
      <c r="A21" s="137" t="s">
        <v>513</v>
      </c>
      <c r="B21" s="138">
        <v>451</v>
      </c>
      <c r="C21" s="148">
        <v>1.2639992825192543E-3</v>
      </c>
      <c r="D21" s="138"/>
      <c r="E21" s="148">
        <v>0</v>
      </c>
      <c r="F21" s="138"/>
      <c r="G21" s="139">
        <v>0</v>
      </c>
      <c r="K21" s="74" t="s">
        <v>982</v>
      </c>
      <c r="M21" s="77">
        <v>43983</v>
      </c>
    </row>
    <row r="22" spans="1:13" ht="12" customHeight="1">
      <c r="A22" s="137" t="s">
        <v>90</v>
      </c>
      <c r="B22" s="138">
        <v>7705</v>
      </c>
      <c r="C22" s="148">
        <v>2.1594488851021849E-2</v>
      </c>
      <c r="D22" s="138"/>
      <c r="E22" s="148">
        <v>0</v>
      </c>
      <c r="F22" s="138">
        <v>51</v>
      </c>
      <c r="G22" s="139">
        <v>0.12530712530712532</v>
      </c>
    </row>
    <row r="23" spans="1:13" ht="12" customHeight="1">
      <c r="A23" s="140" t="s">
        <v>983</v>
      </c>
      <c r="B23" s="141">
        <v>356804</v>
      </c>
      <c r="C23" s="149">
        <v>1</v>
      </c>
      <c r="D23" s="141">
        <v>2</v>
      </c>
      <c r="E23" s="149">
        <v>1</v>
      </c>
      <c r="F23" s="141">
        <v>407</v>
      </c>
      <c r="G23" s="142">
        <v>1</v>
      </c>
    </row>
    <row r="24" spans="1:13" ht="12" customHeight="1"/>
    <row r="25" spans="1:13" ht="12" customHeight="1"/>
    <row r="26" spans="1:13" ht="12" customHeight="1"/>
    <row r="27" spans="1:13" ht="12" customHeight="1"/>
    <row r="28" spans="1:13" ht="12" customHeight="1"/>
    <row r="29" spans="1:13" ht="12" customHeight="1"/>
    <row r="30" spans="1:13" ht="12" customHeight="1"/>
    <row r="31" spans="1:13" ht="12" customHeight="1"/>
    <row r="32" spans="1:13" ht="12" customHeight="1"/>
    <row r="33" ht="12" customHeight="1"/>
    <row r="34" ht="12" customHeight="1"/>
    <row r="35" ht="12" customHeight="1"/>
    <row r="36" ht="12" customHeight="1"/>
    <row r="37" ht="12" customHeight="1"/>
    <row r="38" ht="12" customHeight="1"/>
    <row r="39" ht="12" customHeight="1"/>
    <row r="40" ht="12" customHeight="1"/>
    <row r="41" ht="12" customHeight="1"/>
    <row r="42" ht="12" customHeight="1"/>
    <row r="43" ht="12" customHeight="1"/>
    <row r="44" ht="12" customHeight="1"/>
    <row r="45" ht="12" customHeight="1"/>
    <row r="46" ht="12" customHeight="1"/>
    <row r="47" ht="12" customHeight="1"/>
    <row r="48" ht="12" customHeight="1"/>
    <row r="49" ht="12" customHeight="1"/>
    <row r="50" ht="12" customHeight="1"/>
    <row r="51" ht="12" customHeight="1"/>
    <row r="52" ht="12" customHeight="1"/>
    <row r="53" ht="12" customHeight="1"/>
    <row r="54" ht="12" customHeight="1"/>
    <row r="55" ht="12" customHeight="1"/>
    <row r="56" ht="12" customHeight="1"/>
    <row r="57" ht="12" customHeight="1"/>
    <row r="58" ht="12" customHeight="1"/>
    <row r="59" ht="12" customHeight="1"/>
    <row r="60" ht="12" customHeight="1"/>
    <row r="61" ht="12" customHeight="1"/>
    <row r="62" ht="12" customHeight="1"/>
    <row r="63" ht="12" customHeight="1"/>
    <row r="64" ht="12" customHeight="1"/>
    <row r="65" ht="12" customHeight="1"/>
    <row r="66" ht="12" customHeight="1"/>
    <row r="67" ht="12" customHeight="1"/>
    <row r="68" ht="12" customHeight="1"/>
    <row r="69" ht="12" customHeight="1"/>
    <row r="70" ht="12" customHeight="1"/>
    <row r="71" ht="12" customHeight="1"/>
    <row r="72" ht="12" customHeight="1"/>
    <row r="73" ht="12" customHeight="1"/>
    <row r="74" ht="12" customHeight="1"/>
    <row r="75" ht="12" customHeight="1"/>
    <row r="76" ht="12" customHeight="1"/>
    <row r="77" ht="12" customHeight="1"/>
    <row r="78" ht="12" customHeight="1"/>
    <row r="79" ht="12" customHeight="1"/>
    <row r="80" ht="12" customHeight="1"/>
    <row r="81" ht="12" customHeight="1"/>
    <row r="82" ht="12" customHeight="1"/>
    <row r="83" ht="12" customHeight="1"/>
    <row r="84" ht="12" customHeight="1"/>
    <row r="85" ht="12" customHeight="1"/>
    <row r="86" ht="12" customHeight="1"/>
    <row r="87" ht="12" customHeight="1"/>
    <row r="88" ht="12" customHeight="1"/>
    <row r="89" ht="12" customHeight="1"/>
    <row r="90" ht="12" customHeight="1"/>
    <row r="91" ht="12" customHeight="1"/>
    <row r="92" ht="12" customHeight="1"/>
    <row r="93" ht="12" customHeight="1"/>
    <row r="94" ht="12" customHeight="1"/>
    <row r="95" ht="12" customHeight="1"/>
    <row r="96" ht="12" customHeight="1"/>
    <row r="97" ht="12" customHeight="1"/>
    <row r="98" ht="12" customHeight="1"/>
    <row r="99" ht="12" customHeight="1"/>
    <row r="100" ht="12" customHeight="1"/>
    <row r="101" ht="12" customHeight="1"/>
    <row r="102" ht="12" customHeight="1"/>
    <row r="103" ht="12" customHeight="1"/>
    <row r="104" ht="12" customHeight="1"/>
    <row r="105" ht="12" customHeight="1"/>
    <row r="106" ht="12" customHeight="1"/>
    <row r="107" ht="12" customHeight="1"/>
    <row r="108" ht="12" customHeight="1"/>
    <row r="109" ht="12" customHeight="1"/>
    <row r="110" ht="12" customHeight="1"/>
    <row r="111" ht="12" customHeight="1"/>
    <row r="112" ht="12" customHeight="1"/>
    <row r="113" ht="12" customHeight="1"/>
    <row r="114" ht="12" customHeight="1"/>
    <row r="115" ht="12" customHeight="1"/>
    <row r="116" ht="12" customHeight="1"/>
    <row r="117" ht="12" customHeight="1"/>
    <row r="118" ht="12" customHeight="1"/>
    <row r="119" ht="12" customHeight="1"/>
    <row r="120" ht="12" customHeight="1"/>
    <row r="121" ht="12" customHeight="1"/>
    <row r="122" ht="12" customHeight="1"/>
    <row r="123" ht="12" customHeight="1"/>
    <row r="124" ht="12" customHeight="1"/>
    <row r="125" ht="12" customHeight="1"/>
    <row r="126" ht="12" customHeight="1"/>
    <row r="127" ht="12" customHeight="1"/>
    <row r="128" ht="12" customHeight="1"/>
    <row r="129" ht="12" customHeight="1"/>
    <row r="130" ht="12" customHeight="1"/>
    <row r="131" ht="12" customHeight="1"/>
    <row r="132" ht="12" customHeight="1"/>
    <row r="133" ht="12" customHeight="1"/>
    <row r="134" ht="12" customHeight="1"/>
    <row r="135" ht="12" customHeight="1"/>
    <row r="136" ht="12" customHeight="1"/>
    <row r="137" ht="12" customHeight="1"/>
    <row r="138" ht="12" customHeight="1"/>
    <row r="139" ht="12" customHeight="1"/>
    <row r="140" ht="12" customHeight="1"/>
    <row r="141" ht="12" customHeight="1"/>
    <row r="142" ht="12" customHeight="1"/>
    <row r="143" ht="12" customHeight="1"/>
    <row r="144" ht="12" customHeight="1"/>
    <row r="145" ht="12" customHeight="1"/>
    <row r="146" ht="12" customHeight="1"/>
    <row r="147" ht="12" customHeight="1"/>
    <row r="148" ht="12" customHeight="1"/>
    <row r="149" ht="12" customHeight="1"/>
    <row r="150" ht="12" customHeight="1"/>
    <row r="151" ht="12" customHeight="1"/>
    <row r="152" ht="12" customHeight="1"/>
    <row r="153" ht="12" customHeight="1"/>
    <row r="154" ht="12" customHeight="1"/>
    <row r="155" ht="12" customHeight="1"/>
    <row r="156" ht="12" customHeight="1"/>
    <row r="157" ht="12" customHeight="1"/>
    <row r="158" ht="12" customHeight="1"/>
    <row r="159" ht="12" customHeight="1"/>
    <row r="160" ht="12" customHeight="1"/>
    <row r="161" ht="12" customHeight="1"/>
    <row r="162" ht="12" customHeight="1"/>
    <row r="163" ht="12" customHeight="1"/>
    <row r="164" ht="12" customHeight="1"/>
    <row r="165" ht="12" customHeight="1"/>
    <row r="166" ht="12" customHeight="1"/>
    <row r="167" ht="12" customHeight="1"/>
    <row r="168" ht="12" customHeight="1"/>
    <row r="169" ht="12" customHeight="1"/>
    <row r="170" ht="12" customHeight="1"/>
    <row r="171" ht="12" customHeight="1"/>
    <row r="172" ht="12" customHeight="1"/>
    <row r="173" ht="12" customHeight="1"/>
    <row r="174" ht="12" customHeight="1"/>
    <row r="175" ht="12" customHeight="1"/>
    <row r="176" ht="12" customHeight="1"/>
    <row r="177" ht="12" customHeight="1"/>
    <row r="178" ht="12" customHeight="1"/>
    <row r="179" ht="12" customHeight="1"/>
    <row r="180" ht="12" customHeight="1"/>
    <row r="181" ht="12" customHeight="1"/>
    <row r="182" ht="12" customHeight="1"/>
    <row r="183" ht="12" customHeight="1"/>
    <row r="184" ht="12" customHeight="1"/>
    <row r="185" ht="12" customHeight="1"/>
    <row r="186" ht="12" customHeight="1"/>
    <row r="187" ht="12" customHeight="1"/>
    <row r="188" ht="12" customHeight="1"/>
    <row r="189" ht="12" customHeight="1"/>
    <row r="190" ht="12" customHeight="1"/>
    <row r="191" ht="12" customHeight="1"/>
    <row r="192" ht="12" customHeight="1"/>
    <row r="193" ht="12" customHeight="1"/>
    <row r="194" ht="12" customHeight="1"/>
    <row r="195" ht="12" customHeight="1"/>
    <row r="196" ht="12" customHeight="1"/>
    <row r="197" ht="12" customHeight="1"/>
    <row r="198" ht="12" customHeight="1"/>
    <row r="199" ht="12" customHeight="1"/>
    <row r="200" ht="12" customHeight="1"/>
    <row r="201" ht="12" customHeight="1"/>
    <row r="202" ht="12" customHeight="1"/>
    <row r="203" ht="12" customHeight="1"/>
    <row r="204" ht="12" customHeight="1"/>
    <row r="205" ht="12" customHeight="1"/>
    <row r="206" ht="12" customHeight="1"/>
    <row r="207" ht="12" customHeight="1"/>
    <row r="208" ht="12" customHeight="1"/>
    <row r="209" ht="12" customHeight="1"/>
    <row r="210" ht="12" customHeight="1"/>
    <row r="211" ht="12" customHeight="1"/>
    <row r="212" ht="12" customHeight="1"/>
    <row r="213" ht="12" customHeight="1"/>
    <row r="214" ht="12" customHeight="1"/>
    <row r="215" ht="12" customHeight="1"/>
    <row r="216" ht="12" customHeight="1"/>
    <row r="217" ht="12" customHeight="1"/>
    <row r="218" ht="12" customHeight="1"/>
    <row r="219" ht="12" customHeight="1"/>
    <row r="220" ht="12" customHeight="1"/>
    <row r="221" ht="12" customHeight="1"/>
    <row r="222" ht="12" customHeight="1"/>
    <row r="223" ht="12" customHeight="1"/>
    <row r="224" ht="12" customHeight="1"/>
    <row r="225" ht="12" customHeight="1"/>
    <row r="226" ht="12" customHeight="1"/>
    <row r="227" ht="12" customHeight="1"/>
    <row r="228" ht="12" customHeight="1"/>
    <row r="229" ht="12" customHeight="1"/>
    <row r="230" ht="12" customHeight="1"/>
    <row r="231" ht="12" customHeight="1"/>
    <row r="232" ht="12" customHeight="1"/>
    <row r="233" ht="12" customHeight="1"/>
    <row r="234" ht="12" customHeight="1"/>
    <row r="235" ht="12" customHeight="1"/>
    <row r="236" ht="12" customHeight="1"/>
    <row r="237" ht="12" customHeight="1"/>
    <row r="238" ht="12" customHeight="1"/>
    <row r="239" ht="12" customHeight="1"/>
    <row r="240" ht="12" customHeight="1"/>
    <row r="241" ht="12" customHeight="1"/>
    <row r="242" ht="12" customHeight="1"/>
    <row r="243" ht="12" customHeight="1"/>
    <row r="244" ht="12" customHeight="1"/>
    <row r="245" ht="12" customHeight="1"/>
    <row r="246" ht="12" customHeight="1"/>
    <row r="247" ht="12" customHeight="1"/>
    <row r="248" ht="12" customHeight="1"/>
    <row r="249" ht="12" customHeight="1"/>
    <row r="250" ht="12" customHeight="1"/>
    <row r="251" ht="12" customHeight="1"/>
    <row r="252" ht="12" customHeight="1"/>
    <row r="253" ht="12" customHeight="1"/>
    <row r="254" ht="12" customHeight="1"/>
    <row r="255" ht="12" customHeight="1"/>
    <row r="256" ht="12" customHeight="1"/>
    <row r="257" ht="12" customHeight="1"/>
    <row r="258" ht="12" customHeight="1"/>
    <row r="259" ht="12" customHeight="1"/>
    <row r="260" ht="12" customHeight="1"/>
    <row r="261" ht="12" customHeight="1"/>
    <row r="262" ht="12" customHeight="1"/>
    <row r="263" ht="12" customHeight="1"/>
    <row r="264" ht="12" customHeight="1"/>
    <row r="265" ht="12" customHeight="1"/>
    <row r="266" ht="12" customHeight="1"/>
    <row r="267" ht="12" customHeight="1"/>
    <row r="268" ht="12" customHeight="1"/>
    <row r="269" ht="12" customHeight="1"/>
    <row r="270" ht="12" customHeight="1"/>
    <row r="271" ht="12" customHeight="1"/>
    <row r="272" ht="12" customHeight="1"/>
    <row r="273" ht="12" customHeight="1"/>
    <row r="274" ht="12" customHeight="1"/>
    <row r="275" ht="12" customHeight="1"/>
    <row r="276" ht="12" customHeight="1"/>
    <row r="277" ht="12" customHeight="1"/>
    <row r="278" ht="12" customHeight="1"/>
    <row r="279" ht="12" customHeight="1"/>
    <row r="280" ht="12" customHeight="1"/>
    <row r="281" ht="12" customHeight="1"/>
    <row r="282" ht="12" customHeight="1"/>
    <row r="283" ht="12" customHeight="1"/>
    <row r="284" ht="12" customHeight="1"/>
    <row r="285" ht="12" customHeight="1"/>
    <row r="286" ht="12" customHeight="1"/>
    <row r="287" ht="12" customHeight="1"/>
    <row r="288" ht="12" customHeight="1"/>
    <row r="289" ht="12" customHeight="1"/>
    <row r="290" ht="12" customHeight="1"/>
    <row r="291" ht="12" customHeight="1"/>
    <row r="292" ht="12" customHeight="1"/>
    <row r="293" ht="12" customHeight="1"/>
    <row r="294" ht="12" customHeight="1"/>
    <row r="295" ht="12" customHeight="1"/>
    <row r="296" ht="12" customHeight="1"/>
    <row r="297" ht="12" customHeight="1"/>
    <row r="298" ht="12" customHeight="1"/>
    <row r="299" ht="12" customHeight="1"/>
    <row r="300" ht="12" customHeight="1"/>
    <row r="301" ht="12" customHeight="1"/>
    <row r="302" ht="12" customHeight="1"/>
    <row r="303" ht="12" customHeight="1"/>
    <row r="304" ht="12" customHeight="1"/>
    <row r="305" ht="12" customHeight="1"/>
    <row r="306" ht="12" customHeight="1"/>
    <row r="307" ht="12" customHeight="1"/>
    <row r="308" ht="12" customHeight="1"/>
    <row r="309" ht="12" customHeight="1"/>
    <row r="310" ht="12" customHeight="1"/>
    <row r="311" ht="12" customHeight="1"/>
    <row r="312" ht="12" customHeight="1"/>
    <row r="313" ht="12" customHeight="1"/>
    <row r="314" ht="12" customHeight="1"/>
    <row r="315" ht="12" customHeight="1"/>
    <row r="316" ht="12" customHeight="1"/>
    <row r="317" ht="12" customHeight="1"/>
    <row r="318" ht="12" customHeight="1"/>
    <row r="319" ht="12" customHeight="1"/>
    <row r="320" ht="12" customHeight="1"/>
    <row r="321" ht="12" customHeight="1"/>
    <row r="322" ht="12" customHeight="1"/>
    <row r="323" ht="12" customHeight="1"/>
    <row r="324" ht="12" customHeight="1"/>
    <row r="325" ht="12" customHeight="1"/>
    <row r="326" ht="12" customHeight="1"/>
    <row r="327" ht="12" customHeight="1"/>
    <row r="328" ht="12" customHeight="1"/>
    <row r="329" ht="12" customHeight="1"/>
    <row r="330" ht="12" customHeight="1"/>
    <row r="331" ht="12" customHeight="1"/>
    <row r="332" ht="12" customHeight="1"/>
    <row r="333" ht="12" customHeight="1"/>
    <row r="334" ht="12" customHeight="1"/>
    <row r="335" ht="12" customHeight="1"/>
    <row r="336" ht="12" customHeight="1"/>
    <row r="337" ht="12" customHeight="1"/>
    <row r="338" ht="12" customHeight="1"/>
    <row r="339" ht="12" customHeight="1"/>
    <row r="340" ht="12" customHeight="1"/>
    <row r="341" ht="12" customHeight="1"/>
    <row r="342" ht="12" customHeight="1"/>
    <row r="343" ht="12" customHeight="1"/>
    <row r="344" ht="12" customHeight="1"/>
    <row r="345" ht="12" customHeight="1"/>
    <row r="346" ht="12" customHeight="1"/>
    <row r="347" ht="12" customHeight="1"/>
    <row r="348" ht="12" customHeight="1"/>
    <row r="349" ht="12" customHeight="1"/>
    <row r="350" ht="12" customHeight="1"/>
    <row r="351" ht="12" customHeight="1"/>
    <row r="352" ht="12" customHeight="1"/>
    <row r="353" ht="12" customHeight="1"/>
    <row r="354" ht="12" customHeight="1"/>
    <row r="355" ht="12" customHeight="1"/>
    <row r="356" ht="12" customHeight="1"/>
    <row r="357" ht="12" customHeight="1"/>
    <row r="358" ht="12" customHeight="1"/>
    <row r="359" ht="12" customHeight="1"/>
    <row r="360" ht="12" customHeight="1"/>
    <row r="361" ht="12" customHeight="1"/>
    <row r="362" ht="12" customHeight="1"/>
    <row r="363" ht="12" customHeight="1"/>
    <row r="364" ht="12" customHeight="1"/>
    <row r="365" ht="12" customHeight="1"/>
    <row r="366" ht="12" customHeight="1"/>
    <row r="367" ht="12" customHeight="1"/>
    <row r="368" ht="12" customHeight="1"/>
    <row r="369" ht="12" customHeight="1"/>
    <row r="370" ht="12" customHeight="1"/>
    <row r="371" ht="12" customHeight="1"/>
    <row r="372" ht="12" customHeight="1"/>
    <row r="373" ht="12" customHeight="1"/>
    <row r="374" ht="12" customHeight="1"/>
    <row r="375" ht="12" customHeight="1"/>
    <row r="376" ht="12" customHeight="1"/>
    <row r="377" ht="12" customHeight="1"/>
    <row r="378" ht="12" customHeight="1"/>
    <row r="379" ht="12" customHeight="1"/>
    <row r="380" ht="12" customHeight="1"/>
    <row r="381" ht="12" customHeight="1"/>
    <row r="382" ht="12" customHeight="1"/>
    <row r="383" ht="12" customHeight="1"/>
    <row r="384" ht="12" customHeight="1"/>
    <row r="385" ht="12" customHeight="1"/>
    <row r="386" ht="12" customHeight="1"/>
    <row r="387" ht="12" customHeight="1"/>
    <row r="388" ht="12" customHeight="1"/>
    <row r="389" ht="12" customHeight="1"/>
    <row r="390" ht="12" customHeight="1"/>
    <row r="391" ht="12" customHeight="1"/>
    <row r="392" ht="12" customHeight="1"/>
    <row r="393" ht="12" customHeight="1"/>
    <row r="394" ht="12" customHeight="1"/>
    <row r="395" ht="12" customHeight="1"/>
    <row r="396" ht="12" customHeight="1"/>
    <row r="397" ht="12" customHeight="1"/>
    <row r="398" ht="12" customHeight="1"/>
    <row r="399" ht="12" customHeight="1"/>
    <row r="400" ht="12" customHeight="1"/>
    <row r="401" ht="12" customHeight="1"/>
    <row r="402" ht="12" customHeight="1"/>
    <row r="403" ht="12" customHeight="1"/>
    <row r="404" ht="12" customHeight="1"/>
    <row r="405" ht="12" customHeight="1"/>
    <row r="406" ht="12" customHeight="1"/>
    <row r="407" ht="12" customHeight="1"/>
    <row r="408" ht="12" customHeight="1"/>
    <row r="409" ht="12" customHeight="1"/>
    <row r="410" ht="12" customHeight="1"/>
    <row r="411" ht="12" customHeight="1"/>
    <row r="412" ht="12" customHeight="1"/>
    <row r="413" ht="12" customHeight="1"/>
    <row r="414" ht="12" customHeight="1"/>
    <row r="415" ht="12" customHeight="1"/>
    <row r="416" ht="12" customHeight="1"/>
    <row r="417" ht="12" customHeight="1"/>
    <row r="418" ht="12" customHeight="1"/>
    <row r="419" ht="12" customHeight="1"/>
    <row r="420" ht="12" customHeight="1"/>
    <row r="421" ht="12" customHeight="1"/>
    <row r="422" ht="12" customHeight="1"/>
    <row r="423" ht="12" customHeight="1"/>
    <row r="424" ht="12" customHeight="1"/>
    <row r="425" ht="12" customHeight="1"/>
    <row r="426" ht="12" customHeight="1"/>
    <row r="427" ht="12" customHeight="1"/>
    <row r="428" ht="12" customHeight="1"/>
    <row r="429" ht="12" customHeight="1"/>
    <row r="430" ht="12" customHeight="1"/>
    <row r="431" ht="12" customHeight="1"/>
    <row r="432" ht="12" customHeight="1"/>
    <row r="433" ht="12" customHeight="1"/>
    <row r="434" ht="12" customHeight="1"/>
    <row r="435" ht="12" customHeight="1"/>
    <row r="436" ht="12" customHeight="1"/>
    <row r="437" ht="12" customHeight="1"/>
    <row r="438" ht="12" customHeight="1"/>
    <row r="439" ht="12" customHeight="1"/>
    <row r="440" ht="12" customHeight="1"/>
    <row r="441" ht="12" customHeight="1"/>
    <row r="442" ht="12" customHeight="1"/>
    <row r="443" ht="12" customHeight="1"/>
    <row r="444" ht="12" customHeight="1"/>
    <row r="445" ht="12" customHeight="1"/>
    <row r="446" ht="12" customHeight="1"/>
    <row r="447" ht="12" customHeight="1"/>
    <row r="448" ht="12" customHeight="1"/>
    <row r="449" ht="12" customHeight="1"/>
    <row r="450" ht="12" customHeight="1"/>
    <row r="451" ht="12" customHeight="1"/>
    <row r="452" ht="12" customHeight="1"/>
    <row r="453" ht="12" customHeight="1"/>
    <row r="454" ht="12" customHeight="1"/>
    <row r="455" ht="12" customHeight="1"/>
    <row r="456" ht="12" customHeight="1"/>
    <row r="457" ht="12" customHeight="1"/>
    <row r="458" ht="12" customHeight="1"/>
    <row r="459" ht="12" customHeight="1"/>
    <row r="460" ht="12" customHeight="1"/>
    <row r="461" ht="12" customHeight="1"/>
    <row r="462" ht="12" customHeight="1"/>
    <row r="463" ht="12" customHeight="1"/>
    <row r="464" ht="12" customHeight="1"/>
    <row r="465" ht="12" customHeight="1"/>
    <row r="466" ht="12" customHeight="1"/>
    <row r="467" ht="12" customHeight="1"/>
    <row r="468" ht="12" customHeight="1"/>
    <row r="469" ht="12" customHeight="1"/>
    <row r="470" ht="12" customHeight="1"/>
    <row r="471" ht="12" customHeight="1"/>
    <row r="472" ht="12" customHeight="1"/>
    <row r="473" ht="12" customHeight="1"/>
    <row r="474" ht="12" customHeight="1"/>
    <row r="475" ht="12" customHeight="1"/>
    <row r="476" ht="12" customHeight="1"/>
    <row r="477" ht="12" customHeight="1"/>
    <row r="478" ht="12" customHeight="1"/>
    <row r="479" ht="12" customHeight="1"/>
    <row r="480" ht="12" customHeight="1"/>
    <row r="481" ht="12" customHeight="1"/>
    <row r="482" ht="12" customHeight="1"/>
    <row r="483" ht="12" customHeight="1"/>
    <row r="484" ht="12" customHeight="1"/>
    <row r="485" ht="12" customHeight="1"/>
    <row r="486" ht="12" customHeight="1"/>
    <row r="487" ht="12" customHeight="1"/>
    <row r="488" ht="12" customHeight="1"/>
    <row r="489" ht="12" customHeight="1"/>
    <row r="490" ht="12" customHeight="1"/>
    <row r="491" ht="12" customHeight="1"/>
    <row r="492" ht="12" customHeight="1"/>
    <row r="493" ht="12" customHeight="1"/>
    <row r="494" ht="12" customHeight="1"/>
    <row r="495" ht="12" customHeight="1"/>
    <row r="496" ht="12" customHeight="1"/>
    <row r="497" ht="12" customHeight="1"/>
    <row r="498" ht="12" customHeight="1"/>
    <row r="499" ht="12" customHeight="1"/>
    <row r="500" ht="12" customHeight="1"/>
    <row r="501" ht="12" customHeight="1"/>
    <row r="502" ht="12" customHeight="1"/>
    <row r="503" ht="12" customHeight="1"/>
    <row r="504" ht="12" customHeight="1"/>
    <row r="505" ht="12" customHeight="1"/>
    <row r="506" ht="12" customHeight="1"/>
    <row r="507" ht="12" customHeight="1"/>
    <row r="508" ht="12" customHeight="1"/>
    <row r="509" ht="12" customHeight="1"/>
    <row r="510" ht="12" customHeight="1"/>
    <row r="511" ht="12" customHeight="1"/>
    <row r="512" ht="12" customHeight="1"/>
    <row r="513" ht="12" customHeight="1"/>
    <row r="514" ht="12" customHeight="1"/>
    <row r="515" ht="12" customHeight="1"/>
    <row r="516" ht="12" customHeight="1"/>
    <row r="517" ht="12" customHeight="1"/>
    <row r="518" ht="12" customHeight="1"/>
    <row r="519" ht="12" customHeight="1"/>
    <row r="520" ht="12" customHeight="1"/>
    <row r="521" ht="12" customHeight="1"/>
    <row r="522" ht="12" customHeight="1"/>
    <row r="523" ht="12" customHeight="1"/>
    <row r="524" ht="12" customHeight="1"/>
    <row r="525" ht="12" customHeight="1"/>
    <row r="526" ht="12" customHeight="1"/>
    <row r="527" ht="12" customHeight="1"/>
    <row r="528" ht="12" customHeight="1"/>
    <row r="529" ht="12" customHeight="1"/>
    <row r="530" ht="12" customHeight="1"/>
    <row r="531" ht="12" customHeight="1"/>
    <row r="532" ht="12" customHeight="1"/>
    <row r="533" ht="12" customHeight="1"/>
    <row r="534" ht="12" customHeight="1"/>
    <row r="535" ht="12" customHeight="1"/>
    <row r="536" ht="12" customHeight="1"/>
    <row r="537" ht="12" customHeight="1"/>
    <row r="538" ht="12" customHeight="1"/>
    <row r="539" ht="12" customHeight="1"/>
    <row r="540" ht="12" customHeight="1"/>
    <row r="541" ht="12" customHeight="1"/>
    <row r="542" ht="12" customHeight="1"/>
    <row r="543" ht="12" customHeight="1"/>
    <row r="544" ht="12" customHeight="1"/>
    <row r="545" ht="12" customHeight="1"/>
    <row r="546" ht="12" customHeight="1"/>
    <row r="547" ht="12" customHeight="1"/>
    <row r="548" ht="12" customHeight="1"/>
    <row r="549" ht="12" customHeight="1"/>
    <row r="550" ht="12" customHeight="1"/>
    <row r="551" ht="12" customHeight="1"/>
    <row r="552" ht="12" customHeight="1"/>
    <row r="553" ht="12" customHeight="1"/>
    <row r="554" ht="12" customHeight="1"/>
    <row r="555" ht="12" customHeight="1"/>
    <row r="556" ht="12" customHeight="1"/>
    <row r="557" ht="12" customHeight="1"/>
    <row r="558" ht="12" customHeight="1"/>
    <row r="559" ht="12" customHeight="1"/>
    <row r="560" ht="12" customHeight="1"/>
    <row r="561" ht="12" customHeight="1"/>
    <row r="562" ht="12" customHeight="1"/>
    <row r="563" ht="12" customHeight="1"/>
    <row r="564" ht="12" customHeight="1"/>
    <row r="565" ht="12" customHeight="1"/>
    <row r="566" ht="12" customHeight="1"/>
    <row r="567" ht="12" customHeight="1"/>
    <row r="568" ht="12" customHeight="1"/>
    <row r="569" ht="12" customHeight="1"/>
    <row r="570" ht="12" customHeight="1"/>
    <row r="571" ht="12" customHeight="1"/>
    <row r="572" ht="12" customHeight="1"/>
    <row r="573" ht="12" customHeight="1"/>
    <row r="574" ht="12" customHeight="1"/>
    <row r="575" ht="12" customHeight="1"/>
    <row r="576" ht="12" customHeight="1"/>
    <row r="577" ht="12" customHeight="1"/>
    <row r="578" ht="12" customHeight="1"/>
    <row r="579" ht="12" customHeight="1"/>
    <row r="580" ht="12" customHeight="1"/>
    <row r="581" ht="12" customHeight="1"/>
    <row r="582" ht="12" customHeight="1"/>
    <row r="583" ht="12" customHeight="1"/>
    <row r="584" ht="12" customHeight="1"/>
    <row r="585" ht="12" customHeight="1"/>
    <row r="586" ht="12" customHeight="1"/>
    <row r="587" ht="12" customHeight="1"/>
    <row r="588" ht="12" customHeight="1"/>
    <row r="589" ht="12" customHeight="1"/>
    <row r="590" ht="12" customHeight="1"/>
    <row r="591" ht="12" customHeight="1"/>
    <row r="592" ht="12" customHeight="1"/>
    <row r="593" ht="12" customHeight="1"/>
    <row r="594" ht="12" customHeight="1"/>
    <row r="595" ht="12" customHeight="1"/>
    <row r="596" ht="12" customHeight="1"/>
    <row r="597" ht="12" customHeight="1"/>
    <row r="598" ht="12" customHeight="1"/>
    <row r="599" ht="12" customHeight="1"/>
    <row r="600" ht="12" customHeight="1"/>
    <row r="601" ht="12" customHeight="1"/>
    <row r="602" ht="12" customHeight="1"/>
    <row r="603" ht="12" customHeight="1"/>
    <row r="604" ht="12" customHeight="1"/>
    <row r="605" ht="12" customHeight="1"/>
    <row r="606" ht="12" customHeight="1"/>
    <row r="607" ht="12" customHeight="1"/>
    <row r="608" ht="12" customHeight="1"/>
    <row r="609" ht="12" customHeight="1"/>
    <row r="610" ht="12" customHeight="1"/>
    <row r="611" ht="12" customHeight="1"/>
    <row r="612" ht="12" customHeight="1"/>
    <row r="613" ht="12" customHeight="1"/>
    <row r="614" ht="12" customHeight="1"/>
    <row r="615" ht="12" customHeight="1"/>
    <row r="616" ht="12" customHeight="1"/>
    <row r="617" ht="12" customHeight="1"/>
    <row r="618" ht="12" customHeight="1"/>
    <row r="619" ht="12" customHeight="1"/>
    <row r="620" ht="12" customHeight="1"/>
    <row r="621" ht="12" customHeight="1"/>
    <row r="622" ht="12" customHeight="1"/>
    <row r="623" ht="12" customHeight="1"/>
    <row r="624" ht="12" customHeight="1"/>
    <row r="625" ht="12" customHeight="1"/>
    <row r="626" ht="12" customHeight="1"/>
    <row r="627" ht="12" customHeight="1"/>
    <row r="628" ht="12" customHeight="1"/>
    <row r="629" ht="12" customHeight="1"/>
    <row r="630" ht="12" customHeight="1"/>
    <row r="631" ht="12" customHeight="1"/>
    <row r="632" ht="12" customHeight="1"/>
    <row r="633" ht="12" customHeight="1"/>
    <row r="634" ht="12" customHeight="1"/>
    <row r="635" ht="12" customHeight="1"/>
    <row r="636" ht="12" customHeight="1"/>
    <row r="637" ht="12" customHeight="1"/>
    <row r="638" ht="12" customHeight="1"/>
    <row r="639" ht="12" customHeight="1"/>
    <row r="640" ht="12" customHeight="1"/>
    <row r="641" ht="12" customHeight="1"/>
    <row r="642" ht="12" customHeight="1"/>
    <row r="643" ht="12" customHeight="1"/>
    <row r="644" ht="12" customHeight="1"/>
    <row r="645" ht="12" customHeight="1"/>
    <row r="646" ht="12" customHeight="1"/>
    <row r="647" ht="12" customHeight="1"/>
    <row r="648" ht="12" customHeight="1"/>
    <row r="649" ht="12" customHeight="1"/>
    <row r="650" ht="12" customHeight="1"/>
    <row r="651" ht="12" customHeight="1"/>
    <row r="652" ht="12" customHeight="1"/>
    <row r="653" ht="12" customHeight="1"/>
    <row r="654" ht="12" customHeight="1"/>
    <row r="655" ht="12" customHeight="1"/>
    <row r="656" ht="12" customHeight="1"/>
    <row r="657" ht="12" customHeight="1"/>
    <row r="658" ht="12" customHeight="1"/>
    <row r="659" ht="12" customHeight="1"/>
    <row r="660" ht="12" customHeight="1"/>
    <row r="661" ht="12" customHeight="1"/>
    <row r="662" ht="12" customHeight="1"/>
    <row r="663" ht="12" customHeight="1"/>
    <row r="664" ht="12" customHeight="1"/>
    <row r="665" ht="12" customHeight="1"/>
    <row r="666" ht="12" customHeight="1"/>
    <row r="667" ht="12" customHeight="1"/>
    <row r="668" ht="12" customHeight="1"/>
    <row r="669" ht="12" customHeight="1"/>
    <row r="670" ht="12" customHeight="1"/>
    <row r="671" ht="12" customHeight="1"/>
    <row r="672" ht="12" customHeight="1"/>
    <row r="673" ht="12" customHeight="1"/>
    <row r="674" ht="12" customHeight="1"/>
    <row r="675" ht="12" customHeight="1"/>
    <row r="676" ht="12" customHeight="1"/>
    <row r="677" ht="12" customHeight="1"/>
    <row r="678" ht="12" customHeight="1"/>
    <row r="679" ht="12" customHeight="1"/>
    <row r="680" ht="12" customHeight="1"/>
    <row r="681" ht="12" customHeight="1"/>
    <row r="682" ht="12" customHeight="1"/>
    <row r="683" ht="12" customHeight="1"/>
    <row r="684" ht="12" customHeight="1"/>
    <row r="685" ht="12" customHeight="1"/>
    <row r="686" ht="12" customHeight="1"/>
    <row r="687" ht="12" customHeight="1"/>
    <row r="688" ht="12" customHeight="1"/>
    <row r="689" ht="12" customHeight="1"/>
    <row r="690" ht="12" customHeight="1"/>
    <row r="691" ht="12" customHeight="1"/>
    <row r="692" ht="12" customHeight="1"/>
    <row r="693" ht="12" customHeight="1"/>
    <row r="694" ht="12" customHeight="1"/>
    <row r="695" ht="12" customHeight="1"/>
    <row r="696" ht="12" customHeight="1"/>
    <row r="697" ht="12" customHeight="1"/>
    <row r="698" ht="12" customHeight="1"/>
    <row r="699" ht="12" customHeight="1"/>
    <row r="700" ht="12" customHeight="1"/>
    <row r="701" ht="12" customHeight="1"/>
    <row r="702" ht="12" customHeight="1"/>
    <row r="703" ht="12" customHeight="1"/>
    <row r="704" ht="12" customHeight="1"/>
    <row r="705" ht="12" customHeight="1"/>
    <row r="706" ht="12" customHeight="1"/>
    <row r="707" ht="12" customHeight="1"/>
    <row r="708" ht="12" customHeight="1"/>
    <row r="709" ht="12" customHeight="1"/>
    <row r="710" ht="12" customHeight="1"/>
    <row r="711" ht="12" customHeight="1"/>
    <row r="712" ht="12" customHeight="1"/>
    <row r="713" ht="12" customHeight="1"/>
    <row r="714" ht="12" customHeight="1"/>
    <row r="715" ht="12" customHeight="1"/>
    <row r="716" ht="12" customHeight="1"/>
    <row r="717" ht="12" customHeight="1"/>
    <row r="718" ht="12" customHeight="1"/>
    <row r="719" ht="12" customHeight="1"/>
    <row r="720" ht="12" customHeight="1"/>
    <row r="721" ht="12" customHeight="1"/>
    <row r="722" ht="12" customHeight="1"/>
    <row r="723" ht="12" customHeight="1"/>
    <row r="724" ht="12" customHeight="1"/>
    <row r="725" ht="12" customHeight="1"/>
    <row r="726" ht="12" customHeight="1"/>
    <row r="727" ht="12" customHeight="1"/>
    <row r="728" ht="12" customHeight="1"/>
    <row r="729" ht="12" customHeight="1"/>
    <row r="730" ht="12" customHeight="1"/>
    <row r="731" ht="12" customHeight="1"/>
    <row r="732" ht="12" customHeight="1"/>
    <row r="733" ht="12" customHeight="1"/>
    <row r="734" ht="12" customHeight="1"/>
    <row r="735" ht="12" customHeight="1"/>
    <row r="736" ht="12" customHeight="1"/>
    <row r="737" ht="12" customHeight="1"/>
    <row r="738" ht="12" customHeight="1"/>
    <row r="739" ht="12" customHeight="1"/>
    <row r="740" ht="12" customHeight="1"/>
    <row r="741" ht="12" customHeight="1"/>
    <row r="742" ht="12" customHeight="1"/>
    <row r="743" ht="12" customHeight="1"/>
    <row r="744" ht="12" customHeight="1"/>
    <row r="745" ht="12" customHeight="1"/>
    <row r="746" ht="12" customHeight="1"/>
    <row r="747" ht="12" customHeight="1"/>
    <row r="748" ht="12" customHeight="1"/>
    <row r="749" ht="12" customHeight="1"/>
    <row r="750" ht="12" customHeight="1"/>
    <row r="751" ht="12" customHeight="1"/>
    <row r="752" ht="12" customHeight="1"/>
    <row r="753" ht="12" customHeight="1"/>
    <row r="754" ht="12" customHeight="1"/>
    <row r="755" ht="12" customHeight="1"/>
    <row r="756" ht="12" customHeight="1"/>
    <row r="757" ht="12" customHeight="1"/>
    <row r="758" ht="12" customHeight="1"/>
    <row r="759" ht="12" customHeight="1"/>
    <row r="760" ht="12" customHeight="1"/>
    <row r="761" ht="12" customHeight="1"/>
    <row r="762" ht="12" customHeight="1"/>
    <row r="763" ht="12" customHeight="1"/>
    <row r="764" ht="12" customHeight="1"/>
    <row r="765" ht="12" customHeight="1"/>
    <row r="766" ht="12" customHeight="1"/>
    <row r="767" ht="12" customHeight="1"/>
    <row r="768" ht="12" customHeight="1"/>
    <row r="769" ht="12" customHeight="1"/>
    <row r="770" ht="12" customHeight="1"/>
    <row r="771" ht="12" customHeight="1"/>
    <row r="772" ht="12" customHeight="1"/>
    <row r="773" ht="12" customHeight="1"/>
    <row r="774" ht="12" customHeight="1"/>
    <row r="775" ht="12" customHeight="1"/>
    <row r="776" ht="12" customHeight="1"/>
    <row r="777" ht="12" customHeight="1"/>
    <row r="778" ht="12" customHeight="1"/>
    <row r="779" ht="12" customHeight="1"/>
    <row r="780" ht="12" customHeight="1"/>
    <row r="781" ht="12" customHeight="1"/>
    <row r="782" ht="12" customHeight="1"/>
    <row r="783" ht="12" customHeight="1"/>
    <row r="784" ht="12" customHeight="1"/>
    <row r="785" ht="12" customHeight="1"/>
    <row r="786" ht="12" customHeight="1"/>
    <row r="787" ht="12" customHeight="1"/>
    <row r="788" ht="12" customHeight="1"/>
    <row r="789" ht="12" customHeight="1"/>
    <row r="790" ht="12" customHeight="1"/>
    <row r="791" ht="12" customHeight="1"/>
    <row r="792" ht="12" customHeight="1"/>
    <row r="793" ht="12" customHeight="1"/>
    <row r="794" ht="12" customHeight="1"/>
    <row r="795" ht="12" customHeight="1"/>
    <row r="796" ht="12" customHeight="1"/>
    <row r="797" ht="12" customHeight="1"/>
    <row r="798" ht="12" customHeight="1"/>
    <row r="799" ht="12" customHeight="1"/>
    <row r="800" ht="12" customHeight="1"/>
    <row r="801" ht="12" customHeight="1"/>
    <row r="802" ht="12" customHeight="1"/>
    <row r="803" ht="12" customHeight="1"/>
    <row r="804" ht="12" customHeight="1"/>
    <row r="805" ht="12" customHeight="1"/>
    <row r="806" ht="12" customHeight="1"/>
    <row r="807" ht="12" customHeight="1"/>
    <row r="808" ht="12" customHeight="1"/>
    <row r="809" ht="12" customHeight="1"/>
    <row r="810" ht="12" customHeight="1"/>
    <row r="811" ht="12" customHeight="1"/>
    <row r="812" ht="12" customHeight="1"/>
    <row r="813" ht="12" customHeight="1"/>
    <row r="814" ht="12" customHeight="1"/>
    <row r="815" ht="12" customHeight="1"/>
    <row r="816" ht="12" customHeight="1"/>
    <row r="817" ht="12" customHeight="1"/>
    <row r="818" ht="12" customHeight="1"/>
    <row r="819" ht="12" customHeight="1"/>
    <row r="820" ht="12" customHeight="1"/>
    <row r="821" ht="12" customHeight="1"/>
    <row r="822" ht="12" customHeight="1"/>
    <row r="823" ht="12" customHeight="1"/>
    <row r="824" ht="12" customHeight="1"/>
    <row r="825" ht="12" customHeight="1"/>
    <row r="826" ht="12" customHeight="1"/>
    <row r="827" ht="12" customHeight="1"/>
    <row r="828" ht="12" customHeight="1"/>
    <row r="829" ht="12" customHeight="1"/>
    <row r="830" ht="12" customHeight="1"/>
    <row r="831" ht="12" customHeight="1"/>
    <row r="832" ht="12" customHeight="1"/>
    <row r="833" ht="12" customHeight="1"/>
    <row r="834" ht="12" customHeight="1"/>
    <row r="835" ht="12" customHeight="1"/>
    <row r="836" ht="12" customHeight="1"/>
    <row r="837" ht="12" customHeight="1"/>
    <row r="838" ht="12" customHeight="1"/>
    <row r="839" ht="12" customHeight="1"/>
    <row r="840" ht="12" customHeight="1"/>
    <row r="841" ht="12" customHeight="1"/>
    <row r="842" ht="12" customHeight="1"/>
    <row r="843" ht="12" customHeight="1"/>
    <row r="844" ht="12" customHeight="1"/>
    <row r="845" ht="12" customHeight="1"/>
    <row r="846" ht="12" customHeight="1"/>
    <row r="847" ht="12" customHeight="1"/>
    <row r="848" ht="12" customHeight="1"/>
    <row r="849" ht="12" customHeight="1"/>
    <row r="850" ht="12" customHeight="1"/>
    <row r="851" ht="12" customHeight="1"/>
    <row r="852" ht="12" customHeight="1"/>
    <row r="853" ht="12" customHeight="1"/>
    <row r="854" ht="12" customHeight="1"/>
    <row r="855" ht="12" customHeight="1"/>
    <row r="856" ht="12" customHeight="1"/>
    <row r="857" ht="12" customHeight="1"/>
    <row r="858" ht="12" customHeight="1"/>
    <row r="859" ht="12" customHeight="1"/>
    <row r="860" ht="12" customHeight="1"/>
    <row r="861" ht="12" customHeight="1"/>
    <row r="862" ht="12" customHeight="1"/>
    <row r="863" ht="12" customHeight="1"/>
    <row r="864" ht="12" customHeight="1"/>
    <row r="865" ht="12" customHeight="1"/>
    <row r="866" ht="12" customHeight="1"/>
    <row r="867" ht="12" customHeight="1"/>
    <row r="868" ht="12" customHeight="1"/>
    <row r="869" ht="12" customHeight="1"/>
    <row r="870" ht="12" customHeight="1"/>
    <row r="871" ht="12" customHeight="1"/>
    <row r="872" ht="12" customHeight="1"/>
    <row r="873" ht="12" customHeight="1"/>
    <row r="874" ht="12" customHeight="1"/>
    <row r="875" ht="12" customHeight="1"/>
    <row r="876" ht="12" customHeight="1"/>
    <row r="877" ht="12" customHeight="1"/>
    <row r="878" ht="12" customHeight="1"/>
    <row r="879" ht="12" customHeight="1"/>
    <row r="880" ht="12" customHeight="1"/>
    <row r="881" ht="12" customHeight="1"/>
    <row r="882" ht="12" customHeight="1"/>
    <row r="883" ht="12" customHeight="1"/>
    <row r="884" ht="12" customHeight="1"/>
    <row r="885" ht="12" customHeight="1"/>
    <row r="886" ht="12" customHeight="1"/>
    <row r="887" ht="12" customHeight="1"/>
    <row r="888" ht="12" customHeight="1"/>
    <row r="889" ht="12" customHeight="1"/>
    <row r="890" ht="12" customHeight="1"/>
    <row r="891" ht="12" customHeight="1"/>
    <row r="892" ht="12" customHeight="1"/>
    <row r="893" ht="12" customHeight="1"/>
    <row r="894" ht="12" customHeight="1"/>
    <row r="895" ht="12" customHeight="1"/>
    <row r="896" ht="12" customHeight="1"/>
    <row r="897" ht="12" customHeight="1"/>
    <row r="898" ht="12" customHeight="1"/>
    <row r="899" ht="12" customHeight="1"/>
    <row r="900" ht="12" customHeight="1"/>
    <row r="901" ht="12" customHeight="1"/>
    <row r="902" ht="12" customHeight="1"/>
    <row r="903" ht="12" customHeight="1"/>
    <row r="904" ht="12" customHeight="1"/>
    <row r="905" ht="12" customHeight="1"/>
    <row r="906" ht="12" customHeight="1"/>
    <row r="907" ht="12" customHeight="1"/>
    <row r="908" ht="12" customHeight="1"/>
    <row r="909" ht="12" customHeight="1"/>
    <row r="910" ht="12" customHeight="1"/>
    <row r="911" ht="12" customHeight="1"/>
    <row r="912" ht="12" customHeight="1"/>
    <row r="913" ht="12" customHeight="1"/>
    <row r="914" ht="12" customHeight="1"/>
    <row r="915" ht="12" customHeight="1"/>
    <row r="916" ht="12" customHeight="1"/>
    <row r="917" ht="12" customHeight="1"/>
    <row r="918" ht="12" customHeight="1"/>
    <row r="919" ht="12" customHeight="1"/>
    <row r="920" ht="12" customHeight="1"/>
    <row r="921" ht="12" customHeight="1"/>
    <row r="922" ht="12" customHeight="1"/>
    <row r="923" ht="12" customHeight="1"/>
    <row r="924" ht="12" customHeight="1"/>
    <row r="925" ht="12" customHeight="1"/>
    <row r="926" ht="12" customHeight="1"/>
    <row r="927" ht="12" customHeight="1"/>
    <row r="928" ht="12" customHeight="1"/>
    <row r="929" ht="12" customHeight="1"/>
    <row r="930" ht="12" customHeight="1"/>
    <row r="931" ht="12" customHeight="1"/>
    <row r="932" ht="12" customHeight="1"/>
    <row r="933" ht="12" customHeight="1"/>
    <row r="934" ht="12" customHeight="1"/>
    <row r="935" ht="12" customHeight="1"/>
    <row r="936" ht="12" customHeight="1"/>
    <row r="937" ht="12" customHeight="1"/>
    <row r="938" ht="12" customHeight="1"/>
    <row r="939" ht="12" customHeight="1"/>
    <row r="940" ht="12" customHeight="1"/>
    <row r="941" ht="12" customHeight="1"/>
    <row r="942" ht="12" customHeight="1"/>
    <row r="943" ht="12" customHeight="1"/>
    <row r="944" ht="12" customHeight="1"/>
    <row r="945" ht="12" customHeight="1"/>
    <row r="946" ht="12" customHeight="1"/>
    <row r="947" ht="12" customHeight="1"/>
    <row r="948" ht="12" customHeight="1"/>
    <row r="949" ht="12" customHeight="1"/>
    <row r="950" ht="12" customHeight="1"/>
    <row r="951" ht="12" customHeight="1"/>
    <row r="952" ht="12" customHeight="1"/>
    <row r="953" ht="12" customHeight="1"/>
    <row r="954" ht="12" customHeight="1"/>
    <row r="955" ht="12" customHeight="1"/>
    <row r="956" ht="12" customHeight="1"/>
    <row r="957" ht="12" customHeight="1"/>
    <row r="958" ht="12" customHeight="1"/>
    <row r="959" ht="12" customHeight="1"/>
    <row r="960" ht="12" customHeight="1"/>
    <row r="961" ht="12" customHeight="1"/>
    <row r="962" ht="12" customHeight="1"/>
    <row r="963" ht="12" customHeight="1"/>
    <row r="964" ht="12" customHeight="1"/>
    <row r="965" ht="12" customHeight="1"/>
    <row r="966" ht="12" customHeight="1"/>
    <row r="967" ht="12" customHeight="1"/>
    <row r="968" ht="12" customHeight="1"/>
    <row r="969" ht="12" customHeight="1"/>
    <row r="970" ht="12" customHeight="1"/>
    <row r="971" ht="12" customHeight="1"/>
    <row r="972" ht="12" customHeight="1"/>
    <row r="973" ht="12" customHeight="1"/>
    <row r="974" ht="12" customHeight="1"/>
    <row r="975" ht="12" customHeight="1"/>
    <row r="976" ht="12" customHeight="1"/>
    <row r="977" ht="12" customHeight="1"/>
    <row r="978" ht="12" customHeight="1"/>
    <row r="979" ht="12" customHeight="1"/>
    <row r="980" ht="12" customHeight="1"/>
    <row r="981" ht="12" customHeight="1"/>
    <row r="982" ht="12" customHeight="1"/>
    <row r="983" ht="12" customHeight="1"/>
    <row r="984" ht="12" customHeight="1"/>
    <row r="985" ht="12" customHeight="1"/>
    <row r="986" ht="12" customHeight="1"/>
    <row r="987" ht="12" customHeight="1"/>
    <row r="988" ht="12" customHeight="1"/>
    <row r="989" ht="12" customHeight="1"/>
    <row r="990" ht="12" customHeight="1"/>
    <row r="991" ht="12" customHeight="1"/>
    <row r="992" ht="12" customHeight="1"/>
    <row r="993" ht="12" customHeight="1"/>
    <row r="994" ht="12" customHeight="1"/>
    <row r="995" ht="12" customHeight="1"/>
    <row r="996" ht="12" customHeight="1"/>
    <row r="997" ht="12" customHeight="1"/>
    <row r="998" ht="12" customHeight="1"/>
    <row r="999" ht="12" customHeight="1"/>
    <row r="1000" ht="12" customHeight="1"/>
  </sheetData>
  <pageMargins left="0.75" right="0.75" top="1" bottom="1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1000"/>
  <sheetViews>
    <sheetView tabSelected="1" workbookViewId="0">
      <selection activeCell="R19" sqref="R19"/>
    </sheetView>
  </sheetViews>
  <sheetFormatPr defaultColWidth="12.6640625" defaultRowHeight="15" customHeight="1"/>
  <cols>
    <col min="1" max="1" width="5.109375" customWidth="1"/>
    <col min="2" max="2" width="10.6640625" customWidth="1"/>
    <col min="3" max="4" width="15.33203125" customWidth="1"/>
    <col min="5" max="5" width="13.109375" customWidth="1"/>
    <col min="6" max="6" width="10.33203125" customWidth="1"/>
    <col min="7" max="8" width="4.109375" customWidth="1"/>
    <col min="9" max="9" width="9.109375" customWidth="1"/>
    <col min="10" max="10" width="16.109375" customWidth="1"/>
    <col min="11" max="11" width="8.109375" customWidth="1"/>
    <col min="12" max="12" width="13.88671875" customWidth="1"/>
    <col min="13" max="13" width="10" customWidth="1"/>
    <col min="14" max="14" width="3.44140625" customWidth="1"/>
    <col min="15" max="15" width="9.44140625" customWidth="1"/>
    <col min="16" max="16" width="4.109375" customWidth="1"/>
    <col min="17" max="17" width="9.44140625" customWidth="1"/>
    <col min="18" max="18" width="18.33203125" customWidth="1"/>
    <col min="19" max="19" width="10.33203125" customWidth="1"/>
    <col min="20" max="20" width="17.33203125" customWidth="1"/>
    <col min="21" max="21" width="10" customWidth="1"/>
    <col min="22" max="22" width="3.44140625" customWidth="1"/>
    <col min="23" max="26" width="8.88671875" customWidth="1"/>
  </cols>
  <sheetData>
    <row r="1" spans="1:22" ht="12" customHeight="1">
      <c r="A1" s="1" t="s">
        <v>0</v>
      </c>
      <c r="B1" s="1" t="s">
        <v>4</v>
      </c>
      <c r="C1" s="1" t="s">
        <v>15</v>
      </c>
      <c r="D1" s="1" t="s">
        <v>984</v>
      </c>
      <c r="E1" s="1" t="s">
        <v>10</v>
      </c>
      <c r="F1" s="1" t="s">
        <v>19</v>
      </c>
      <c r="G1" s="1"/>
      <c r="H1" s="79" t="s">
        <v>985</v>
      </c>
      <c r="I1" s="79"/>
      <c r="J1" s="79"/>
      <c r="K1" s="79"/>
      <c r="L1" s="79"/>
      <c r="M1" s="79"/>
      <c r="N1" s="79"/>
      <c r="O1" s="12"/>
      <c r="P1" s="79" t="s">
        <v>986</v>
      </c>
      <c r="Q1" s="79"/>
      <c r="R1" s="79"/>
      <c r="S1" s="79"/>
      <c r="T1" s="79"/>
      <c r="U1" s="79"/>
      <c r="V1" s="79"/>
    </row>
    <row r="2" spans="1:22" ht="12" customHeight="1">
      <c r="A2" s="12">
        <v>183</v>
      </c>
      <c r="B2" s="15">
        <v>43709</v>
      </c>
      <c r="C2" s="12" t="s">
        <v>30</v>
      </c>
      <c r="D2" s="12" t="s">
        <v>987</v>
      </c>
      <c r="E2" s="12" t="s">
        <v>35</v>
      </c>
      <c r="F2" s="12" t="s">
        <v>38</v>
      </c>
      <c r="G2" s="12"/>
      <c r="H2" s="12">
        <v>183</v>
      </c>
      <c r="I2" s="15">
        <v>43709</v>
      </c>
      <c r="J2" s="12" t="s">
        <v>30</v>
      </c>
      <c r="K2" s="12" t="s">
        <v>987</v>
      </c>
      <c r="L2" s="12" t="s">
        <v>35</v>
      </c>
      <c r="M2" s="12" t="s">
        <v>38</v>
      </c>
      <c r="N2" s="12">
        <f>DATEDIF(I2,I3,"M")</f>
        <v>10</v>
      </c>
      <c r="P2" s="12">
        <v>73</v>
      </c>
      <c r="Q2" s="16">
        <v>44317</v>
      </c>
      <c r="R2" s="12" t="s">
        <v>30</v>
      </c>
      <c r="S2" s="12" t="s">
        <v>988</v>
      </c>
      <c r="T2" s="12" t="s">
        <v>467</v>
      </c>
      <c r="U2" s="12" t="s">
        <v>38</v>
      </c>
      <c r="V2" s="12">
        <f>DATEDIF(Q2,Q3,"M")</f>
        <v>0</v>
      </c>
    </row>
    <row r="3" spans="1:22" ht="12" customHeight="1">
      <c r="A3" s="12">
        <v>184</v>
      </c>
      <c r="B3" s="15">
        <v>43709</v>
      </c>
      <c r="C3" s="12" t="s">
        <v>30</v>
      </c>
      <c r="D3" s="12" t="s">
        <v>987</v>
      </c>
      <c r="E3" s="12" t="s">
        <v>35</v>
      </c>
      <c r="F3" s="12" t="s">
        <v>38</v>
      </c>
      <c r="G3" s="12"/>
      <c r="H3" s="12">
        <v>212</v>
      </c>
      <c r="I3" s="16">
        <v>44013</v>
      </c>
      <c r="J3" s="12" t="s">
        <v>96</v>
      </c>
      <c r="K3" s="12" t="s">
        <v>987</v>
      </c>
      <c r="L3" s="12" t="s">
        <v>35</v>
      </c>
      <c r="M3" s="9" t="s">
        <v>124</v>
      </c>
      <c r="N3" s="12"/>
      <c r="P3" s="12">
        <v>335</v>
      </c>
      <c r="Q3" s="16">
        <v>44317</v>
      </c>
      <c r="R3" s="12" t="s">
        <v>96</v>
      </c>
      <c r="S3" s="12" t="s">
        <v>988</v>
      </c>
      <c r="T3" s="12" t="s">
        <v>467</v>
      </c>
      <c r="U3" s="12" t="s">
        <v>38</v>
      </c>
      <c r="V3" s="80"/>
    </row>
    <row r="4" spans="1:22" ht="12" customHeight="1">
      <c r="A4" s="12">
        <v>185</v>
      </c>
      <c r="B4" s="15">
        <v>43709</v>
      </c>
      <c r="C4" s="12" t="s">
        <v>30</v>
      </c>
      <c r="D4" s="12" t="s">
        <v>987</v>
      </c>
      <c r="E4" s="12" t="s">
        <v>35</v>
      </c>
      <c r="F4" s="12" t="s">
        <v>124</v>
      </c>
      <c r="G4" s="12"/>
      <c r="H4" s="12">
        <v>265</v>
      </c>
      <c r="I4" s="16">
        <v>43800</v>
      </c>
      <c r="J4" s="12" t="s">
        <v>30</v>
      </c>
      <c r="K4" s="12" t="s">
        <v>987</v>
      </c>
      <c r="L4" s="12" t="s">
        <v>90</v>
      </c>
      <c r="M4" s="12" t="s">
        <v>38</v>
      </c>
      <c r="N4" s="12">
        <f>DATEDIF(I4,I5,"M")</f>
        <v>0</v>
      </c>
      <c r="P4" s="12">
        <v>179</v>
      </c>
      <c r="Q4" s="16">
        <v>44317</v>
      </c>
      <c r="R4" s="12" t="s">
        <v>96</v>
      </c>
      <c r="S4" s="12" t="s">
        <v>988</v>
      </c>
      <c r="T4" s="12" t="s">
        <v>448</v>
      </c>
      <c r="U4" s="12" t="s">
        <v>38</v>
      </c>
      <c r="V4" s="80"/>
    </row>
    <row r="5" spans="1:22" ht="12" customHeight="1">
      <c r="A5" s="12">
        <v>186</v>
      </c>
      <c r="B5" s="15">
        <v>43709</v>
      </c>
      <c r="C5" s="12" t="s">
        <v>30</v>
      </c>
      <c r="D5" s="12" t="s">
        <v>987</v>
      </c>
      <c r="E5" s="12" t="s">
        <v>35</v>
      </c>
      <c r="F5" s="12" t="s">
        <v>124</v>
      </c>
      <c r="G5" s="12"/>
      <c r="H5" s="12">
        <v>266</v>
      </c>
      <c r="I5" s="16">
        <v>43800</v>
      </c>
      <c r="J5" s="12" t="s">
        <v>96</v>
      </c>
      <c r="K5" s="12" t="s">
        <v>987</v>
      </c>
      <c r="L5" s="12" t="s">
        <v>90</v>
      </c>
      <c r="M5" s="12" t="s">
        <v>38</v>
      </c>
      <c r="N5" s="12"/>
      <c r="P5" s="12">
        <v>59</v>
      </c>
      <c r="Q5" s="15">
        <v>44440</v>
      </c>
      <c r="R5" s="12" t="s">
        <v>30</v>
      </c>
      <c r="S5" s="12" t="s">
        <v>988</v>
      </c>
      <c r="T5" s="12" t="s">
        <v>475</v>
      </c>
      <c r="U5" s="12" t="s">
        <v>38</v>
      </c>
      <c r="V5" s="12">
        <f>DATEDIF(Q5,Q6,"M")</f>
        <v>4</v>
      </c>
    </row>
    <row r="6" spans="1:22" ht="12" customHeight="1">
      <c r="A6" s="12">
        <v>191</v>
      </c>
      <c r="B6" s="15">
        <v>43709</v>
      </c>
      <c r="C6" s="12" t="s">
        <v>30</v>
      </c>
      <c r="D6" s="12" t="s">
        <v>987</v>
      </c>
      <c r="E6" s="12" t="s">
        <v>35</v>
      </c>
      <c r="F6" s="12" t="s">
        <v>124</v>
      </c>
      <c r="G6" s="12"/>
      <c r="H6" s="12">
        <v>256</v>
      </c>
      <c r="I6" s="15">
        <v>43831</v>
      </c>
      <c r="J6" s="12" t="s">
        <v>30</v>
      </c>
      <c r="K6" s="12" t="s">
        <v>987</v>
      </c>
      <c r="L6" s="12" t="s">
        <v>90</v>
      </c>
      <c r="M6" s="12" t="s">
        <v>38</v>
      </c>
      <c r="N6" s="12">
        <f>DATEDIF(I6,I7,"M")</f>
        <v>2</v>
      </c>
      <c r="P6" s="12">
        <v>333</v>
      </c>
      <c r="Q6" s="15">
        <v>44562</v>
      </c>
      <c r="R6" s="12" t="s">
        <v>96</v>
      </c>
      <c r="S6" s="12" t="s">
        <v>988</v>
      </c>
      <c r="T6" s="12" t="s">
        <v>475</v>
      </c>
      <c r="U6" s="12" t="s">
        <v>38</v>
      </c>
      <c r="V6" s="80"/>
    </row>
    <row r="7" spans="1:22" ht="12" customHeight="1">
      <c r="A7" s="12">
        <v>192</v>
      </c>
      <c r="B7" s="15">
        <v>43709</v>
      </c>
      <c r="C7" s="12" t="s">
        <v>30</v>
      </c>
      <c r="D7" s="12" t="s">
        <v>987</v>
      </c>
      <c r="E7" s="12" t="s">
        <v>35</v>
      </c>
      <c r="F7" s="12" t="s">
        <v>124</v>
      </c>
      <c r="G7" s="12"/>
      <c r="H7" s="12">
        <v>281</v>
      </c>
      <c r="I7" s="16">
        <v>43891</v>
      </c>
      <c r="J7" s="12" t="s">
        <v>96</v>
      </c>
      <c r="K7" s="12" t="s">
        <v>987</v>
      </c>
      <c r="L7" s="12" t="s">
        <v>90</v>
      </c>
      <c r="M7" s="12" t="s">
        <v>124</v>
      </c>
      <c r="N7" s="12"/>
      <c r="P7" s="12">
        <v>241</v>
      </c>
      <c r="Q7" s="15">
        <v>44440</v>
      </c>
      <c r="R7" s="12" t="s">
        <v>30</v>
      </c>
      <c r="S7" s="12" t="s">
        <v>988</v>
      </c>
      <c r="T7" s="12" t="s">
        <v>546</v>
      </c>
      <c r="U7" s="12" t="s">
        <v>38</v>
      </c>
      <c r="V7" s="12">
        <f>DATEDIF(Q7,Q8,"M")</f>
        <v>1</v>
      </c>
    </row>
    <row r="8" spans="1:22" ht="12" customHeight="1">
      <c r="A8" s="12">
        <v>194</v>
      </c>
      <c r="B8" s="15">
        <v>43709</v>
      </c>
      <c r="C8" s="12" t="s">
        <v>30</v>
      </c>
      <c r="D8" s="12" t="s">
        <v>987</v>
      </c>
      <c r="E8" s="12" t="s">
        <v>35</v>
      </c>
      <c r="F8" s="9" t="s">
        <v>38</v>
      </c>
      <c r="G8" s="12"/>
      <c r="H8" s="12">
        <v>216</v>
      </c>
      <c r="I8" s="15">
        <v>43952</v>
      </c>
      <c r="J8" s="12" t="s">
        <v>30</v>
      </c>
      <c r="K8" s="12" t="s">
        <v>987</v>
      </c>
      <c r="L8" s="12" t="s">
        <v>289</v>
      </c>
      <c r="M8" s="12" t="s">
        <v>38</v>
      </c>
      <c r="N8" s="12">
        <f>DATEDIF(I8,I9,"M")</f>
        <v>9</v>
      </c>
      <c r="P8" s="12">
        <v>250</v>
      </c>
      <c r="Q8" s="16">
        <v>44470</v>
      </c>
      <c r="R8" s="12" t="s">
        <v>656</v>
      </c>
      <c r="S8" s="12" t="s">
        <v>988</v>
      </c>
      <c r="T8" s="12" t="s">
        <v>546</v>
      </c>
      <c r="U8" s="12" t="s">
        <v>124</v>
      </c>
      <c r="V8" s="80"/>
    </row>
    <row r="9" spans="1:22" ht="12" customHeight="1">
      <c r="A9" s="12">
        <v>195</v>
      </c>
      <c r="B9" s="15">
        <v>43709</v>
      </c>
      <c r="C9" s="12" t="s">
        <v>30</v>
      </c>
      <c r="D9" s="12" t="s">
        <v>987</v>
      </c>
      <c r="E9" s="12" t="s">
        <v>35</v>
      </c>
      <c r="F9" s="9" t="s">
        <v>38</v>
      </c>
      <c r="G9" s="12"/>
      <c r="H9" s="12">
        <v>220</v>
      </c>
      <c r="I9" s="15">
        <v>44228</v>
      </c>
      <c r="J9" s="12" t="s">
        <v>96</v>
      </c>
      <c r="K9" s="12" t="s">
        <v>987</v>
      </c>
      <c r="L9" s="12" t="s">
        <v>289</v>
      </c>
      <c r="M9" s="12" t="s">
        <v>38</v>
      </c>
      <c r="N9" s="12"/>
      <c r="P9" s="16"/>
      <c r="Q9" s="12"/>
      <c r="R9" s="12"/>
      <c r="S9" s="12"/>
      <c r="T9" s="80"/>
      <c r="U9" s="80"/>
      <c r="V9" s="80"/>
    </row>
    <row r="10" spans="1:22" ht="12" customHeight="1">
      <c r="A10" s="12">
        <v>197</v>
      </c>
      <c r="B10" s="15">
        <v>43709</v>
      </c>
      <c r="C10" s="12" t="s">
        <v>30</v>
      </c>
      <c r="D10" s="12" t="s">
        <v>987</v>
      </c>
      <c r="E10" s="12" t="s">
        <v>35</v>
      </c>
      <c r="F10" s="9" t="s">
        <v>38</v>
      </c>
      <c r="G10" s="12"/>
      <c r="H10" s="12">
        <v>174</v>
      </c>
      <c r="I10" s="15">
        <v>43983</v>
      </c>
      <c r="J10" s="12" t="s">
        <v>30</v>
      </c>
      <c r="K10" s="12" t="s">
        <v>987</v>
      </c>
      <c r="L10" s="12" t="s">
        <v>429</v>
      </c>
      <c r="M10" s="12" t="s">
        <v>38</v>
      </c>
      <c r="N10" s="12">
        <f>DATEDIF(I10,I11,"M")</f>
        <v>9</v>
      </c>
      <c r="P10" s="16"/>
      <c r="Q10" s="12"/>
      <c r="R10" s="12"/>
      <c r="S10" s="12"/>
      <c r="T10" s="80"/>
      <c r="U10" s="80"/>
      <c r="V10" s="80"/>
    </row>
    <row r="11" spans="1:22" ht="12" customHeight="1">
      <c r="A11" s="12">
        <v>198</v>
      </c>
      <c r="B11" s="15">
        <v>43709</v>
      </c>
      <c r="C11" s="12" t="s">
        <v>30</v>
      </c>
      <c r="D11" s="12" t="s">
        <v>987</v>
      </c>
      <c r="E11" s="12" t="s">
        <v>35</v>
      </c>
      <c r="F11" s="9" t="s">
        <v>38</v>
      </c>
      <c r="G11" s="12"/>
      <c r="H11" s="12">
        <v>171</v>
      </c>
      <c r="I11" s="16">
        <v>44256</v>
      </c>
      <c r="J11" s="12" t="s">
        <v>96</v>
      </c>
      <c r="K11" s="12" t="s">
        <v>987</v>
      </c>
      <c r="L11" s="12" t="s">
        <v>429</v>
      </c>
      <c r="M11" s="12" t="s">
        <v>38</v>
      </c>
      <c r="N11" s="12"/>
      <c r="P11" s="16"/>
      <c r="Q11" s="9"/>
      <c r="R11" s="9"/>
      <c r="S11" s="12"/>
      <c r="T11" s="80"/>
      <c r="U11" s="80"/>
      <c r="V11" s="80"/>
    </row>
    <row r="12" spans="1:22" ht="12" customHeight="1">
      <c r="A12" s="12">
        <v>200</v>
      </c>
      <c r="B12" s="15">
        <v>43709</v>
      </c>
      <c r="C12" s="12" t="s">
        <v>30</v>
      </c>
      <c r="D12" s="12" t="s">
        <v>987</v>
      </c>
      <c r="E12" s="12" t="s">
        <v>35</v>
      </c>
      <c r="F12" s="9" t="s">
        <v>38</v>
      </c>
      <c r="G12" s="12"/>
      <c r="H12" s="12">
        <v>215</v>
      </c>
      <c r="I12" s="16">
        <v>44013</v>
      </c>
      <c r="J12" s="12" t="s">
        <v>96</v>
      </c>
      <c r="K12" s="12" t="s">
        <v>987</v>
      </c>
      <c r="L12" s="12" t="s">
        <v>284</v>
      </c>
      <c r="M12" s="9" t="s">
        <v>124</v>
      </c>
      <c r="N12" s="12"/>
      <c r="P12" s="15"/>
      <c r="Q12" s="12"/>
      <c r="R12" s="12"/>
      <c r="S12" s="12"/>
      <c r="T12" s="80"/>
      <c r="U12" s="80"/>
      <c r="V12" s="80"/>
    </row>
    <row r="13" spans="1:22" ht="12" customHeight="1">
      <c r="A13" s="12">
        <v>187</v>
      </c>
      <c r="B13" s="15">
        <v>43739</v>
      </c>
      <c r="C13" s="12" t="s">
        <v>30</v>
      </c>
      <c r="D13" s="12" t="s">
        <v>987</v>
      </c>
      <c r="E13" s="12" t="s">
        <v>35</v>
      </c>
      <c r="F13" s="9" t="s">
        <v>38</v>
      </c>
      <c r="G13" s="12"/>
      <c r="H13" s="12">
        <v>169</v>
      </c>
      <c r="I13" s="16">
        <v>44256</v>
      </c>
      <c r="J13" s="12" t="s">
        <v>96</v>
      </c>
      <c r="K13" s="12" t="s">
        <v>987</v>
      </c>
      <c r="L13" s="12" t="s">
        <v>393</v>
      </c>
      <c r="M13" s="12" t="s">
        <v>38</v>
      </c>
      <c r="N13" s="12"/>
      <c r="T13" s="80"/>
      <c r="U13" s="80"/>
      <c r="V13" s="80"/>
    </row>
    <row r="14" spans="1:22" ht="12" customHeight="1">
      <c r="A14" s="12">
        <v>188</v>
      </c>
      <c r="B14" s="15">
        <v>43739</v>
      </c>
      <c r="C14" s="12" t="s">
        <v>30</v>
      </c>
      <c r="D14" s="12" t="s">
        <v>987</v>
      </c>
      <c r="E14" s="12" t="s">
        <v>35</v>
      </c>
      <c r="F14" s="9" t="s">
        <v>38</v>
      </c>
      <c r="G14" s="12"/>
      <c r="H14" s="80"/>
      <c r="I14" s="15"/>
      <c r="J14" s="12"/>
      <c r="K14" s="12"/>
      <c r="L14" s="12"/>
      <c r="M14" s="12"/>
      <c r="N14" s="12"/>
      <c r="T14" s="80"/>
      <c r="U14" s="80"/>
      <c r="V14" s="80"/>
    </row>
    <row r="15" spans="1:22" ht="12" customHeight="1">
      <c r="A15" s="12">
        <v>189</v>
      </c>
      <c r="B15" s="15">
        <v>43739</v>
      </c>
      <c r="C15" s="12" t="s">
        <v>30</v>
      </c>
      <c r="D15" s="12" t="s">
        <v>987</v>
      </c>
      <c r="E15" s="12" t="s">
        <v>35</v>
      </c>
      <c r="F15" s="9" t="s">
        <v>38</v>
      </c>
      <c r="G15" s="12"/>
      <c r="H15" s="12"/>
    </row>
    <row r="16" spans="1:22" ht="12" customHeight="1">
      <c r="A16" s="12">
        <v>199</v>
      </c>
      <c r="B16" s="15">
        <v>43739</v>
      </c>
      <c r="C16" s="12" t="s">
        <v>30</v>
      </c>
      <c r="D16" s="12" t="s">
        <v>987</v>
      </c>
      <c r="E16" s="12" t="s">
        <v>35</v>
      </c>
      <c r="F16" s="9" t="s">
        <v>38</v>
      </c>
      <c r="G16" s="12"/>
      <c r="H16" s="12"/>
    </row>
    <row r="17" spans="1:8" ht="12" customHeight="1">
      <c r="A17" s="12">
        <v>190</v>
      </c>
      <c r="B17" s="16">
        <v>43770</v>
      </c>
      <c r="C17" s="12" t="s">
        <v>30</v>
      </c>
      <c r="D17" s="12" t="s">
        <v>987</v>
      </c>
      <c r="E17" s="12" t="s">
        <v>35</v>
      </c>
      <c r="F17" s="9" t="s">
        <v>38</v>
      </c>
      <c r="G17" s="12"/>
      <c r="H17" s="12"/>
    </row>
    <row r="18" spans="1:8" ht="12" customHeight="1">
      <c r="A18" s="12">
        <v>193</v>
      </c>
      <c r="B18" s="16">
        <v>43770</v>
      </c>
      <c r="C18" s="12" t="s">
        <v>30</v>
      </c>
      <c r="D18" s="12" t="s">
        <v>987</v>
      </c>
      <c r="E18" s="12" t="s">
        <v>35</v>
      </c>
      <c r="F18" s="9" t="s">
        <v>38</v>
      </c>
      <c r="G18" s="12"/>
      <c r="H18" s="12"/>
    </row>
    <row r="19" spans="1:8" ht="12" customHeight="1">
      <c r="A19" s="12">
        <v>196</v>
      </c>
      <c r="B19" s="16">
        <v>43770</v>
      </c>
      <c r="C19" s="12" t="s">
        <v>30</v>
      </c>
      <c r="D19" s="12" t="s">
        <v>987</v>
      </c>
      <c r="E19" s="12" t="s">
        <v>35</v>
      </c>
      <c r="F19" s="9" t="s">
        <v>38</v>
      </c>
      <c r="G19" s="12"/>
      <c r="H19" s="12"/>
    </row>
    <row r="20" spans="1:8" ht="12" customHeight="1">
      <c r="A20" s="12">
        <v>2</v>
      </c>
      <c r="B20" s="15">
        <v>43800</v>
      </c>
      <c r="C20" s="12" t="s">
        <v>30</v>
      </c>
      <c r="D20" s="12" t="s">
        <v>989</v>
      </c>
      <c r="E20" s="12" t="s">
        <v>80</v>
      </c>
      <c r="F20" s="12" t="s">
        <v>38</v>
      </c>
      <c r="G20" s="12"/>
      <c r="H20" s="12"/>
    </row>
    <row r="21" spans="1:8" ht="12" customHeight="1">
      <c r="A21" s="12">
        <v>14</v>
      </c>
      <c r="B21" s="15">
        <v>43800</v>
      </c>
      <c r="C21" s="12" t="s">
        <v>30</v>
      </c>
      <c r="D21" s="12" t="s">
        <v>989</v>
      </c>
      <c r="E21" s="12" t="s">
        <v>80</v>
      </c>
      <c r="F21" s="12" t="s">
        <v>38</v>
      </c>
      <c r="G21" s="12"/>
      <c r="H21" s="12"/>
    </row>
    <row r="22" spans="1:8" ht="12" customHeight="1">
      <c r="A22" s="12">
        <v>15</v>
      </c>
      <c r="B22" s="16">
        <v>43800</v>
      </c>
      <c r="C22" s="12" t="s">
        <v>30</v>
      </c>
      <c r="D22" s="12" t="s">
        <v>989</v>
      </c>
      <c r="E22" s="12" t="s">
        <v>80</v>
      </c>
      <c r="F22" s="12" t="s">
        <v>38</v>
      </c>
      <c r="G22" s="12"/>
      <c r="H22" s="12"/>
    </row>
    <row r="23" spans="1:8" ht="12" customHeight="1">
      <c r="A23" s="12">
        <v>16</v>
      </c>
      <c r="B23" s="15">
        <v>43800</v>
      </c>
      <c r="C23" s="12" t="s">
        <v>30</v>
      </c>
      <c r="D23" s="12" t="s">
        <v>989</v>
      </c>
      <c r="E23" s="12" t="s">
        <v>80</v>
      </c>
      <c r="F23" s="12" t="s">
        <v>38</v>
      </c>
      <c r="G23" s="12"/>
      <c r="H23" s="12"/>
    </row>
    <row r="24" spans="1:8" ht="12" customHeight="1">
      <c r="A24" s="12">
        <v>17</v>
      </c>
      <c r="B24" s="15">
        <v>43800</v>
      </c>
      <c r="C24" s="12" t="s">
        <v>30</v>
      </c>
      <c r="D24" s="12" t="s">
        <v>989</v>
      </c>
      <c r="E24" s="12" t="s">
        <v>80</v>
      </c>
      <c r="F24" s="12" t="s">
        <v>38</v>
      </c>
      <c r="G24" s="12"/>
      <c r="H24" s="12"/>
    </row>
    <row r="25" spans="1:8" ht="12" customHeight="1">
      <c r="A25" s="12">
        <v>21</v>
      </c>
      <c r="B25" s="15">
        <v>43800</v>
      </c>
      <c r="C25" s="12" t="s">
        <v>30</v>
      </c>
      <c r="D25" s="12" t="s">
        <v>989</v>
      </c>
      <c r="E25" s="12" t="s">
        <v>80</v>
      </c>
      <c r="F25" s="12" t="s">
        <v>38</v>
      </c>
      <c r="G25" s="12"/>
      <c r="H25" s="12"/>
    </row>
    <row r="26" spans="1:8" ht="12" customHeight="1">
      <c r="A26" s="12">
        <v>21</v>
      </c>
      <c r="B26" s="15">
        <v>43800</v>
      </c>
      <c r="C26" s="12" t="s">
        <v>30</v>
      </c>
      <c r="D26" s="12" t="s">
        <v>989</v>
      </c>
      <c r="E26" s="12" t="s">
        <v>80</v>
      </c>
      <c r="F26" s="12" t="s">
        <v>38</v>
      </c>
      <c r="G26" s="12"/>
      <c r="H26" s="12"/>
    </row>
    <row r="27" spans="1:8" ht="12" customHeight="1">
      <c r="A27" s="12">
        <v>21</v>
      </c>
      <c r="B27" s="15">
        <v>43800</v>
      </c>
      <c r="C27" s="12" t="s">
        <v>30</v>
      </c>
      <c r="D27" s="12" t="s">
        <v>989</v>
      </c>
      <c r="E27" s="12" t="s">
        <v>80</v>
      </c>
      <c r="F27" s="12" t="s">
        <v>38</v>
      </c>
      <c r="G27" s="12"/>
      <c r="H27" s="12"/>
    </row>
    <row r="28" spans="1:8" ht="12" customHeight="1">
      <c r="A28" s="12">
        <v>21</v>
      </c>
      <c r="B28" s="15">
        <v>43800</v>
      </c>
      <c r="C28" s="12" t="s">
        <v>30</v>
      </c>
      <c r="D28" s="12" t="s">
        <v>989</v>
      </c>
      <c r="E28" s="12" t="s">
        <v>80</v>
      </c>
      <c r="F28" s="12" t="s">
        <v>38</v>
      </c>
      <c r="G28" s="12"/>
      <c r="H28" s="12"/>
    </row>
    <row r="29" spans="1:8" ht="12" customHeight="1">
      <c r="A29" s="12">
        <v>31</v>
      </c>
      <c r="B29" s="15">
        <v>43800</v>
      </c>
      <c r="C29" s="12" t="s">
        <v>30</v>
      </c>
      <c r="D29" s="12" t="s">
        <v>989</v>
      </c>
      <c r="E29" s="12" t="s">
        <v>80</v>
      </c>
      <c r="F29" s="12" t="s">
        <v>38</v>
      </c>
      <c r="G29" s="12"/>
      <c r="H29" s="12"/>
    </row>
    <row r="30" spans="1:8" ht="12" customHeight="1">
      <c r="A30" s="12">
        <v>41</v>
      </c>
      <c r="B30" s="15">
        <v>43800</v>
      </c>
      <c r="C30" s="12" t="s">
        <v>30</v>
      </c>
      <c r="D30" s="12" t="s">
        <v>989</v>
      </c>
      <c r="E30" s="12" t="s">
        <v>80</v>
      </c>
      <c r="F30" s="12" t="s">
        <v>38</v>
      </c>
      <c r="G30" s="12"/>
      <c r="H30" s="12"/>
    </row>
    <row r="31" spans="1:8" ht="12" customHeight="1">
      <c r="A31" s="12">
        <v>265</v>
      </c>
      <c r="B31" s="16">
        <v>43800</v>
      </c>
      <c r="C31" s="12" t="s">
        <v>30</v>
      </c>
      <c r="D31" s="12" t="s">
        <v>987</v>
      </c>
      <c r="E31" s="12" t="s">
        <v>90</v>
      </c>
      <c r="F31" s="12" t="s">
        <v>38</v>
      </c>
      <c r="G31" s="12"/>
      <c r="H31" s="12"/>
    </row>
    <row r="32" spans="1:8" ht="12" customHeight="1">
      <c r="A32" s="12">
        <v>266</v>
      </c>
      <c r="B32" s="16">
        <v>43800</v>
      </c>
      <c r="C32" s="12" t="s">
        <v>96</v>
      </c>
      <c r="D32" s="12" t="s">
        <v>987</v>
      </c>
      <c r="E32" s="12" t="s">
        <v>90</v>
      </c>
      <c r="F32" s="12" t="s">
        <v>38</v>
      </c>
      <c r="G32" s="12"/>
      <c r="H32" s="12"/>
    </row>
    <row r="33" spans="1:8" ht="12" customHeight="1">
      <c r="A33" s="12">
        <v>18</v>
      </c>
      <c r="B33" s="15">
        <v>43831</v>
      </c>
      <c r="C33" s="12" t="s">
        <v>30</v>
      </c>
      <c r="D33" s="12" t="s">
        <v>989</v>
      </c>
      <c r="E33" s="12" t="s">
        <v>80</v>
      </c>
      <c r="F33" s="12" t="s">
        <v>38</v>
      </c>
      <c r="G33" s="12"/>
      <c r="H33" s="12"/>
    </row>
    <row r="34" spans="1:8" ht="12" customHeight="1">
      <c r="A34" s="12">
        <v>18</v>
      </c>
      <c r="B34" s="15">
        <v>43831</v>
      </c>
      <c r="C34" s="12" t="s">
        <v>30</v>
      </c>
      <c r="D34" s="12" t="s">
        <v>989</v>
      </c>
      <c r="E34" s="12" t="s">
        <v>80</v>
      </c>
      <c r="F34" s="12" t="s">
        <v>38</v>
      </c>
      <c r="G34" s="12"/>
      <c r="H34" s="12"/>
    </row>
    <row r="35" spans="1:8" ht="12" customHeight="1">
      <c r="A35" s="12">
        <v>25</v>
      </c>
      <c r="B35" s="16">
        <v>43831</v>
      </c>
      <c r="C35" s="12" t="s">
        <v>30</v>
      </c>
      <c r="D35" s="12" t="s">
        <v>989</v>
      </c>
      <c r="E35" s="12" t="s">
        <v>80</v>
      </c>
      <c r="F35" s="12" t="s">
        <v>38</v>
      </c>
      <c r="G35" s="12"/>
      <c r="H35" s="12"/>
    </row>
    <row r="36" spans="1:8" ht="12" customHeight="1">
      <c r="A36" s="12">
        <v>26</v>
      </c>
      <c r="B36" s="16">
        <v>43831</v>
      </c>
      <c r="C36" s="12" t="s">
        <v>30</v>
      </c>
      <c r="D36" s="12" t="s">
        <v>989</v>
      </c>
      <c r="E36" s="12" t="s">
        <v>80</v>
      </c>
      <c r="F36" s="12" t="s">
        <v>38</v>
      </c>
      <c r="G36" s="12"/>
      <c r="H36" s="12"/>
    </row>
    <row r="37" spans="1:8" ht="12" customHeight="1">
      <c r="A37" s="12">
        <v>27</v>
      </c>
      <c r="B37" s="16">
        <v>43831</v>
      </c>
      <c r="C37" s="12" t="s">
        <v>30</v>
      </c>
      <c r="D37" s="12" t="s">
        <v>989</v>
      </c>
      <c r="E37" s="12" t="s">
        <v>80</v>
      </c>
      <c r="F37" s="12" t="s">
        <v>38</v>
      </c>
      <c r="G37" s="12"/>
      <c r="H37" s="12"/>
    </row>
    <row r="38" spans="1:8" ht="12" customHeight="1">
      <c r="A38" s="12">
        <v>28</v>
      </c>
      <c r="B38" s="16">
        <v>43831</v>
      </c>
      <c r="C38" s="12" t="s">
        <v>30</v>
      </c>
      <c r="D38" s="12" t="s">
        <v>989</v>
      </c>
      <c r="E38" s="12" t="s">
        <v>80</v>
      </c>
      <c r="F38" s="12" t="s">
        <v>38</v>
      </c>
      <c r="G38" s="12"/>
      <c r="H38" s="12"/>
    </row>
    <row r="39" spans="1:8" ht="12" customHeight="1">
      <c r="A39" s="12">
        <v>29</v>
      </c>
      <c r="B39" s="16">
        <v>43831</v>
      </c>
      <c r="C39" s="12" t="s">
        <v>30</v>
      </c>
      <c r="D39" s="12" t="s">
        <v>989</v>
      </c>
      <c r="E39" s="12" t="s">
        <v>80</v>
      </c>
      <c r="F39" s="12" t="s">
        <v>38</v>
      </c>
      <c r="G39" s="12"/>
      <c r="H39" s="12"/>
    </row>
    <row r="40" spans="1:8" ht="12" customHeight="1">
      <c r="A40" s="12">
        <v>30</v>
      </c>
      <c r="B40" s="16">
        <v>43831</v>
      </c>
      <c r="C40" s="12" t="s">
        <v>30</v>
      </c>
      <c r="D40" s="12" t="s">
        <v>989</v>
      </c>
      <c r="E40" s="12" t="s">
        <v>80</v>
      </c>
      <c r="F40" s="12" t="s">
        <v>38</v>
      </c>
      <c r="G40" s="12"/>
      <c r="H40" s="12"/>
    </row>
    <row r="41" spans="1:8" ht="12" customHeight="1">
      <c r="A41" s="12">
        <v>32</v>
      </c>
      <c r="B41" s="15">
        <v>43831</v>
      </c>
      <c r="C41" s="12" t="s">
        <v>30</v>
      </c>
      <c r="D41" s="12" t="s">
        <v>989</v>
      </c>
      <c r="E41" s="12" t="s">
        <v>80</v>
      </c>
      <c r="F41" s="12" t="s">
        <v>38</v>
      </c>
      <c r="G41" s="12"/>
      <c r="H41" s="12"/>
    </row>
    <row r="42" spans="1:8" ht="12" customHeight="1">
      <c r="A42" s="12">
        <v>33</v>
      </c>
      <c r="B42" s="15">
        <v>43831</v>
      </c>
      <c r="C42" s="12" t="s">
        <v>30</v>
      </c>
      <c r="D42" s="12" t="s">
        <v>989</v>
      </c>
      <c r="E42" s="12" t="s">
        <v>80</v>
      </c>
      <c r="F42" s="12" t="s">
        <v>38</v>
      </c>
      <c r="G42" s="12"/>
      <c r="H42" s="12"/>
    </row>
    <row r="43" spans="1:8" ht="12" customHeight="1">
      <c r="A43" s="12">
        <v>34</v>
      </c>
      <c r="B43" s="16">
        <v>43831</v>
      </c>
      <c r="C43" s="12" t="s">
        <v>30</v>
      </c>
      <c r="D43" s="12" t="s">
        <v>989</v>
      </c>
      <c r="E43" s="12" t="s">
        <v>80</v>
      </c>
      <c r="F43" s="12" t="s">
        <v>38</v>
      </c>
      <c r="G43" s="12"/>
      <c r="H43" s="12"/>
    </row>
    <row r="44" spans="1:8" ht="12" customHeight="1">
      <c r="A44" s="12">
        <v>34</v>
      </c>
      <c r="B44" s="16">
        <v>43831</v>
      </c>
      <c r="C44" s="12" t="s">
        <v>30</v>
      </c>
      <c r="D44" s="12" t="s">
        <v>989</v>
      </c>
      <c r="E44" s="12" t="s">
        <v>80</v>
      </c>
      <c r="F44" s="12" t="s">
        <v>38</v>
      </c>
      <c r="G44" s="12"/>
      <c r="H44" s="12"/>
    </row>
    <row r="45" spans="1:8" ht="12" customHeight="1">
      <c r="A45" s="12">
        <v>34</v>
      </c>
      <c r="B45" s="16">
        <v>43831</v>
      </c>
      <c r="C45" s="12" t="s">
        <v>30</v>
      </c>
      <c r="D45" s="12" t="s">
        <v>989</v>
      </c>
      <c r="E45" s="12" t="s">
        <v>80</v>
      </c>
      <c r="F45" s="12" t="s">
        <v>38</v>
      </c>
      <c r="G45" s="12"/>
      <c r="H45" s="12"/>
    </row>
    <row r="46" spans="1:8" ht="12" customHeight="1">
      <c r="A46" s="12">
        <v>83</v>
      </c>
      <c r="B46" s="15">
        <v>43831</v>
      </c>
      <c r="C46" s="12" t="s">
        <v>30</v>
      </c>
      <c r="D46" s="12" t="s">
        <v>989</v>
      </c>
      <c r="E46" s="12" t="s">
        <v>28</v>
      </c>
      <c r="F46" s="12" t="s">
        <v>38</v>
      </c>
      <c r="G46" s="12"/>
      <c r="H46" s="12"/>
    </row>
    <row r="47" spans="1:8" ht="12" customHeight="1">
      <c r="A47" s="12">
        <v>84</v>
      </c>
      <c r="B47" s="15">
        <v>43831</v>
      </c>
      <c r="C47" s="12" t="s">
        <v>30</v>
      </c>
      <c r="D47" s="12" t="s">
        <v>989</v>
      </c>
      <c r="E47" s="12" t="s">
        <v>28</v>
      </c>
      <c r="F47" s="12" t="s">
        <v>38</v>
      </c>
      <c r="G47" s="12"/>
      <c r="H47" s="12"/>
    </row>
    <row r="48" spans="1:8" ht="12" customHeight="1">
      <c r="A48" s="12">
        <v>97</v>
      </c>
      <c r="B48" s="15">
        <v>43831</v>
      </c>
      <c r="C48" s="12" t="s">
        <v>30</v>
      </c>
      <c r="D48" s="12" t="s">
        <v>989</v>
      </c>
      <c r="E48" s="12" t="s">
        <v>28</v>
      </c>
      <c r="F48" s="12" t="s">
        <v>38</v>
      </c>
      <c r="G48" s="12"/>
      <c r="H48" s="12"/>
    </row>
    <row r="49" spans="1:8" ht="12" customHeight="1">
      <c r="A49" s="12">
        <v>201</v>
      </c>
      <c r="B49" s="16">
        <v>43831</v>
      </c>
      <c r="C49" s="12" t="s">
        <v>30</v>
      </c>
      <c r="D49" s="12" t="s">
        <v>987</v>
      </c>
      <c r="E49" s="12" t="s">
        <v>35</v>
      </c>
      <c r="F49" s="12" t="s">
        <v>124</v>
      </c>
      <c r="G49" s="12"/>
      <c r="H49" s="12"/>
    </row>
    <row r="50" spans="1:8" ht="12" customHeight="1">
      <c r="A50" s="12">
        <v>202</v>
      </c>
      <c r="B50" s="15">
        <v>43831</v>
      </c>
      <c r="C50" s="12" t="s">
        <v>30</v>
      </c>
      <c r="D50" s="12" t="s">
        <v>987</v>
      </c>
      <c r="E50" s="12" t="s">
        <v>35</v>
      </c>
      <c r="F50" s="12" t="s">
        <v>124</v>
      </c>
      <c r="G50" s="12"/>
      <c r="H50" s="12"/>
    </row>
    <row r="51" spans="1:8" ht="12" customHeight="1">
      <c r="A51" s="12">
        <v>203</v>
      </c>
      <c r="B51" s="15">
        <v>43831</v>
      </c>
      <c r="C51" s="12" t="s">
        <v>30</v>
      </c>
      <c r="D51" s="12" t="s">
        <v>987</v>
      </c>
      <c r="E51" s="12" t="s">
        <v>35</v>
      </c>
      <c r="F51" s="12" t="s">
        <v>124</v>
      </c>
      <c r="G51" s="12"/>
      <c r="H51" s="12"/>
    </row>
    <row r="52" spans="1:8" ht="12" customHeight="1">
      <c r="A52" s="12">
        <v>204</v>
      </c>
      <c r="B52" s="15">
        <v>43831</v>
      </c>
      <c r="C52" s="12" t="s">
        <v>30</v>
      </c>
      <c r="D52" s="12" t="s">
        <v>987</v>
      </c>
      <c r="E52" s="12" t="s">
        <v>35</v>
      </c>
      <c r="F52" s="9" t="s">
        <v>38</v>
      </c>
      <c r="G52" s="12"/>
      <c r="H52" s="12"/>
    </row>
    <row r="53" spans="1:8" ht="12" customHeight="1">
      <c r="A53" s="12">
        <v>205</v>
      </c>
      <c r="B53" s="15">
        <v>43831</v>
      </c>
      <c r="C53" s="12" t="s">
        <v>30</v>
      </c>
      <c r="D53" s="12" t="s">
        <v>987</v>
      </c>
      <c r="E53" s="12" t="s">
        <v>35</v>
      </c>
      <c r="F53" s="9" t="s">
        <v>38</v>
      </c>
      <c r="G53" s="12"/>
      <c r="H53" s="12"/>
    </row>
    <row r="54" spans="1:8" ht="12" customHeight="1">
      <c r="A54" s="12">
        <v>206</v>
      </c>
      <c r="B54" s="15">
        <v>43831</v>
      </c>
      <c r="C54" s="12" t="s">
        <v>30</v>
      </c>
      <c r="D54" s="12" t="s">
        <v>987</v>
      </c>
      <c r="E54" s="12" t="s">
        <v>35</v>
      </c>
      <c r="F54" s="9" t="s">
        <v>124</v>
      </c>
      <c r="G54" s="12"/>
      <c r="H54" s="12"/>
    </row>
    <row r="55" spans="1:8" ht="12" customHeight="1">
      <c r="A55" s="12">
        <v>256</v>
      </c>
      <c r="B55" s="15">
        <v>43831</v>
      </c>
      <c r="C55" s="12" t="s">
        <v>30</v>
      </c>
      <c r="D55" s="12" t="s">
        <v>987</v>
      </c>
      <c r="E55" s="12" t="s">
        <v>90</v>
      </c>
      <c r="F55" s="12" t="s">
        <v>38</v>
      </c>
      <c r="G55" s="12"/>
      <c r="H55" s="12"/>
    </row>
    <row r="56" spans="1:8" ht="12" customHeight="1">
      <c r="A56" s="12">
        <v>256</v>
      </c>
      <c r="B56" s="15">
        <v>43831</v>
      </c>
      <c r="C56" s="12" t="s">
        <v>30</v>
      </c>
      <c r="D56" s="12" t="s">
        <v>987</v>
      </c>
      <c r="E56" s="12" t="s">
        <v>90</v>
      </c>
      <c r="F56" s="12" t="s">
        <v>38</v>
      </c>
      <c r="G56" s="12"/>
      <c r="H56" s="12"/>
    </row>
    <row r="57" spans="1:8" ht="12" customHeight="1">
      <c r="A57" s="12">
        <v>256</v>
      </c>
      <c r="B57" s="15">
        <v>43831</v>
      </c>
      <c r="C57" s="12" t="s">
        <v>30</v>
      </c>
      <c r="D57" s="12" t="s">
        <v>987</v>
      </c>
      <c r="E57" s="12" t="s">
        <v>90</v>
      </c>
      <c r="F57" s="12" t="s">
        <v>38</v>
      </c>
      <c r="G57" s="12"/>
      <c r="H57" s="12"/>
    </row>
    <row r="58" spans="1:8" ht="12" customHeight="1">
      <c r="A58" s="12">
        <v>256</v>
      </c>
      <c r="B58" s="15">
        <v>43831</v>
      </c>
      <c r="C58" s="12" t="s">
        <v>30</v>
      </c>
      <c r="D58" s="12" t="s">
        <v>987</v>
      </c>
      <c r="E58" s="12" t="s">
        <v>90</v>
      </c>
      <c r="F58" s="12" t="s">
        <v>38</v>
      </c>
      <c r="G58" s="12"/>
      <c r="H58" s="12"/>
    </row>
    <row r="59" spans="1:8" ht="12" customHeight="1">
      <c r="A59" s="12">
        <v>256</v>
      </c>
      <c r="B59" s="15">
        <v>43831</v>
      </c>
      <c r="C59" s="12" t="s">
        <v>30</v>
      </c>
      <c r="D59" s="12" t="s">
        <v>987</v>
      </c>
      <c r="E59" s="12" t="s">
        <v>90</v>
      </c>
      <c r="F59" s="12" t="s">
        <v>38</v>
      </c>
      <c r="G59" s="12"/>
      <c r="H59" s="12"/>
    </row>
    <row r="60" spans="1:8" ht="12" customHeight="1">
      <c r="A60" s="12">
        <v>256</v>
      </c>
      <c r="B60" s="15">
        <v>43831</v>
      </c>
      <c r="C60" s="12" t="s">
        <v>30</v>
      </c>
      <c r="D60" s="12" t="s">
        <v>987</v>
      </c>
      <c r="E60" s="12" t="s">
        <v>90</v>
      </c>
      <c r="F60" s="12" t="s">
        <v>38</v>
      </c>
      <c r="G60" s="12"/>
      <c r="H60" s="12"/>
    </row>
    <row r="61" spans="1:8" ht="12" customHeight="1">
      <c r="A61" s="12">
        <v>256</v>
      </c>
      <c r="B61" s="15">
        <v>43831</v>
      </c>
      <c r="C61" s="12" t="s">
        <v>30</v>
      </c>
      <c r="D61" s="12" t="s">
        <v>987</v>
      </c>
      <c r="E61" s="12" t="s">
        <v>90</v>
      </c>
      <c r="F61" s="12" t="s">
        <v>38</v>
      </c>
      <c r="G61" s="12"/>
      <c r="H61" s="12"/>
    </row>
    <row r="62" spans="1:8" ht="12" customHeight="1">
      <c r="A62" s="12">
        <v>256</v>
      </c>
      <c r="B62" s="15">
        <v>43831</v>
      </c>
      <c r="C62" s="12" t="s">
        <v>30</v>
      </c>
      <c r="D62" s="12" t="s">
        <v>987</v>
      </c>
      <c r="E62" s="12" t="s">
        <v>90</v>
      </c>
      <c r="F62" s="12" t="s">
        <v>124</v>
      </c>
      <c r="G62" s="12"/>
      <c r="H62" s="12"/>
    </row>
    <row r="63" spans="1:8" ht="12" customHeight="1">
      <c r="A63" s="12">
        <v>256</v>
      </c>
      <c r="B63" s="15">
        <v>43831</v>
      </c>
      <c r="C63" s="12" t="s">
        <v>30</v>
      </c>
      <c r="D63" s="12" t="s">
        <v>987</v>
      </c>
      <c r="E63" s="12" t="s">
        <v>90</v>
      </c>
      <c r="F63" s="12" t="s">
        <v>124</v>
      </c>
      <c r="G63" s="12"/>
      <c r="H63" s="12"/>
    </row>
    <row r="64" spans="1:8" ht="12" customHeight="1">
      <c r="A64" s="12">
        <v>3</v>
      </c>
      <c r="B64" s="16">
        <v>43862</v>
      </c>
      <c r="C64" s="12" t="s">
        <v>30</v>
      </c>
      <c r="D64" s="12" t="s">
        <v>989</v>
      </c>
      <c r="E64" s="12" t="s">
        <v>80</v>
      </c>
      <c r="F64" s="12" t="s">
        <v>38</v>
      </c>
      <c r="G64" s="12"/>
      <c r="H64" s="12"/>
    </row>
    <row r="65" spans="1:8" ht="12" customHeight="1">
      <c r="A65" s="12">
        <v>4</v>
      </c>
      <c r="B65" s="16">
        <v>43862</v>
      </c>
      <c r="C65" s="12" t="s">
        <v>30</v>
      </c>
      <c r="D65" s="12" t="s">
        <v>989</v>
      </c>
      <c r="E65" s="12" t="s">
        <v>80</v>
      </c>
      <c r="F65" s="12" t="s">
        <v>38</v>
      </c>
      <c r="G65" s="12"/>
      <c r="H65" s="12"/>
    </row>
    <row r="66" spans="1:8" ht="12" customHeight="1">
      <c r="A66" s="12">
        <v>5</v>
      </c>
      <c r="B66" s="16">
        <v>43862</v>
      </c>
      <c r="C66" s="12" t="s">
        <v>30</v>
      </c>
      <c r="D66" s="12" t="s">
        <v>989</v>
      </c>
      <c r="E66" s="12" t="s">
        <v>80</v>
      </c>
      <c r="F66" s="12" t="s">
        <v>38</v>
      </c>
      <c r="G66" s="12"/>
      <c r="H66" s="12"/>
    </row>
    <row r="67" spans="1:8" ht="12" customHeight="1">
      <c r="A67" s="12">
        <v>6</v>
      </c>
      <c r="B67" s="16">
        <v>43862</v>
      </c>
      <c r="C67" s="12" t="s">
        <v>30</v>
      </c>
      <c r="D67" s="12" t="s">
        <v>989</v>
      </c>
      <c r="E67" s="12" t="s">
        <v>80</v>
      </c>
      <c r="F67" s="12" t="s">
        <v>38</v>
      </c>
      <c r="G67" s="12"/>
      <c r="H67" s="12"/>
    </row>
    <row r="68" spans="1:8" ht="12" customHeight="1">
      <c r="A68" s="12">
        <v>7</v>
      </c>
      <c r="B68" s="16">
        <v>43862</v>
      </c>
      <c r="C68" s="12" t="s">
        <v>30</v>
      </c>
      <c r="D68" s="12" t="s">
        <v>989</v>
      </c>
      <c r="E68" s="12" t="s">
        <v>80</v>
      </c>
      <c r="F68" s="12" t="s">
        <v>38</v>
      </c>
      <c r="G68" s="12"/>
      <c r="H68" s="12"/>
    </row>
    <row r="69" spans="1:8" ht="12" customHeight="1">
      <c r="A69" s="12">
        <v>8</v>
      </c>
      <c r="B69" s="16">
        <v>43862</v>
      </c>
      <c r="C69" s="12" t="s">
        <v>30</v>
      </c>
      <c r="D69" s="12" t="s">
        <v>989</v>
      </c>
      <c r="E69" s="12" t="s">
        <v>80</v>
      </c>
      <c r="F69" s="12" t="s">
        <v>38</v>
      </c>
      <c r="G69" s="12"/>
      <c r="H69" s="12"/>
    </row>
    <row r="70" spans="1:8" ht="12" customHeight="1">
      <c r="A70" s="12">
        <v>9</v>
      </c>
      <c r="B70" s="16">
        <v>43862</v>
      </c>
      <c r="C70" s="12" t="s">
        <v>30</v>
      </c>
      <c r="D70" s="12" t="s">
        <v>989</v>
      </c>
      <c r="E70" s="12" t="s">
        <v>80</v>
      </c>
      <c r="F70" s="12" t="s">
        <v>124</v>
      </c>
      <c r="G70" s="12"/>
      <c r="H70" s="12"/>
    </row>
    <row r="71" spans="1:8" ht="12" customHeight="1">
      <c r="A71" s="12">
        <v>10</v>
      </c>
      <c r="B71" s="16">
        <v>43862</v>
      </c>
      <c r="C71" s="12" t="s">
        <v>30</v>
      </c>
      <c r="D71" s="12" t="s">
        <v>989</v>
      </c>
      <c r="E71" s="12" t="s">
        <v>80</v>
      </c>
      <c r="F71" s="12" t="s">
        <v>38</v>
      </c>
      <c r="G71" s="12"/>
      <c r="H71" s="12"/>
    </row>
    <row r="72" spans="1:8" ht="12" customHeight="1">
      <c r="A72" s="12">
        <v>11</v>
      </c>
      <c r="B72" s="16">
        <v>43862</v>
      </c>
      <c r="C72" s="12" t="s">
        <v>30</v>
      </c>
      <c r="D72" s="12" t="s">
        <v>989</v>
      </c>
      <c r="E72" s="12" t="s">
        <v>80</v>
      </c>
      <c r="F72" s="12" t="s">
        <v>38</v>
      </c>
      <c r="G72" s="12"/>
      <c r="H72" s="12"/>
    </row>
    <row r="73" spans="1:8" ht="12" customHeight="1">
      <c r="A73" s="12">
        <v>12</v>
      </c>
      <c r="B73" s="16">
        <v>43862</v>
      </c>
      <c r="C73" s="12" t="s">
        <v>30</v>
      </c>
      <c r="D73" s="12" t="s">
        <v>989</v>
      </c>
      <c r="E73" s="12" t="s">
        <v>80</v>
      </c>
      <c r="F73" s="12" t="s">
        <v>38</v>
      </c>
      <c r="G73" s="12"/>
      <c r="H73" s="12"/>
    </row>
    <row r="74" spans="1:8" ht="12" customHeight="1">
      <c r="A74" s="12">
        <v>13</v>
      </c>
      <c r="B74" s="16">
        <v>43862</v>
      </c>
      <c r="C74" s="12" t="s">
        <v>30</v>
      </c>
      <c r="D74" s="12" t="s">
        <v>989</v>
      </c>
      <c r="E74" s="12" t="s">
        <v>80</v>
      </c>
      <c r="F74" s="12" t="s">
        <v>38</v>
      </c>
      <c r="G74" s="12"/>
      <c r="H74" s="12"/>
    </row>
    <row r="75" spans="1:8" ht="12" customHeight="1">
      <c r="A75" s="12">
        <v>20</v>
      </c>
      <c r="B75" s="15">
        <v>43862</v>
      </c>
      <c r="C75" s="12" t="s">
        <v>30</v>
      </c>
      <c r="D75" s="12" t="s">
        <v>989</v>
      </c>
      <c r="E75" s="12" t="s">
        <v>80</v>
      </c>
      <c r="F75" s="12" t="s">
        <v>124</v>
      </c>
      <c r="G75" s="12"/>
      <c r="H75" s="12"/>
    </row>
    <row r="76" spans="1:8" ht="12" customHeight="1">
      <c r="A76" s="12">
        <v>37</v>
      </c>
      <c r="B76" s="16">
        <v>43862</v>
      </c>
      <c r="C76" s="12" t="s">
        <v>30</v>
      </c>
      <c r="D76" s="12" t="s">
        <v>989</v>
      </c>
      <c r="E76" s="12" t="s">
        <v>80</v>
      </c>
      <c r="F76" s="12" t="s">
        <v>38</v>
      </c>
      <c r="G76" s="12"/>
      <c r="H76" s="12"/>
    </row>
    <row r="77" spans="1:8" ht="12" customHeight="1">
      <c r="A77" s="12">
        <v>38</v>
      </c>
      <c r="B77" s="16">
        <v>43862</v>
      </c>
      <c r="C77" s="12" t="s">
        <v>30</v>
      </c>
      <c r="D77" s="12" t="s">
        <v>989</v>
      </c>
      <c r="E77" s="12" t="s">
        <v>80</v>
      </c>
      <c r="F77" s="12" t="s">
        <v>38</v>
      </c>
      <c r="G77" s="12"/>
      <c r="H77" s="12"/>
    </row>
    <row r="78" spans="1:8" ht="12" customHeight="1">
      <c r="A78" s="12">
        <v>43</v>
      </c>
      <c r="B78" s="15">
        <v>43862</v>
      </c>
      <c r="C78" s="12" t="s">
        <v>30</v>
      </c>
      <c r="D78" s="12" t="s">
        <v>989</v>
      </c>
      <c r="E78" s="12" t="s">
        <v>80</v>
      </c>
      <c r="F78" s="12" t="s">
        <v>124</v>
      </c>
      <c r="G78" s="12"/>
      <c r="H78" s="12"/>
    </row>
    <row r="79" spans="1:8" ht="12" customHeight="1">
      <c r="A79" s="12">
        <v>45</v>
      </c>
      <c r="B79" s="16">
        <v>43862</v>
      </c>
      <c r="C79" s="12" t="s">
        <v>30</v>
      </c>
      <c r="D79" s="12" t="s">
        <v>989</v>
      </c>
      <c r="E79" s="12" t="s">
        <v>80</v>
      </c>
      <c r="F79" s="12" t="s">
        <v>124</v>
      </c>
      <c r="G79" s="12"/>
      <c r="H79" s="12"/>
    </row>
    <row r="80" spans="1:8" ht="12" customHeight="1">
      <c r="A80" s="12">
        <v>77</v>
      </c>
      <c r="B80" s="15">
        <v>43862</v>
      </c>
      <c r="C80" s="12" t="s">
        <v>30</v>
      </c>
      <c r="D80" s="12" t="s">
        <v>989</v>
      </c>
      <c r="E80" s="12" t="s">
        <v>28</v>
      </c>
      <c r="F80" s="12" t="s">
        <v>38</v>
      </c>
      <c r="G80" s="12"/>
      <c r="H80" s="12"/>
    </row>
    <row r="81" spans="1:8" ht="12" customHeight="1">
      <c r="A81" s="12">
        <v>78</v>
      </c>
      <c r="B81" s="15">
        <v>43862</v>
      </c>
      <c r="C81" s="12" t="s">
        <v>30</v>
      </c>
      <c r="D81" s="12" t="s">
        <v>989</v>
      </c>
      <c r="E81" s="12" t="s">
        <v>28</v>
      </c>
      <c r="F81" s="12" t="s">
        <v>38</v>
      </c>
      <c r="G81" s="12"/>
      <c r="H81" s="12"/>
    </row>
    <row r="82" spans="1:8" ht="12" customHeight="1">
      <c r="A82" s="12">
        <v>79</v>
      </c>
      <c r="B82" s="15">
        <v>43862</v>
      </c>
      <c r="C82" s="12" t="s">
        <v>30</v>
      </c>
      <c r="D82" s="12" t="s">
        <v>989</v>
      </c>
      <c r="E82" s="12" t="s">
        <v>28</v>
      </c>
      <c r="F82" s="12" t="s">
        <v>38</v>
      </c>
      <c r="G82" s="12"/>
      <c r="H82" s="12"/>
    </row>
    <row r="83" spans="1:8" ht="12" customHeight="1">
      <c r="A83" s="12">
        <v>80</v>
      </c>
      <c r="B83" s="15">
        <v>43862</v>
      </c>
      <c r="C83" s="12" t="s">
        <v>30</v>
      </c>
      <c r="D83" s="12" t="s">
        <v>989</v>
      </c>
      <c r="E83" s="12" t="s">
        <v>28</v>
      </c>
      <c r="F83" s="12" t="s">
        <v>38</v>
      </c>
      <c r="G83" s="12"/>
      <c r="H83" s="12"/>
    </row>
    <row r="84" spans="1:8" ht="12" customHeight="1">
      <c r="A84" s="12">
        <v>81</v>
      </c>
      <c r="B84" s="15">
        <v>43862</v>
      </c>
      <c r="C84" s="12" t="s">
        <v>30</v>
      </c>
      <c r="D84" s="12" t="s">
        <v>989</v>
      </c>
      <c r="E84" s="12" t="s">
        <v>28</v>
      </c>
      <c r="F84" s="12" t="s">
        <v>38</v>
      </c>
      <c r="G84" s="12"/>
      <c r="H84" s="12"/>
    </row>
    <row r="85" spans="1:8" ht="12" customHeight="1">
      <c r="A85" s="12">
        <v>82</v>
      </c>
      <c r="B85" s="15">
        <v>43862</v>
      </c>
      <c r="C85" s="12" t="s">
        <v>30</v>
      </c>
      <c r="D85" s="12" t="s">
        <v>989</v>
      </c>
      <c r="E85" s="12" t="s">
        <v>28</v>
      </c>
      <c r="F85" s="12" t="s">
        <v>38</v>
      </c>
      <c r="G85" s="12"/>
      <c r="H85" s="12"/>
    </row>
    <row r="86" spans="1:8" ht="12" customHeight="1">
      <c r="A86" s="12">
        <v>85</v>
      </c>
      <c r="B86" s="15">
        <v>43862</v>
      </c>
      <c r="C86" s="12" t="s">
        <v>30</v>
      </c>
      <c r="D86" s="12" t="s">
        <v>989</v>
      </c>
      <c r="E86" s="12" t="s">
        <v>28</v>
      </c>
      <c r="F86" s="12" t="s">
        <v>38</v>
      </c>
      <c r="G86" s="12"/>
      <c r="H86" s="12"/>
    </row>
    <row r="87" spans="1:8" ht="12" customHeight="1">
      <c r="A87" s="12">
        <v>86</v>
      </c>
      <c r="B87" s="15">
        <v>43862</v>
      </c>
      <c r="C87" s="12" t="s">
        <v>30</v>
      </c>
      <c r="D87" s="12" t="s">
        <v>989</v>
      </c>
      <c r="E87" s="12" t="s">
        <v>28</v>
      </c>
      <c r="F87" s="12" t="s">
        <v>38</v>
      </c>
      <c r="G87" s="12"/>
      <c r="H87" s="12"/>
    </row>
    <row r="88" spans="1:8" ht="12" customHeight="1">
      <c r="A88" s="12">
        <v>87</v>
      </c>
      <c r="B88" s="15">
        <v>43862</v>
      </c>
      <c r="C88" s="12" t="s">
        <v>30</v>
      </c>
      <c r="D88" s="12" t="s">
        <v>989</v>
      </c>
      <c r="E88" s="12" t="s">
        <v>28</v>
      </c>
      <c r="F88" s="12" t="s">
        <v>38</v>
      </c>
      <c r="G88" s="12"/>
      <c r="H88" s="12"/>
    </row>
    <row r="89" spans="1:8" ht="12" customHeight="1">
      <c r="A89" s="12">
        <v>88</v>
      </c>
      <c r="B89" s="15">
        <v>43862</v>
      </c>
      <c r="C89" s="12" t="s">
        <v>30</v>
      </c>
      <c r="D89" s="12" t="s">
        <v>989</v>
      </c>
      <c r="E89" s="12" t="s">
        <v>28</v>
      </c>
      <c r="F89" s="12" t="s">
        <v>38</v>
      </c>
      <c r="G89" s="12"/>
      <c r="H89" s="12"/>
    </row>
    <row r="90" spans="1:8" ht="12" customHeight="1">
      <c r="A90" s="12">
        <v>89</v>
      </c>
      <c r="B90" s="15">
        <v>43862</v>
      </c>
      <c r="C90" s="12" t="s">
        <v>30</v>
      </c>
      <c r="D90" s="12" t="s">
        <v>989</v>
      </c>
      <c r="E90" s="12" t="s">
        <v>28</v>
      </c>
      <c r="F90" s="12" t="s">
        <v>38</v>
      </c>
      <c r="G90" s="12"/>
      <c r="H90" s="12"/>
    </row>
    <row r="91" spans="1:8" ht="12" customHeight="1">
      <c r="A91" s="12">
        <v>90</v>
      </c>
      <c r="B91" s="15">
        <v>43862</v>
      </c>
      <c r="C91" s="12" t="s">
        <v>30</v>
      </c>
      <c r="D91" s="12" t="s">
        <v>989</v>
      </c>
      <c r="E91" s="12" t="s">
        <v>28</v>
      </c>
      <c r="F91" s="12" t="s">
        <v>38</v>
      </c>
      <c r="G91" s="12"/>
      <c r="H91" s="12"/>
    </row>
    <row r="92" spans="1:8" ht="12" customHeight="1">
      <c r="A92" s="12">
        <v>91</v>
      </c>
      <c r="B92" s="15">
        <v>43862</v>
      </c>
      <c r="C92" s="12" t="s">
        <v>30</v>
      </c>
      <c r="D92" s="12" t="s">
        <v>989</v>
      </c>
      <c r="E92" s="12" t="s">
        <v>28</v>
      </c>
      <c r="F92" s="12" t="s">
        <v>38</v>
      </c>
      <c r="G92" s="12"/>
      <c r="H92" s="12"/>
    </row>
    <row r="93" spans="1:8" ht="12" customHeight="1">
      <c r="A93" s="12">
        <v>92</v>
      </c>
      <c r="B93" s="15">
        <v>43862</v>
      </c>
      <c r="C93" s="12" t="s">
        <v>30</v>
      </c>
      <c r="D93" s="12" t="s">
        <v>989</v>
      </c>
      <c r="E93" s="12" t="s">
        <v>28</v>
      </c>
      <c r="F93" s="12" t="s">
        <v>38</v>
      </c>
      <c r="G93" s="12"/>
      <c r="H93" s="12"/>
    </row>
    <row r="94" spans="1:8" ht="12" customHeight="1">
      <c r="A94" s="12">
        <v>93</v>
      </c>
      <c r="B94" s="15">
        <v>43862</v>
      </c>
      <c r="C94" s="12" t="s">
        <v>30</v>
      </c>
      <c r="D94" s="12" t="s">
        <v>989</v>
      </c>
      <c r="E94" s="12" t="s">
        <v>28</v>
      </c>
      <c r="F94" s="12" t="s">
        <v>38</v>
      </c>
      <c r="G94" s="12"/>
      <c r="H94" s="12"/>
    </row>
    <row r="95" spans="1:8" ht="12" customHeight="1">
      <c r="A95" s="12">
        <v>94</v>
      </c>
      <c r="B95" s="15">
        <v>43862</v>
      </c>
      <c r="C95" s="12" t="s">
        <v>30</v>
      </c>
      <c r="D95" s="12" t="s">
        <v>989</v>
      </c>
      <c r="E95" s="12" t="s">
        <v>28</v>
      </c>
      <c r="F95" s="12" t="s">
        <v>38</v>
      </c>
      <c r="G95" s="12"/>
      <c r="H95" s="12"/>
    </row>
    <row r="96" spans="1:8" ht="12" customHeight="1">
      <c r="A96" s="12">
        <v>95</v>
      </c>
      <c r="B96" s="15">
        <v>43862</v>
      </c>
      <c r="C96" s="12" t="s">
        <v>30</v>
      </c>
      <c r="D96" s="12" t="s">
        <v>989</v>
      </c>
      <c r="E96" s="12" t="s">
        <v>28</v>
      </c>
      <c r="F96" s="12" t="s">
        <v>38</v>
      </c>
      <c r="G96" s="12"/>
      <c r="H96" s="12"/>
    </row>
    <row r="97" spans="1:8" ht="12" customHeight="1">
      <c r="A97" s="12">
        <v>96</v>
      </c>
      <c r="B97" s="15">
        <v>43862</v>
      </c>
      <c r="C97" s="12" t="s">
        <v>30</v>
      </c>
      <c r="D97" s="12" t="s">
        <v>989</v>
      </c>
      <c r="E97" s="12" t="s">
        <v>28</v>
      </c>
      <c r="F97" s="12" t="s">
        <v>38</v>
      </c>
      <c r="G97" s="12"/>
      <c r="H97" s="12"/>
    </row>
    <row r="98" spans="1:8" ht="12" customHeight="1">
      <c r="A98" s="12">
        <v>98</v>
      </c>
      <c r="B98" s="16">
        <v>43862</v>
      </c>
      <c r="C98" s="12" t="s">
        <v>30</v>
      </c>
      <c r="D98" s="12" t="s">
        <v>989</v>
      </c>
      <c r="E98" s="12" t="s">
        <v>28</v>
      </c>
      <c r="F98" s="12" t="s">
        <v>38</v>
      </c>
      <c r="G98" s="12"/>
      <c r="H98" s="12"/>
    </row>
    <row r="99" spans="1:8" ht="12" customHeight="1">
      <c r="A99" s="12">
        <v>99</v>
      </c>
      <c r="B99" s="16">
        <v>43862</v>
      </c>
      <c r="C99" s="12" t="s">
        <v>30</v>
      </c>
      <c r="D99" s="12" t="s">
        <v>989</v>
      </c>
      <c r="E99" s="12" t="s">
        <v>28</v>
      </c>
      <c r="F99" s="12" t="s">
        <v>124</v>
      </c>
      <c r="G99" s="12"/>
      <c r="H99" s="12"/>
    </row>
    <row r="100" spans="1:8" ht="12" customHeight="1">
      <c r="A100" s="12">
        <v>100</v>
      </c>
      <c r="B100" s="16">
        <v>43862</v>
      </c>
      <c r="C100" s="12" t="s">
        <v>30</v>
      </c>
      <c r="D100" s="12" t="s">
        <v>989</v>
      </c>
      <c r="E100" s="12" t="s">
        <v>28</v>
      </c>
      <c r="F100" s="12" t="s">
        <v>124</v>
      </c>
      <c r="G100" s="12"/>
      <c r="H100" s="12"/>
    </row>
    <row r="101" spans="1:8" ht="12" customHeight="1">
      <c r="A101" s="12">
        <v>101</v>
      </c>
      <c r="B101" s="16">
        <v>43862</v>
      </c>
      <c r="C101" s="12" t="s">
        <v>30</v>
      </c>
      <c r="D101" s="12" t="s">
        <v>989</v>
      </c>
      <c r="E101" s="12" t="s">
        <v>28</v>
      </c>
      <c r="F101" s="12" t="s">
        <v>124</v>
      </c>
      <c r="G101" s="12"/>
      <c r="H101" s="12"/>
    </row>
    <row r="102" spans="1:8" ht="12" customHeight="1">
      <c r="A102" s="12">
        <v>102</v>
      </c>
      <c r="B102" s="16">
        <v>43862</v>
      </c>
      <c r="C102" s="12" t="s">
        <v>30</v>
      </c>
      <c r="D102" s="12" t="s">
        <v>989</v>
      </c>
      <c r="E102" s="12" t="s">
        <v>28</v>
      </c>
      <c r="F102" s="12" t="s">
        <v>124</v>
      </c>
      <c r="G102" s="12"/>
      <c r="H102" s="12"/>
    </row>
    <row r="103" spans="1:8" ht="12" customHeight="1">
      <c r="A103" s="12">
        <v>103</v>
      </c>
      <c r="B103" s="16">
        <v>43862</v>
      </c>
      <c r="C103" s="12" t="s">
        <v>30</v>
      </c>
      <c r="D103" s="12" t="s">
        <v>989</v>
      </c>
      <c r="E103" s="12" t="s">
        <v>28</v>
      </c>
      <c r="F103" s="12" t="s">
        <v>124</v>
      </c>
      <c r="G103" s="12"/>
      <c r="H103" s="12"/>
    </row>
    <row r="104" spans="1:8" ht="12" customHeight="1">
      <c r="A104" s="12">
        <v>104</v>
      </c>
      <c r="B104" s="16">
        <v>43862</v>
      </c>
      <c r="C104" s="12" t="s">
        <v>30</v>
      </c>
      <c r="D104" s="12" t="s">
        <v>989</v>
      </c>
      <c r="E104" s="12" t="s">
        <v>28</v>
      </c>
      <c r="F104" s="12" t="s">
        <v>38</v>
      </c>
      <c r="G104" s="12"/>
      <c r="H104" s="12"/>
    </row>
    <row r="105" spans="1:8" ht="12" customHeight="1">
      <c r="A105" s="12">
        <v>39</v>
      </c>
      <c r="B105" s="16">
        <v>43891</v>
      </c>
      <c r="C105" s="12" t="s">
        <v>30</v>
      </c>
      <c r="D105" s="12" t="s">
        <v>989</v>
      </c>
      <c r="E105" s="12" t="s">
        <v>80</v>
      </c>
      <c r="F105" s="12" t="s">
        <v>38</v>
      </c>
      <c r="G105" s="12"/>
      <c r="H105" s="12"/>
    </row>
    <row r="106" spans="1:8" ht="12" customHeight="1">
      <c r="A106" s="12">
        <v>40</v>
      </c>
      <c r="B106" s="15">
        <v>43891</v>
      </c>
      <c r="C106" s="12" t="s">
        <v>30</v>
      </c>
      <c r="D106" s="12" t="s">
        <v>989</v>
      </c>
      <c r="E106" s="12" t="s">
        <v>80</v>
      </c>
      <c r="F106" s="12" t="s">
        <v>38</v>
      </c>
      <c r="G106" s="12"/>
      <c r="H106" s="12"/>
    </row>
    <row r="107" spans="1:8" ht="12" customHeight="1">
      <c r="A107" s="12">
        <v>44</v>
      </c>
      <c r="B107" s="16">
        <v>43891</v>
      </c>
      <c r="C107" s="12" t="s">
        <v>30</v>
      </c>
      <c r="D107" s="12" t="s">
        <v>989</v>
      </c>
      <c r="E107" s="12" t="s">
        <v>80</v>
      </c>
      <c r="F107" s="12" t="s">
        <v>38</v>
      </c>
      <c r="G107" s="12"/>
      <c r="H107" s="12"/>
    </row>
    <row r="108" spans="1:8" ht="12" customHeight="1">
      <c r="A108" s="12">
        <v>159</v>
      </c>
      <c r="B108" s="15">
        <v>43891</v>
      </c>
      <c r="C108" s="12" t="s">
        <v>30</v>
      </c>
      <c r="D108" s="12" t="s">
        <v>989</v>
      </c>
      <c r="E108" s="12" t="s">
        <v>28</v>
      </c>
      <c r="F108" s="12" t="s">
        <v>38</v>
      </c>
      <c r="G108" s="12"/>
      <c r="H108" s="12"/>
    </row>
    <row r="109" spans="1:8" ht="12" customHeight="1">
      <c r="A109" s="12">
        <v>159</v>
      </c>
      <c r="B109" s="15">
        <v>43891</v>
      </c>
      <c r="C109" s="12" t="s">
        <v>30</v>
      </c>
      <c r="D109" s="12" t="s">
        <v>989</v>
      </c>
      <c r="E109" s="12" t="s">
        <v>28</v>
      </c>
      <c r="F109" s="12" t="s">
        <v>124</v>
      </c>
      <c r="G109" s="12"/>
      <c r="H109" s="12"/>
    </row>
    <row r="110" spans="1:8" ht="12" customHeight="1">
      <c r="A110" s="12">
        <v>159</v>
      </c>
      <c r="B110" s="15">
        <v>43891</v>
      </c>
      <c r="C110" s="12" t="s">
        <v>30</v>
      </c>
      <c r="D110" s="12" t="s">
        <v>989</v>
      </c>
      <c r="E110" s="12" t="s">
        <v>28</v>
      </c>
      <c r="F110" s="12" t="s">
        <v>124</v>
      </c>
      <c r="G110" s="12"/>
      <c r="H110" s="12"/>
    </row>
    <row r="111" spans="1:8" ht="12" customHeight="1">
      <c r="A111" s="12">
        <v>159</v>
      </c>
      <c r="B111" s="15">
        <v>43891</v>
      </c>
      <c r="C111" s="12" t="s">
        <v>30</v>
      </c>
      <c r="D111" s="12" t="s">
        <v>989</v>
      </c>
      <c r="E111" s="12" t="s">
        <v>28</v>
      </c>
      <c r="F111" s="12" t="s">
        <v>124</v>
      </c>
      <c r="G111" s="12"/>
      <c r="H111" s="12"/>
    </row>
    <row r="112" spans="1:8" ht="12" customHeight="1">
      <c r="A112" s="12">
        <v>281</v>
      </c>
      <c r="B112" s="16">
        <v>43891</v>
      </c>
      <c r="C112" s="12" t="s">
        <v>96</v>
      </c>
      <c r="D112" s="12" t="s">
        <v>987</v>
      </c>
      <c r="E112" s="12" t="s">
        <v>90</v>
      </c>
      <c r="F112" s="12" t="s">
        <v>124</v>
      </c>
      <c r="G112" s="12"/>
      <c r="H112" s="12"/>
    </row>
    <row r="113" spans="1:8" ht="12" customHeight="1">
      <c r="A113" s="12">
        <v>165</v>
      </c>
      <c r="B113" s="15">
        <v>43952</v>
      </c>
      <c r="C113" s="12" t="s">
        <v>30</v>
      </c>
      <c r="D113" s="12" t="s">
        <v>989</v>
      </c>
      <c r="E113" s="12" t="s">
        <v>28</v>
      </c>
      <c r="F113" s="12" t="s">
        <v>38</v>
      </c>
      <c r="G113" s="12"/>
      <c r="H113" s="12"/>
    </row>
    <row r="114" spans="1:8" ht="12" customHeight="1">
      <c r="A114" s="12">
        <v>216</v>
      </c>
      <c r="B114" s="15">
        <v>43952</v>
      </c>
      <c r="C114" s="12" t="s">
        <v>30</v>
      </c>
      <c r="D114" s="12" t="s">
        <v>987</v>
      </c>
      <c r="E114" s="12" t="s">
        <v>289</v>
      </c>
      <c r="F114" s="12" t="s">
        <v>38</v>
      </c>
      <c r="G114" s="12"/>
      <c r="H114" s="12"/>
    </row>
    <row r="115" spans="1:8" ht="12" customHeight="1">
      <c r="A115" s="12">
        <v>216</v>
      </c>
      <c r="B115" s="15">
        <v>43952</v>
      </c>
      <c r="C115" s="12" t="s">
        <v>30</v>
      </c>
      <c r="D115" s="12" t="s">
        <v>987</v>
      </c>
      <c r="E115" s="12" t="s">
        <v>289</v>
      </c>
      <c r="F115" s="12" t="s">
        <v>38</v>
      </c>
      <c r="G115" s="12"/>
      <c r="H115" s="12"/>
    </row>
    <row r="116" spans="1:8" ht="12" customHeight="1">
      <c r="A116" s="12">
        <v>216</v>
      </c>
      <c r="B116" s="15">
        <v>43952</v>
      </c>
      <c r="C116" s="12" t="s">
        <v>30</v>
      </c>
      <c r="D116" s="12" t="s">
        <v>987</v>
      </c>
      <c r="E116" s="12" t="s">
        <v>289</v>
      </c>
      <c r="F116" s="12" t="s">
        <v>38</v>
      </c>
      <c r="G116" s="12"/>
      <c r="H116" s="12"/>
    </row>
    <row r="117" spans="1:8" ht="12" customHeight="1">
      <c r="A117" s="12">
        <v>174</v>
      </c>
      <c r="B117" s="15">
        <v>43983</v>
      </c>
      <c r="C117" s="12" t="s">
        <v>30</v>
      </c>
      <c r="D117" s="12" t="s">
        <v>987</v>
      </c>
      <c r="E117" s="12" t="s">
        <v>429</v>
      </c>
      <c r="F117" s="12" t="s">
        <v>38</v>
      </c>
      <c r="G117" s="12"/>
      <c r="H117" s="12"/>
    </row>
    <row r="118" spans="1:8" ht="12" customHeight="1">
      <c r="A118" s="12">
        <v>140</v>
      </c>
      <c r="B118" s="15">
        <v>44013</v>
      </c>
      <c r="C118" s="12" t="s">
        <v>30</v>
      </c>
      <c r="D118" s="12" t="s">
        <v>989</v>
      </c>
      <c r="E118" s="12" t="s">
        <v>28</v>
      </c>
      <c r="F118" s="12" t="s">
        <v>38</v>
      </c>
      <c r="G118" s="12"/>
      <c r="H118" s="12"/>
    </row>
    <row r="119" spans="1:8" ht="12" customHeight="1">
      <c r="A119" s="12">
        <v>141</v>
      </c>
      <c r="B119" s="15">
        <v>44013</v>
      </c>
      <c r="C119" s="12" t="s">
        <v>30</v>
      </c>
      <c r="D119" s="12" t="s">
        <v>989</v>
      </c>
      <c r="E119" s="12" t="s">
        <v>28</v>
      </c>
      <c r="F119" s="12" t="s">
        <v>124</v>
      </c>
      <c r="G119" s="12"/>
      <c r="H119" s="12"/>
    </row>
    <row r="120" spans="1:8" ht="12" customHeight="1">
      <c r="A120" s="12">
        <v>142</v>
      </c>
      <c r="B120" s="15">
        <v>44013</v>
      </c>
      <c r="C120" s="12" t="s">
        <v>30</v>
      </c>
      <c r="D120" s="12" t="s">
        <v>989</v>
      </c>
      <c r="E120" s="12" t="s">
        <v>28</v>
      </c>
      <c r="F120" s="12" t="s">
        <v>124</v>
      </c>
      <c r="G120" s="12"/>
      <c r="H120" s="12"/>
    </row>
    <row r="121" spans="1:8" ht="12" customHeight="1">
      <c r="A121" s="12">
        <v>143</v>
      </c>
      <c r="B121" s="15">
        <v>44013</v>
      </c>
      <c r="C121" s="12" t="s">
        <v>30</v>
      </c>
      <c r="D121" s="12" t="s">
        <v>989</v>
      </c>
      <c r="E121" s="12" t="s">
        <v>28</v>
      </c>
      <c r="F121" s="12" t="s">
        <v>38</v>
      </c>
      <c r="G121" s="12"/>
      <c r="H121" s="12"/>
    </row>
    <row r="122" spans="1:8" ht="12" customHeight="1">
      <c r="A122" s="12">
        <v>144</v>
      </c>
      <c r="B122" s="15">
        <v>44013</v>
      </c>
      <c r="C122" s="12" t="s">
        <v>30</v>
      </c>
      <c r="D122" s="12" t="s">
        <v>989</v>
      </c>
      <c r="E122" s="12" t="s">
        <v>28</v>
      </c>
      <c r="F122" s="12" t="s">
        <v>38</v>
      </c>
      <c r="G122" s="12"/>
      <c r="H122" s="12"/>
    </row>
    <row r="123" spans="1:8" ht="12" customHeight="1">
      <c r="A123" s="12">
        <v>145</v>
      </c>
      <c r="B123" s="15">
        <v>44013</v>
      </c>
      <c r="C123" s="12" t="s">
        <v>30</v>
      </c>
      <c r="D123" s="12" t="s">
        <v>989</v>
      </c>
      <c r="E123" s="12" t="s">
        <v>28</v>
      </c>
      <c r="F123" s="12" t="s">
        <v>38</v>
      </c>
      <c r="G123" s="12"/>
      <c r="H123" s="12"/>
    </row>
    <row r="124" spans="1:8" ht="12" customHeight="1">
      <c r="A124" s="12">
        <v>207</v>
      </c>
      <c r="B124" s="15">
        <v>44013</v>
      </c>
      <c r="C124" s="12" t="s">
        <v>30</v>
      </c>
      <c r="D124" s="12" t="s">
        <v>987</v>
      </c>
      <c r="E124" s="12" t="s">
        <v>35</v>
      </c>
      <c r="F124" s="9" t="s">
        <v>124</v>
      </c>
      <c r="G124" s="12"/>
      <c r="H124" s="12"/>
    </row>
    <row r="125" spans="1:8" ht="12" customHeight="1">
      <c r="A125" s="12">
        <v>208</v>
      </c>
      <c r="B125" s="15">
        <v>44013</v>
      </c>
      <c r="C125" s="12" t="s">
        <v>30</v>
      </c>
      <c r="D125" s="12" t="s">
        <v>987</v>
      </c>
      <c r="E125" s="12" t="s">
        <v>35</v>
      </c>
      <c r="F125" s="9" t="s">
        <v>124</v>
      </c>
      <c r="G125" s="12"/>
      <c r="H125" s="12"/>
    </row>
    <row r="126" spans="1:8" ht="12" customHeight="1">
      <c r="A126" s="12">
        <v>209</v>
      </c>
      <c r="B126" s="15">
        <v>44013</v>
      </c>
      <c r="C126" s="12" t="s">
        <v>30</v>
      </c>
      <c r="D126" s="12" t="s">
        <v>987</v>
      </c>
      <c r="E126" s="12" t="s">
        <v>35</v>
      </c>
      <c r="F126" s="9" t="s">
        <v>124</v>
      </c>
      <c r="G126" s="12"/>
      <c r="H126" s="12"/>
    </row>
    <row r="127" spans="1:8" ht="12" customHeight="1">
      <c r="A127" s="12">
        <v>210</v>
      </c>
      <c r="B127" s="15">
        <v>44013</v>
      </c>
      <c r="C127" s="12" t="s">
        <v>30</v>
      </c>
      <c r="D127" s="12" t="s">
        <v>987</v>
      </c>
      <c r="E127" s="12" t="s">
        <v>35</v>
      </c>
      <c r="F127" s="9" t="s">
        <v>124</v>
      </c>
      <c r="G127" s="12"/>
      <c r="H127" s="12"/>
    </row>
    <row r="128" spans="1:8" ht="12" customHeight="1">
      <c r="A128" s="12">
        <v>211</v>
      </c>
      <c r="B128" s="15">
        <v>44013</v>
      </c>
      <c r="C128" s="12" t="s">
        <v>30</v>
      </c>
      <c r="D128" s="12" t="s">
        <v>987</v>
      </c>
      <c r="E128" s="12" t="s">
        <v>35</v>
      </c>
      <c r="F128" s="9" t="s">
        <v>124</v>
      </c>
      <c r="G128" s="12"/>
      <c r="H128" s="12"/>
    </row>
    <row r="129" spans="1:8" ht="12" customHeight="1">
      <c r="A129" s="12">
        <v>212</v>
      </c>
      <c r="B129" s="16">
        <v>44013</v>
      </c>
      <c r="C129" s="12" t="s">
        <v>96</v>
      </c>
      <c r="D129" s="12" t="s">
        <v>987</v>
      </c>
      <c r="E129" s="12" t="s">
        <v>35</v>
      </c>
      <c r="F129" s="9" t="s">
        <v>124</v>
      </c>
      <c r="G129" s="12"/>
      <c r="H129" s="12"/>
    </row>
    <row r="130" spans="1:8" ht="12" customHeight="1">
      <c r="A130" s="12">
        <v>215</v>
      </c>
      <c r="B130" s="16">
        <v>44013</v>
      </c>
      <c r="C130" s="12" t="s">
        <v>96</v>
      </c>
      <c r="D130" s="12" t="s">
        <v>987</v>
      </c>
      <c r="E130" s="12" t="s">
        <v>284</v>
      </c>
      <c r="F130" s="9" t="s">
        <v>124</v>
      </c>
      <c r="G130" s="12"/>
      <c r="H130" s="12"/>
    </row>
    <row r="131" spans="1:8" ht="12" customHeight="1">
      <c r="A131" s="12">
        <v>58</v>
      </c>
      <c r="B131" s="15">
        <v>44044</v>
      </c>
      <c r="C131" s="12" t="s">
        <v>30</v>
      </c>
      <c r="D131" s="12" t="s">
        <v>990</v>
      </c>
      <c r="E131" s="12" t="s">
        <v>308</v>
      </c>
      <c r="F131" s="12" t="s">
        <v>38</v>
      </c>
      <c r="G131" s="12"/>
      <c r="H131" s="12"/>
    </row>
    <row r="132" spans="1:8" ht="12" customHeight="1">
      <c r="A132" s="12">
        <v>157</v>
      </c>
      <c r="B132" s="15">
        <v>44075</v>
      </c>
      <c r="C132" s="12" t="s">
        <v>30</v>
      </c>
      <c r="D132" s="12" t="s">
        <v>989</v>
      </c>
      <c r="E132" s="12" t="s">
        <v>28</v>
      </c>
      <c r="F132" s="12" t="s">
        <v>38</v>
      </c>
      <c r="G132" s="12"/>
      <c r="H132" s="12"/>
    </row>
    <row r="133" spans="1:8" ht="12" customHeight="1">
      <c r="A133" s="12">
        <v>56</v>
      </c>
      <c r="B133" s="15">
        <v>44105</v>
      </c>
      <c r="C133" s="12" t="s">
        <v>30</v>
      </c>
      <c r="D133" s="12" t="s">
        <v>990</v>
      </c>
      <c r="E133" s="12" t="s">
        <v>308</v>
      </c>
      <c r="F133" s="12" t="s">
        <v>38</v>
      </c>
      <c r="G133" s="12"/>
      <c r="H133" s="12"/>
    </row>
    <row r="134" spans="1:8" ht="12" customHeight="1">
      <c r="A134" s="12">
        <v>52</v>
      </c>
      <c r="B134" s="16">
        <v>44136</v>
      </c>
      <c r="C134" s="12" t="s">
        <v>30</v>
      </c>
      <c r="D134" s="12" t="s">
        <v>990</v>
      </c>
      <c r="E134" s="12" t="s">
        <v>308</v>
      </c>
      <c r="F134" s="12" t="s">
        <v>38</v>
      </c>
      <c r="G134" s="12"/>
      <c r="H134" s="12"/>
    </row>
    <row r="135" spans="1:8" ht="12" customHeight="1">
      <c r="A135" s="12">
        <v>52</v>
      </c>
      <c r="B135" s="16">
        <v>44136</v>
      </c>
      <c r="C135" s="12" t="s">
        <v>30</v>
      </c>
      <c r="D135" s="12" t="s">
        <v>990</v>
      </c>
      <c r="E135" s="12" t="s">
        <v>308</v>
      </c>
      <c r="F135" s="12" t="s">
        <v>38</v>
      </c>
      <c r="G135" s="12"/>
      <c r="H135" s="12"/>
    </row>
    <row r="136" spans="1:8" ht="12" customHeight="1">
      <c r="A136" s="12">
        <v>52</v>
      </c>
      <c r="B136" s="16">
        <v>44136</v>
      </c>
      <c r="C136" s="12" t="s">
        <v>30</v>
      </c>
      <c r="D136" s="12" t="s">
        <v>990</v>
      </c>
      <c r="E136" s="12" t="s">
        <v>308</v>
      </c>
      <c r="F136" s="12" t="s">
        <v>38</v>
      </c>
      <c r="G136" s="12"/>
      <c r="H136" s="12"/>
    </row>
    <row r="137" spans="1:8" ht="12" customHeight="1">
      <c r="A137" s="12">
        <v>52</v>
      </c>
      <c r="B137" s="16">
        <v>44136</v>
      </c>
      <c r="C137" s="12" t="s">
        <v>30</v>
      </c>
      <c r="D137" s="12" t="s">
        <v>990</v>
      </c>
      <c r="E137" s="12" t="s">
        <v>308</v>
      </c>
      <c r="F137" s="12" t="s">
        <v>38</v>
      </c>
      <c r="G137" s="12"/>
      <c r="H137" s="12"/>
    </row>
    <row r="138" spans="1:8" ht="12" customHeight="1">
      <c r="A138" s="12">
        <v>57</v>
      </c>
      <c r="B138" s="16">
        <v>44136</v>
      </c>
      <c r="C138" s="12" t="s">
        <v>30</v>
      </c>
      <c r="D138" s="12" t="s">
        <v>990</v>
      </c>
      <c r="E138" s="12" t="s">
        <v>308</v>
      </c>
      <c r="F138" s="12" t="s">
        <v>38</v>
      </c>
      <c r="G138" s="12"/>
      <c r="H138" s="12"/>
    </row>
    <row r="139" spans="1:8" ht="12" customHeight="1">
      <c r="A139" s="12">
        <v>105</v>
      </c>
      <c r="B139" s="15">
        <v>44136</v>
      </c>
      <c r="C139" s="12" t="s">
        <v>30</v>
      </c>
      <c r="D139" s="12" t="s">
        <v>989</v>
      </c>
      <c r="E139" s="12" t="s">
        <v>28</v>
      </c>
      <c r="F139" s="12" t="s">
        <v>38</v>
      </c>
      <c r="G139" s="12"/>
      <c r="H139" s="12"/>
    </row>
    <row r="140" spans="1:8" ht="12" customHeight="1">
      <c r="A140" s="12">
        <v>46</v>
      </c>
      <c r="B140" s="15">
        <v>44197</v>
      </c>
      <c r="C140" s="12" t="s">
        <v>30</v>
      </c>
      <c r="D140" s="12" t="s">
        <v>991</v>
      </c>
      <c r="E140" s="12" t="s">
        <v>441</v>
      </c>
      <c r="F140" s="12" t="s">
        <v>38</v>
      </c>
      <c r="G140" s="12"/>
      <c r="H140" s="12"/>
    </row>
    <row r="141" spans="1:8" ht="12" customHeight="1">
      <c r="A141" s="12">
        <v>46</v>
      </c>
      <c r="B141" s="15">
        <v>44197</v>
      </c>
      <c r="C141" s="12" t="s">
        <v>30</v>
      </c>
      <c r="D141" s="12" t="s">
        <v>991</v>
      </c>
      <c r="E141" s="12" t="s">
        <v>441</v>
      </c>
      <c r="F141" s="12" t="s">
        <v>38</v>
      </c>
      <c r="G141" s="12"/>
      <c r="H141" s="12"/>
    </row>
    <row r="142" spans="1:8" ht="12" customHeight="1">
      <c r="A142" s="12">
        <v>46</v>
      </c>
      <c r="B142" s="15">
        <v>44197</v>
      </c>
      <c r="C142" s="12" t="s">
        <v>30</v>
      </c>
      <c r="D142" s="12" t="s">
        <v>991</v>
      </c>
      <c r="E142" s="12" t="s">
        <v>441</v>
      </c>
      <c r="F142" s="12" t="s">
        <v>38</v>
      </c>
      <c r="G142" s="12"/>
      <c r="H142" s="12"/>
    </row>
    <row r="143" spans="1:8" ht="12" customHeight="1">
      <c r="A143" s="12">
        <v>46</v>
      </c>
      <c r="B143" s="15">
        <v>44197</v>
      </c>
      <c r="C143" s="12" t="s">
        <v>30</v>
      </c>
      <c r="D143" s="12" t="s">
        <v>991</v>
      </c>
      <c r="E143" s="12" t="s">
        <v>441</v>
      </c>
      <c r="F143" s="12" t="s">
        <v>38</v>
      </c>
      <c r="G143" s="12"/>
      <c r="H143" s="12"/>
    </row>
    <row r="144" spans="1:8" ht="12" customHeight="1">
      <c r="A144" s="12">
        <v>46</v>
      </c>
      <c r="B144" s="15">
        <v>44197</v>
      </c>
      <c r="C144" s="12" t="s">
        <v>30</v>
      </c>
      <c r="D144" s="12" t="s">
        <v>991</v>
      </c>
      <c r="E144" s="12" t="s">
        <v>441</v>
      </c>
      <c r="F144" s="12" t="s">
        <v>38</v>
      </c>
      <c r="G144" s="12"/>
      <c r="H144" s="12"/>
    </row>
    <row r="145" spans="1:8" ht="12" customHeight="1">
      <c r="A145" s="12">
        <v>106</v>
      </c>
      <c r="B145" s="16">
        <v>44197</v>
      </c>
      <c r="C145" s="12" t="s">
        <v>30</v>
      </c>
      <c r="D145" s="12" t="s">
        <v>989</v>
      </c>
      <c r="E145" s="12" t="s">
        <v>28</v>
      </c>
      <c r="F145" s="12" t="s">
        <v>38</v>
      </c>
      <c r="G145" s="12"/>
      <c r="H145" s="12"/>
    </row>
    <row r="146" spans="1:8" ht="12" customHeight="1">
      <c r="A146" s="12">
        <v>107</v>
      </c>
      <c r="B146" s="16">
        <v>44197</v>
      </c>
      <c r="C146" s="12" t="s">
        <v>30</v>
      </c>
      <c r="D146" s="12" t="s">
        <v>989</v>
      </c>
      <c r="E146" s="12" t="s">
        <v>28</v>
      </c>
      <c r="F146" s="12" t="s">
        <v>38</v>
      </c>
      <c r="G146" s="12"/>
      <c r="H146" s="12"/>
    </row>
    <row r="147" spans="1:8" ht="12" customHeight="1">
      <c r="A147" s="12">
        <v>108</v>
      </c>
      <c r="B147" s="16">
        <v>44197</v>
      </c>
      <c r="C147" s="12" t="s">
        <v>30</v>
      </c>
      <c r="D147" s="12" t="s">
        <v>989</v>
      </c>
      <c r="E147" s="12" t="s">
        <v>28</v>
      </c>
      <c r="F147" s="12" t="s">
        <v>38</v>
      </c>
      <c r="G147" s="12"/>
      <c r="H147" s="12"/>
    </row>
    <row r="148" spans="1:8" ht="12" customHeight="1">
      <c r="A148" s="12">
        <v>109</v>
      </c>
      <c r="B148" s="16">
        <v>44197</v>
      </c>
      <c r="C148" s="12" t="s">
        <v>30</v>
      </c>
      <c r="D148" s="12" t="s">
        <v>989</v>
      </c>
      <c r="E148" s="12" t="s">
        <v>28</v>
      </c>
      <c r="F148" s="12" t="s">
        <v>124</v>
      </c>
      <c r="G148" s="12"/>
      <c r="H148" s="12"/>
    </row>
    <row r="149" spans="1:8" ht="12" customHeight="1">
      <c r="A149" s="12">
        <v>110</v>
      </c>
      <c r="B149" s="16">
        <v>44197</v>
      </c>
      <c r="C149" s="12" t="s">
        <v>30</v>
      </c>
      <c r="D149" s="12" t="s">
        <v>989</v>
      </c>
      <c r="E149" s="12" t="s">
        <v>28</v>
      </c>
      <c r="F149" s="12" t="s">
        <v>38</v>
      </c>
      <c r="G149" s="12"/>
      <c r="H149" s="12"/>
    </row>
    <row r="150" spans="1:8" ht="12" customHeight="1">
      <c r="A150" s="12">
        <v>111</v>
      </c>
      <c r="B150" s="16">
        <v>44197</v>
      </c>
      <c r="C150" s="12" t="s">
        <v>30</v>
      </c>
      <c r="D150" s="12" t="s">
        <v>989</v>
      </c>
      <c r="E150" s="12" t="s">
        <v>28</v>
      </c>
      <c r="F150" s="12" t="s">
        <v>38</v>
      </c>
      <c r="G150" s="12"/>
      <c r="H150" s="12"/>
    </row>
    <row r="151" spans="1:8" ht="12" customHeight="1">
      <c r="A151" s="12">
        <v>112</v>
      </c>
      <c r="B151" s="16">
        <v>44197</v>
      </c>
      <c r="C151" s="12" t="s">
        <v>30</v>
      </c>
      <c r="D151" s="12" t="s">
        <v>989</v>
      </c>
      <c r="E151" s="12" t="s">
        <v>28</v>
      </c>
      <c r="F151" s="12" t="s">
        <v>38</v>
      </c>
      <c r="G151" s="12"/>
      <c r="H151" s="12"/>
    </row>
    <row r="152" spans="1:8" ht="12" customHeight="1">
      <c r="A152" s="12">
        <v>113</v>
      </c>
      <c r="B152" s="16">
        <v>44197</v>
      </c>
      <c r="C152" s="12" t="s">
        <v>30</v>
      </c>
      <c r="D152" s="12" t="s">
        <v>989</v>
      </c>
      <c r="E152" s="12" t="s">
        <v>28</v>
      </c>
      <c r="F152" s="12" t="s">
        <v>38</v>
      </c>
      <c r="G152" s="12"/>
      <c r="H152" s="12"/>
    </row>
    <row r="153" spans="1:8" ht="12" customHeight="1">
      <c r="A153" s="12">
        <v>114</v>
      </c>
      <c r="B153" s="16">
        <v>44197</v>
      </c>
      <c r="C153" s="12" t="s">
        <v>30</v>
      </c>
      <c r="D153" s="12" t="s">
        <v>989</v>
      </c>
      <c r="E153" s="12" t="s">
        <v>28</v>
      </c>
      <c r="F153" s="12" t="s">
        <v>38</v>
      </c>
      <c r="G153" s="12"/>
      <c r="H153" s="12"/>
    </row>
    <row r="154" spans="1:8" ht="12" customHeight="1">
      <c r="A154" s="12">
        <v>115</v>
      </c>
      <c r="B154" s="15">
        <v>44197</v>
      </c>
      <c r="C154" s="12" t="s">
        <v>30</v>
      </c>
      <c r="D154" s="12" t="s">
        <v>989</v>
      </c>
      <c r="E154" s="12" t="s">
        <v>28</v>
      </c>
      <c r="F154" s="12" t="s">
        <v>124</v>
      </c>
      <c r="G154" s="12"/>
      <c r="H154" s="12"/>
    </row>
    <row r="155" spans="1:8" ht="12" customHeight="1">
      <c r="A155" s="12">
        <v>116</v>
      </c>
      <c r="B155" s="15">
        <v>44197</v>
      </c>
      <c r="C155" s="12" t="s">
        <v>30</v>
      </c>
      <c r="D155" s="12" t="s">
        <v>989</v>
      </c>
      <c r="E155" s="12" t="s">
        <v>28</v>
      </c>
      <c r="F155" s="12" t="s">
        <v>124</v>
      </c>
      <c r="G155" s="12"/>
      <c r="H155" s="12"/>
    </row>
    <row r="156" spans="1:8" ht="12" customHeight="1">
      <c r="A156" s="12">
        <v>117</v>
      </c>
      <c r="B156" s="15">
        <v>44197</v>
      </c>
      <c r="C156" s="12" t="s">
        <v>30</v>
      </c>
      <c r="D156" s="12" t="s">
        <v>989</v>
      </c>
      <c r="E156" s="12" t="s">
        <v>28</v>
      </c>
      <c r="F156" s="12" t="s">
        <v>124</v>
      </c>
      <c r="G156" s="12"/>
      <c r="H156" s="12"/>
    </row>
    <row r="157" spans="1:8" ht="12" customHeight="1">
      <c r="A157" s="12">
        <v>118</v>
      </c>
      <c r="B157" s="15">
        <v>44197</v>
      </c>
      <c r="C157" s="12" t="s">
        <v>30</v>
      </c>
      <c r="D157" s="12" t="s">
        <v>989</v>
      </c>
      <c r="E157" s="12" t="s">
        <v>28</v>
      </c>
      <c r="F157" s="12" t="s">
        <v>124</v>
      </c>
      <c r="G157" s="12"/>
      <c r="H157" s="12"/>
    </row>
    <row r="158" spans="1:8" ht="12" customHeight="1">
      <c r="A158" s="12">
        <v>119</v>
      </c>
      <c r="B158" s="15">
        <v>44197</v>
      </c>
      <c r="C158" s="12" t="s">
        <v>30</v>
      </c>
      <c r="D158" s="12" t="s">
        <v>989</v>
      </c>
      <c r="E158" s="12" t="s">
        <v>28</v>
      </c>
      <c r="F158" s="12" t="s">
        <v>124</v>
      </c>
      <c r="G158" s="12"/>
      <c r="H158" s="12"/>
    </row>
    <row r="159" spans="1:8" ht="12" customHeight="1">
      <c r="A159" s="12">
        <v>120</v>
      </c>
      <c r="B159" s="15">
        <v>44197</v>
      </c>
      <c r="C159" s="12" t="s">
        <v>30</v>
      </c>
      <c r="D159" s="12" t="s">
        <v>989</v>
      </c>
      <c r="E159" s="12" t="s">
        <v>28</v>
      </c>
      <c r="F159" s="12" t="s">
        <v>124</v>
      </c>
      <c r="G159" s="12"/>
      <c r="H159" s="12"/>
    </row>
    <row r="160" spans="1:8" ht="12" customHeight="1">
      <c r="A160" s="12">
        <v>121</v>
      </c>
      <c r="B160" s="15">
        <v>44197</v>
      </c>
      <c r="C160" s="12" t="s">
        <v>30</v>
      </c>
      <c r="D160" s="12" t="s">
        <v>989</v>
      </c>
      <c r="E160" s="12" t="s">
        <v>28</v>
      </c>
      <c r="F160" s="12" t="s">
        <v>38</v>
      </c>
      <c r="G160" s="12"/>
      <c r="H160" s="12"/>
    </row>
    <row r="161" spans="1:8" ht="12" customHeight="1">
      <c r="A161" s="12">
        <v>122</v>
      </c>
      <c r="B161" s="15">
        <v>44197</v>
      </c>
      <c r="C161" s="12" t="s">
        <v>30</v>
      </c>
      <c r="D161" s="12" t="s">
        <v>989</v>
      </c>
      <c r="E161" s="12" t="s">
        <v>28</v>
      </c>
      <c r="F161" s="12" t="s">
        <v>124</v>
      </c>
      <c r="G161" s="12"/>
      <c r="H161" s="12"/>
    </row>
    <row r="162" spans="1:8" ht="12" customHeight="1">
      <c r="A162" s="12">
        <v>123</v>
      </c>
      <c r="B162" s="15">
        <v>44197</v>
      </c>
      <c r="C162" s="12" t="s">
        <v>30</v>
      </c>
      <c r="D162" s="12" t="s">
        <v>989</v>
      </c>
      <c r="E162" s="12" t="s">
        <v>28</v>
      </c>
      <c r="F162" s="12" t="s">
        <v>38</v>
      </c>
      <c r="G162" s="12"/>
      <c r="H162" s="12"/>
    </row>
    <row r="163" spans="1:8" ht="12" customHeight="1">
      <c r="A163" s="12">
        <v>124</v>
      </c>
      <c r="B163" s="15">
        <v>44197</v>
      </c>
      <c r="C163" s="12" t="s">
        <v>30</v>
      </c>
      <c r="D163" s="12" t="s">
        <v>989</v>
      </c>
      <c r="E163" s="12" t="s">
        <v>28</v>
      </c>
      <c r="F163" s="12" t="s">
        <v>124</v>
      </c>
      <c r="G163" s="12"/>
      <c r="H163" s="12"/>
    </row>
    <row r="164" spans="1:8" ht="12" customHeight="1">
      <c r="A164" s="12">
        <v>125</v>
      </c>
      <c r="B164" s="15">
        <v>44197</v>
      </c>
      <c r="C164" s="12" t="s">
        <v>30</v>
      </c>
      <c r="D164" s="12" t="s">
        <v>989</v>
      </c>
      <c r="E164" s="12" t="s">
        <v>28</v>
      </c>
      <c r="F164" s="12" t="s">
        <v>38</v>
      </c>
      <c r="G164" s="12"/>
      <c r="H164" s="12"/>
    </row>
    <row r="165" spans="1:8" ht="12" customHeight="1">
      <c r="A165" s="12">
        <v>126</v>
      </c>
      <c r="B165" s="15">
        <v>44197</v>
      </c>
      <c r="C165" s="12" t="s">
        <v>30</v>
      </c>
      <c r="D165" s="12" t="s">
        <v>989</v>
      </c>
      <c r="E165" s="12" t="s">
        <v>28</v>
      </c>
      <c r="F165" s="12" t="s">
        <v>38</v>
      </c>
      <c r="G165" s="12"/>
      <c r="H165" s="12"/>
    </row>
    <row r="166" spans="1:8" ht="12" customHeight="1">
      <c r="A166" s="12">
        <v>127</v>
      </c>
      <c r="B166" s="15">
        <v>44197</v>
      </c>
      <c r="C166" s="12" t="s">
        <v>30</v>
      </c>
      <c r="D166" s="12" t="s">
        <v>989</v>
      </c>
      <c r="E166" s="12" t="s">
        <v>28</v>
      </c>
      <c r="F166" s="12" t="s">
        <v>38</v>
      </c>
      <c r="G166" s="12"/>
      <c r="H166" s="12"/>
    </row>
    <row r="167" spans="1:8" ht="12" customHeight="1">
      <c r="A167" s="12">
        <v>128</v>
      </c>
      <c r="B167" s="15">
        <v>44197</v>
      </c>
      <c r="C167" s="12" t="s">
        <v>30</v>
      </c>
      <c r="D167" s="12" t="s">
        <v>989</v>
      </c>
      <c r="E167" s="12" t="s">
        <v>28</v>
      </c>
      <c r="F167" s="12" t="s">
        <v>38</v>
      </c>
      <c r="G167" s="12"/>
      <c r="H167" s="12"/>
    </row>
    <row r="168" spans="1:8" ht="12" customHeight="1">
      <c r="A168" s="12">
        <v>129</v>
      </c>
      <c r="B168" s="16">
        <v>44197</v>
      </c>
      <c r="C168" s="12" t="s">
        <v>30</v>
      </c>
      <c r="D168" s="12" t="s">
        <v>989</v>
      </c>
      <c r="E168" s="12" t="s">
        <v>28</v>
      </c>
      <c r="F168" s="12" t="s">
        <v>38</v>
      </c>
      <c r="G168" s="12"/>
      <c r="H168" s="12"/>
    </row>
    <row r="169" spans="1:8" ht="12" customHeight="1">
      <c r="A169" s="12">
        <v>130</v>
      </c>
      <c r="B169" s="16">
        <v>44197</v>
      </c>
      <c r="C169" s="12" t="s">
        <v>30</v>
      </c>
      <c r="D169" s="12" t="s">
        <v>989</v>
      </c>
      <c r="E169" s="12" t="s">
        <v>28</v>
      </c>
      <c r="F169" s="12" t="s">
        <v>38</v>
      </c>
      <c r="G169" s="12"/>
      <c r="H169" s="12"/>
    </row>
    <row r="170" spans="1:8" ht="12" customHeight="1">
      <c r="A170" s="12">
        <v>131</v>
      </c>
      <c r="B170" s="16">
        <v>44197</v>
      </c>
      <c r="C170" s="12" t="s">
        <v>30</v>
      </c>
      <c r="D170" s="12" t="s">
        <v>989</v>
      </c>
      <c r="E170" s="12" t="s">
        <v>28</v>
      </c>
      <c r="F170" s="12" t="s">
        <v>38</v>
      </c>
      <c r="G170" s="12"/>
      <c r="H170" s="12"/>
    </row>
    <row r="171" spans="1:8" ht="12" customHeight="1">
      <c r="A171" s="12">
        <v>132</v>
      </c>
      <c r="B171" s="16">
        <v>44197</v>
      </c>
      <c r="C171" s="12" t="s">
        <v>30</v>
      </c>
      <c r="D171" s="12" t="s">
        <v>989</v>
      </c>
      <c r="E171" s="12" t="s">
        <v>28</v>
      </c>
      <c r="F171" s="12" t="s">
        <v>38</v>
      </c>
      <c r="G171" s="12"/>
      <c r="H171" s="12"/>
    </row>
    <row r="172" spans="1:8" ht="12" customHeight="1">
      <c r="A172" s="12">
        <v>133</v>
      </c>
      <c r="B172" s="16">
        <v>44197</v>
      </c>
      <c r="C172" s="12" t="s">
        <v>30</v>
      </c>
      <c r="D172" s="12" t="s">
        <v>989</v>
      </c>
      <c r="E172" s="12" t="s">
        <v>28</v>
      </c>
      <c r="F172" s="12" t="s">
        <v>38</v>
      </c>
      <c r="G172" s="12"/>
      <c r="H172" s="12"/>
    </row>
    <row r="173" spans="1:8" ht="12" customHeight="1">
      <c r="A173" s="12">
        <v>137</v>
      </c>
      <c r="B173" s="15">
        <v>44197</v>
      </c>
      <c r="C173" s="12" t="s">
        <v>30</v>
      </c>
      <c r="D173" s="12" t="s">
        <v>989</v>
      </c>
      <c r="E173" s="12" t="s">
        <v>28</v>
      </c>
      <c r="F173" s="12" t="s">
        <v>38</v>
      </c>
      <c r="G173" s="12"/>
      <c r="H173" s="12"/>
    </row>
    <row r="174" spans="1:8" ht="12" customHeight="1">
      <c r="A174" s="12">
        <v>138</v>
      </c>
      <c r="B174" s="15">
        <v>44197</v>
      </c>
      <c r="C174" s="12" t="s">
        <v>30</v>
      </c>
      <c r="D174" s="12" t="s">
        <v>989</v>
      </c>
      <c r="E174" s="12" t="s">
        <v>28</v>
      </c>
      <c r="F174" s="12" t="s">
        <v>38</v>
      </c>
      <c r="G174" s="12"/>
      <c r="H174" s="12"/>
    </row>
    <row r="175" spans="1:8" ht="12" customHeight="1">
      <c r="A175" s="12">
        <v>139</v>
      </c>
      <c r="B175" s="15">
        <v>44197</v>
      </c>
      <c r="C175" s="12" t="s">
        <v>30</v>
      </c>
      <c r="D175" s="12" t="s">
        <v>989</v>
      </c>
      <c r="E175" s="12" t="s">
        <v>28</v>
      </c>
      <c r="F175" s="12" t="s">
        <v>38</v>
      </c>
      <c r="G175" s="12"/>
      <c r="H175" s="12"/>
    </row>
    <row r="176" spans="1:8" ht="12" customHeight="1">
      <c r="A176" s="12">
        <v>151</v>
      </c>
      <c r="B176" s="15">
        <v>44197</v>
      </c>
      <c r="C176" s="12" t="s">
        <v>30</v>
      </c>
      <c r="D176" s="12" t="s">
        <v>989</v>
      </c>
      <c r="E176" s="12" t="s">
        <v>28</v>
      </c>
      <c r="F176" s="12" t="s">
        <v>124</v>
      </c>
      <c r="G176" s="12"/>
      <c r="H176" s="12"/>
    </row>
    <row r="177" spans="1:8" ht="12" customHeight="1">
      <c r="A177" s="12">
        <v>152</v>
      </c>
      <c r="B177" s="15">
        <v>44197</v>
      </c>
      <c r="C177" s="12" t="s">
        <v>30</v>
      </c>
      <c r="D177" s="12" t="s">
        <v>989</v>
      </c>
      <c r="E177" s="12" t="s">
        <v>28</v>
      </c>
      <c r="F177" s="12" t="s">
        <v>38</v>
      </c>
      <c r="G177" s="12"/>
      <c r="H177" s="12"/>
    </row>
    <row r="178" spans="1:8" ht="12" customHeight="1">
      <c r="A178" s="12">
        <v>153</v>
      </c>
      <c r="B178" s="15">
        <v>44197</v>
      </c>
      <c r="C178" s="12" t="s">
        <v>30</v>
      </c>
      <c r="D178" s="12" t="s">
        <v>989</v>
      </c>
      <c r="E178" s="12" t="s">
        <v>28</v>
      </c>
      <c r="F178" s="12" t="s">
        <v>38</v>
      </c>
      <c r="G178" s="12"/>
      <c r="H178" s="12"/>
    </row>
    <row r="179" spans="1:8" ht="12" customHeight="1">
      <c r="A179" s="12">
        <v>154</v>
      </c>
      <c r="B179" s="15">
        <v>44197</v>
      </c>
      <c r="C179" s="12" t="s">
        <v>30</v>
      </c>
      <c r="D179" s="12" t="s">
        <v>989</v>
      </c>
      <c r="E179" s="12" t="s">
        <v>28</v>
      </c>
      <c r="F179" s="12" t="s">
        <v>38</v>
      </c>
      <c r="G179" s="12"/>
      <c r="H179" s="12"/>
    </row>
    <row r="180" spans="1:8" ht="12" customHeight="1">
      <c r="A180" s="12">
        <v>155</v>
      </c>
      <c r="B180" s="15">
        <v>44197</v>
      </c>
      <c r="C180" s="12" t="s">
        <v>30</v>
      </c>
      <c r="D180" s="12" t="s">
        <v>989</v>
      </c>
      <c r="E180" s="12" t="s">
        <v>28</v>
      </c>
      <c r="F180" s="12" t="s">
        <v>38</v>
      </c>
      <c r="G180" s="12"/>
      <c r="H180" s="12"/>
    </row>
    <row r="181" spans="1:8" ht="12" customHeight="1">
      <c r="A181" s="12">
        <v>156</v>
      </c>
      <c r="B181" s="15">
        <v>44197</v>
      </c>
      <c r="C181" s="12" t="s">
        <v>30</v>
      </c>
      <c r="D181" s="12" t="s">
        <v>989</v>
      </c>
      <c r="E181" s="12" t="s">
        <v>28</v>
      </c>
      <c r="F181" s="12" t="s">
        <v>38</v>
      </c>
      <c r="G181" s="12"/>
      <c r="H181" s="12"/>
    </row>
    <row r="182" spans="1:8" ht="12" customHeight="1">
      <c r="A182" s="12">
        <v>158</v>
      </c>
      <c r="B182" s="15">
        <v>44197</v>
      </c>
      <c r="C182" s="12" t="s">
        <v>30</v>
      </c>
      <c r="D182" s="12" t="s">
        <v>989</v>
      </c>
      <c r="E182" s="12" t="s">
        <v>28</v>
      </c>
      <c r="F182" s="12" t="s">
        <v>124</v>
      </c>
      <c r="G182" s="12"/>
      <c r="H182" s="12"/>
    </row>
    <row r="183" spans="1:8" ht="12" customHeight="1">
      <c r="A183" s="12">
        <v>166</v>
      </c>
      <c r="B183" s="16">
        <v>44197</v>
      </c>
      <c r="C183" s="12" t="s">
        <v>30</v>
      </c>
      <c r="D183" s="12" t="s">
        <v>989</v>
      </c>
      <c r="E183" s="12" t="s">
        <v>28</v>
      </c>
      <c r="F183" s="12" t="s">
        <v>38</v>
      </c>
      <c r="G183" s="12"/>
      <c r="H183" s="12"/>
    </row>
    <row r="184" spans="1:8" ht="12" customHeight="1">
      <c r="A184" s="12">
        <v>166</v>
      </c>
      <c r="B184" s="16">
        <v>44197</v>
      </c>
      <c r="C184" s="12" t="s">
        <v>30</v>
      </c>
      <c r="D184" s="12" t="s">
        <v>989</v>
      </c>
      <c r="E184" s="12" t="s">
        <v>28</v>
      </c>
      <c r="F184" s="12" t="s">
        <v>38</v>
      </c>
      <c r="G184" s="12"/>
      <c r="H184" s="12"/>
    </row>
    <row r="185" spans="1:8" ht="12" customHeight="1">
      <c r="A185" s="12">
        <v>42</v>
      </c>
      <c r="B185" s="16">
        <v>44228</v>
      </c>
      <c r="C185" s="12" t="s">
        <v>30</v>
      </c>
      <c r="D185" s="12" t="s">
        <v>989</v>
      </c>
      <c r="E185" s="12" t="s">
        <v>80</v>
      </c>
      <c r="F185" s="12" t="s">
        <v>38</v>
      </c>
      <c r="G185" s="12"/>
      <c r="H185" s="12"/>
    </row>
    <row r="186" spans="1:8" ht="12" customHeight="1">
      <c r="A186" s="12">
        <v>135</v>
      </c>
      <c r="B186" s="16">
        <v>44228</v>
      </c>
      <c r="C186" s="12" t="s">
        <v>30</v>
      </c>
      <c r="D186" s="12" t="s">
        <v>989</v>
      </c>
      <c r="E186" s="12" t="s">
        <v>28</v>
      </c>
      <c r="F186" s="12" t="s">
        <v>38</v>
      </c>
      <c r="G186" s="12"/>
      <c r="H186" s="12"/>
    </row>
    <row r="187" spans="1:8" ht="12" customHeight="1">
      <c r="A187" s="12">
        <v>136</v>
      </c>
      <c r="B187" s="16">
        <v>44228</v>
      </c>
      <c r="C187" s="12" t="s">
        <v>30</v>
      </c>
      <c r="D187" s="12" t="s">
        <v>989</v>
      </c>
      <c r="E187" s="12" t="s">
        <v>28</v>
      </c>
      <c r="F187" s="12" t="s">
        <v>38</v>
      </c>
      <c r="G187" s="12"/>
      <c r="H187" s="12"/>
    </row>
    <row r="188" spans="1:8" ht="12" customHeight="1">
      <c r="A188" s="12">
        <v>163</v>
      </c>
      <c r="B188" s="16">
        <v>44228</v>
      </c>
      <c r="C188" s="12" t="s">
        <v>30</v>
      </c>
      <c r="D188" s="12" t="s">
        <v>989</v>
      </c>
      <c r="E188" s="12" t="s">
        <v>28</v>
      </c>
      <c r="F188" s="12" t="s">
        <v>38</v>
      </c>
      <c r="G188" s="12"/>
      <c r="H188" s="12"/>
    </row>
    <row r="189" spans="1:8" ht="12" customHeight="1">
      <c r="A189" s="12">
        <v>164</v>
      </c>
      <c r="B189" s="16">
        <v>44228</v>
      </c>
      <c r="C189" s="12" t="s">
        <v>30</v>
      </c>
      <c r="D189" s="12" t="s">
        <v>989</v>
      </c>
      <c r="E189" s="12" t="s">
        <v>28</v>
      </c>
      <c r="F189" s="12" t="s">
        <v>38</v>
      </c>
      <c r="G189" s="12"/>
      <c r="H189" s="12"/>
    </row>
    <row r="190" spans="1:8" ht="12" customHeight="1">
      <c r="A190" s="12">
        <v>220</v>
      </c>
      <c r="B190" s="15">
        <v>44228</v>
      </c>
      <c r="C190" s="12" t="s">
        <v>96</v>
      </c>
      <c r="D190" s="12" t="s">
        <v>987</v>
      </c>
      <c r="E190" s="12" t="s">
        <v>289</v>
      </c>
      <c r="F190" s="12" t="s">
        <v>38</v>
      </c>
      <c r="G190" s="12"/>
      <c r="H190" s="12"/>
    </row>
    <row r="191" spans="1:8" ht="12" customHeight="1">
      <c r="A191" s="12">
        <v>221</v>
      </c>
      <c r="B191" s="15">
        <v>44228</v>
      </c>
      <c r="C191" s="12" t="s">
        <v>96</v>
      </c>
      <c r="D191" s="12" t="s">
        <v>987</v>
      </c>
      <c r="E191" s="12" t="s">
        <v>289</v>
      </c>
      <c r="F191" s="12" t="s">
        <v>38</v>
      </c>
      <c r="G191" s="12"/>
      <c r="H191" s="12"/>
    </row>
    <row r="192" spans="1:8" ht="12" customHeight="1">
      <c r="A192" s="12">
        <v>222</v>
      </c>
      <c r="B192" s="15">
        <v>44228</v>
      </c>
      <c r="C192" s="12" t="s">
        <v>96</v>
      </c>
      <c r="D192" s="12" t="s">
        <v>987</v>
      </c>
      <c r="E192" s="12" t="s">
        <v>289</v>
      </c>
      <c r="F192" s="12" t="s">
        <v>38</v>
      </c>
      <c r="G192" s="12"/>
      <c r="H192" s="12"/>
    </row>
    <row r="193" spans="1:8" ht="12" customHeight="1">
      <c r="A193" s="12">
        <v>225</v>
      </c>
      <c r="B193" s="16">
        <v>44228</v>
      </c>
      <c r="C193" s="12" t="s">
        <v>96</v>
      </c>
      <c r="D193" s="12" t="s">
        <v>987</v>
      </c>
      <c r="E193" s="12" t="s">
        <v>289</v>
      </c>
      <c r="F193" s="12" t="s">
        <v>38</v>
      </c>
      <c r="G193" s="12"/>
      <c r="H193" s="12"/>
    </row>
    <row r="194" spans="1:8" ht="12" customHeight="1">
      <c r="A194" s="12">
        <v>226</v>
      </c>
      <c r="B194" s="16">
        <v>44228</v>
      </c>
      <c r="C194" s="12" t="s">
        <v>96</v>
      </c>
      <c r="D194" s="12" t="s">
        <v>987</v>
      </c>
      <c r="E194" s="12" t="s">
        <v>289</v>
      </c>
      <c r="F194" s="12" t="s">
        <v>38</v>
      </c>
      <c r="G194" s="12"/>
      <c r="H194" s="12"/>
    </row>
    <row r="195" spans="1:8" ht="12" customHeight="1">
      <c r="A195" s="12">
        <v>134</v>
      </c>
      <c r="B195" s="16">
        <v>44256</v>
      </c>
      <c r="C195" s="12" t="s">
        <v>30</v>
      </c>
      <c r="D195" s="12" t="s">
        <v>989</v>
      </c>
      <c r="E195" s="12" t="s">
        <v>28</v>
      </c>
      <c r="F195" s="12" t="s">
        <v>38</v>
      </c>
      <c r="G195" s="12"/>
      <c r="H195" s="12"/>
    </row>
    <row r="196" spans="1:8" ht="12" customHeight="1">
      <c r="A196" s="12">
        <v>146</v>
      </c>
      <c r="B196" s="16">
        <v>44256</v>
      </c>
      <c r="C196" s="12" t="s">
        <v>30</v>
      </c>
      <c r="D196" s="12" t="s">
        <v>989</v>
      </c>
      <c r="E196" s="12" t="s">
        <v>28</v>
      </c>
      <c r="F196" s="12" t="s">
        <v>38</v>
      </c>
      <c r="G196" s="12"/>
      <c r="H196" s="12"/>
    </row>
    <row r="197" spans="1:8" ht="12" customHeight="1">
      <c r="A197" s="12">
        <v>147</v>
      </c>
      <c r="B197" s="16">
        <v>44256</v>
      </c>
      <c r="C197" s="12" t="s">
        <v>30</v>
      </c>
      <c r="D197" s="12" t="s">
        <v>989</v>
      </c>
      <c r="E197" s="12" t="s">
        <v>28</v>
      </c>
      <c r="F197" s="12" t="s">
        <v>124</v>
      </c>
      <c r="G197" s="12"/>
      <c r="H197" s="12"/>
    </row>
    <row r="198" spans="1:8" ht="12" customHeight="1">
      <c r="A198" s="12">
        <v>148</v>
      </c>
      <c r="B198" s="16">
        <v>44256</v>
      </c>
      <c r="C198" s="12" t="s">
        <v>30</v>
      </c>
      <c r="D198" s="12" t="s">
        <v>989</v>
      </c>
      <c r="E198" s="12" t="s">
        <v>28</v>
      </c>
      <c r="F198" s="12" t="s">
        <v>38</v>
      </c>
      <c r="G198" s="12"/>
      <c r="H198" s="12"/>
    </row>
    <row r="199" spans="1:8" ht="12" customHeight="1">
      <c r="A199" s="12">
        <v>149</v>
      </c>
      <c r="B199" s="16">
        <v>44256</v>
      </c>
      <c r="C199" s="12" t="s">
        <v>30</v>
      </c>
      <c r="D199" s="12" t="s">
        <v>989</v>
      </c>
      <c r="E199" s="12" t="s">
        <v>28</v>
      </c>
      <c r="F199" s="12" t="s">
        <v>38</v>
      </c>
      <c r="G199" s="12"/>
      <c r="H199" s="12"/>
    </row>
    <row r="200" spans="1:8" ht="12" customHeight="1">
      <c r="A200" s="12">
        <v>150</v>
      </c>
      <c r="B200" s="16">
        <v>44256</v>
      </c>
      <c r="C200" s="12" t="s">
        <v>30</v>
      </c>
      <c r="D200" s="12" t="s">
        <v>989</v>
      </c>
      <c r="E200" s="12" t="s">
        <v>28</v>
      </c>
      <c r="F200" s="12" t="s">
        <v>38</v>
      </c>
      <c r="G200" s="12"/>
      <c r="H200" s="12"/>
    </row>
    <row r="201" spans="1:8" ht="12" customHeight="1">
      <c r="A201" s="12">
        <v>169</v>
      </c>
      <c r="B201" s="16">
        <v>44256</v>
      </c>
      <c r="C201" s="12" t="s">
        <v>96</v>
      </c>
      <c r="D201" s="12" t="s">
        <v>987</v>
      </c>
      <c r="E201" s="12" t="s">
        <v>393</v>
      </c>
      <c r="F201" s="12" t="s">
        <v>38</v>
      </c>
      <c r="G201" s="12"/>
      <c r="H201" s="12"/>
    </row>
    <row r="202" spans="1:8" ht="12" customHeight="1">
      <c r="A202" s="12">
        <v>171</v>
      </c>
      <c r="B202" s="16">
        <v>44256</v>
      </c>
      <c r="C202" s="12" t="s">
        <v>96</v>
      </c>
      <c r="D202" s="12" t="s">
        <v>987</v>
      </c>
      <c r="E202" s="12" t="s">
        <v>429</v>
      </c>
      <c r="F202" s="12" t="s">
        <v>38</v>
      </c>
      <c r="G202" s="12"/>
      <c r="H202" s="12"/>
    </row>
    <row r="203" spans="1:8" ht="12" customHeight="1">
      <c r="A203" s="12">
        <v>223</v>
      </c>
      <c r="B203" s="16">
        <v>44256</v>
      </c>
      <c r="C203" s="12" t="s">
        <v>96</v>
      </c>
      <c r="D203" s="12" t="s">
        <v>987</v>
      </c>
      <c r="E203" s="12" t="s">
        <v>289</v>
      </c>
      <c r="F203" s="12" t="s">
        <v>38</v>
      </c>
      <c r="G203" s="12"/>
      <c r="H203" s="12"/>
    </row>
    <row r="204" spans="1:8" ht="12" customHeight="1">
      <c r="A204" s="12">
        <v>223</v>
      </c>
      <c r="B204" s="16">
        <v>44256</v>
      </c>
      <c r="C204" s="12" t="s">
        <v>96</v>
      </c>
      <c r="D204" s="12" t="s">
        <v>987</v>
      </c>
      <c r="E204" s="12" t="s">
        <v>289</v>
      </c>
      <c r="F204" s="12" t="s">
        <v>38</v>
      </c>
      <c r="G204" s="12"/>
      <c r="H204" s="12"/>
    </row>
    <row r="205" spans="1:8" ht="12" customHeight="1">
      <c r="A205" s="12">
        <v>330</v>
      </c>
      <c r="B205" s="15">
        <v>44287</v>
      </c>
      <c r="C205" s="12" t="s">
        <v>96</v>
      </c>
      <c r="D205" s="12" t="s">
        <v>987</v>
      </c>
      <c r="E205" s="12" t="s">
        <v>289</v>
      </c>
      <c r="F205" s="12" t="s">
        <v>38</v>
      </c>
      <c r="G205" s="12"/>
      <c r="H205" s="12"/>
    </row>
    <row r="206" spans="1:8" ht="12" customHeight="1">
      <c r="A206" s="12">
        <v>251</v>
      </c>
      <c r="B206" s="16">
        <v>44287</v>
      </c>
      <c r="C206" s="12" t="s">
        <v>30</v>
      </c>
      <c r="D206" s="12" t="s">
        <v>992</v>
      </c>
      <c r="E206" s="12" t="s">
        <v>513</v>
      </c>
      <c r="F206" s="12" t="s">
        <v>38</v>
      </c>
      <c r="G206" s="12"/>
      <c r="H206" s="12"/>
    </row>
    <row r="207" spans="1:8" ht="12" customHeight="1">
      <c r="A207" s="12">
        <v>251</v>
      </c>
      <c r="B207" s="16">
        <v>44287</v>
      </c>
      <c r="C207" s="12" t="s">
        <v>30</v>
      </c>
      <c r="D207" s="12" t="s">
        <v>992</v>
      </c>
      <c r="E207" s="12" t="s">
        <v>513</v>
      </c>
      <c r="F207" s="12" t="s">
        <v>38</v>
      </c>
      <c r="G207" s="12"/>
      <c r="H207" s="12"/>
    </row>
    <row r="208" spans="1:8" ht="12" customHeight="1">
      <c r="A208" s="12">
        <v>251</v>
      </c>
      <c r="B208" s="16">
        <v>44287</v>
      </c>
      <c r="C208" s="12" t="s">
        <v>30</v>
      </c>
      <c r="D208" s="12" t="s">
        <v>992</v>
      </c>
      <c r="E208" s="12" t="s">
        <v>513</v>
      </c>
      <c r="F208" s="12" t="s">
        <v>38</v>
      </c>
      <c r="G208" s="12"/>
      <c r="H208" s="12"/>
    </row>
    <row r="209" spans="1:8" ht="12" customHeight="1">
      <c r="A209" s="12">
        <v>251</v>
      </c>
      <c r="B209" s="16">
        <v>44287</v>
      </c>
      <c r="C209" s="12" t="s">
        <v>30</v>
      </c>
      <c r="D209" s="12" t="s">
        <v>992</v>
      </c>
      <c r="E209" s="12" t="s">
        <v>513</v>
      </c>
      <c r="F209" s="12" t="s">
        <v>38</v>
      </c>
      <c r="G209" s="12"/>
      <c r="H209" s="12"/>
    </row>
    <row r="210" spans="1:8" ht="12" customHeight="1">
      <c r="A210" s="12">
        <v>255</v>
      </c>
      <c r="B210" s="16">
        <v>44287</v>
      </c>
      <c r="C210" s="12" t="s">
        <v>30</v>
      </c>
      <c r="D210" s="12" t="s">
        <v>992</v>
      </c>
      <c r="E210" s="12" t="s">
        <v>513</v>
      </c>
      <c r="F210" s="12" t="s">
        <v>38</v>
      </c>
      <c r="G210" s="12"/>
      <c r="H210" s="12"/>
    </row>
    <row r="211" spans="1:8" ht="12" customHeight="1">
      <c r="A211" s="12">
        <v>73</v>
      </c>
      <c r="B211" s="16">
        <v>44317</v>
      </c>
      <c r="C211" s="12" t="s">
        <v>30</v>
      </c>
      <c r="D211" s="12" t="s">
        <v>988</v>
      </c>
      <c r="E211" s="12" t="s">
        <v>467</v>
      </c>
      <c r="F211" s="12" t="s">
        <v>38</v>
      </c>
      <c r="G211" s="12"/>
      <c r="H211" s="12"/>
    </row>
    <row r="212" spans="1:8" ht="12" customHeight="1">
      <c r="A212" s="12">
        <v>73</v>
      </c>
      <c r="B212" s="16">
        <v>44317</v>
      </c>
      <c r="C212" s="12" t="s">
        <v>30</v>
      </c>
      <c r="D212" s="12" t="s">
        <v>988</v>
      </c>
      <c r="E212" s="12" t="s">
        <v>467</v>
      </c>
      <c r="F212" s="12" t="s">
        <v>38</v>
      </c>
      <c r="G212" s="12"/>
      <c r="H212" s="12"/>
    </row>
    <row r="213" spans="1:8" ht="12" customHeight="1">
      <c r="A213" s="12">
        <v>335</v>
      </c>
      <c r="B213" s="16">
        <v>44317</v>
      </c>
      <c r="C213" s="12" t="s">
        <v>96</v>
      </c>
      <c r="D213" s="12" t="s">
        <v>988</v>
      </c>
      <c r="E213" s="12" t="s">
        <v>467</v>
      </c>
      <c r="F213" s="12" t="s">
        <v>38</v>
      </c>
      <c r="G213" s="12"/>
      <c r="H213" s="12"/>
    </row>
    <row r="214" spans="1:8" ht="12" customHeight="1">
      <c r="A214" s="12">
        <v>179</v>
      </c>
      <c r="B214" s="16">
        <v>44317</v>
      </c>
      <c r="C214" s="12" t="s">
        <v>96</v>
      </c>
      <c r="D214" s="12" t="s">
        <v>988</v>
      </c>
      <c r="E214" s="12" t="s">
        <v>448</v>
      </c>
      <c r="F214" s="12" t="s">
        <v>38</v>
      </c>
      <c r="G214" s="12"/>
      <c r="H214" s="12"/>
    </row>
    <row r="215" spans="1:8" ht="12" customHeight="1">
      <c r="A215" s="12">
        <v>179</v>
      </c>
      <c r="B215" s="16">
        <v>44317</v>
      </c>
      <c r="C215" s="12" t="s">
        <v>96</v>
      </c>
      <c r="D215" s="12" t="s">
        <v>988</v>
      </c>
      <c r="E215" s="12" t="s">
        <v>448</v>
      </c>
      <c r="F215" s="12" t="s">
        <v>38</v>
      </c>
      <c r="G215" s="12"/>
      <c r="H215" s="12"/>
    </row>
    <row r="216" spans="1:8" ht="12" customHeight="1">
      <c r="A216" s="12">
        <v>180</v>
      </c>
      <c r="B216" s="16">
        <v>44317</v>
      </c>
      <c r="C216" s="12" t="s">
        <v>96</v>
      </c>
      <c r="D216" s="12" t="s">
        <v>988</v>
      </c>
      <c r="E216" s="12" t="s">
        <v>448</v>
      </c>
      <c r="F216" s="12" t="s">
        <v>38</v>
      </c>
      <c r="G216" s="12"/>
      <c r="H216" s="12"/>
    </row>
    <row r="217" spans="1:8" ht="12" customHeight="1">
      <c r="A217" s="12">
        <v>181</v>
      </c>
      <c r="B217" s="16">
        <v>44317</v>
      </c>
      <c r="C217" s="12" t="s">
        <v>96</v>
      </c>
      <c r="D217" s="12" t="s">
        <v>988</v>
      </c>
      <c r="E217" s="12" t="s">
        <v>448</v>
      </c>
      <c r="F217" s="12" t="s">
        <v>38</v>
      </c>
      <c r="G217" s="12"/>
      <c r="H217" s="12"/>
    </row>
    <row r="218" spans="1:8" ht="12" customHeight="1">
      <c r="A218" s="12">
        <v>273</v>
      </c>
      <c r="B218" s="16">
        <v>44317</v>
      </c>
      <c r="C218" s="12" t="s">
        <v>96</v>
      </c>
      <c r="D218" s="12" t="s">
        <v>987</v>
      </c>
      <c r="E218" s="12" t="s">
        <v>284</v>
      </c>
      <c r="F218" s="12" t="s">
        <v>38</v>
      </c>
      <c r="G218" s="12"/>
      <c r="H218" s="12"/>
    </row>
    <row r="219" spans="1:8" ht="12" customHeight="1">
      <c r="A219" s="12">
        <v>228</v>
      </c>
      <c r="B219" s="16">
        <v>44317</v>
      </c>
      <c r="C219" s="12" t="s">
        <v>96</v>
      </c>
      <c r="D219" s="12" t="s">
        <v>987</v>
      </c>
      <c r="E219" s="12" t="s">
        <v>289</v>
      </c>
      <c r="F219" s="12" t="s">
        <v>38</v>
      </c>
      <c r="G219" s="12"/>
      <c r="H219" s="12"/>
    </row>
    <row r="220" spans="1:8" ht="12" customHeight="1">
      <c r="A220" s="12">
        <v>229</v>
      </c>
      <c r="B220" s="16">
        <v>44317</v>
      </c>
      <c r="C220" s="12" t="s">
        <v>96</v>
      </c>
      <c r="D220" s="12" t="s">
        <v>987</v>
      </c>
      <c r="E220" s="12" t="s">
        <v>289</v>
      </c>
      <c r="F220" s="12" t="s">
        <v>38</v>
      </c>
      <c r="G220" s="12"/>
      <c r="H220" s="12"/>
    </row>
    <row r="221" spans="1:8" ht="12" customHeight="1">
      <c r="A221" s="12">
        <v>230</v>
      </c>
      <c r="B221" s="16">
        <v>44317</v>
      </c>
      <c r="C221" s="12" t="s">
        <v>96</v>
      </c>
      <c r="D221" s="12" t="s">
        <v>987</v>
      </c>
      <c r="E221" s="12" t="s">
        <v>289</v>
      </c>
      <c r="F221" s="12" t="s">
        <v>38</v>
      </c>
      <c r="G221" s="12"/>
      <c r="H221" s="12"/>
    </row>
    <row r="222" spans="1:8" ht="12" customHeight="1">
      <c r="A222" s="12">
        <v>231</v>
      </c>
      <c r="B222" s="16">
        <v>44317</v>
      </c>
      <c r="C222" s="12" t="s">
        <v>96</v>
      </c>
      <c r="D222" s="12" t="s">
        <v>987</v>
      </c>
      <c r="E222" s="12" t="s">
        <v>289</v>
      </c>
      <c r="F222" s="12" t="s">
        <v>38</v>
      </c>
      <c r="G222" s="12"/>
      <c r="H222" s="12"/>
    </row>
    <row r="223" spans="1:8" ht="12" customHeight="1">
      <c r="A223" s="12">
        <v>232</v>
      </c>
      <c r="B223" s="16">
        <v>44317</v>
      </c>
      <c r="C223" s="12" t="s">
        <v>96</v>
      </c>
      <c r="D223" s="12" t="s">
        <v>987</v>
      </c>
      <c r="E223" s="12" t="s">
        <v>289</v>
      </c>
      <c r="F223" s="12" t="s">
        <v>38</v>
      </c>
      <c r="G223" s="12"/>
      <c r="H223" s="12"/>
    </row>
    <row r="224" spans="1:8" ht="12" customHeight="1">
      <c r="A224" s="12">
        <v>331</v>
      </c>
      <c r="B224" s="15">
        <v>44348</v>
      </c>
      <c r="C224" s="12" t="s">
        <v>96</v>
      </c>
      <c r="D224" s="12" t="s">
        <v>987</v>
      </c>
      <c r="E224" s="12" t="s">
        <v>393</v>
      </c>
      <c r="F224" s="12" t="s">
        <v>38</v>
      </c>
      <c r="G224" s="12"/>
      <c r="H224" s="12"/>
    </row>
    <row r="225" spans="1:8" ht="12" customHeight="1">
      <c r="A225" s="12">
        <v>332</v>
      </c>
      <c r="B225" s="15">
        <v>44348</v>
      </c>
      <c r="C225" s="12" t="s">
        <v>96</v>
      </c>
      <c r="D225" s="12" t="s">
        <v>987</v>
      </c>
      <c r="E225" s="12" t="s">
        <v>393</v>
      </c>
      <c r="F225" s="12" t="s">
        <v>38</v>
      </c>
      <c r="G225" s="12"/>
      <c r="H225" s="12"/>
    </row>
    <row r="226" spans="1:8" ht="12" customHeight="1">
      <c r="A226" s="12">
        <v>182</v>
      </c>
      <c r="B226" s="16">
        <v>44348</v>
      </c>
      <c r="C226" s="12" t="s">
        <v>96</v>
      </c>
      <c r="D226" s="12" t="s">
        <v>988</v>
      </c>
      <c r="E226" s="12" t="s">
        <v>448</v>
      </c>
      <c r="F226" s="12" t="s">
        <v>38</v>
      </c>
      <c r="G226" s="12"/>
      <c r="H226" s="12"/>
    </row>
    <row r="227" spans="1:8" ht="12" customHeight="1">
      <c r="A227" s="12">
        <v>233</v>
      </c>
      <c r="B227" s="16">
        <v>44348</v>
      </c>
      <c r="C227" s="12" t="s">
        <v>96</v>
      </c>
      <c r="D227" s="12" t="s">
        <v>987</v>
      </c>
      <c r="E227" s="12" t="s">
        <v>289</v>
      </c>
      <c r="F227" s="12" t="s">
        <v>38</v>
      </c>
      <c r="G227" s="12"/>
      <c r="H227" s="12"/>
    </row>
    <row r="228" spans="1:8" ht="12" customHeight="1">
      <c r="A228" s="12">
        <v>234</v>
      </c>
      <c r="B228" s="16">
        <v>44348</v>
      </c>
      <c r="C228" s="12" t="s">
        <v>96</v>
      </c>
      <c r="D228" s="12" t="s">
        <v>987</v>
      </c>
      <c r="E228" s="12" t="s">
        <v>289</v>
      </c>
      <c r="F228" s="12" t="s">
        <v>38</v>
      </c>
      <c r="G228" s="12"/>
      <c r="H228" s="12"/>
    </row>
    <row r="229" spans="1:8" ht="12" customHeight="1">
      <c r="A229" s="12">
        <v>235</v>
      </c>
      <c r="B229" s="16">
        <v>44348</v>
      </c>
      <c r="C229" s="12" t="s">
        <v>96</v>
      </c>
      <c r="D229" s="12" t="s">
        <v>987</v>
      </c>
      <c r="E229" s="12" t="s">
        <v>289</v>
      </c>
      <c r="F229" s="12" t="s">
        <v>38</v>
      </c>
      <c r="G229" s="12"/>
      <c r="H229" s="12"/>
    </row>
    <row r="230" spans="1:8" ht="12" customHeight="1">
      <c r="A230" s="12">
        <v>236</v>
      </c>
      <c r="B230" s="16">
        <v>44348</v>
      </c>
      <c r="C230" s="12" t="s">
        <v>96</v>
      </c>
      <c r="D230" s="12" t="s">
        <v>987</v>
      </c>
      <c r="E230" s="12" t="s">
        <v>289</v>
      </c>
      <c r="F230" s="12" t="s">
        <v>38</v>
      </c>
      <c r="G230" s="12"/>
      <c r="H230" s="12"/>
    </row>
    <row r="231" spans="1:8" ht="12" customHeight="1">
      <c r="A231" s="12">
        <v>237</v>
      </c>
      <c r="B231" s="16">
        <v>44348</v>
      </c>
      <c r="C231" s="12" t="s">
        <v>96</v>
      </c>
      <c r="D231" s="12" t="s">
        <v>987</v>
      </c>
      <c r="E231" s="12" t="s">
        <v>289</v>
      </c>
      <c r="F231" s="12" t="s">
        <v>38</v>
      </c>
      <c r="G231" s="12"/>
      <c r="H231" s="12"/>
    </row>
    <row r="232" spans="1:8" ht="12" customHeight="1">
      <c r="A232" s="12">
        <v>238</v>
      </c>
      <c r="B232" s="16">
        <v>44348</v>
      </c>
      <c r="C232" s="12" t="s">
        <v>96</v>
      </c>
      <c r="D232" s="12" t="s">
        <v>987</v>
      </c>
      <c r="E232" s="12" t="s">
        <v>289</v>
      </c>
      <c r="F232" s="12" t="s">
        <v>38</v>
      </c>
      <c r="G232" s="12"/>
      <c r="H232" s="12"/>
    </row>
    <row r="233" spans="1:8" ht="12" customHeight="1">
      <c r="A233" s="12">
        <v>51</v>
      </c>
      <c r="B233" s="16">
        <v>44409</v>
      </c>
      <c r="C233" s="12" t="s">
        <v>96</v>
      </c>
      <c r="D233" s="12" t="s">
        <v>987</v>
      </c>
      <c r="E233" s="12" t="s">
        <v>461</v>
      </c>
      <c r="F233" s="12" t="s">
        <v>38</v>
      </c>
      <c r="G233" s="12"/>
      <c r="H233" s="12"/>
    </row>
    <row r="234" spans="1:8" ht="12" customHeight="1">
      <c r="A234" s="12">
        <v>76</v>
      </c>
      <c r="B234" s="16">
        <v>44409</v>
      </c>
      <c r="C234" s="12" t="s">
        <v>30</v>
      </c>
      <c r="D234" s="12" t="s">
        <v>988</v>
      </c>
      <c r="E234" s="12" t="s">
        <v>467</v>
      </c>
      <c r="F234" s="12" t="s">
        <v>38</v>
      </c>
      <c r="G234" s="12"/>
      <c r="H234" s="12"/>
    </row>
    <row r="235" spans="1:8" ht="12" customHeight="1">
      <c r="A235" s="12">
        <v>168</v>
      </c>
      <c r="B235" s="15">
        <v>44409</v>
      </c>
      <c r="C235" s="12" t="s">
        <v>96</v>
      </c>
      <c r="D235" s="12" t="s">
        <v>987</v>
      </c>
      <c r="E235" s="12" t="s">
        <v>393</v>
      </c>
      <c r="F235" s="12" t="s">
        <v>38</v>
      </c>
      <c r="G235" s="12"/>
      <c r="H235" s="12"/>
    </row>
    <row r="236" spans="1:8" ht="12" customHeight="1">
      <c r="A236" s="12">
        <v>59</v>
      </c>
      <c r="B236" s="15">
        <v>44440</v>
      </c>
      <c r="C236" s="12" t="s">
        <v>30</v>
      </c>
      <c r="D236" s="12" t="s">
        <v>988</v>
      </c>
      <c r="E236" s="12" t="s">
        <v>475</v>
      </c>
      <c r="F236" s="12" t="s">
        <v>38</v>
      </c>
      <c r="G236" s="12"/>
      <c r="H236" s="12"/>
    </row>
    <row r="237" spans="1:8" ht="12" customHeight="1">
      <c r="A237" s="12">
        <v>70</v>
      </c>
      <c r="B237" s="15">
        <v>44440</v>
      </c>
      <c r="C237" s="12" t="s">
        <v>30</v>
      </c>
      <c r="D237" s="12" t="s">
        <v>988</v>
      </c>
      <c r="E237" s="12" t="s">
        <v>475</v>
      </c>
      <c r="F237" s="12" t="s">
        <v>38</v>
      </c>
      <c r="G237" s="12"/>
      <c r="H237" s="12"/>
    </row>
    <row r="238" spans="1:8" ht="12" customHeight="1">
      <c r="A238" s="12">
        <v>75</v>
      </c>
      <c r="B238" s="15">
        <v>44440</v>
      </c>
      <c r="C238" s="12" t="s">
        <v>30</v>
      </c>
      <c r="D238" s="12" t="s">
        <v>988</v>
      </c>
      <c r="E238" s="12" t="s">
        <v>467</v>
      </c>
      <c r="F238" s="12" t="s">
        <v>38</v>
      </c>
      <c r="G238" s="12"/>
      <c r="H238" s="12"/>
    </row>
    <row r="239" spans="1:8" ht="12" customHeight="1">
      <c r="A239" s="12">
        <v>241</v>
      </c>
      <c r="B239" s="15">
        <v>44440</v>
      </c>
      <c r="C239" s="12" t="s">
        <v>30</v>
      </c>
      <c r="D239" s="12" t="s">
        <v>988</v>
      </c>
      <c r="E239" s="12" t="s">
        <v>546</v>
      </c>
      <c r="F239" s="12" t="s">
        <v>38</v>
      </c>
      <c r="G239" s="12"/>
      <c r="H239" s="12"/>
    </row>
    <row r="240" spans="1:8" ht="12" customHeight="1">
      <c r="A240" s="12">
        <v>241</v>
      </c>
      <c r="B240" s="15">
        <v>44440</v>
      </c>
      <c r="C240" s="12" t="s">
        <v>30</v>
      </c>
      <c r="D240" s="12" t="s">
        <v>988</v>
      </c>
      <c r="E240" s="12" t="s">
        <v>546</v>
      </c>
      <c r="F240" s="12" t="s">
        <v>38</v>
      </c>
      <c r="G240" s="12"/>
      <c r="H240" s="12"/>
    </row>
    <row r="241" spans="1:8" ht="12" customHeight="1">
      <c r="A241" s="12">
        <v>241</v>
      </c>
      <c r="B241" s="15">
        <v>44440</v>
      </c>
      <c r="C241" s="12" t="s">
        <v>30</v>
      </c>
      <c r="D241" s="12" t="s">
        <v>988</v>
      </c>
      <c r="E241" s="12" t="s">
        <v>546</v>
      </c>
      <c r="F241" s="12" t="s">
        <v>38</v>
      </c>
      <c r="G241" s="12"/>
      <c r="H241" s="12"/>
    </row>
    <row r="242" spans="1:8" ht="12" customHeight="1">
      <c r="A242" s="12">
        <v>244</v>
      </c>
      <c r="B242" s="15">
        <v>44440</v>
      </c>
      <c r="C242" s="12" t="s">
        <v>30</v>
      </c>
      <c r="D242" s="12" t="s">
        <v>988</v>
      </c>
      <c r="E242" s="12" t="s">
        <v>546</v>
      </c>
      <c r="F242" s="12" t="s">
        <v>38</v>
      </c>
      <c r="G242" s="12"/>
      <c r="H242" s="12"/>
    </row>
    <row r="243" spans="1:8" ht="12" customHeight="1">
      <c r="A243" s="12">
        <v>244</v>
      </c>
      <c r="B243" s="15">
        <v>44440</v>
      </c>
      <c r="C243" s="12" t="s">
        <v>30</v>
      </c>
      <c r="D243" s="12" t="s">
        <v>988</v>
      </c>
      <c r="E243" s="12" t="s">
        <v>546</v>
      </c>
      <c r="F243" s="12" t="s">
        <v>38</v>
      </c>
      <c r="G243" s="12"/>
      <c r="H243" s="12"/>
    </row>
    <row r="244" spans="1:8" ht="12" customHeight="1">
      <c r="A244" s="12">
        <v>244</v>
      </c>
      <c r="B244" s="15">
        <v>44440</v>
      </c>
      <c r="C244" s="12" t="s">
        <v>30</v>
      </c>
      <c r="D244" s="12" t="s">
        <v>988</v>
      </c>
      <c r="E244" s="12" t="s">
        <v>546</v>
      </c>
      <c r="F244" s="12" t="s">
        <v>38</v>
      </c>
      <c r="G244" s="12"/>
      <c r="H244" s="12"/>
    </row>
    <row r="245" spans="1:8" ht="12" customHeight="1">
      <c r="A245" s="12">
        <v>244</v>
      </c>
      <c r="B245" s="15">
        <v>44440</v>
      </c>
      <c r="C245" s="12" t="s">
        <v>30</v>
      </c>
      <c r="D245" s="12" t="s">
        <v>988</v>
      </c>
      <c r="E245" s="12" t="s">
        <v>546</v>
      </c>
      <c r="F245" s="12" t="s">
        <v>38</v>
      </c>
      <c r="G245" s="12"/>
      <c r="H245" s="12"/>
    </row>
    <row r="246" spans="1:8" ht="12" customHeight="1">
      <c r="A246" s="12">
        <v>244</v>
      </c>
      <c r="B246" s="15">
        <v>44440</v>
      </c>
      <c r="C246" s="12" t="s">
        <v>30</v>
      </c>
      <c r="D246" s="12" t="s">
        <v>988</v>
      </c>
      <c r="E246" s="12" t="s">
        <v>546</v>
      </c>
      <c r="F246" s="12" t="s">
        <v>38</v>
      </c>
      <c r="G246" s="12"/>
      <c r="H246" s="12"/>
    </row>
    <row r="247" spans="1:8" ht="12" customHeight="1">
      <c r="A247" s="12">
        <v>249</v>
      </c>
      <c r="B247" s="15">
        <v>44440</v>
      </c>
      <c r="C247" s="12" t="s">
        <v>30</v>
      </c>
      <c r="D247" s="12" t="s">
        <v>988</v>
      </c>
      <c r="E247" s="12" t="s">
        <v>546</v>
      </c>
      <c r="F247" s="12" t="s">
        <v>38</v>
      </c>
      <c r="G247" s="12"/>
      <c r="H247" s="12"/>
    </row>
    <row r="248" spans="1:8" ht="12" customHeight="1">
      <c r="A248" s="12">
        <v>274</v>
      </c>
      <c r="B248" s="15">
        <v>44440</v>
      </c>
      <c r="C248" s="12" t="s">
        <v>30</v>
      </c>
      <c r="D248" s="12" t="s">
        <v>988</v>
      </c>
      <c r="E248" s="12" t="s">
        <v>546</v>
      </c>
      <c r="F248" s="12" t="s">
        <v>38</v>
      </c>
      <c r="G248" s="12"/>
      <c r="H248" s="12"/>
    </row>
    <row r="249" spans="1:8" ht="12" customHeight="1">
      <c r="A249" s="12">
        <v>274</v>
      </c>
      <c r="B249" s="15">
        <v>44440</v>
      </c>
      <c r="C249" s="12" t="s">
        <v>30</v>
      </c>
      <c r="D249" s="12" t="s">
        <v>988</v>
      </c>
      <c r="E249" s="12" t="s">
        <v>546</v>
      </c>
      <c r="F249" s="12" t="s">
        <v>38</v>
      </c>
      <c r="G249" s="12"/>
      <c r="H249" s="12"/>
    </row>
    <row r="250" spans="1:8" ht="12" customHeight="1">
      <c r="A250" s="12">
        <v>274</v>
      </c>
      <c r="B250" s="15">
        <v>44440</v>
      </c>
      <c r="C250" s="12" t="s">
        <v>30</v>
      </c>
      <c r="D250" s="12" t="s">
        <v>988</v>
      </c>
      <c r="E250" s="12" t="s">
        <v>546</v>
      </c>
      <c r="F250" s="12" t="s">
        <v>38</v>
      </c>
      <c r="G250" s="12"/>
      <c r="H250" s="12"/>
    </row>
    <row r="251" spans="1:8" ht="12" customHeight="1">
      <c r="A251" s="12">
        <v>274</v>
      </c>
      <c r="B251" s="15">
        <v>44440</v>
      </c>
      <c r="C251" s="12" t="s">
        <v>30</v>
      </c>
      <c r="D251" s="12" t="s">
        <v>988</v>
      </c>
      <c r="E251" s="12" t="s">
        <v>546</v>
      </c>
      <c r="F251" s="12" t="s">
        <v>38</v>
      </c>
      <c r="G251" s="12"/>
      <c r="H251" s="12"/>
    </row>
    <row r="252" spans="1:8" ht="12" customHeight="1">
      <c r="A252" s="12">
        <v>274</v>
      </c>
      <c r="B252" s="15">
        <v>44440</v>
      </c>
      <c r="C252" s="12" t="s">
        <v>30</v>
      </c>
      <c r="D252" s="12" t="s">
        <v>988</v>
      </c>
      <c r="E252" s="12" t="s">
        <v>546</v>
      </c>
      <c r="F252" s="12" t="s">
        <v>38</v>
      </c>
      <c r="G252" s="12"/>
      <c r="H252" s="12"/>
    </row>
    <row r="253" spans="1:8" ht="12" customHeight="1">
      <c r="A253" s="12">
        <v>280</v>
      </c>
      <c r="B253" s="15">
        <v>44440</v>
      </c>
      <c r="C253" s="12" t="s">
        <v>96</v>
      </c>
      <c r="D253" s="12" t="s">
        <v>987</v>
      </c>
      <c r="E253" s="12" t="s">
        <v>90</v>
      </c>
      <c r="F253" s="12" t="s">
        <v>124</v>
      </c>
      <c r="G253" s="12"/>
      <c r="H253" s="12"/>
    </row>
    <row r="254" spans="1:8" ht="12" customHeight="1">
      <c r="A254" s="12">
        <v>60</v>
      </c>
      <c r="B254" s="16">
        <v>44470</v>
      </c>
      <c r="C254" s="12" t="s">
        <v>30</v>
      </c>
      <c r="D254" s="12" t="s">
        <v>988</v>
      </c>
      <c r="E254" s="12" t="s">
        <v>475</v>
      </c>
      <c r="F254" s="12" t="s">
        <v>38</v>
      </c>
      <c r="G254" s="12"/>
      <c r="H254" s="12"/>
    </row>
    <row r="255" spans="1:8" ht="12" customHeight="1">
      <c r="A255" s="12">
        <v>61</v>
      </c>
      <c r="B255" s="16">
        <v>44470</v>
      </c>
      <c r="C255" s="12" t="s">
        <v>30</v>
      </c>
      <c r="D255" s="12" t="s">
        <v>988</v>
      </c>
      <c r="E255" s="12" t="s">
        <v>475</v>
      </c>
      <c r="F255" s="12" t="s">
        <v>38</v>
      </c>
      <c r="G255" s="12"/>
      <c r="H255" s="12"/>
    </row>
    <row r="256" spans="1:8" ht="12" customHeight="1">
      <c r="A256" s="12">
        <v>62</v>
      </c>
      <c r="B256" s="16">
        <v>44470</v>
      </c>
      <c r="C256" s="12" t="s">
        <v>30</v>
      </c>
      <c r="D256" s="12" t="s">
        <v>988</v>
      </c>
      <c r="E256" s="12" t="s">
        <v>475</v>
      </c>
      <c r="F256" s="12" t="s">
        <v>38</v>
      </c>
      <c r="G256" s="12"/>
      <c r="H256" s="12"/>
    </row>
    <row r="257" spans="1:8" ht="12" customHeight="1">
      <c r="A257" s="12">
        <v>63</v>
      </c>
      <c r="B257" s="16">
        <v>44470</v>
      </c>
      <c r="C257" s="12" t="s">
        <v>30</v>
      </c>
      <c r="D257" s="12" t="s">
        <v>988</v>
      </c>
      <c r="E257" s="12" t="s">
        <v>475</v>
      </c>
      <c r="F257" s="12" t="s">
        <v>38</v>
      </c>
      <c r="G257" s="12"/>
      <c r="H257" s="12"/>
    </row>
    <row r="258" spans="1:8" ht="12" customHeight="1">
      <c r="A258" s="12">
        <v>64</v>
      </c>
      <c r="B258" s="16">
        <v>44470</v>
      </c>
      <c r="C258" s="12" t="s">
        <v>30</v>
      </c>
      <c r="D258" s="12" t="s">
        <v>988</v>
      </c>
      <c r="E258" s="12" t="s">
        <v>475</v>
      </c>
      <c r="F258" s="12" t="s">
        <v>38</v>
      </c>
      <c r="G258" s="12"/>
      <c r="H258" s="12"/>
    </row>
    <row r="259" spans="1:8" ht="12" customHeight="1">
      <c r="A259" s="12">
        <v>65</v>
      </c>
      <c r="B259" s="16">
        <v>44470</v>
      </c>
      <c r="C259" s="12" t="s">
        <v>30</v>
      </c>
      <c r="D259" s="12" t="s">
        <v>988</v>
      </c>
      <c r="E259" s="12" t="s">
        <v>475</v>
      </c>
      <c r="F259" s="12" t="s">
        <v>38</v>
      </c>
      <c r="G259" s="12"/>
      <c r="H259" s="12"/>
    </row>
    <row r="260" spans="1:8" ht="12" customHeight="1">
      <c r="A260" s="12">
        <v>66</v>
      </c>
      <c r="B260" s="16">
        <v>44470</v>
      </c>
      <c r="C260" s="12" t="s">
        <v>30</v>
      </c>
      <c r="D260" s="12" t="s">
        <v>988</v>
      </c>
      <c r="E260" s="12" t="s">
        <v>475</v>
      </c>
      <c r="F260" s="12" t="s">
        <v>38</v>
      </c>
      <c r="G260" s="12"/>
      <c r="H260" s="12"/>
    </row>
    <row r="261" spans="1:8" ht="12" customHeight="1">
      <c r="A261" s="12">
        <v>67</v>
      </c>
      <c r="B261" s="16">
        <v>44470</v>
      </c>
      <c r="C261" s="12" t="s">
        <v>30</v>
      </c>
      <c r="D261" s="12" t="s">
        <v>988</v>
      </c>
      <c r="E261" s="12" t="s">
        <v>475</v>
      </c>
      <c r="F261" s="12" t="s">
        <v>38</v>
      </c>
      <c r="G261" s="12"/>
      <c r="H261" s="12"/>
    </row>
    <row r="262" spans="1:8" ht="12" customHeight="1">
      <c r="A262" s="12">
        <v>68</v>
      </c>
      <c r="B262" s="16">
        <v>44470</v>
      </c>
      <c r="C262" s="12" t="s">
        <v>30</v>
      </c>
      <c r="D262" s="12" t="s">
        <v>988</v>
      </c>
      <c r="E262" s="12" t="s">
        <v>475</v>
      </c>
      <c r="F262" s="12" t="s">
        <v>38</v>
      </c>
      <c r="G262" s="12"/>
      <c r="H262" s="12"/>
    </row>
    <row r="263" spans="1:8" ht="12" customHeight="1">
      <c r="A263" s="12">
        <v>69</v>
      </c>
      <c r="B263" s="16">
        <v>44470</v>
      </c>
      <c r="C263" s="12" t="s">
        <v>30</v>
      </c>
      <c r="D263" s="12" t="s">
        <v>988</v>
      </c>
      <c r="E263" s="12" t="s">
        <v>475</v>
      </c>
      <c r="F263" s="12" t="s">
        <v>38</v>
      </c>
      <c r="G263" s="12"/>
      <c r="H263" s="12"/>
    </row>
    <row r="264" spans="1:8" ht="12" customHeight="1">
      <c r="A264" s="12">
        <v>71</v>
      </c>
      <c r="B264" s="16">
        <v>44470</v>
      </c>
      <c r="C264" s="12" t="s">
        <v>30</v>
      </c>
      <c r="D264" s="12" t="s">
        <v>988</v>
      </c>
      <c r="E264" s="12" t="s">
        <v>475</v>
      </c>
      <c r="F264" s="12" t="s">
        <v>38</v>
      </c>
      <c r="G264" s="12"/>
      <c r="H264" s="12"/>
    </row>
    <row r="265" spans="1:8" ht="12" customHeight="1">
      <c r="A265" s="12">
        <v>268</v>
      </c>
      <c r="B265" s="16">
        <v>44470</v>
      </c>
      <c r="C265" s="12" t="s">
        <v>30</v>
      </c>
      <c r="D265" s="12" t="s">
        <v>988</v>
      </c>
      <c r="E265" s="12" t="s">
        <v>475</v>
      </c>
      <c r="F265" s="12" t="s">
        <v>38</v>
      </c>
      <c r="G265" s="12"/>
      <c r="H265" s="12"/>
    </row>
    <row r="266" spans="1:8" ht="12" customHeight="1">
      <c r="A266" s="12">
        <v>269</v>
      </c>
      <c r="B266" s="16">
        <v>44470</v>
      </c>
      <c r="C266" s="12" t="s">
        <v>30</v>
      </c>
      <c r="D266" s="12" t="s">
        <v>988</v>
      </c>
      <c r="E266" s="12" t="s">
        <v>475</v>
      </c>
      <c r="F266" s="12" t="s">
        <v>124</v>
      </c>
      <c r="G266" s="12"/>
      <c r="H266" s="12"/>
    </row>
    <row r="267" spans="1:8" ht="12" customHeight="1">
      <c r="A267" s="12">
        <v>270</v>
      </c>
      <c r="B267" s="16">
        <v>44470</v>
      </c>
      <c r="C267" s="12" t="s">
        <v>30</v>
      </c>
      <c r="D267" s="12" t="s">
        <v>988</v>
      </c>
      <c r="E267" s="12" t="s">
        <v>475</v>
      </c>
      <c r="F267" s="12" t="s">
        <v>124</v>
      </c>
      <c r="G267" s="12"/>
      <c r="H267" s="12"/>
    </row>
    <row r="268" spans="1:8" ht="12" customHeight="1">
      <c r="A268" s="12">
        <v>271</v>
      </c>
      <c r="B268" s="16">
        <v>44470</v>
      </c>
      <c r="C268" s="12" t="s">
        <v>30</v>
      </c>
      <c r="D268" s="12" t="s">
        <v>988</v>
      </c>
      <c r="E268" s="12" t="s">
        <v>475</v>
      </c>
      <c r="F268" s="12" t="s">
        <v>124</v>
      </c>
      <c r="G268" s="12"/>
      <c r="H268" s="12"/>
    </row>
    <row r="269" spans="1:8" ht="12" customHeight="1">
      <c r="A269" s="12">
        <v>272</v>
      </c>
      <c r="B269" s="16">
        <v>44470</v>
      </c>
      <c r="C269" s="12" t="s">
        <v>30</v>
      </c>
      <c r="D269" s="12" t="s">
        <v>988</v>
      </c>
      <c r="E269" s="12" t="s">
        <v>475</v>
      </c>
      <c r="F269" s="12" t="s">
        <v>38</v>
      </c>
      <c r="G269" s="12"/>
      <c r="H269" s="12"/>
    </row>
    <row r="270" spans="1:8" ht="12" customHeight="1">
      <c r="A270" s="12">
        <v>279</v>
      </c>
      <c r="B270" s="15">
        <v>44470</v>
      </c>
      <c r="C270" s="12" t="s">
        <v>30</v>
      </c>
      <c r="D270" s="12" t="s">
        <v>988</v>
      </c>
      <c r="E270" s="12" t="s">
        <v>475</v>
      </c>
      <c r="F270" s="12" t="s">
        <v>38</v>
      </c>
      <c r="G270" s="12"/>
      <c r="H270" s="12"/>
    </row>
    <row r="271" spans="1:8" ht="12" customHeight="1">
      <c r="A271" s="12">
        <v>239</v>
      </c>
      <c r="B271" s="16">
        <v>44470</v>
      </c>
      <c r="C271" s="12" t="s">
        <v>96</v>
      </c>
      <c r="D271" s="12" t="s">
        <v>987</v>
      </c>
      <c r="E271" s="12" t="s">
        <v>289</v>
      </c>
      <c r="F271" s="12" t="s">
        <v>38</v>
      </c>
      <c r="G271" s="12"/>
      <c r="H271" s="12"/>
    </row>
    <row r="272" spans="1:8" ht="12" customHeight="1">
      <c r="A272" s="12">
        <v>282</v>
      </c>
      <c r="B272" s="16">
        <v>44470</v>
      </c>
      <c r="C272" s="12" t="s">
        <v>30</v>
      </c>
      <c r="D272" s="12" t="s">
        <v>988</v>
      </c>
      <c r="E272" s="12" t="s">
        <v>546</v>
      </c>
      <c r="F272" s="12" t="s">
        <v>38</v>
      </c>
      <c r="G272" s="12"/>
      <c r="H272" s="12"/>
    </row>
    <row r="273" spans="1:8" ht="12" customHeight="1">
      <c r="A273" s="12">
        <v>282</v>
      </c>
      <c r="B273" s="16">
        <v>44470</v>
      </c>
      <c r="C273" s="12" t="s">
        <v>30</v>
      </c>
      <c r="D273" s="12" t="s">
        <v>988</v>
      </c>
      <c r="E273" s="12" t="s">
        <v>546</v>
      </c>
      <c r="F273" s="12" t="s">
        <v>38</v>
      </c>
      <c r="G273" s="12"/>
      <c r="H273" s="12"/>
    </row>
    <row r="274" spans="1:8" ht="12" customHeight="1">
      <c r="A274" s="12">
        <v>282</v>
      </c>
      <c r="B274" s="16">
        <v>44470</v>
      </c>
      <c r="C274" s="12" t="s">
        <v>30</v>
      </c>
      <c r="D274" s="12" t="s">
        <v>988</v>
      </c>
      <c r="E274" s="12" t="s">
        <v>546</v>
      </c>
      <c r="F274" s="12" t="s">
        <v>38</v>
      </c>
      <c r="G274" s="12"/>
      <c r="H274" s="12"/>
    </row>
    <row r="275" spans="1:8" ht="12" customHeight="1">
      <c r="A275" s="12">
        <v>282</v>
      </c>
      <c r="B275" s="16">
        <v>44470</v>
      </c>
      <c r="C275" s="12" t="s">
        <v>30</v>
      </c>
      <c r="D275" s="12" t="s">
        <v>988</v>
      </c>
      <c r="E275" s="12" t="s">
        <v>546</v>
      </c>
      <c r="F275" s="12" t="s">
        <v>38</v>
      </c>
      <c r="G275" s="12"/>
      <c r="H275" s="12"/>
    </row>
    <row r="276" spans="1:8" ht="12" customHeight="1">
      <c r="A276" s="12">
        <v>282</v>
      </c>
      <c r="B276" s="16">
        <v>44470</v>
      </c>
      <c r="C276" s="12" t="s">
        <v>30</v>
      </c>
      <c r="D276" s="12" t="s">
        <v>988</v>
      </c>
      <c r="E276" s="12" t="s">
        <v>546</v>
      </c>
      <c r="F276" s="12" t="s">
        <v>38</v>
      </c>
      <c r="G276" s="12"/>
      <c r="H276" s="12"/>
    </row>
    <row r="277" spans="1:8" ht="12" customHeight="1">
      <c r="A277" s="12">
        <v>282</v>
      </c>
      <c r="B277" s="16">
        <v>44470</v>
      </c>
      <c r="C277" s="12" t="s">
        <v>30</v>
      </c>
      <c r="D277" s="12" t="s">
        <v>988</v>
      </c>
      <c r="E277" s="12" t="s">
        <v>546</v>
      </c>
      <c r="F277" s="12" t="s">
        <v>124</v>
      </c>
      <c r="G277" s="12"/>
      <c r="H277" s="12"/>
    </row>
    <row r="278" spans="1:8" ht="12" customHeight="1">
      <c r="A278" s="12">
        <v>282</v>
      </c>
      <c r="B278" s="16">
        <v>44470</v>
      </c>
      <c r="C278" s="12" t="s">
        <v>30</v>
      </c>
      <c r="D278" s="12" t="s">
        <v>988</v>
      </c>
      <c r="E278" s="12" t="s">
        <v>546</v>
      </c>
      <c r="F278" s="12" t="s">
        <v>124</v>
      </c>
      <c r="G278" s="12"/>
      <c r="H278" s="12"/>
    </row>
    <row r="279" spans="1:8" ht="12" customHeight="1">
      <c r="A279" s="12">
        <v>282</v>
      </c>
      <c r="B279" s="16">
        <v>44470</v>
      </c>
      <c r="C279" s="12" t="s">
        <v>30</v>
      </c>
      <c r="D279" s="12" t="s">
        <v>988</v>
      </c>
      <c r="E279" s="12" t="s">
        <v>546</v>
      </c>
      <c r="F279" s="12" t="s">
        <v>124</v>
      </c>
      <c r="G279" s="12"/>
      <c r="H279" s="12"/>
    </row>
    <row r="280" spans="1:8" ht="12" customHeight="1">
      <c r="A280" s="12">
        <v>292</v>
      </c>
      <c r="B280" s="15">
        <v>44470</v>
      </c>
      <c r="C280" s="12" t="s">
        <v>30</v>
      </c>
      <c r="D280" s="12" t="s">
        <v>988</v>
      </c>
      <c r="E280" s="12" t="s">
        <v>546</v>
      </c>
      <c r="F280" s="12" t="s">
        <v>124</v>
      </c>
      <c r="G280" s="12"/>
      <c r="H280" s="12"/>
    </row>
    <row r="281" spans="1:8" ht="12" customHeight="1">
      <c r="A281" s="12">
        <v>293</v>
      </c>
      <c r="B281" s="15">
        <v>44470</v>
      </c>
      <c r="C281" s="12" t="s">
        <v>30</v>
      </c>
      <c r="D281" s="12" t="s">
        <v>988</v>
      </c>
      <c r="E281" s="12" t="s">
        <v>546</v>
      </c>
      <c r="F281" s="12" t="s">
        <v>124</v>
      </c>
      <c r="G281" s="12"/>
      <c r="H281" s="12"/>
    </row>
    <row r="282" spans="1:8" ht="12" customHeight="1">
      <c r="A282" s="12">
        <v>294</v>
      </c>
      <c r="B282" s="15">
        <v>44470</v>
      </c>
      <c r="C282" s="12" t="s">
        <v>30</v>
      </c>
      <c r="D282" s="12" t="s">
        <v>988</v>
      </c>
      <c r="E282" s="12" t="s">
        <v>546</v>
      </c>
      <c r="F282" s="12" t="s">
        <v>124</v>
      </c>
      <c r="G282" s="12"/>
      <c r="H282" s="12"/>
    </row>
    <row r="283" spans="1:8" ht="12" customHeight="1">
      <c r="A283" s="12">
        <v>250</v>
      </c>
      <c r="B283" s="16">
        <v>44470</v>
      </c>
      <c r="C283" s="12" t="s">
        <v>656</v>
      </c>
      <c r="D283" s="12" t="s">
        <v>988</v>
      </c>
      <c r="E283" s="12" t="s">
        <v>546</v>
      </c>
      <c r="F283" s="12" t="s">
        <v>124</v>
      </c>
      <c r="G283" s="12"/>
      <c r="H283" s="12"/>
    </row>
    <row r="284" spans="1:8" ht="12" customHeight="1">
      <c r="A284" s="9">
        <v>312</v>
      </c>
      <c r="B284" s="45">
        <v>44501</v>
      </c>
      <c r="C284" s="9" t="s">
        <v>30</v>
      </c>
      <c r="D284" s="12" t="s">
        <v>988</v>
      </c>
      <c r="E284" s="9" t="s">
        <v>475</v>
      </c>
      <c r="F284" s="12" t="s">
        <v>38</v>
      </c>
      <c r="G284" s="9"/>
      <c r="H284" s="12"/>
    </row>
    <row r="285" spans="1:8" ht="12" customHeight="1">
      <c r="A285" s="9">
        <v>313</v>
      </c>
      <c r="B285" s="45">
        <v>44501</v>
      </c>
      <c r="C285" s="9" t="s">
        <v>30</v>
      </c>
      <c r="D285" s="12" t="s">
        <v>988</v>
      </c>
      <c r="E285" s="9" t="s">
        <v>475</v>
      </c>
      <c r="F285" s="12" t="s">
        <v>38</v>
      </c>
      <c r="G285" s="9"/>
      <c r="H285" s="12"/>
    </row>
    <row r="286" spans="1:8" ht="12" customHeight="1">
      <c r="A286" s="9">
        <v>314</v>
      </c>
      <c r="B286" s="45">
        <v>44501</v>
      </c>
      <c r="C286" s="9" t="s">
        <v>30</v>
      </c>
      <c r="D286" s="12" t="s">
        <v>988</v>
      </c>
      <c r="E286" s="9" t="s">
        <v>475</v>
      </c>
      <c r="F286" s="12" t="s">
        <v>38</v>
      </c>
      <c r="G286" s="9"/>
      <c r="H286" s="12"/>
    </row>
    <row r="287" spans="1:8" ht="12" customHeight="1">
      <c r="A287" s="9">
        <v>316</v>
      </c>
      <c r="B287" s="45">
        <v>44501</v>
      </c>
      <c r="C287" s="9" t="s">
        <v>30</v>
      </c>
      <c r="D287" s="12" t="s">
        <v>988</v>
      </c>
      <c r="E287" s="9" t="s">
        <v>475</v>
      </c>
      <c r="F287" s="12" t="s">
        <v>38</v>
      </c>
      <c r="G287" s="9"/>
      <c r="H287" s="12"/>
    </row>
    <row r="288" spans="1:8" ht="12" customHeight="1">
      <c r="A288" s="9">
        <v>315</v>
      </c>
      <c r="B288" s="45">
        <v>44531</v>
      </c>
      <c r="C288" s="9" t="s">
        <v>30</v>
      </c>
      <c r="D288" s="12" t="s">
        <v>988</v>
      </c>
      <c r="E288" s="9" t="s">
        <v>475</v>
      </c>
      <c r="F288" s="12" t="s">
        <v>38</v>
      </c>
      <c r="G288" s="9"/>
      <c r="H288" s="12"/>
    </row>
    <row r="289" spans="1:8" ht="12" customHeight="1">
      <c r="A289" s="9">
        <v>306</v>
      </c>
      <c r="B289" s="16">
        <v>44531</v>
      </c>
      <c r="C289" s="9" t="s">
        <v>30</v>
      </c>
      <c r="D289" s="12" t="s">
        <v>991</v>
      </c>
      <c r="E289" s="9" t="s">
        <v>726</v>
      </c>
      <c r="F289" s="12" t="s">
        <v>38</v>
      </c>
      <c r="G289" s="9"/>
      <c r="H289" s="12"/>
    </row>
    <row r="290" spans="1:8" ht="12" customHeight="1">
      <c r="A290" s="12">
        <v>282</v>
      </c>
      <c r="B290" s="16">
        <v>44531</v>
      </c>
      <c r="C290" s="12" t="s">
        <v>30</v>
      </c>
      <c r="D290" s="12" t="s">
        <v>988</v>
      </c>
      <c r="E290" s="12" t="s">
        <v>546</v>
      </c>
      <c r="F290" s="12" t="s">
        <v>38</v>
      </c>
      <c r="G290" s="12"/>
      <c r="H290" s="12"/>
    </row>
    <row r="291" spans="1:8" ht="12" customHeight="1">
      <c r="A291" s="12">
        <v>282</v>
      </c>
      <c r="B291" s="16">
        <v>44531</v>
      </c>
      <c r="C291" s="12" t="s">
        <v>30</v>
      </c>
      <c r="D291" s="12" t="s">
        <v>988</v>
      </c>
      <c r="E291" s="12" t="s">
        <v>546</v>
      </c>
      <c r="F291" s="12" t="s">
        <v>38</v>
      </c>
      <c r="G291" s="12"/>
      <c r="H291" s="12"/>
    </row>
    <row r="292" spans="1:8" ht="12" customHeight="1">
      <c r="A292" s="12">
        <v>295</v>
      </c>
      <c r="B292" s="16">
        <v>44531</v>
      </c>
      <c r="C292" s="12" t="s">
        <v>30</v>
      </c>
      <c r="D292" s="12" t="s">
        <v>988</v>
      </c>
      <c r="E292" s="12" t="s">
        <v>546</v>
      </c>
      <c r="F292" s="12" t="s">
        <v>38</v>
      </c>
      <c r="G292" s="12"/>
      <c r="H292" s="12"/>
    </row>
    <row r="293" spans="1:8" ht="12" customHeight="1">
      <c r="A293" s="12">
        <v>296</v>
      </c>
      <c r="B293" s="16">
        <v>44531</v>
      </c>
      <c r="C293" s="12" t="s">
        <v>30</v>
      </c>
      <c r="D293" s="12" t="s">
        <v>988</v>
      </c>
      <c r="E293" s="12" t="s">
        <v>546</v>
      </c>
      <c r="F293" s="12" t="s">
        <v>38</v>
      </c>
      <c r="G293" s="12"/>
      <c r="H293" s="12"/>
    </row>
    <row r="294" spans="1:8" ht="12" customHeight="1">
      <c r="A294" s="12">
        <v>297</v>
      </c>
      <c r="B294" s="16">
        <v>44531</v>
      </c>
      <c r="C294" s="12" t="s">
        <v>30</v>
      </c>
      <c r="D294" s="12" t="s">
        <v>988</v>
      </c>
      <c r="E294" s="12" t="s">
        <v>546</v>
      </c>
      <c r="F294" s="9" t="s">
        <v>124</v>
      </c>
      <c r="G294" s="12"/>
      <c r="H294" s="12"/>
    </row>
    <row r="295" spans="1:8" ht="12" customHeight="1">
      <c r="A295" s="12">
        <v>298</v>
      </c>
      <c r="B295" s="16">
        <v>44531</v>
      </c>
      <c r="C295" s="12" t="s">
        <v>30</v>
      </c>
      <c r="D295" s="12" t="s">
        <v>988</v>
      </c>
      <c r="E295" s="12" t="s">
        <v>546</v>
      </c>
      <c r="F295" s="9" t="s">
        <v>124</v>
      </c>
      <c r="G295" s="12"/>
      <c r="H295" s="12"/>
    </row>
    <row r="296" spans="1:8" ht="12" customHeight="1">
      <c r="A296" s="12">
        <v>299</v>
      </c>
      <c r="B296" s="16">
        <v>44531</v>
      </c>
      <c r="C296" s="12" t="s">
        <v>30</v>
      </c>
      <c r="D296" s="12" t="s">
        <v>988</v>
      </c>
      <c r="E296" s="12" t="s">
        <v>546</v>
      </c>
      <c r="F296" s="9" t="s">
        <v>124</v>
      </c>
      <c r="G296" s="12"/>
      <c r="H296" s="12"/>
    </row>
    <row r="297" spans="1:8" ht="12" customHeight="1">
      <c r="A297" s="12">
        <v>300</v>
      </c>
      <c r="B297" s="16">
        <v>44531</v>
      </c>
      <c r="C297" s="12" t="s">
        <v>30</v>
      </c>
      <c r="D297" s="12" t="s">
        <v>988</v>
      </c>
      <c r="E297" s="12" t="s">
        <v>546</v>
      </c>
      <c r="F297" s="9" t="s">
        <v>38</v>
      </c>
      <c r="G297" s="12"/>
      <c r="H297" s="12"/>
    </row>
    <row r="298" spans="1:8" ht="12" customHeight="1">
      <c r="A298" s="9">
        <v>304</v>
      </c>
      <c r="B298" s="16">
        <v>44531</v>
      </c>
      <c r="C298" s="9" t="s">
        <v>30</v>
      </c>
      <c r="D298" s="12" t="s">
        <v>988</v>
      </c>
      <c r="E298" s="9" t="s">
        <v>546</v>
      </c>
      <c r="F298" s="12" t="s">
        <v>38</v>
      </c>
      <c r="G298" s="12"/>
      <c r="H298" s="12"/>
    </row>
    <row r="299" spans="1:8" ht="12" customHeight="1">
      <c r="A299" s="9">
        <v>305</v>
      </c>
      <c r="B299" s="16">
        <v>44531</v>
      </c>
      <c r="C299" s="9" t="s">
        <v>30</v>
      </c>
      <c r="D299" s="12" t="s">
        <v>988</v>
      </c>
      <c r="E299" s="9" t="s">
        <v>546</v>
      </c>
      <c r="F299" s="12" t="s">
        <v>38</v>
      </c>
      <c r="G299" s="12"/>
      <c r="H299" s="12"/>
    </row>
    <row r="300" spans="1:8" ht="12" customHeight="1">
      <c r="A300" s="9">
        <v>309</v>
      </c>
      <c r="B300" s="45">
        <v>44531</v>
      </c>
      <c r="C300" s="9" t="s">
        <v>30</v>
      </c>
      <c r="D300" s="12" t="s">
        <v>988</v>
      </c>
      <c r="E300" s="9" t="s">
        <v>546</v>
      </c>
      <c r="F300" s="12" t="s">
        <v>38</v>
      </c>
      <c r="G300" s="9"/>
      <c r="H300" s="12"/>
    </row>
    <row r="301" spans="1:8" ht="12" customHeight="1">
      <c r="A301" s="9">
        <v>309</v>
      </c>
      <c r="B301" s="45">
        <v>44531</v>
      </c>
      <c r="C301" s="9" t="s">
        <v>30</v>
      </c>
      <c r="D301" s="12" t="s">
        <v>988</v>
      </c>
      <c r="E301" s="9" t="s">
        <v>546</v>
      </c>
      <c r="F301" s="12" t="s">
        <v>38</v>
      </c>
      <c r="G301" s="9"/>
      <c r="H301" s="12"/>
    </row>
    <row r="302" spans="1:8" ht="12" customHeight="1">
      <c r="A302" s="9">
        <v>309</v>
      </c>
      <c r="B302" s="45">
        <v>44531</v>
      </c>
      <c r="C302" s="9" t="s">
        <v>30</v>
      </c>
      <c r="D302" s="12" t="s">
        <v>988</v>
      </c>
      <c r="E302" s="9" t="s">
        <v>546</v>
      </c>
      <c r="F302" s="12" t="s">
        <v>38</v>
      </c>
      <c r="G302" s="9"/>
      <c r="H302" s="12"/>
    </row>
    <row r="303" spans="1:8" ht="12" customHeight="1">
      <c r="A303" s="9">
        <v>325</v>
      </c>
      <c r="B303" s="45">
        <v>44531</v>
      </c>
      <c r="C303" s="9" t="s">
        <v>30</v>
      </c>
      <c r="D303" s="12" t="s">
        <v>988</v>
      </c>
      <c r="E303" s="9" t="s">
        <v>546</v>
      </c>
      <c r="F303" s="12" t="s">
        <v>38</v>
      </c>
      <c r="G303" s="9"/>
      <c r="H303" s="12"/>
    </row>
    <row r="304" spans="1:8" ht="12" customHeight="1">
      <c r="A304" s="9">
        <v>326</v>
      </c>
      <c r="B304" s="45">
        <v>44531</v>
      </c>
      <c r="C304" s="9" t="s">
        <v>30</v>
      </c>
      <c r="D304" s="12" t="s">
        <v>988</v>
      </c>
      <c r="E304" s="9" t="s">
        <v>546</v>
      </c>
      <c r="F304" s="12" t="s">
        <v>38</v>
      </c>
      <c r="G304" s="9"/>
      <c r="H304" s="12"/>
    </row>
    <row r="305" spans="1:8" ht="12" customHeight="1">
      <c r="A305" s="9">
        <v>327</v>
      </c>
      <c r="B305" s="45">
        <v>44531</v>
      </c>
      <c r="C305" s="9" t="s">
        <v>30</v>
      </c>
      <c r="D305" s="12" t="s">
        <v>988</v>
      </c>
      <c r="E305" s="9" t="s">
        <v>546</v>
      </c>
      <c r="F305" s="12" t="s">
        <v>38</v>
      </c>
      <c r="G305" s="9"/>
      <c r="H305" s="12"/>
    </row>
    <row r="306" spans="1:8" ht="12" customHeight="1">
      <c r="A306" s="9">
        <v>328</v>
      </c>
      <c r="B306" s="45">
        <v>44531</v>
      </c>
      <c r="C306" s="9" t="s">
        <v>30</v>
      </c>
      <c r="D306" s="12" t="s">
        <v>988</v>
      </c>
      <c r="E306" s="9" t="s">
        <v>546</v>
      </c>
      <c r="F306" s="12" t="s">
        <v>38</v>
      </c>
      <c r="G306" s="12"/>
      <c r="H306" s="12"/>
    </row>
    <row r="307" spans="1:8" ht="12" customHeight="1">
      <c r="A307" s="9">
        <v>329</v>
      </c>
      <c r="B307" s="45">
        <v>44531</v>
      </c>
      <c r="C307" s="9" t="s">
        <v>30</v>
      </c>
      <c r="D307" s="12" t="s">
        <v>988</v>
      </c>
      <c r="E307" s="9" t="s">
        <v>546</v>
      </c>
      <c r="F307" s="12" t="s">
        <v>38</v>
      </c>
      <c r="G307" s="12"/>
      <c r="H307" s="12"/>
    </row>
    <row r="308" spans="1:8" ht="12" customHeight="1">
      <c r="A308" s="9">
        <v>307</v>
      </c>
      <c r="B308" s="16">
        <v>44562</v>
      </c>
      <c r="C308" s="9" t="s">
        <v>30</v>
      </c>
      <c r="D308" s="12" t="s">
        <v>988</v>
      </c>
      <c r="E308" s="9" t="s">
        <v>475</v>
      </c>
      <c r="F308" s="12" t="s">
        <v>38</v>
      </c>
      <c r="G308" s="12"/>
      <c r="H308" s="12"/>
    </row>
    <row r="309" spans="1:8" ht="12" customHeight="1">
      <c r="A309" s="9">
        <v>308</v>
      </c>
      <c r="B309" s="16">
        <v>44562</v>
      </c>
      <c r="C309" s="9" t="s">
        <v>30</v>
      </c>
      <c r="D309" s="12" t="s">
        <v>988</v>
      </c>
      <c r="E309" s="9" t="s">
        <v>475</v>
      </c>
      <c r="F309" s="12" t="s">
        <v>124</v>
      </c>
      <c r="G309" s="12"/>
      <c r="H309" s="12"/>
    </row>
    <row r="310" spans="1:8" ht="12" customHeight="1">
      <c r="A310" s="12">
        <v>333</v>
      </c>
      <c r="B310" s="15">
        <v>44562</v>
      </c>
      <c r="C310" s="12" t="s">
        <v>96</v>
      </c>
      <c r="D310" s="12" t="s">
        <v>988</v>
      </c>
      <c r="E310" s="12" t="s">
        <v>475</v>
      </c>
      <c r="F310" s="12" t="s">
        <v>38</v>
      </c>
      <c r="G310" s="12"/>
      <c r="H310" s="12"/>
    </row>
    <row r="311" spans="1:8" ht="12" customHeight="1">
      <c r="A311" s="12">
        <v>334</v>
      </c>
      <c r="B311" s="15">
        <v>44562</v>
      </c>
      <c r="C311" s="12" t="s">
        <v>96</v>
      </c>
      <c r="D311" s="12" t="s">
        <v>988</v>
      </c>
      <c r="E311" s="12" t="s">
        <v>475</v>
      </c>
      <c r="F311" s="12" t="s">
        <v>38</v>
      </c>
      <c r="G311" s="12"/>
      <c r="H311" s="12"/>
    </row>
    <row r="312" spans="1:8" ht="12" customHeight="1">
      <c r="A312" s="12">
        <v>301</v>
      </c>
      <c r="B312" s="16">
        <v>44562</v>
      </c>
      <c r="C312" s="12" t="s">
        <v>96</v>
      </c>
      <c r="D312" s="12" t="s">
        <v>987</v>
      </c>
      <c r="E312" s="12" t="s">
        <v>429</v>
      </c>
      <c r="F312" s="12" t="s">
        <v>38</v>
      </c>
      <c r="G312" s="12"/>
      <c r="H312" s="12"/>
    </row>
    <row r="313" spans="1:8" ht="12" customHeight="1">
      <c r="A313" s="12">
        <v>301</v>
      </c>
      <c r="B313" s="16">
        <v>44562</v>
      </c>
      <c r="C313" s="12" t="s">
        <v>96</v>
      </c>
      <c r="D313" s="12" t="s">
        <v>987</v>
      </c>
      <c r="E313" s="12" t="s">
        <v>429</v>
      </c>
      <c r="F313" s="12" t="s">
        <v>38</v>
      </c>
      <c r="G313" s="12"/>
      <c r="H313" s="12"/>
    </row>
    <row r="314" spans="1:8" ht="12" customHeight="1">
      <c r="A314" s="12">
        <v>301</v>
      </c>
      <c r="B314" s="16">
        <v>44562</v>
      </c>
      <c r="C314" s="12" t="s">
        <v>96</v>
      </c>
      <c r="D314" s="12" t="s">
        <v>987</v>
      </c>
      <c r="E314" s="12" t="s">
        <v>429</v>
      </c>
      <c r="F314" s="12" t="s">
        <v>38</v>
      </c>
      <c r="G314" s="12"/>
      <c r="H314" s="12"/>
    </row>
    <row r="315" spans="1:8" ht="12" customHeight="1">
      <c r="A315" s="9">
        <v>317</v>
      </c>
      <c r="B315" s="16">
        <v>44593</v>
      </c>
      <c r="C315" s="9" t="s">
        <v>30</v>
      </c>
      <c r="D315" s="12" t="s">
        <v>988</v>
      </c>
      <c r="E315" s="9" t="s">
        <v>475</v>
      </c>
      <c r="F315" s="12" t="s">
        <v>38</v>
      </c>
      <c r="G315" s="9"/>
      <c r="H315" s="12"/>
    </row>
    <row r="316" spans="1:8" ht="12" customHeight="1">
      <c r="A316" s="9">
        <v>318</v>
      </c>
      <c r="B316" s="16">
        <v>44593</v>
      </c>
      <c r="C316" s="9" t="s">
        <v>30</v>
      </c>
      <c r="D316" s="12" t="s">
        <v>988</v>
      </c>
      <c r="E316" s="9" t="s">
        <v>475</v>
      </c>
      <c r="F316" s="12" t="s">
        <v>38</v>
      </c>
      <c r="G316" s="9"/>
      <c r="H316" s="12"/>
    </row>
    <row r="317" spans="1:8" ht="12" customHeight="1">
      <c r="A317" s="9">
        <v>319</v>
      </c>
      <c r="B317" s="16">
        <v>44593</v>
      </c>
      <c r="C317" s="9" t="s">
        <v>30</v>
      </c>
      <c r="D317" s="12" t="s">
        <v>988</v>
      </c>
      <c r="E317" s="9" t="s">
        <v>475</v>
      </c>
      <c r="F317" s="12" t="s">
        <v>38</v>
      </c>
      <c r="G317" s="9"/>
      <c r="H317" s="12"/>
    </row>
    <row r="318" spans="1:8" ht="12" customHeight="1">
      <c r="A318" s="9">
        <v>319</v>
      </c>
      <c r="B318" s="16">
        <v>44593</v>
      </c>
      <c r="C318" s="9" t="s">
        <v>30</v>
      </c>
      <c r="D318" s="12" t="s">
        <v>988</v>
      </c>
      <c r="E318" s="9" t="s">
        <v>475</v>
      </c>
      <c r="F318" s="12" t="s">
        <v>38</v>
      </c>
      <c r="G318" s="9"/>
      <c r="H318" s="12"/>
    </row>
    <row r="319" spans="1:8" ht="12" customHeight="1">
      <c r="A319" s="9">
        <v>321</v>
      </c>
      <c r="B319" s="16">
        <v>44593</v>
      </c>
      <c r="C319" s="9" t="s">
        <v>30</v>
      </c>
      <c r="D319" s="12" t="s">
        <v>988</v>
      </c>
      <c r="E319" s="9" t="s">
        <v>475</v>
      </c>
      <c r="F319" s="12" t="s">
        <v>38</v>
      </c>
      <c r="G319" s="9"/>
      <c r="H319" s="12"/>
    </row>
    <row r="320" spans="1:8" ht="12" customHeight="1">
      <c r="A320" s="9">
        <v>322</v>
      </c>
      <c r="B320" s="16">
        <v>44593</v>
      </c>
      <c r="C320" s="9" t="s">
        <v>30</v>
      </c>
      <c r="D320" s="12" t="s">
        <v>988</v>
      </c>
      <c r="E320" s="9" t="s">
        <v>475</v>
      </c>
      <c r="F320" s="12" t="s">
        <v>38</v>
      </c>
      <c r="G320" s="12"/>
      <c r="H320" s="12"/>
    </row>
    <row r="321" spans="1:8" ht="12" customHeight="1">
      <c r="A321" s="9">
        <v>323</v>
      </c>
      <c r="B321" s="16">
        <v>44593</v>
      </c>
      <c r="C321" s="9" t="s">
        <v>30</v>
      </c>
      <c r="D321" s="12" t="s">
        <v>988</v>
      </c>
      <c r="E321" s="9" t="s">
        <v>475</v>
      </c>
      <c r="F321" s="12" t="s">
        <v>38</v>
      </c>
      <c r="G321" s="12"/>
      <c r="H321" s="12"/>
    </row>
    <row r="322" spans="1:8" ht="12" customHeight="1">
      <c r="A322" s="9">
        <v>324</v>
      </c>
      <c r="B322" s="16">
        <v>44593</v>
      </c>
      <c r="C322" s="9" t="s">
        <v>30</v>
      </c>
      <c r="D322" s="12" t="s">
        <v>988</v>
      </c>
      <c r="E322" s="9" t="s">
        <v>475</v>
      </c>
      <c r="F322" s="12" t="s">
        <v>38</v>
      </c>
      <c r="G322" s="12"/>
      <c r="H322" s="12"/>
    </row>
    <row r="323" spans="1:8" ht="12" customHeight="1"/>
    <row r="324" spans="1:8" ht="12" customHeight="1"/>
    <row r="325" spans="1:8" ht="12" customHeight="1"/>
    <row r="326" spans="1:8" ht="12" customHeight="1"/>
    <row r="327" spans="1:8" ht="12" customHeight="1"/>
    <row r="328" spans="1:8" ht="12" customHeight="1"/>
    <row r="329" spans="1:8" ht="12" customHeight="1"/>
    <row r="330" spans="1:8" ht="12" customHeight="1"/>
    <row r="331" spans="1:8" ht="12" customHeight="1"/>
    <row r="332" spans="1:8" ht="12" customHeight="1"/>
    <row r="333" spans="1:8" ht="12" customHeight="1"/>
    <row r="334" spans="1:8" ht="12" customHeight="1"/>
    <row r="335" spans="1:8" ht="12" customHeight="1"/>
    <row r="336" spans="1:8" ht="12" customHeight="1"/>
    <row r="337" ht="12" customHeight="1"/>
    <row r="338" ht="12" customHeight="1"/>
    <row r="339" ht="12" customHeight="1"/>
    <row r="340" ht="12" customHeight="1"/>
    <row r="341" ht="12" customHeight="1"/>
    <row r="342" ht="12" customHeight="1"/>
    <row r="343" ht="12" customHeight="1"/>
    <row r="344" ht="12" customHeight="1"/>
    <row r="345" ht="12" customHeight="1"/>
    <row r="346" ht="12" customHeight="1"/>
    <row r="347" ht="12" customHeight="1"/>
    <row r="348" ht="12" customHeight="1"/>
    <row r="349" ht="12" customHeight="1"/>
    <row r="350" ht="12" customHeight="1"/>
    <row r="351" ht="12" customHeight="1"/>
    <row r="352" ht="12" customHeight="1"/>
    <row r="353" ht="12" customHeight="1"/>
    <row r="354" ht="12" customHeight="1"/>
    <row r="355" ht="12" customHeight="1"/>
    <row r="356" ht="12" customHeight="1"/>
    <row r="357" ht="12" customHeight="1"/>
    <row r="358" ht="12" customHeight="1"/>
    <row r="359" ht="12" customHeight="1"/>
    <row r="360" ht="12" customHeight="1"/>
    <row r="361" ht="12" customHeight="1"/>
    <row r="362" ht="12" customHeight="1"/>
    <row r="363" ht="12" customHeight="1"/>
    <row r="364" ht="12" customHeight="1"/>
    <row r="365" ht="12" customHeight="1"/>
    <row r="366" ht="12" customHeight="1"/>
    <row r="367" ht="12" customHeight="1"/>
    <row r="368" ht="12" customHeight="1"/>
    <row r="369" ht="12" customHeight="1"/>
    <row r="370" ht="12" customHeight="1"/>
    <row r="371" ht="12" customHeight="1"/>
    <row r="372" ht="12" customHeight="1"/>
    <row r="373" ht="12" customHeight="1"/>
    <row r="374" ht="12" customHeight="1"/>
    <row r="375" ht="12" customHeight="1"/>
    <row r="376" ht="12" customHeight="1"/>
    <row r="377" ht="12" customHeight="1"/>
    <row r="378" ht="12" customHeight="1"/>
    <row r="379" ht="12" customHeight="1"/>
    <row r="380" ht="12" customHeight="1"/>
    <row r="381" ht="12" customHeight="1"/>
    <row r="382" ht="12" customHeight="1"/>
    <row r="383" ht="12" customHeight="1"/>
    <row r="384" ht="12" customHeight="1"/>
    <row r="385" ht="12" customHeight="1"/>
    <row r="386" ht="12" customHeight="1"/>
    <row r="387" ht="12" customHeight="1"/>
    <row r="388" ht="12" customHeight="1"/>
    <row r="389" ht="12" customHeight="1"/>
    <row r="390" ht="12" customHeight="1"/>
    <row r="391" ht="12" customHeight="1"/>
    <row r="392" ht="12" customHeight="1"/>
    <row r="393" ht="12" customHeight="1"/>
    <row r="394" ht="12" customHeight="1"/>
    <row r="395" ht="12" customHeight="1"/>
    <row r="396" ht="12" customHeight="1"/>
    <row r="397" ht="12" customHeight="1"/>
    <row r="398" ht="12" customHeight="1"/>
    <row r="399" ht="12" customHeight="1"/>
    <row r="400" ht="12" customHeight="1"/>
    <row r="401" ht="12" customHeight="1"/>
    <row r="402" ht="12" customHeight="1"/>
    <row r="403" ht="12" customHeight="1"/>
    <row r="404" ht="12" customHeight="1"/>
    <row r="405" ht="12" customHeight="1"/>
    <row r="406" ht="12" customHeight="1"/>
    <row r="407" ht="12" customHeight="1"/>
    <row r="408" ht="12" customHeight="1"/>
    <row r="409" ht="12" customHeight="1"/>
    <row r="410" ht="12" customHeight="1"/>
    <row r="411" ht="12" customHeight="1"/>
    <row r="412" ht="12" customHeight="1"/>
    <row r="413" ht="12" customHeight="1"/>
    <row r="414" ht="12" customHeight="1"/>
    <row r="415" ht="12" customHeight="1"/>
    <row r="416" ht="12" customHeight="1"/>
    <row r="417" ht="12" customHeight="1"/>
    <row r="418" ht="12" customHeight="1"/>
    <row r="419" ht="12" customHeight="1"/>
    <row r="420" ht="12" customHeight="1"/>
    <row r="421" ht="12" customHeight="1"/>
    <row r="422" ht="12" customHeight="1"/>
    <row r="423" ht="12" customHeight="1"/>
    <row r="424" ht="12" customHeight="1"/>
    <row r="425" ht="12" customHeight="1"/>
    <row r="426" ht="12" customHeight="1"/>
    <row r="427" ht="12" customHeight="1"/>
    <row r="428" ht="12" customHeight="1"/>
    <row r="429" ht="12" customHeight="1"/>
    <row r="430" ht="12" customHeight="1"/>
    <row r="431" ht="12" customHeight="1"/>
    <row r="432" ht="12" customHeight="1"/>
    <row r="433" ht="12" customHeight="1"/>
    <row r="434" ht="12" customHeight="1"/>
    <row r="435" ht="12" customHeight="1"/>
    <row r="436" ht="12" customHeight="1"/>
    <row r="437" ht="12" customHeight="1"/>
    <row r="438" ht="12" customHeight="1"/>
    <row r="439" ht="12" customHeight="1"/>
    <row r="440" ht="12" customHeight="1"/>
    <row r="441" ht="12" customHeight="1"/>
    <row r="442" ht="12" customHeight="1"/>
    <row r="443" ht="12" customHeight="1"/>
    <row r="444" ht="12" customHeight="1"/>
    <row r="445" ht="12" customHeight="1"/>
    <row r="446" ht="12" customHeight="1"/>
    <row r="447" ht="12" customHeight="1"/>
    <row r="448" ht="12" customHeight="1"/>
    <row r="449" ht="12" customHeight="1"/>
    <row r="450" ht="12" customHeight="1"/>
    <row r="451" ht="12" customHeight="1"/>
    <row r="452" ht="12" customHeight="1"/>
    <row r="453" ht="12" customHeight="1"/>
    <row r="454" ht="12" customHeight="1"/>
    <row r="455" ht="12" customHeight="1"/>
    <row r="456" ht="12" customHeight="1"/>
    <row r="457" ht="12" customHeight="1"/>
    <row r="458" ht="12" customHeight="1"/>
    <row r="459" ht="12" customHeight="1"/>
    <row r="460" ht="12" customHeight="1"/>
    <row r="461" ht="12" customHeight="1"/>
    <row r="462" ht="12" customHeight="1"/>
    <row r="463" ht="12" customHeight="1"/>
    <row r="464" ht="12" customHeight="1"/>
    <row r="465" ht="12" customHeight="1"/>
    <row r="466" ht="12" customHeight="1"/>
    <row r="467" ht="12" customHeight="1"/>
    <row r="468" ht="12" customHeight="1"/>
    <row r="469" ht="12" customHeight="1"/>
    <row r="470" ht="12" customHeight="1"/>
    <row r="471" ht="12" customHeight="1"/>
    <row r="472" ht="12" customHeight="1"/>
    <row r="473" ht="12" customHeight="1"/>
    <row r="474" ht="12" customHeight="1"/>
    <row r="475" ht="12" customHeight="1"/>
    <row r="476" ht="12" customHeight="1"/>
    <row r="477" ht="12" customHeight="1"/>
    <row r="478" ht="12" customHeight="1"/>
    <row r="479" ht="12" customHeight="1"/>
    <row r="480" ht="12" customHeight="1"/>
    <row r="481" ht="12" customHeight="1"/>
    <row r="482" ht="12" customHeight="1"/>
    <row r="483" ht="12" customHeight="1"/>
    <row r="484" ht="12" customHeight="1"/>
    <row r="485" ht="12" customHeight="1"/>
    <row r="486" ht="12" customHeight="1"/>
    <row r="487" ht="12" customHeight="1"/>
    <row r="488" ht="12" customHeight="1"/>
    <row r="489" ht="12" customHeight="1"/>
    <row r="490" ht="12" customHeight="1"/>
    <row r="491" ht="12" customHeight="1"/>
    <row r="492" ht="12" customHeight="1"/>
    <row r="493" ht="12" customHeight="1"/>
    <row r="494" ht="12" customHeight="1"/>
    <row r="495" ht="12" customHeight="1"/>
    <row r="496" ht="12" customHeight="1"/>
    <row r="497" ht="12" customHeight="1"/>
    <row r="498" ht="12" customHeight="1"/>
    <row r="499" ht="12" customHeight="1"/>
    <row r="500" ht="12" customHeight="1"/>
    <row r="501" ht="12" customHeight="1"/>
    <row r="502" ht="12" customHeight="1"/>
    <row r="503" ht="12" customHeight="1"/>
    <row r="504" ht="12" customHeight="1"/>
    <row r="505" ht="12" customHeight="1"/>
    <row r="506" ht="12" customHeight="1"/>
    <row r="507" ht="12" customHeight="1"/>
    <row r="508" ht="12" customHeight="1"/>
    <row r="509" ht="12" customHeight="1"/>
    <row r="510" ht="12" customHeight="1"/>
    <row r="511" ht="12" customHeight="1"/>
    <row r="512" ht="12" customHeight="1"/>
    <row r="513" ht="12" customHeight="1"/>
    <row r="514" ht="12" customHeight="1"/>
    <row r="515" ht="12" customHeight="1"/>
    <row r="516" ht="12" customHeight="1"/>
    <row r="517" ht="12" customHeight="1"/>
    <row r="518" ht="12" customHeight="1"/>
    <row r="519" ht="12" customHeight="1"/>
    <row r="520" ht="12" customHeight="1"/>
    <row r="521" ht="12" customHeight="1"/>
    <row r="522" ht="12" customHeight="1"/>
    <row r="523" ht="12" customHeight="1"/>
    <row r="524" ht="12" customHeight="1"/>
    <row r="525" ht="12" customHeight="1"/>
    <row r="526" ht="12" customHeight="1"/>
    <row r="527" ht="12" customHeight="1"/>
    <row r="528" ht="12" customHeight="1"/>
    <row r="529" ht="12" customHeight="1"/>
    <row r="530" ht="12" customHeight="1"/>
    <row r="531" ht="12" customHeight="1"/>
    <row r="532" ht="12" customHeight="1"/>
    <row r="533" ht="12" customHeight="1"/>
    <row r="534" ht="12" customHeight="1"/>
    <row r="535" ht="12" customHeight="1"/>
    <row r="536" ht="12" customHeight="1"/>
    <row r="537" ht="12" customHeight="1"/>
    <row r="538" ht="12" customHeight="1"/>
    <row r="539" ht="12" customHeight="1"/>
    <row r="540" ht="12" customHeight="1"/>
    <row r="541" ht="12" customHeight="1"/>
    <row r="542" ht="12" customHeight="1"/>
    <row r="543" ht="12" customHeight="1"/>
    <row r="544" ht="12" customHeight="1"/>
    <row r="545" ht="12" customHeight="1"/>
    <row r="546" ht="12" customHeight="1"/>
    <row r="547" ht="12" customHeight="1"/>
    <row r="548" ht="12" customHeight="1"/>
    <row r="549" ht="12" customHeight="1"/>
    <row r="550" ht="12" customHeight="1"/>
    <row r="551" ht="12" customHeight="1"/>
    <row r="552" ht="12" customHeight="1"/>
    <row r="553" ht="12" customHeight="1"/>
    <row r="554" ht="12" customHeight="1"/>
    <row r="555" ht="12" customHeight="1"/>
    <row r="556" ht="12" customHeight="1"/>
    <row r="557" ht="12" customHeight="1"/>
    <row r="558" ht="12" customHeight="1"/>
    <row r="559" ht="12" customHeight="1"/>
    <row r="560" ht="12" customHeight="1"/>
    <row r="561" ht="12" customHeight="1"/>
    <row r="562" ht="12" customHeight="1"/>
    <row r="563" ht="12" customHeight="1"/>
    <row r="564" ht="12" customHeight="1"/>
    <row r="565" ht="12" customHeight="1"/>
    <row r="566" ht="12" customHeight="1"/>
    <row r="567" ht="12" customHeight="1"/>
    <row r="568" ht="12" customHeight="1"/>
    <row r="569" ht="12" customHeight="1"/>
    <row r="570" ht="12" customHeight="1"/>
    <row r="571" ht="12" customHeight="1"/>
    <row r="572" ht="12" customHeight="1"/>
    <row r="573" ht="12" customHeight="1"/>
    <row r="574" ht="12" customHeight="1"/>
    <row r="575" ht="12" customHeight="1"/>
    <row r="576" ht="12" customHeight="1"/>
    <row r="577" ht="12" customHeight="1"/>
    <row r="578" ht="12" customHeight="1"/>
    <row r="579" ht="12" customHeight="1"/>
    <row r="580" ht="12" customHeight="1"/>
    <row r="581" ht="12" customHeight="1"/>
    <row r="582" ht="12" customHeight="1"/>
    <row r="583" ht="12" customHeight="1"/>
    <row r="584" ht="12" customHeight="1"/>
    <row r="585" ht="12" customHeight="1"/>
    <row r="586" ht="12" customHeight="1"/>
    <row r="587" ht="12" customHeight="1"/>
    <row r="588" ht="12" customHeight="1"/>
    <row r="589" ht="12" customHeight="1"/>
    <row r="590" ht="12" customHeight="1"/>
    <row r="591" ht="12" customHeight="1"/>
    <row r="592" ht="12" customHeight="1"/>
    <row r="593" ht="12" customHeight="1"/>
    <row r="594" ht="12" customHeight="1"/>
    <row r="595" ht="12" customHeight="1"/>
    <row r="596" ht="12" customHeight="1"/>
    <row r="597" ht="12" customHeight="1"/>
    <row r="598" ht="12" customHeight="1"/>
    <row r="599" ht="12" customHeight="1"/>
    <row r="600" ht="12" customHeight="1"/>
    <row r="601" ht="12" customHeight="1"/>
    <row r="602" ht="12" customHeight="1"/>
    <row r="603" ht="12" customHeight="1"/>
    <row r="604" ht="12" customHeight="1"/>
    <row r="605" ht="12" customHeight="1"/>
    <row r="606" ht="12" customHeight="1"/>
    <row r="607" ht="12" customHeight="1"/>
    <row r="608" ht="12" customHeight="1"/>
    <row r="609" ht="12" customHeight="1"/>
    <row r="610" ht="12" customHeight="1"/>
    <row r="611" ht="12" customHeight="1"/>
    <row r="612" ht="12" customHeight="1"/>
    <row r="613" ht="12" customHeight="1"/>
    <row r="614" ht="12" customHeight="1"/>
    <row r="615" ht="12" customHeight="1"/>
    <row r="616" ht="12" customHeight="1"/>
    <row r="617" ht="12" customHeight="1"/>
    <row r="618" ht="12" customHeight="1"/>
    <row r="619" ht="12" customHeight="1"/>
    <row r="620" ht="12" customHeight="1"/>
    <row r="621" ht="12" customHeight="1"/>
    <row r="622" ht="12" customHeight="1"/>
    <row r="623" ht="12" customHeight="1"/>
    <row r="624" ht="12" customHeight="1"/>
    <row r="625" ht="12" customHeight="1"/>
    <row r="626" ht="12" customHeight="1"/>
    <row r="627" ht="12" customHeight="1"/>
    <row r="628" ht="12" customHeight="1"/>
    <row r="629" ht="12" customHeight="1"/>
    <row r="630" ht="12" customHeight="1"/>
    <row r="631" ht="12" customHeight="1"/>
    <row r="632" ht="12" customHeight="1"/>
    <row r="633" ht="12" customHeight="1"/>
    <row r="634" ht="12" customHeight="1"/>
    <row r="635" ht="12" customHeight="1"/>
    <row r="636" ht="12" customHeight="1"/>
    <row r="637" ht="12" customHeight="1"/>
    <row r="638" ht="12" customHeight="1"/>
    <row r="639" ht="12" customHeight="1"/>
    <row r="640" ht="12" customHeight="1"/>
    <row r="641" ht="12" customHeight="1"/>
    <row r="642" ht="12" customHeight="1"/>
    <row r="643" ht="12" customHeight="1"/>
    <row r="644" ht="12" customHeight="1"/>
    <row r="645" ht="12" customHeight="1"/>
    <row r="646" ht="12" customHeight="1"/>
    <row r="647" ht="12" customHeight="1"/>
    <row r="648" ht="12" customHeight="1"/>
    <row r="649" ht="12" customHeight="1"/>
    <row r="650" ht="12" customHeight="1"/>
    <row r="651" ht="12" customHeight="1"/>
    <row r="652" ht="12" customHeight="1"/>
    <row r="653" ht="12" customHeight="1"/>
    <row r="654" ht="12" customHeight="1"/>
    <row r="655" ht="12" customHeight="1"/>
    <row r="656" ht="12" customHeight="1"/>
    <row r="657" ht="12" customHeight="1"/>
    <row r="658" ht="12" customHeight="1"/>
    <row r="659" ht="12" customHeight="1"/>
    <row r="660" ht="12" customHeight="1"/>
    <row r="661" ht="12" customHeight="1"/>
    <row r="662" ht="12" customHeight="1"/>
    <row r="663" ht="12" customHeight="1"/>
    <row r="664" ht="12" customHeight="1"/>
    <row r="665" ht="12" customHeight="1"/>
    <row r="666" ht="12" customHeight="1"/>
    <row r="667" ht="12" customHeight="1"/>
    <row r="668" ht="12" customHeight="1"/>
    <row r="669" ht="12" customHeight="1"/>
    <row r="670" ht="12" customHeight="1"/>
    <row r="671" ht="12" customHeight="1"/>
    <row r="672" ht="12" customHeight="1"/>
    <row r="673" ht="12" customHeight="1"/>
    <row r="674" ht="12" customHeight="1"/>
    <row r="675" ht="12" customHeight="1"/>
    <row r="676" ht="12" customHeight="1"/>
    <row r="677" ht="12" customHeight="1"/>
    <row r="678" ht="12" customHeight="1"/>
    <row r="679" ht="12" customHeight="1"/>
    <row r="680" ht="12" customHeight="1"/>
    <row r="681" ht="12" customHeight="1"/>
    <row r="682" ht="12" customHeight="1"/>
    <row r="683" ht="12" customHeight="1"/>
    <row r="684" ht="12" customHeight="1"/>
    <row r="685" ht="12" customHeight="1"/>
    <row r="686" ht="12" customHeight="1"/>
    <row r="687" ht="12" customHeight="1"/>
    <row r="688" ht="12" customHeight="1"/>
    <row r="689" ht="12" customHeight="1"/>
    <row r="690" ht="12" customHeight="1"/>
    <row r="691" ht="12" customHeight="1"/>
    <row r="692" ht="12" customHeight="1"/>
    <row r="693" ht="12" customHeight="1"/>
    <row r="694" ht="12" customHeight="1"/>
    <row r="695" ht="12" customHeight="1"/>
    <row r="696" ht="12" customHeight="1"/>
    <row r="697" ht="12" customHeight="1"/>
    <row r="698" ht="12" customHeight="1"/>
    <row r="699" ht="12" customHeight="1"/>
    <row r="700" ht="12" customHeight="1"/>
    <row r="701" ht="12" customHeight="1"/>
    <row r="702" ht="12" customHeight="1"/>
    <row r="703" ht="12" customHeight="1"/>
    <row r="704" ht="12" customHeight="1"/>
    <row r="705" ht="12" customHeight="1"/>
    <row r="706" ht="12" customHeight="1"/>
    <row r="707" ht="12" customHeight="1"/>
    <row r="708" ht="12" customHeight="1"/>
    <row r="709" ht="12" customHeight="1"/>
    <row r="710" ht="12" customHeight="1"/>
    <row r="711" ht="12" customHeight="1"/>
    <row r="712" ht="12" customHeight="1"/>
    <row r="713" ht="12" customHeight="1"/>
    <row r="714" ht="12" customHeight="1"/>
    <row r="715" ht="12" customHeight="1"/>
    <row r="716" ht="12" customHeight="1"/>
    <row r="717" ht="12" customHeight="1"/>
    <row r="718" ht="12" customHeight="1"/>
    <row r="719" ht="12" customHeight="1"/>
    <row r="720" ht="12" customHeight="1"/>
    <row r="721" ht="12" customHeight="1"/>
    <row r="722" ht="12" customHeight="1"/>
    <row r="723" ht="12" customHeight="1"/>
    <row r="724" ht="12" customHeight="1"/>
    <row r="725" ht="12" customHeight="1"/>
    <row r="726" ht="12" customHeight="1"/>
    <row r="727" ht="12" customHeight="1"/>
    <row r="728" ht="12" customHeight="1"/>
    <row r="729" ht="12" customHeight="1"/>
    <row r="730" ht="12" customHeight="1"/>
    <row r="731" ht="12" customHeight="1"/>
    <row r="732" ht="12" customHeight="1"/>
    <row r="733" ht="12" customHeight="1"/>
    <row r="734" ht="12" customHeight="1"/>
    <row r="735" ht="12" customHeight="1"/>
    <row r="736" ht="12" customHeight="1"/>
    <row r="737" ht="12" customHeight="1"/>
    <row r="738" ht="12" customHeight="1"/>
    <row r="739" ht="12" customHeight="1"/>
    <row r="740" ht="12" customHeight="1"/>
    <row r="741" ht="12" customHeight="1"/>
    <row r="742" ht="12" customHeight="1"/>
    <row r="743" ht="12" customHeight="1"/>
    <row r="744" ht="12" customHeight="1"/>
    <row r="745" ht="12" customHeight="1"/>
    <row r="746" ht="12" customHeight="1"/>
    <row r="747" ht="12" customHeight="1"/>
    <row r="748" ht="12" customHeight="1"/>
    <row r="749" ht="12" customHeight="1"/>
    <row r="750" ht="12" customHeight="1"/>
    <row r="751" ht="12" customHeight="1"/>
    <row r="752" ht="12" customHeight="1"/>
    <row r="753" ht="12" customHeight="1"/>
    <row r="754" ht="12" customHeight="1"/>
    <row r="755" ht="12" customHeight="1"/>
    <row r="756" ht="12" customHeight="1"/>
    <row r="757" ht="12" customHeight="1"/>
    <row r="758" ht="12" customHeight="1"/>
    <row r="759" ht="12" customHeight="1"/>
    <row r="760" ht="12" customHeight="1"/>
    <row r="761" ht="12" customHeight="1"/>
    <row r="762" ht="12" customHeight="1"/>
    <row r="763" ht="12" customHeight="1"/>
    <row r="764" ht="12" customHeight="1"/>
    <row r="765" ht="12" customHeight="1"/>
    <row r="766" ht="12" customHeight="1"/>
    <row r="767" ht="12" customHeight="1"/>
    <row r="768" ht="12" customHeight="1"/>
    <row r="769" ht="12" customHeight="1"/>
    <row r="770" ht="12" customHeight="1"/>
    <row r="771" ht="12" customHeight="1"/>
    <row r="772" ht="12" customHeight="1"/>
    <row r="773" ht="12" customHeight="1"/>
    <row r="774" ht="12" customHeight="1"/>
    <row r="775" ht="12" customHeight="1"/>
    <row r="776" ht="12" customHeight="1"/>
    <row r="777" ht="12" customHeight="1"/>
    <row r="778" ht="12" customHeight="1"/>
    <row r="779" ht="12" customHeight="1"/>
    <row r="780" ht="12" customHeight="1"/>
    <row r="781" ht="12" customHeight="1"/>
    <row r="782" ht="12" customHeight="1"/>
    <row r="783" ht="12" customHeight="1"/>
    <row r="784" ht="12" customHeight="1"/>
    <row r="785" ht="12" customHeight="1"/>
    <row r="786" ht="12" customHeight="1"/>
    <row r="787" ht="12" customHeight="1"/>
    <row r="788" ht="12" customHeight="1"/>
    <row r="789" ht="12" customHeight="1"/>
    <row r="790" ht="12" customHeight="1"/>
    <row r="791" ht="12" customHeight="1"/>
    <row r="792" ht="12" customHeight="1"/>
    <row r="793" ht="12" customHeight="1"/>
    <row r="794" ht="12" customHeight="1"/>
    <row r="795" ht="12" customHeight="1"/>
    <row r="796" ht="12" customHeight="1"/>
    <row r="797" ht="12" customHeight="1"/>
    <row r="798" ht="12" customHeight="1"/>
    <row r="799" ht="12" customHeight="1"/>
    <row r="800" ht="12" customHeight="1"/>
    <row r="801" ht="12" customHeight="1"/>
    <row r="802" ht="12" customHeight="1"/>
    <row r="803" ht="12" customHeight="1"/>
    <row r="804" ht="12" customHeight="1"/>
    <row r="805" ht="12" customHeight="1"/>
    <row r="806" ht="12" customHeight="1"/>
    <row r="807" ht="12" customHeight="1"/>
    <row r="808" ht="12" customHeight="1"/>
    <row r="809" ht="12" customHeight="1"/>
    <row r="810" ht="12" customHeight="1"/>
    <row r="811" ht="12" customHeight="1"/>
    <row r="812" ht="12" customHeight="1"/>
    <row r="813" ht="12" customHeight="1"/>
    <row r="814" ht="12" customHeight="1"/>
    <row r="815" ht="12" customHeight="1"/>
    <row r="816" ht="12" customHeight="1"/>
    <row r="817" ht="12" customHeight="1"/>
    <row r="818" ht="12" customHeight="1"/>
    <row r="819" ht="12" customHeight="1"/>
    <row r="820" ht="12" customHeight="1"/>
    <row r="821" ht="12" customHeight="1"/>
    <row r="822" ht="12" customHeight="1"/>
    <row r="823" ht="12" customHeight="1"/>
    <row r="824" ht="12" customHeight="1"/>
    <row r="825" ht="12" customHeight="1"/>
    <row r="826" ht="12" customHeight="1"/>
    <row r="827" ht="12" customHeight="1"/>
    <row r="828" ht="12" customHeight="1"/>
    <row r="829" ht="12" customHeight="1"/>
    <row r="830" ht="12" customHeight="1"/>
    <row r="831" ht="12" customHeight="1"/>
    <row r="832" ht="12" customHeight="1"/>
    <row r="833" ht="12" customHeight="1"/>
    <row r="834" ht="12" customHeight="1"/>
    <row r="835" ht="12" customHeight="1"/>
    <row r="836" ht="12" customHeight="1"/>
    <row r="837" ht="12" customHeight="1"/>
    <row r="838" ht="12" customHeight="1"/>
    <row r="839" ht="12" customHeight="1"/>
    <row r="840" ht="12" customHeight="1"/>
    <row r="841" ht="12" customHeight="1"/>
    <row r="842" ht="12" customHeight="1"/>
    <row r="843" ht="12" customHeight="1"/>
    <row r="844" ht="12" customHeight="1"/>
    <row r="845" ht="12" customHeight="1"/>
    <row r="846" ht="12" customHeight="1"/>
    <row r="847" ht="12" customHeight="1"/>
    <row r="848" ht="12" customHeight="1"/>
    <row r="849" ht="12" customHeight="1"/>
    <row r="850" ht="12" customHeight="1"/>
    <row r="851" ht="12" customHeight="1"/>
    <row r="852" ht="12" customHeight="1"/>
    <row r="853" ht="12" customHeight="1"/>
    <row r="854" ht="12" customHeight="1"/>
    <row r="855" ht="12" customHeight="1"/>
    <row r="856" ht="12" customHeight="1"/>
    <row r="857" ht="12" customHeight="1"/>
    <row r="858" ht="12" customHeight="1"/>
    <row r="859" ht="12" customHeight="1"/>
    <row r="860" ht="12" customHeight="1"/>
    <row r="861" ht="12" customHeight="1"/>
    <row r="862" ht="12" customHeight="1"/>
    <row r="863" ht="12" customHeight="1"/>
    <row r="864" ht="12" customHeight="1"/>
    <row r="865" ht="12" customHeight="1"/>
    <row r="866" ht="12" customHeight="1"/>
    <row r="867" ht="12" customHeight="1"/>
    <row r="868" ht="12" customHeight="1"/>
    <row r="869" ht="12" customHeight="1"/>
    <row r="870" ht="12" customHeight="1"/>
    <row r="871" ht="12" customHeight="1"/>
    <row r="872" ht="12" customHeight="1"/>
    <row r="873" ht="12" customHeight="1"/>
    <row r="874" ht="12" customHeight="1"/>
    <row r="875" ht="12" customHeight="1"/>
    <row r="876" ht="12" customHeight="1"/>
    <row r="877" ht="12" customHeight="1"/>
    <row r="878" ht="12" customHeight="1"/>
    <row r="879" ht="12" customHeight="1"/>
    <row r="880" ht="12" customHeight="1"/>
    <row r="881" ht="12" customHeight="1"/>
    <row r="882" ht="12" customHeight="1"/>
    <row r="883" ht="12" customHeight="1"/>
    <row r="884" ht="12" customHeight="1"/>
    <row r="885" ht="12" customHeight="1"/>
    <row r="886" ht="12" customHeight="1"/>
    <row r="887" ht="12" customHeight="1"/>
    <row r="888" ht="12" customHeight="1"/>
    <row r="889" ht="12" customHeight="1"/>
    <row r="890" ht="12" customHeight="1"/>
    <row r="891" ht="12" customHeight="1"/>
    <row r="892" ht="12" customHeight="1"/>
    <row r="893" ht="12" customHeight="1"/>
    <row r="894" ht="12" customHeight="1"/>
    <row r="895" ht="12" customHeight="1"/>
    <row r="896" ht="12" customHeight="1"/>
    <row r="897" ht="12" customHeight="1"/>
    <row r="898" ht="12" customHeight="1"/>
    <row r="899" ht="12" customHeight="1"/>
    <row r="900" ht="12" customHeight="1"/>
    <row r="901" ht="12" customHeight="1"/>
    <row r="902" ht="12" customHeight="1"/>
    <row r="903" ht="12" customHeight="1"/>
    <row r="904" ht="12" customHeight="1"/>
    <row r="905" ht="12" customHeight="1"/>
    <row r="906" ht="12" customHeight="1"/>
    <row r="907" ht="12" customHeight="1"/>
    <row r="908" ht="12" customHeight="1"/>
    <row r="909" ht="12" customHeight="1"/>
    <row r="910" ht="12" customHeight="1"/>
    <row r="911" ht="12" customHeight="1"/>
    <row r="912" ht="12" customHeight="1"/>
    <row r="913" ht="12" customHeight="1"/>
    <row r="914" ht="12" customHeight="1"/>
    <row r="915" ht="12" customHeight="1"/>
    <row r="916" ht="12" customHeight="1"/>
    <row r="917" ht="12" customHeight="1"/>
    <row r="918" ht="12" customHeight="1"/>
    <row r="919" ht="12" customHeight="1"/>
    <row r="920" ht="12" customHeight="1"/>
    <row r="921" ht="12" customHeight="1"/>
    <row r="922" ht="12" customHeight="1"/>
    <row r="923" ht="12" customHeight="1"/>
    <row r="924" ht="12" customHeight="1"/>
    <row r="925" ht="12" customHeight="1"/>
    <row r="926" ht="12" customHeight="1"/>
    <row r="927" ht="12" customHeight="1"/>
    <row r="928" ht="12" customHeight="1"/>
    <row r="929" ht="12" customHeight="1"/>
    <row r="930" ht="12" customHeight="1"/>
    <row r="931" ht="12" customHeight="1"/>
    <row r="932" ht="12" customHeight="1"/>
    <row r="933" ht="12" customHeight="1"/>
    <row r="934" ht="12" customHeight="1"/>
    <row r="935" ht="12" customHeight="1"/>
    <row r="936" ht="12" customHeight="1"/>
    <row r="937" ht="12" customHeight="1"/>
    <row r="938" ht="12" customHeight="1"/>
    <row r="939" ht="12" customHeight="1"/>
    <row r="940" ht="12" customHeight="1"/>
    <row r="941" ht="12" customHeight="1"/>
    <row r="942" ht="12" customHeight="1"/>
    <row r="943" ht="12" customHeight="1"/>
    <row r="944" ht="12" customHeight="1"/>
    <row r="945" ht="12" customHeight="1"/>
    <row r="946" ht="12" customHeight="1"/>
    <row r="947" ht="12" customHeight="1"/>
    <row r="948" ht="12" customHeight="1"/>
    <row r="949" ht="12" customHeight="1"/>
    <row r="950" ht="12" customHeight="1"/>
    <row r="951" ht="12" customHeight="1"/>
    <row r="952" ht="12" customHeight="1"/>
    <row r="953" ht="12" customHeight="1"/>
    <row r="954" ht="12" customHeight="1"/>
    <row r="955" ht="12" customHeight="1"/>
    <row r="956" ht="12" customHeight="1"/>
    <row r="957" ht="12" customHeight="1"/>
    <row r="958" ht="12" customHeight="1"/>
    <row r="959" ht="12" customHeight="1"/>
    <row r="960" ht="12" customHeight="1"/>
    <row r="961" ht="12" customHeight="1"/>
    <row r="962" ht="12" customHeight="1"/>
    <row r="963" ht="12" customHeight="1"/>
    <row r="964" ht="12" customHeight="1"/>
    <row r="965" ht="12" customHeight="1"/>
    <row r="966" ht="12" customHeight="1"/>
    <row r="967" ht="12" customHeight="1"/>
    <row r="968" ht="12" customHeight="1"/>
    <row r="969" ht="12" customHeight="1"/>
    <row r="970" ht="12" customHeight="1"/>
    <row r="971" ht="12" customHeight="1"/>
    <row r="972" ht="12" customHeight="1"/>
    <row r="973" ht="12" customHeight="1"/>
    <row r="974" ht="12" customHeight="1"/>
    <row r="975" ht="12" customHeight="1"/>
    <row r="976" ht="12" customHeight="1"/>
    <row r="977" ht="12" customHeight="1"/>
    <row r="978" ht="12" customHeight="1"/>
    <row r="979" ht="12" customHeight="1"/>
    <row r="980" ht="12" customHeight="1"/>
    <row r="981" ht="12" customHeight="1"/>
    <row r="982" ht="12" customHeight="1"/>
    <row r="983" ht="12" customHeight="1"/>
    <row r="984" ht="12" customHeight="1"/>
    <row r="985" ht="12" customHeight="1"/>
    <row r="986" ht="12" customHeight="1"/>
    <row r="987" ht="12" customHeight="1"/>
    <row r="988" ht="12" customHeight="1"/>
    <row r="989" ht="12" customHeight="1"/>
    <row r="990" ht="12" customHeight="1"/>
    <row r="991" ht="12" customHeight="1"/>
    <row r="992" ht="12" customHeight="1"/>
    <row r="993" ht="12" customHeight="1"/>
    <row r="994" ht="12" customHeight="1"/>
    <row r="995" ht="12" customHeight="1"/>
    <row r="996" ht="12" customHeight="1"/>
    <row r="997" ht="12" customHeight="1"/>
    <row r="998" ht="12" customHeight="1"/>
    <row r="999" ht="12" customHeight="1"/>
    <row r="1000" ht="12" customHeight="1"/>
  </sheetData>
  <conditionalFormatting sqref="C1:D1000">
    <cfRule type="cellIs" dxfId="4" priority="1" operator="equal">
      <formula>"Domestic"</formula>
    </cfRule>
  </conditionalFormatting>
  <conditionalFormatting sqref="J14">
    <cfRule type="cellIs" dxfId="3" priority="2" operator="equal">
      <formula>"Domestic"</formula>
    </cfRule>
  </conditionalFormatting>
  <conditionalFormatting sqref="J2:K13">
    <cfRule type="cellIs" dxfId="2" priority="3" operator="equal">
      <formula>"Domestic"</formula>
    </cfRule>
  </conditionalFormatting>
  <conditionalFormatting sqref="Q9:Q12">
    <cfRule type="cellIs" dxfId="1" priority="4" operator="equal">
      <formula>"Domestic"</formula>
    </cfRule>
  </conditionalFormatting>
  <conditionalFormatting sqref="R2:S8">
    <cfRule type="cellIs" dxfId="0" priority="5" operator="equal">
      <formula>"Domestic"</formula>
    </cfRule>
  </conditionalFormatting>
  <pageMargins left="0.75" right="0.75" top="1" bottom="1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H1000"/>
  <sheetViews>
    <sheetView topLeftCell="A57" workbookViewId="0">
      <selection activeCell="A82" sqref="A82"/>
    </sheetView>
  </sheetViews>
  <sheetFormatPr defaultColWidth="12.6640625" defaultRowHeight="15" customHeight="1"/>
  <cols>
    <col min="1" max="1" width="8.44140625" customWidth="1"/>
    <col min="2" max="2" width="19.33203125" customWidth="1"/>
    <col min="3" max="3" width="16.44140625" customWidth="1"/>
    <col min="4" max="4" width="16" customWidth="1"/>
    <col min="5" max="6" width="12.6640625" customWidth="1"/>
    <col min="7" max="7" width="16.109375" customWidth="1"/>
  </cols>
  <sheetData>
    <row r="1" spans="1:8" ht="13.2">
      <c r="A1" s="81" t="s">
        <v>993</v>
      </c>
      <c r="B1" s="81" t="s">
        <v>994</v>
      </c>
      <c r="C1" s="81" t="s">
        <v>995</v>
      </c>
      <c r="D1" s="81" t="s">
        <v>996</v>
      </c>
      <c r="E1" s="81" t="s">
        <v>997</v>
      </c>
      <c r="G1" s="82" t="s">
        <v>998</v>
      </c>
      <c r="H1" s="33" t="s">
        <v>999</v>
      </c>
    </row>
    <row r="2" spans="1:8" ht="13.2">
      <c r="A2" s="83">
        <v>1</v>
      </c>
      <c r="B2" s="12" t="s">
        <v>1000</v>
      </c>
      <c r="C2" s="12" t="s">
        <v>1001</v>
      </c>
      <c r="D2" s="84">
        <v>43983</v>
      </c>
      <c r="E2" s="36" t="s">
        <v>42</v>
      </c>
      <c r="G2" s="85" t="s">
        <v>1002</v>
      </c>
      <c r="H2" s="33" t="s">
        <v>1003</v>
      </c>
    </row>
    <row r="3" spans="1:8" ht="13.2">
      <c r="A3" s="83">
        <v>2</v>
      </c>
      <c r="B3" s="12" t="s">
        <v>1004</v>
      </c>
      <c r="C3" s="12" t="s">
        <v>1001</v>
      </c>
      <c r="D3" s="84">
        <v>43812</v>
      </c>
      <c r="E3" s="36" t="s">
        <v>48</v>
      </c>
    </row>
    <row r="4" spans="1:8" ht="13.2">
      <c r="A4" s="86">
        <v>3</v>
      </c>
      <c r="B4" s="85" t="s">
        <v>1005</v>
      </c>
      <c r="C4" s="85" t="s">
        <v>1006</v>
      </c>
      <c r="D4" s="87">
        <v>43795</v>
      </c>
      <c r="E4" s="88" t="s">
        <v>49</v>
      </c>
      <c r="F4" s="33" t="s">
        <v>1007</v>
      </c>
    </row>
    <row r="5" spans="1:8" ht="13.2">
      <c r="A5" s="86">
        <v>4</v>
      </c>
      <c r="B5" s="85" t="s">
        <v>1008</v>
      </c>
      <c r="C5" s="85" t="s">
        <v>1009</v>
      </c>
      <c r="D5" s="89">
        <v>43816</v>
      </c>
      <c r="E5" s="88" t="s">
        <v>50</v>
      </c>
      <c r="F5" s="33" t="s">
        <v>1010</v>
      </c>
    </row>
    <row r="6" spans="1:8" ht="13.2">
      <c r="A6" s="90">
        <v>5</v>
      </c>
      <c r="B6" s="82" t="s">
        <v>1011</v>
      </c>
      <c r="C6" s="82" t="s">
        <v>1012</v>
      </c>
      <c r="D6" s="91">
        <v>44280</v>
      </c>
      <c r="E6" s="92" t="s">
        <v>784</v>
      </c>
    </row>
    <row r="7" spans="1:8" ht="13.2">
      <c r="A7" s="83">
        <v>6</v>
      </c>
      <c r="B7" s="12" t="s">
        <v>1013</v>
      </c>
      <c r="C7" s="12" t="s">
        <v>1001</v>
      </c>
      <c r="D7" s="84">
        <v>43867</v>
      </c>
      <c r="E7" s="36" t="s">
        <v>88</v>
      </c>
    </row>
    <row r="8" spans="1:8" ht="13.2">
      <c r="A8" s="83">
        <v>7</v>
      </c>
      <c r="B8" s="12" t="s">
        <v>1014</v>
      </c>
      <c r="C8" s="12" t="s">
        <v>1001</v>
      </c>
      <c r="D8" s="84">
        <v>43899</v>
      </c>
      <c r="E8" s="36" t="s">
        <v>111</v>
      </c>
    </row>
    <row r="9" spans="1:8" ht="13.2">
      <c r="A9" s="83">
        <v>8</v>
      </c>
      <c r="B9" s="12" t="s">
        <v>1015</v>
      </c>
      <c r="C9" s="12" t="s">
        <v>1001</v>
      </c>
      <c r="D9" s="84">
        <v>43858</v>
      </c>
      <c r="E9" s="36" t="s">
        <v>118</v>
      </c>
    </row>
    <row r="10" spans="1:8" ht="13.2">
      <c r="A10" s="83">
        <v>9</v>
      </c>
      <c r="B10" s="12" t="s">
        <v>1016</v>
      </c>
      <c r="C10" s="12" t="s">
        <v>1001</v>
      </c>
      <c r="D10" s="84">
        <v>43879</v>
      </c>
      <c r="E10" s="36" t="s">
        <v>119</v>
      </c>
    </row>
    <row r="11" spans="1:8" ht="13.2">
      <c r="A11" s="83">
        <v>10</v>
      </c>
      <c r="B11" s="12" t="s">
        <v>1017</v>
      </c>
      <c r="C11" s="12" t="s">
        <v>1001</v>
      </c>
      <c r="D11" s="84">
        <v>43867</v>
      </c>
      <c r="E11" s="36" t="s">
        <v>87</v>
      </c>
    </row>
    <row r="12" spans="1:8" ht="13.2">
      <c r="A12" s="83">
        <v>11</v>
      </c>
      <c r="B12" s="12" t="s">
        <v>1018</v>
      </c>
      <c r="C12" s="12" t="s">
        <v>1001</v>
      </c>
      <c r="D12" s="84">
        <v>43901</v>
      </c>
      <c r="E12" s="36" t="s">
        <v>95</v>
      </c>
    </row>
    <row r="13" spans="1:8" ht="13.2">
      <c r="A13" s="83">
        <v>12</v>
      </c>
      <c r="B13" s="12" t="s">
        <v>1019</v>
      </c>
      <c r="C13" s="12" t="s">
        <v>1001</v>
      </c>
      <c r="D13" s="84">
        <v>44409</v>
      </c>
      <c r="E13" s="36" t="s">
        <v>101</v>
      </c>
    </row>
    <row r="14" spans="1:8" ht="13.2">
      <c r="A14" s="83">
        <v>13</v>
      </c>
      <c r="B14" s="12" t="s">
        <v>1020</v>
      </c>
      <c r="C14" s="12" t="s">
        <v>1001</v>
      </c>
      <c r="D14" s="84">
        <v>43948</v>
      </c>
      <c r="E14" s="36" t="s">
        <v>1021</v>
      </c>
    </row>
    <row r="15" spans="1:8" ht="13.2">
      <c r="A15" s="83">
        <v>14</v>
      </c>
      <c r="B15" s="12" t="s">
        <v>1022</v>
      </c>
      <c r="C15" s="12" t="s">
        <v>1001</v>
      </c>
      <c r="D15" s="84">
        <v>43851</v>
      </c>
      <c r="E15" s="36" t="s">
        <v>134</v>
      </c>
    </row>
    <row r="16" spans="1:8" ht="13.2">
      <c r="A16" s="83">
        <v>15</v>
      </c>
      <c r="B16" s="12" t="s">
        <v>1020</v>
      </c>
      <c r="C16" s="12" t="s">
        <v>1001</v>
      </c>
      <c r="D16" s="84">
        <v>43852</v>
      </c>
      <c r="E16" s="36" t="s">
        <v>1023</v>
      </c>
    </row>
    <row r="17" spans="1:5" ht="13.2">
      <c r="A17" s="83">
        <v>16</v>
      </c>
      <c r="B17" s="12" t="s">
        <v>1000</v>
      </c>
      <c r="C17" s="12" t="s">
        <v>1001</v>
      </c>
      <c r="D17" s="84">
        <v>43848</v>
      </c>
      <c r="E17" s="36" t="s">
        <v>151</v>
      </c>
    </row>
    <row r="18" spans="1:5" ht="13.2">
      <c r="A18" s="83">
        <v>17</v>
      </c>
      <c r="B18" s="12" t="s">
        <v>1022</v>
      </c>
      <c r="C18" s="12" t="s">
        <v>1001</v>
      </c>
      <c r="D18" s="84">
        <v>43867</v>
      </c>
      <c r="E18" s="36" t="s">
        <v>155</v>
      </c>
    </row>
    <row r="19" spans="1:5" ht="13.2">
      <c r="A19" s="83">
        <v>18</v>
      </c>
      <c r="B19" s="12" t="s">
        <v>1015</v>
      </c>
      <c r="C19" s="12" t="s">
        <v>1001</v>
      </c>
      <c r="D19" s="84">
        <v>44072</v>
      </c>
      <c r="E19" s="36" t="s">
        <v>156</v>
      </c>
    </row>
    <row r="20" spans="1:5" ht="13.2">
      <c r="A20" s="83">
        <v>19</v>
      </c>
      <c r="B20" s="12" t="s">
        <v>1024</v>
      </c>
      <c r="C20" s="12" t="s">
        <v>1001</v>
      </c>
      <c r="D20" s="84">
        <v>43892</v>
      </c>
      <c r="E20" s="36" t="s">
        <v>184</v>
      </c>
    </row>
    <row r="21" spans="1:5" ht="15.75" customHeight="1">
      <c r="A21" s="83">
        <v>20</v>
      </c>
      <c r="B21" s="12" t="s">
        <v>1025</v>
      </c>
      <c r="C21" s="12" t="s">
        <v>1001</v>
      </c>
      <c r="D21" s="84">
        <v>43900</v>
      </c>
      <c r="E21" s="36" t="s">
        <v>194</v>
      </c>
    </row>
    <row r="22" spans="1:5" ht="15.75" customHeight="1">
      <c r="A22" s="83">
        <v>21</v>
      </c>
      <c r="B22" s="12" t="s">
        <v>1016</v>
      </c>
      <c r="C22" s="12" t="s">
        <v>1001</v>
      </c>
      <c r="D22" s="84">
        <v>43885</v>
      </c>
      <c r="E22" s="36" t="s">
        <v>195</v>
      </c>
    </row>
    <row r="23" spans="1:5" ht="15.75" customHeight="1">
      <c r="A23" s="83">
        <v>22</v>
      </c>
      <c r="B23" s="12" t="s">
        <v>1017</v>
      </c>
      <c r="C23" s="12" t="s">
        <v>1001</v>
      </c>
      <c r="D23" s="84">
        <v>44051</v>
      </c>
      <c r="E23" s="36" t="s">
        <v>211</v>
      </c>
    </row>
    <row r="24" spans="1:5" ht="15.75" customHeight="1">
      <c r="A24" s="83">
        <v>23</v>
      </c>
      <c r="B24" s="12" t="s">
        <v>1000</v>
      </c>
      <c r="C24" s="12" t="s">
        <v>1001</v>
      </c>
      <c r="D24" s="84">
        <v>44031</v>
      </c>
      <c r="E24" s="36" t="s">
        <v>1026</v>
      </c>
    </row>
    <row r="25" spans="1:5" ht="15.75" customHeight="1">
      <c r="A25" s="83">
        <v>24</v>
      </c>
      <c r="B25" s="12" t="s">
        <v>1027</v>
      </c>
      <c r="C25" s="12" t="s">
        <v>1028</v>
      </c>
      <c r="D25" s="84">
        <v>44431</v>
      </c>
      <c r="E25" s="36" t="s">
        <v>188</v>
      </c>
    </row>
    <row r="26" spans="1:5" ht="15.75" customHeight="1">
      <c r="A26" s="83">
        <v>25</v>
      </c>
      <c r="B26" s="12" t="s">
        <v>1029</v>
      </c>
      <c r="C26" s="12" t="s">
        <v>1001</v>
      </c>
      <c r="D26" s="93">
        <v>43953</v>
      </c>
      <c r="E26" s="36" t="s">
        <v>235</v>
      </c>
    </row>
    <row r="27" spans="1:5" ht="15.75" customHeight="1">
      <c r="A27" s="83">
        <v>26</v>
      </c>
      <c r="B27" s="12" t="s">
        <v>1030</v>
      </c>
      <c r="C27" s="12" t="s">
        <v>1001</v>
      </c>
      <c r="D27" s="93">
        <v>43956</v>
      </c>
      <c r="E27" s="36" t="s">
        <v>239</v>
      </c>
    </row>
    <row r="28" spans="1:5" ht="15.75" customHeight="1">
      <c r="A28" s="83">
        <v>27</v>
      </c>
      <c r="B28" s="12" t="s">
        <v>1031</v>
      </c>
      <c r="C28" s="12" t="s">
        <v>1001</v>
      </c>
      <c r="D28" s="84">
        <v>43878</v>
      </c>
      <c r="E28" s="36" t="s">
        <v>161</v>
      </c>
    </row>
    <row r="29" spans="1:5" ht="15.75" customHeight="1">
      <c r="A29" s="83">
        <v>28</v>
      </c>
      <c r="B29" s="12" t="s">
        <v>1032</v>
      </c>
      <c r="C29" s="12" t="s">
        <v>1001</v>
      </c>
      <c r="D29" s="84">
        <v>43859</v>
      </c>
      <c r="E29" s="36" t="s">
        <v>218</v>
      </c>
    </row>
    <row r="30" spans="1:5" ht="15.75" customHeight="1">
      <c r="A30" s="83">
        <v>29</v>
      </c>
      <c r="B30" s="12" t="s">
        <v>1015</v>
      </c>
      <c r="C30" s="12" t="s">
        <v>1001</v>
      </c>
      <c r="D30" s="84">
        <v>43864</v>
      </c>
      <c r="E30" s="36" t="s">
        <v>221</v>
      </c>
    </row>
    <row r="31" spans="1:5" ht="15.75" customHeight="1">
      <c r="A31" s="83">
        <v>30</v>
      </c>
      <c r="B31" s="12" t="s">
        <v>1016</v>
      </c>
      <c r="C31" s="12" t="s">
        <v>1001</v>
      </c>
      <c r="D31" s="84">
        <v>43885</v>
      </c>
      <c r="E31" s="36" t="s">
        <v>227</v>
      </c>
    </row>
    <row r="32" spans="1:5" ht="15.75" customHeight="1">
      <c r="A32" s="83">
        <v>32</v>
      </c>
      <c r="B32" s="12" t="s">
        <v>1017</v>
      </c>
      <c r="C32" s="12" t="s">
        <v>1001</v>
      </c>
      <c r="D32" s="84">
        <v>43948</v>
      </c>
      <c r="E32" s="36" t="s">
        <v>231</v>
      </c>
    </row>
    <row r="33" spans="1:5" ht="15.75" customHeight="1">
      <c r="A33" s="83">
        <v>33</v>
      </c>
      <c r="B33" s="12" t="s">
        <v>1033</v>
      </c>
      <c r="C33" s="12" t="s">
        <v>1001</v>
      </c>
      <c r="D33" s="84">
        <v>43901</v>
      </c>
      <c r="E33" s="36" t="s">
        <v>1034</v>
      </c>
    </row>
    <row r="34" spans="1:5" ht="15.75" customHeight="1">
      <c r="A34" s="83">
        <v>34</v>
      </c>
      <c r="B34" s="12" t="s">
        <v>1035</v>
      </c>
      <c r="C34" s="12" t="s">
        <v>1001</v>
      </c>
      <c r="D34" s="84">
        <v>44021</v>
      </c>
      <c r="E34" s="36" t="s">
        <v>260</v>
      </c>
    </row>
    <row r="35" spans="1:5" ht="15.75" customHeight="1">
      <c r="A35" s="83">
        <v>35</v>
      </c>
      <c r="B35" s="12" t="s">
        <v>1000</v>
      </c>
      <c r="C35" s="12" t="s">
        <v>1001</v>
      </c>
      <c r="D35" s="84">
        <v>43892</v>
      </c>
      <c r="E35" s="36" t="s">
        <v>306</v>
      </c>
    </row>
    <row r="36" spans="1:5" ht="15.75" customHeight="1">
      <c r="A36" s="83">
        <v>36</v>
      </c>
      <c r="B36" s="12" t="s">
        <v>1017</v>
      </c>
      <c r="C36" s="12" t="s">
        <v>1001</v>
      </c>
      <c r="D36" s="84">
        <v>44246</v>
      </c>
      <c r="E36" s="36" t="s">
        <v>307</v>
      </c>
    </row>
    <row r="37" spans="1:5" ht="15.75" customHeight="1">
      <c r="A37" s="83">
        <v>38</v>
      </c>
      <c r="B37" s="12" t="s">
        <v>1015</v>
      </c>
      <c r="C37" s="12" t="s">
        <v>1001</v>
      </c>
      <c r="D37" s="84">
        <v>43897</v>
      </c>
      <c r="E37" s="36" t="s">
        <v>271</v>
      </c>
    </row>
    <row r="38" spans="1:5" ht="15.75" customHeight="1">
      <c r="A38" s="83">
        <v>39</v>
      </c>
      <c r="B38" s="12" t="s">
        <v>1036</v>
      </c>
      <c r="C38" s="12" t="s">
        <v>1001</v>
      </c>
      <c r="D38" s="84">
        <v>43907</v>
      </c>
      <c r="E38" s="36" t="s">
        <v>1037</v>
      </c>
    </row>
    <row r="39" spans="1:5" ht="15.75" customHeight="1">
      <c r="A39" s="83">
        <v>40</v>
      </c>
      <c r="B39" s="12" t="s">
        <v>1038</v>
      </c>
      <c r="C39" s="12" t="s">
        <v>1001</v>
      </c>
      <c r="D39" s="84">
        <v>44538</v>
      </c>
      <c r="E39" s="36" t="s">
        <v>1039</v>
      </c>
    </row>
    <row r="40" spans="1:5" ht="15.75" customHeight="1">
      <c r="A40" s="83">
        <v>41</v>
      </c>
      <c r="B40" s="12" t="s">
        <v>1000</v>
      </c>
      <c r="C40" s="12" t="s">
        <v>1001</v>
      </c>
      <c r="D40" s="84">
        <v>44470</v>
      </c>
      <c r="E40" s="36" t="s">
        <v>288</v>
      </c>
    </row>
    <row r="41" spans="1:5" ht="15.75" customHeight="1">
      <c r="A41" s="83">
        <v>42</v>
      </c>
      <c r="B41" s="12" t="s">
        <v>1040</v>
      </c>
      <c r="C41" s="12" t="s">
        <v>1001</v>
      </c>
      <c r="D41" s="84">
        <v>44138</v>
      </c>
      <c r="E41" s="36" t="s">
        <v>315</v>
      </c>
    </row>
    <row r="42" spans="1:5" ht="15.75" customHeight="1">
      <c r="A42" s="83">
        <v>43</v>
      </c>
      <c r="B42" s="12" t="s">
        <v>1017</v>
      </c>
      <c r="C42" s="12" t="s">
        <v>1001</v>
      </c>
      <c r="D42" s="84">
        <v>44197</v>
      </c>
      <c r="E42" s="36" t="s">
        <v>320</v>
      </c>
    </row>
    <row r="43" spans="1:5" ht="15.75" customHeight="1">
      <c r="A43" s="83">
        <v>44</v>
      </c>
      <c r="B43" s="12" t="s">
        <v>1017</v>
      </c>
      <c r="C43" s="12" t="s">
        <v>1001</v>
      </c>
      <c r="D43" s="84">
        <v>44200</v>
      </c>
      <c r="E43" s="36" t="s">
        <v>321</v>
      </c>
    </row>
    <row r="44" spans="1:5" ht="15.75" customHeight="1">
      <c r="A44" s="83">
        <v>45</v>
      </c>
      <c r="B44" s="12" t="s">
        <v>1040</v>
      </c>
      <c r="C44" s="12" t="s">
        <v>1001</v>
      </c>
      <c r="D44" s="84">
        <v>44200</v>
      </c>
      <c r="E44" s="36" t="s">
        <v>327</v>
      </c>
    </row>
    <row r="45" spans="1:5" ht="15.75" customHeight="1">
      <c r="A45" s="83">
        <v>46</v>
      </c>
      <c r="B45" s="12" t="s">
        <v>1040</v>
      </c>
      <c r="C45" s="12" t="s">
        <v>1001</v>
      </c>
      <c r="D45" s="84">
        <v>44137</v>
      </c>
      <c r="E45" s="36" t="s">
        <v>332</v>
      </c>
    </row>
    <row r="46" spans="1:5" ht="15.75" customHeight="1">
      <c r="A46" s="83">
        <v>47</v>
      </c>
      <c r="B46" s="12" t="s">
        <v>1041</v>
      </c>
      <c r="C46" s="12" t="s">
        <v>1001</v>
      </c>
      <c r="D46" s="84">
        <v>44228</v>
      </c>
      <c r="E46" s="36" t="s">
        <v>345</v>
      </c>
    </row>
    <row r="47" spans="1:5" ht="15.75" customHeight="1">
      <c r="A47" s="83">
        <v>48</v>
      </c>
      <c r="B47" s="12" t="s">
        <v>1042</v>
      </c>
      <c r="C47" s="12" t="s">
        <v>1001</v>
      </c>
      <c r="D47" s="84">
        <v>44238</v>
      </c>
      <c r="E47" s="36" t="s">
        <v>348</v>
      </c>
    </row>
    <row r="48" spans="1:5" ht="15.75" customHeight="1">
      <c r="A48" s="83">
        <v>49</v>
      </c>
      <c r="B48" s="12" t="s">
        <v>1043</v>
      </c>
      <c r="C48" s="12" t="s">
        <v>1001</v>
      </c>
      <c r="D48" s="84">
        <v>44222</v>
      </c>
      <c r="E48" s="36" t="s">
        <v>383</v>
      </c>
    </row>
    <row r="49" spans="1:5" ht="15.75" customHeight="1">
      <c r="A49" s="83">
        <v>50</v>
      </c>
      <c r="B49" s="12" t="s">
        <v>1038</v>
      </c>
      <c r="C49" s="12" t="s">
        <v>1001</v>
      </c>
      <c r="D49" s="84">
        <v>44205</v>
      </c>
      <c r="E49" s="36" t="s">
        <v>359</v>
      </c>
    </row>
    <row r="50" spans="1:5" ht="15.75" customHeight="1">
      <c r="A50" s="83">
        <v>51</v>
      </c>
      <c r="B50" s="12" t="s">
        <v>1032</v>
      </c>
      <c r="C50" s="12" t="s">
        <v>1001</v>
      </c>
      <c r="D50" s="84">
        <v>44253</v>
      </c>
      <c r="E50" s="36" t="s">
        <v>366</v>
      </c>
    </row>
    <row r="51" spans="1:5" ht="15.75" customHeight="1">
      <c r="A51" s="83">
        <v>52</v>
      </c>
      <c r="B51" s="12" t="s">
        <v>1017</v>
      </c>
      <c r="C51" s="12" t="s">
        <v>1001</v>
      </c>
      <c r="D51" s="84">
        <v>44246</v>
      </c>
      <c r="E51" s="36" t="s">
        <v>392</v>
      </c>
    </row>
    <row r="52" spans="1:5" ht="15.75" customHeight="1">
      <c r="A52" s="83">
        <v>53</v>
      </c>
      <c r="B52" s="12" t="s">
        <v>1043</v>
      </c>
      <c r="C52" s="12" t="s">
        <v>1001</v>
      </c>
      <c r="D52" s="84">
        <v>44242</v>
      </c>
      <c r="E52" s="36" t="s">
        <v>373</v>
      </c>
    </row>
    <row r="53" spans="1:5" ht="15.75" customHeight="1">
      <c r="A53" s="83">
        <v>54</v>
      </c>
      <c r="B53" s="12" t="s">
        <v>1017</v>
      </c>
      <c r="C53" s="12" t="s">
        <v>1001</v>
      </c>
      <c r="D53" s="84">
        <v>44280</v>
      </c>
      <c r="E53" s="36" t="s">
        <v>425</v>
      </c>
    </row>
    <row r="54" spans="1:5" ht="15.75" customHeight="1">
      <c r="A54" s="83">
        <v>55</v>
      </c>
      <c r="B54" s="12" t="s">
        <v>1030</v>
      </c>
      <c r="C54" s="12" t="s">
        <v>1001</v>
      </c>
      <c r="D54" s="84">
        <v>44272</v>
      </c>
      <c r="E54" s="36" t="s">
        <v>427</v>
      </c>
    </row>
    <row r="55" spans="1:5" ht="15.75" customHeight="1">
      <c r="A55" s="83">
        <v>56</v>
      </c>
      <c r="B55" s="12" t="s">
        <v>1044</v>
      </c>
      <c r="C55" s="12" t="s">
        <v>1001</v>
      </c>
      <c r="D55" s="84">
        <v>44280</v>
      </c>
      <c r="E55" s="36" t="s">
        <v>434</v>
      </c>
    </row>
    <row r="56" spans="1:5" ht="15.75" customHeight="1">
      <c r="A56" s="83">
        <v>57</v>
      </c>
      <c r="B56" s="12" t="s">
        <v>1045</v>
      </c>
      <c r="C56" s="12" t="s">
        <v>1001</v>
      </c>
      <c r="D56" s="84">
        <v>44286</v>
      </c>
      <c r="E56" s="36" t="s">
        <v>439</v>
      </c>
    </row>
    <row r="57" spans="1:5" ht="15.75" customHeight="1">
      <c r="A57" s="83">
        <v>58</v>
      </c>
      <c r="B57" s="12" t="s">
        <v>1046</v>
      </c>
      <c r="C57" s="12" t="s">
        <v>1001</v>
      </c>
      <c r="D57" s="84">
        <v>44308</v>
      </c>
      <c r="E57" s="36" t="s">
        <v>520</v>
      </c>
    </row>
    <row r="58" spans="1:5" ht="15.75" customHeight="1">
      <c r="A58" s="83">
        <v>59</v>
      </c>
      <c r="B58" s="12" t="s">
        <v>1017</v>
      </c>
      <c r="C58" s="12" t="s">
        <v>1001</v>
      </c>
      <c r="D58" s="84">
        <v>44308</v>
      </c>
      <c r="E58" s="36" t="s">
        <v>521</v>
      </c>
    </row>
    <row r="59" spans="1:5" ht="15.75" customHeight="1">
      <c r="A59" s="83">
        <v>60</v>
      </c>
      <c r="B59" s="12" t="s">
        <v>1017</v>
      </c>
      <c r="C59" s="12" t="s">
        <v>1001</v>
      </c>
      <c r="D59" s="94">
        <v>44336</v>
      </c>
      <c r="E59" s="36" t="s">
        <v>533</v>
      </c>
    </row>
    <row r="60" spans="1:5" ht="15.75" customHeight="1">
      <c r="A60" s="83">
        <v>61</v>
      </c>
      <c r="B60" s="12" t="s">
        <v>1017</v>
      </c>
      <c r="C60" s="12" t="s">
        <v>1001</v>
      </c>
      <c r="D60" s="94">
        <v>44340</v>
      </c>
      <c r="E60" s="36" t="s">
        <v>534</v>
      </c>
    </row>
    <row r="61" spans="1:5" ht="15.75" customHeight="1">
      <c r="A61" s="83">
        <v>62</v>
      </c>
      <c r="B61" s="12" t="s">
        <v>1047</v>
      </c>
      <c r="C61" s="12" t="s">
        <v>1001</v>
      </c>
      <c r="D61" s="94">
        <v>44333</v>
      </c>
      <c r="E61" s="36" t="s">
        <v>540</v>
      </c>
    </row>
    <row r="62" spans="1:5" ht="15.75" customHeight="1">
      <c r="A62" s="83">
        <v>63</v>
      </c>
      <c r="B62" s="12" t="s">
        <v>1048</v>
      </c>
      <c r="C62" s="12" t="s">
        <v>1001</v>
      </c>
      <c r="D62" s="94">
        <v>44338</v>
      </c>
      <c r="E62" s="36" t="s">
        <v>541</v>
      </c>
    </row>
    <row r="63" spans="1:5" ht="15.75" customHeight="1">
      <c r="A63" s="83">
        <v>64</v>
      </c>
      <c r="B63" s="12" t="s">
        <v>1017</v>
      </c>
      <c r="C63" s="12" t="s">
        <v>1001</v>
      </c>
      <c r="D63" s="84">
        <v>44504</v>
      </c>
      <c r="E63" s="36" t="s">
        <v>562</v>
      </c>
    </row>
    <row r="64" spans="1:5" ht="15.75" customHeight="1">
      <c r="A64" s="83">
        <v>65</v>
      </c>
      <c r="B64" s="12" t="s">
        <v>1000</v>
      </c>
      <c r="C64" s="12" t="s">
        <v>1001</v>
      </c>
      <c r="D64" s="84">
        <v>44360</v>
      </c>
      <c r="E64" s="14" t="s">
        <v>565</v>
      </c>
    </row>
    <row r="65" spans="1:6" ht="15.75" customHeight="1">
      <c r="A65" s="83">
        <v>66</v>
      </c>
      <c r="B65" s="12" t="s">
        <v>1017</v>
      </c>
      <c r="C65" s="12" t="s">
        <v>1001</v>
      </c>
      <c r="D65" s="84">
        <v>44358</v>
      </c>
      <c r="E65" s="36" t="s">
        <v>454</v>
      </c>
    </row>
    <row r="66" spans="1:6" ht="15.75" customHeight="1">
      <c r="A66" s="90">
        <v>67</v>
      </c>
      <c r="B66" s="82" t="s">
        <v>1049</v>
      </c>
      <c r="C66" s="82" t="s">
        <v>1050</v>
      </c>
      <c r="D66" s="91">
        <v>44392</v>
      </c>
      <c r="E66" s="95" t="s">
        <v>1051</v>
      </c>
    </row>
    <row r="67" spans="1:6" ht="15.75" customHeight="1">
      <c r="A67" s="90">
        <v>68</v>
      </c>
      <c r="B67" s="82" t="s">
        <v>1052</v>
      </c>
      <c r="C67" s="82" t="s">
        <v>1009</v>
      </c>
      <c r="D67" s="91">
        <v>44410</v>
      </c>
      <c r="E67" s="96" t="s">
        <v>1053</v>
      </c>
    </row>
    <row r="68" spans="1:6" ht="15.75" customHeight="1">
      <c r="A68" s="83">
        <v>69</v>
      </c>
      <c r="B68" s="12" t="s">
        <v>1048</v>
      </c>
      <c r="C68" s="12" t="s">
        <v>1001</v>
      </c>
      <c r="D68" s="84">
        <v>44445</v>
      </c>
      <c r="E68" s="14" t="s">
        <v>465</v>
      </c>
    </row>
    <row r="69" spans="1:6" ht="15.75" customHeight="1">
      <c r="A69" s="86">
        <v>31</v>
      </c>
      <c r="B69" s="85" t="s">
        <v>1054</v>
      </c>
      <c r="C69" s="85" t="s">
        <v>1006</v>
      </c>
      <c r="D69" s="87">
        <v>44446</v>
      </c>
      <c r="E69" s="88" t="s">
        <v>466</v>
      </c>
      <c r="F69" s="33" t="s">
        <v>1055</v>
      </c>
    </row>
    <row r="70" spans="1:6" ht="15.75" customHeight="1">
      <c r="A70" s="83">
        <v>70</v>
      </c>
      <c r="B70" s="12" t="s">
        <v>1056</v>
      </c>
      <c r="C70" s="12" t="s">
        <v>1001</v>
      </c>
      <c r="D70" s="84">
        <v>44438</v>
      </c>
      <c r="E70" s="36" t="s">
        <v>473</v>
      </c>
    </row>
    <row r="71" spans="1:6" ht="15.75" customHeight="1">
      <c r="A71" s="83">
        <v>71</v>
      </c>
      <c r="B71" s="12" t="s">
        <v>1057</v>
      </c>
      <c r="C71" s="12" t="s">
        <v>1001</v>
      </c>
      <c r="D71" s="84">
        <v>44529</v>
      </c>
      <c r="E71" s="36" t="s">
        <v>479</v>
      </c>
    </row>
    <row r="72" spans="1:6" ht="15.75" customHeight="1">
      <c r="A72" s="83">
        <v>72</v>
      </c>
      <c r="B72" s="12" t="s">
        <v>1017</v>
      </c>
      <c r="C72" s="12" t="s">
        <v>1001</v>
      </c>
      <c r="D72" s="84">
        <v>44481</v>
      </c>
      <c r="E72" s="36" t="s">
        <v>583</v>
      </c>
    </row>
    <row r="73" spans="1:6" ht="15.75" customHeight="1">
      <c r="A73" s="83">
        <v>73</v>
      </c>
      <c r="B73" s="12" t="s">
        <v>1058</v>
      </c>
      <c r="C73" s="12" t="s">
        <v>1001</v>
      </c>
      <c r="D73" s="84">
        <v>44482</v>
      </c>
      <c r="E73" s="36" t="s">
        <v>500</v>
      </c>
    </row>
    <row r="74" spans="1:6" ht="15.75" customHeight="1">
      <c r="A74" s="83">
        <v>74</v>
      </c>
      <c r="B74" s="12" t="s">
        <v>1059</v>
      </c>
      <c r="C74" s="12" t="s">
        <v>1001</v>
      </c>
      <c r="D74" s="84">
        <v>44484</v>
      </c>
      <c r="E74" s="36" t="s">
        <v>659</v>
      </c>
    </row>
    <row r="75" spans="1:6" ht="15.75" customHeight="1">
      <c r="A75" s="83">
        <v>75</v>
      </c>
      <c r="B75" s="12" t="s">
        <v>1060</v>
      </c>
      <c r="C75" s="12" t="s">
        <v>1001</v>
      </c>
      <c r="D75" s="84">
        <v>44507</v>
      </c>
      <c r="E75" s="36" t="s">
        <v>662</v>
      </c>
    </row>
    <row r="76" spans="1:6" ht="15.75" customHeight="1">
      <c r="A76" s="83">
        <v>76</v>
      </c>
      <c r="B76" s="12" t="s">
        <v>1017</v>
      </c>
      <c r="C76" s="12" t="s">
        <v>1001</v>
      </c>
      <c r="D76" s="84">
        <v>44533</v>
      </c>
      <c r="E76" s="36" t="s">
        <v>668</v>
      </c>
    </row>
    <row r="77" spans="1:6" ht="15.75" customHeight="1">
      <c r="A77" s="83">
        <v>77</v>
      </c>
      <c r="B77" s="12" t="s">
        <v>1038</v>
      </c>
      <c r="C77" s="12" t="s">
        <v>1001</v>
      </c>
      <c r="D77" s="84">
        <v>44546</v>
      </c>
      <c r="E77" s="36" t="s">
        <v>680</v>
      </c>
    </row>
    <row r="78" spans="1:6" ht="15.75" customHeight="1">
      <c r="A78" s="83">
        <v>78</v>
      </c>
      <c r="B78" s="12" t="s">
        <v>1061</v>
      </c>
      <c r="C78" s="12" t="s">
        <v>1001</v>
      </c>
      <c r="D78" s="84">
        <v>44553</v>
      </c>
      <c r="E78" s="36" t="s">
        <v>552</v>
      </c>
    </row>
    <row r="79" spans="1:6" ht="15.75" customHeight="1">
      <c r="A79" s="83">
        <v>80</v>
      </c>
      <c r="B79" s="12" t="s">
        <v>1062</v>
      </c>
      <c r="C79" s="12" t="s">
        <v>1001</v>
      </c>
      <c r="D79" s="84">
        <v>44558</v>
      </c>
      <c r="E79" s="36" t="s">
        <v>732</v>
      </c>
    </row>
    <row r="80" spans="1:6" ht="15.75" customHeight="1">
      <c r="A80" s="83">
        <v>81</v>
      </c>
      <c r="B80" s="12" t="s">
        <v>1016</v>
      </c>
      <c r="C80" s="12" t="s">
        <v>1001</v>
      </c>
      <c r="D80" s="84">
        <v>44623</v>
      </c>
      <c r="E80" s="36" t="s">
        <v>754</v>
      </c>
    </row>
    <row r="81" spans="1:5" ht="15.75" customHeight="1">
      <c r="A81" s="83">
        <v>82</v>
      </c>
      <c r="B81" s="12" t="s">
        <v>1063</v>
      </c>
      <c r="C81" s="12" t="s">
        <v>1001</v>
      </c>
      <c r="D81" s="84">
        <v>44633</v>
      </c>
      <c r="E81" s="36" t="s">
        <v>1064</v>
      </c>
    </row>
    <row r="82" spans="1:5" ht="15.75" customHeight="1">
      <c r="A82" s="83">
        <v>83</v>
      </c>
      <c r="B82" s="12" t="s">
        <v>1065</v>
      </c>
      <c r="C82" s="12" t="s">
        <v>1001</v>
      </c>
      <c r="D82" s="84">
        <v>44628</v>
      </c>
      <c r="E82" s="36" t="s">
        <v>760</v>
      </c>
    </row>
    <row r="83" spans="1:5" ht="15.75" customHeight="1">
      <c r="A83" s="83">
        <v>84</v>
      </c>
      <c r="B83" s="12" t="s">
        <v>1000</v>
      </c>
      <c r="C83" s="12" t="s">
        <v>1001</v>
      </c>
      <c r="D83" s="84">
        <v>44615</v>
      </c>
      <c r="E83" s="36" t="s">
        <v>770</v>
      </c>
    </row>
    <row r="84" spans="1:5" ht="15.75" customHeight="1">
      <c r="A84" s="83">
        <v>85</v>
      </c>
      <c r="B84" s="12" t="s">
        <v>1066</v>
      </c>
      <c r="C84" s="12" t="s">
        <v>1001</v>
      </c>
      <c r="D84" s="84">
        <v>44610</v>
      </c>
      <c r="E84" s="36" t="s">
        <v>590</v>
      </c>
    </row>
    <row r="85" spans="1:5" ht="15.75" customHeight="1">
      <c r="A85" s="83">
        <v>86</v>
      </c>
      <c r="B85" s="12" t="s">
        <v>1044</v>
      </c>
      <c r="C85" s="12" t="s">
        <v>1001</v>
      </c>
      <c r="D85" s="84">
        <v>44563</v>
      </c>
      <c r="E85" s="36" t="s">
        <v>603</v>
      </c>
    </row>
    <row r="86" spans="1:5" ht="15.75" customHeight="1">
      <c r="A86" s="83">
        <v>87</v>
      </c>
      <c r="B86" s="12" t="s">
        <v>1058</v>
      </c>
      <c r="C86" s="12" t="s">
        <v>1001</v>
      </c>
      <c r="D86" s="84">
        <v>44582</v>
      </c>
      <c r="E86" s="36" t="s">
        <v>767</v>
      </c>
    </row>
    <row r="87" spans="1:5" ht="15.75" customHeight="1">
      <c r="A87" s="83">
        <v>88</v>
      </c>
      <c r="B87" s="12" t="s">
        <v>1063</v>
      </c>
      <c r="C87" s="12" t="s">
        <v>1001</v>
      </c>
      <c r="D87" s="84">
        <v>44615</v>
      </c>
      <c r="E87" s="36" t="s">
        <v>617</v>
      </c>
    </row>
    <row r="88" spans="1:5" ht="15.75" customHeight="1">
      <c r="A88" s="83">
        <v>89</v>
      </c>
      <c r="B88" s="12" t="s">
        <v>1059</v>
      </c>
      <c r="C88" s="12" t="s">
        <v>1001</v>
      </c>
      <c r="D88" s="84">
        <v>44631</v>
      </c>
      <c r="E88" s="36" t="s">
        <v>624</v>
      </c>
    </row>
    <row r="89" spans="1:5" ht="15.75" customHeight="1">
      <c r="A89" s="83">
        <v>90</v>
      </c>
      <c r="B89" s="12" t="s">
        <v>1000</v>
      </c>
      <c r="C89" s="12" t="s">
        <v>1001</v>
      </c>
      <c r="D89" s="84">
        <v>44026</v>
      </c>
      <c r="E89" s="36" t="s">
        <v>294</v>
      </c>
    </row>
    <row r="90" spans="1:5" ht="15.75" customHeight="1">
      <c r="A90" s="12">
        <v>91</v>
      </c>
      <c r="B90" s="12" t="s">
        <v>1067</v>
      </c>
      <c r="C90" s="12" t="s">
        <v>1001</v>
      </c>
      <c r="D90" s="10">
        <v>44253</v>
      </c>
      <c r="E90" s="97" t="s">
        <v>404</v>
      </c>
    </row>
    <row r="91" spans="1:5" ht="15.75" customHeight="1">
      <c r="A91" s="83">
        <v>92</v>
      </c>
      <c r="B91" s="12" t="s">
        <v>1030</v>
      </c>
      <c r="C91" s="12" t="s">
        <v>1001</v>
      </c>
      <c r="D91" s="10">
        <v>44259</v>
      </c>
      <c r="E91" s="97" t="s">
        <v>411</v>
      </c>
    </row>
    <row r="92" spans="1:5" ht="15.75" customHeight="1">
      <c r="A92" s="12">
        <v>93</v>
      </c>
      <c r="B92" s="12" t="s">
        <v>1068</v>
      </c>
      <c r="C92" s="12" t="s">
        <v>1001</v>
      </c>
      <c r="D92" s="10">
        <v>44257</v>
      </c>
      <c r="E92" s="97" t="s">
        <v>420</v>
      </c>
    </row>
    <row r="93" spans="1:5" ht="15.75" customHeight="1">
      <c r="A93" s="83">
        <v>94</v>
      </c>
      <c r="B93" s="12" t="s">
        <v>1038</v>
      </c>
      <c r="C93" s="12" t="s">
        <v>1001</v>
      </c>
      <c r="D93" s="10">
        <v>44270</v>
      </c>
      <c r="E93" s="97" t="s">
        <v>446</v>
      </c>
    </row>
    <row r="94" spans="1:5" ht="15.75" customHeight="1">
      <c r="A94" s="12">
        <v>95</v>
      </c>
      <c r="B94" s="12" t="s">
        <v>1017</v>
      </c>
      <c r="C94" s="12" t="s">
        <v>1001</v>
      </c>
      <c r="D94" s="10">
        <v>44421</v>
      </c>
      <c r="E94" s="97" t="s">
        <v>447</v>
      </c>
    </row>
    <row r="95" spans="1:5" ht="15.75" customHeight="1">
      <c r="A95" s="83">
        <v>96</v>
      </c>
      <c r="B95" s="12" t="s">
        <v>1043</v>
      </c>
      <c r="C95" s="12" t="s">
        <v>1001</v>
      </c>
      <c r="D95" s="10">
        <v>44293</v>
      </c>
      <c r="E95" s="97" t="s">
        <v>488</v>
      </c>
    </row>
    <row r="96" spans="1:5" ht="15.75" customHeight="1">
      <c r="A96" s="12">
        <v>97</v>
      </c>
      <c r="B96" s="12" t="s">
        <v>1017</v>
      </c>
      <c r="C96" s="12" t="s">
        <v>1001</v>
      </c>
      <c r="D96" s="10">
        <v>44277</v>
      </c>
      <c r="E96" s="97" t="s">
        <v>512</v>
      </c>
    </row>
    <row r="97" spans="1:5" ht="15.75" customHeight="1">
      <c r="A97" s="12">
        <v>98</v>
      </c>
      <c r="B97" s="12" t="s">
        <v>1069</v>
      </c>
      <c r="C97" s="12" t="s">
        <v>1001</v>
      </c>
      <c r="D97" s="10">
        <v>43965</v>
      </c>
      <c r="E97" s="97" t="s">
        <v>215</v>
      </c>
    </row>
    <row r="98" spans="1:5" ht="15.75" customHeight="1">
      <c r="A98" s="12">
        <v>99</v>
      </c>
      <c r="B98" s="12" t="s">
        <v>1030</v>
      </c>
      <c r="C98" s="12" t="s">
        <v>1001</v>
      </c>
      <c r="D98" s="10">
        <v>44287</v>
      </c>
      <c r="E98" s="97" t="s">
        <v>687</v>
      </c>
    </row>
    <row r="99" spans="1:5" ht="15.75" customHeight="1">
      <c r="A99" s="12">
        <v>100</v>
      </c>
      <c r="B99" s="12" t="s">
        <v>1070</v>
      </c>
      <c r="C99" s="12" t="s">
        <v>1001</v>
      </c>
      <c r="D99" s="10">
        <v>44056</v>
      </c>
      <c r="E99" s="97" t="s">
        <v>698</v>
      </c>
    </row>
    <row r="100" spans="1:5" ht="15.75" customHeight="1">
      <c r="A100" s="12">
        <v>101</v>
      </c>
      <c r="B100" s="12" t="s">
        <v>1071</v>
      </c>
      <c r="C100" s="12" t="s">
        <v>1001</v>
      </c>
      <c r="D100" s="10">
        <v>44028</v>
      </c>
      <c r="E100" s="97" t="s">
        <v>703</v>
      </c>
    </row>
    <row r="101" spans="1:5" ht="15.75" customHeight="1">
      <c r="A101" s="12">
        <v>102</v>
      </c>
      <c r="B101" s="12" t="s">
        <v>1072</v>
      </c>
      <c r="C101" s="12" t="s">
        <v>1001</v>
      </c>
      <c r="D101" s="10">
        <v>44028</v>
      </c>
      <c r="E101" s="97" t="s">
        <v>709</v>
      </c>
    </row>
    <row r="102" spans="1:5" ht="15.75" customHeight="1">
      <c r="A102" s="12">
        <v>103</v>
      </c>
      <c r="B102" s="12" t="s">
        <v>1000</v>
      </c>
      <c r="C102" s="12" t="s">
        <v>1001</v>
      </c>
      <c r="D102" s="10">
        <v>44028</v>
      </c>
      <c r="E102" s="97" t="s">
        <v>711</v>
      </c>
    </row>
    <row r="103" spans="1:5" ht="15.75" customHeight="1">
      <c r="A103" s="12">
        <v>104</v>
      </c>
      <c r="B103" s="12" t="s">
        <v>1025</v>
      </c>
      <c r="C103" s="12" t="s">
        <v>1001</v>
      </c>
      <c r="D103" s="10">
        <v>44206</v>
      </c>
      <c r="E103" s="97" t="s">
        <v>1073</v>
      </c>
    </row>
    <row r="104" spans="1:5" ht="15.75" customHeight="1">
      <c r="A104" s="12">
        <v>105</v>
      </c>
      <c r="B104" s="12" t="s">
        <v>1074</v>
      </c>
      <c r="C104" s="12" t="s">
        <v>1001</v>
      </c>
      <c r="D104" s="10">
        <v>44115</v>
      </c>
      <c r="E104" s="97" t="s">
        <v>336</v>
      </c>
    </row>
    <row r="105" spans="1:5" ht="15.75" customHeight="1">
      <c r="A105" s="12">
        <v>106</v>
      </c>
      <c r="B105" s="12" t="s">
        <v>1000</v>
      </c>
      <c r="C105" s="12" t="s">
        <v>1001</v>
      </c>
      <c r="D105" s="10">
        <v>44468</v>
      </c>
      <c r="E105" s="97" t="s">
        <v>737</v>
      </c>
    </row>
    <row r="106" spans="1:5" ht="15.75" customHeight="1">
      <c r="A106" s="12">
        <v>107</v>
      </c>
      <c r="B106" s="12" t="s">
        <v>1075</v>
      </c>
      <c r="C106" s="12" t="s">
        <v>1001</v>
      </c>
      <c r="D106" s="10">
        <v>44441</v>
      </c>
      <c r="E106" s="97" t="s">
        <v>743</v>
      </c>
    </row>
    <row r="107" spans="1:5" ht="15.75" customHeight="1">
      <c r="A107" s="12">
        <v>108</v>
      </c>
      <c r="B107" s="12" t="s">
        <v>1017</v>
      </c>
      <c r="C107" s="12" t="s">
        <v>1001</v>
      </c>
      <c r="D107" s="10">
        <v>44465</v>
      </c>
      <c r="E107" s="97" t="s">
        <v>744</v>
      </c>
    </row>
    <row r="108" spans="1:5" ht="15.75" customHeight="1">
      <c r="A108" s="82">
        <v>109</v>
      </c>
      <c r="B108" s="82" t="s">
        <v>604</v>
      </c>
      <c r="C108" s="82" t="s">
        <v>1009</v>
      </c>
      <c r="D108" s="98">
        <v>44566</v>
      </c>
      <c r="E108" s="95" t="s">
        <v>1076</v>
      </c>
    </row>
    <row r="109" spans="1:5" ht="15.75" customHeight="1">
      <c r="A109" s="82">
        <v>110</v>
      </c>
      <c r="B109" s="82" t="s">
        <v>1049</v>
      </c>
      <c r="C109" s="82" t="s">
        <v>1050</v>
      </c>
      <c r="D109" s="98">
        <v>44467</v>
      </c>
      <c r="E109" s="95" t="s">
        <v>1077</v>
      </c>
    </row>
    <row r="110" spans="1:5" ht="15.75" customHeight="1">
      <c r="A110" s="12">
        <v>111</v>
      </c>
      <c r="B110" s="12" t="s">
        <v>1078</v>
      </c>
      <c r="C110" s="12" t="s">
        <v>1001</v>
      </c>
      <c r="D110" s="10">
        <v>44468</v>
      </c>
      <c r="E110" s="97" t="s">
        <v>747</v>
      </c>
    </row>
    <row r="111" spans="1:5" ht="15.75" customHeight="1">
      <c r="A111" s="12">
        <v>112</v>
      </c>
      <c r="B111" s="12" t="s">
        <v>1038</v>
      </c>
      <c r="C111" s="12" t="s">
        <v>1001</v>
      </c>
      <c r="D111" s="10">
        <v>44488</v>
      </c>
      <c r="E111" s="97" t="s">
        <v>588</v>
      </c>
    </row>
    <row r="112" spans="1:5" ht="15.75" customHeight="1">
      <c r="A112" s="12">
        <v>113</v>
      </c>
      <c r="B112" s="12" t="s">
        <v>1079</v>
      </c>
      <c r="C112" s="12" t="s">
        <v>1001</v>
      </c>
      <c r="D112" s="10">
        <v>44492</v>
      </c>
      <c r="E112" s="97" t="s">
        <v>589</v>
      </c>
    </row>
    <row r="113" spans="1:5" ht="15.75" customHeight="1">
      <c r="A113" s="12">
        <v>114</v>
      </c>
      <c r="B113" s="12" t="s">
        <v>1016</v>
      </c>
      <c r="C113" s="12" t="s">
        <v>1001</v>
      </c>
      <c r="D113" s="10">
        <v>44494</v>
      </c>
      <c r="E113" s="97" t="s">
        <v>597</v>
      </c>
    </row>
    <row r="114" spans="1:5" ht="15.75" customHeight="1">
      <c r="A114" s="12">
        <v>115</v>
      </c>
      <c r="B114" s="12" t="s">
        <v>1080</v>
      </c>
      <c r="C114" s="12" t="s">
        <v>1001</v>
      </c>
      <c r="D114" s="10">
        <v>44536</v>
      </c>
      <c r="E114" s="97" t="s">
        <v>639</v>
      </c>
    </row>
    <row r="115" spans="1:5" ht="15.75" customHeight="1">
      <c r="A115" s="12">
        <v>116</v>
      </c>
      <c r="B115" s="12" t="s">
        <v>1031</v>
      </c>
      <c r="C115" s="12" t="s">
        <v>1001</v>
      </c>
      <c r="D115" s="10">
        <v>44554</v>
      </c>
      <c r="E115" s="97" t="s">
        <v>640</v>
      </c>
    </row>
    <row r="116" spans="1:5" ht="15.75" customHeight="1">
      <c r="A116" s="12">
        <v>117</v>
      </c>
      <c r="B116" s="12" t="s">
        <v>1018</v>
      </c>
      <c r="C116" s="12" t="s">
        <v>1001</v>
      </c>
      <c r="D116" s="10">
        <v>44554</v>
      </c>
      <c r="E116" s="97" t="s">
        <v>641</v>
      </c>
    </row>
    <row r="117" spans="1:5" ht="15.75" customHeight="1">
      <c r="A117" s="12">
        <v>118</v>
      </c>
      <c r="B117" s="12" t="s">
        <v>1081</v>
      </c>
      <c r="C117" s="12" t="s">
        <v>1001</v>
      </c>
      <c r="D117" s="10">
        <v>44348</v>
      </c>
      <c r="E117" s="99" t="s">
        <v>573</v>
      </c>
    </row>
    <row r="118" spans="1:5" ht="15.75" customHeight="1">
      <c r="A118" s="12">
        <v>119</v>
      </c>
      <c r="B118" s="12" t="s">
        <v>1019</v>
      </c>
      <c r="C118" s="12" t="s">
        <v>1001</v>
      </c>
      <c r="D118" s="10">
        <v>44506</v>
      </c>
      <c r="E118" s="14" t="s">
        <v>778</v>
      </c>
    </row>
    <row r="119" spans="1:5" ht="15.75" customHeight="1">
      <c r="A119" s="12">
        <v>120</v>
      </c>
      <c r="B119" s="12" t="s">
        <v>1017</v>
      </c>
      <c r="C119" s="12" t="s">
        <v>1001</v>
      </c>
      <c r="D119" s="10">
        <v>44568</v>
      </c>
      <c r="E119" s="14" t="s">
        <v>782</v>
      </c>
    </row>
    <row r="120" spans="1:5" ht="15.75" customHeight="1">
      <c r="A120" s="12">
        <v>121</v>
      </c>
      <c r="B120" s="12" t="s">
        <v>1082</v>
      </c>
      <c r="C120" s="12" t="s">
        <v>1001</v>
      </c>
      <c r="D120" s="10">
        <v>44360</v>
      </c>
      <c r="E120" s="14" t="s">
        <v>566</v>
      </c>
    </row>
    <row r="121" spans="1:5" ht="15.75" customHeight="1">
      <c r="A121" s="12">
        <v>122</v>
      </c>
      <c r="B121" s="12" t="s">
        <v>1083</v>
      </c>
      <c r="C121" s="12" t="s">
        <v>1001</v>
      </c>
      <c r="D121" s="10">
        <v>44768</v>
      </c>
      <c r="E121" s="100" t="s">
        <v>1084</v>
      </c>
    </row>
    <row r="122" spans="1:5" ht="15.75" customHeight="1">
      <c r="A122" s="12">
        <v>123</v>
      </c>
      <c r="B122" s="12" t="s">
        <v>1085</v>
      </c>
      <c r="C122" s="12" t="s">
        <v>1001</v>
      </c>
      <c r="D122" s="10">
        <v>44768</v>
      </c>
      <c r="E122" s="100" t="s">
        <v>797</v>
      </c>
    </row>
    <row r="123" spans="1:5" ht="15.75" customHeight="1">
      <c r="A123" s="12">
        <v>124</v>
      </c>
      <c r="B123" s="12" t="s">
        <v>1000</v>
      </c>
      <c r="C123" s="12" t="s">
        <v>1001</v>
      </c>
      <c r="D123" s="10">
        <v>44825</v>
      </c>
      <c r="E123" s="100" t="s">
        <v>790</v>
      </c>
    </row>
    <row r="124" spans="1:5" ht="15.75" customHeight="1">
      <c r="A124" s="12">
        <v>125</v>
      </c>
      <c r="B124" s="12" t="s">
        <v>1016</v>
      </c>
      <c r="C124" s="12" t="s">
        <v>1001</v>
      </c>
      <c r="D124" s="10">
        <v>44895</v>
      </c>
      <c r="E124" s="100" t="s">
        <v>793</v>
      </c>
    </row>
    <row r="125" spans="1:5" ht="15.75" customHeight="1">
      <c r="A125" s="12">
        <v>126</v>
      </c>
      <c r="B125" s="12" t="s">
        <v>1017</v>
      </c>
      <c r="C125" s="12" t="s">
        <v>1001</v>
      </c>
      <c r="D125" s="10">
        <v>44908</v>
      </c>
      <c r="E125" s="100" t="s">
        <v>1086</v>
      </c>
    </row>
    <row r="126" spans="1:5" ht="15.75" customHeight="1">
      <c r="A126" s="12">
        <v>127</v>
      </c>
      <c r="B126" s="12" t="s">
        <v>1087</v>
      </c>
      <c r="C126" s="12" t="s">
        <v>1001</v>
      </c>
      <c r="D126" s="10">
        <v>44718</v>
      </c>
      <c r="E126" s="100" t="s">
        <v>1088</v>
      </c>
    </row>
    <row r="127" spans="1:5" ht="15.75" customHeight="1">
      <c r="A127" s="12">
        <v>128</v>
      </c>
      <c r="B127" s="12" t="s">
        <v>1089</v>
      </c>
      <c r="C127" s="12" t="s">
        <v>1001</v>
      </c>
      <c r="D127" s="10">
        <v>44775</v>
      </c>
      <c r="E127" s="100" t="s">
        <v>802</v>
      </c>
    </row>
    <row r="128" spans="1:5" ht="15.75" customHeight="1">
      <c r="A128" s="12">
        <v>129</v>
      </c>
      <c r="B128" s="12" t="s">
        <v>1087</v>
      </c>
      <c r="C128" s="12" t="s">
        <v>1001</v>
      </c>
      <c r="D128" s="10">
        <v>44775</v>
      </c>
      <c r="E128" s="100" t="s">
        <v>803</v>
      </c>
    </row>
    <row r="129" spans="1:5" ht="15.75" customHeight="1">
      <c r="A129" s="12">
        <v>130</v>
      </c>
      <c r="B129" s="12" t="s">
        <v>1060</v>
      </c>
      <c r="C129" s="12" t="s">
        <v>1001</v>
      </c>
      <c r="D129" s="10">
        <v>44776</v>
      </c>
      <c r="E129" s="100" t="s">
        <v>806</v>
      </c>
    </row>
    <row r="130" spans="1:5" ht="15.75" customHeight="1">
      <c r="A130" s="12">
        <v>131</v>
      </c>
      <c r="B130" s="12" t="s">
        <v>1090</v>
      </c>
      <c r="C130" s="12" t="s">
        <v>1001</v>
      </c>
      <c r="D130" s="10">
        <v>44895</v>
      </c>
      <c r="E130" s="14" t="s">
        <v>811</v>
      </c>
    </row>
    <row r="131" spans="1:5" ht="15.75" customHeight="1">
      <c r="A131" s="12">
        <v>132</v>
      </c>
      <c r="B131" s="12" t="s">
        <v>1091</v>
      </c>
      <c r="C131" s="12" t="s">
        <v>1001</v>
      </c>
      <c r="D131" s="10">
        <v>44896</v>
      </c>
      <c r="E131" s="100" t="s">
        <v>812</v>
      </c>
    </row>
    <row r="132" spans="1:5" ht="15.75" customHeight="1">
      <c r="A132" s="12">
        <v>133</v>
      </c>
      <c r="B132" s="12" t="s">
        <v>1000</v>
      </c>
      <c r="C132" s="12" t="s">
        <v>1001</v>
      </c>
      <c r="D132" s="10">
        <v>44894</v>
      </c>
      <c r="E132" s="14" t="s">
        <v>816</v>
      </c>
    </row>
    <row r="133" spans="1:5" ht="15.75" customHeight="1">
      <c r="A133" s="12">
        <v>134</v>
      </c>
      <c r="B133" s="12" t="s">
        <v>1000</v>
      </c>
      <c r="C133" s="12" t="s">
        <v>1001</v>
      </c>
      <c r="D133" s="10">
        <v>44952</v>
      </c>
      <c r="E133" s="14" t="s">
        <v>33</v>
      </c>
    </row>
    <row r="134" spans="1:5" ht="15.75" customHeight="1">
      <c r="A134" s="12">
        <v>135</v>
      </c>
      <c r="B134" s="12" t="s">
        <v>1031</v>
      </c>
      <c r="C134" s="12" t="s">
        <v>1001</v>
      </c>
      <c r="D134" s="10">
        <v>44955</v>
      </c>
      <c r="E134" s="14" t="s">
        <v>818</v>
      </c>
    </row>
    <row r="135" spans="1:5" ht="15.75" customHeight="1">
      <c r="A135" s="12">
        <v>136</v>
      </c>
      <c r="B135" s="12" t="s">
        <v>1080</v>
      </c>
      <c r="C135" s="12" t="s">
        <v>1001</v>
      </c>
      <c r="D135" s="10">
        <v>44948</v>
      </c>
      <c r="E135" s="100" t="s">
        <v>1092</v>
      </c>
    </row>
    <row r="136" spans="1:5" ht="15.75" customHeight="1">
      <c r="A136" s="12">
        <v>137</v>
      </c>
      <c r="B136" s="12" t="s">
        <v>1000</v>
      </c>
      <c r="C136" s="12" t="s">
        <v>1001</v>
      </c>
      <c r="D136" s="10">
        <v>45072</v>
      </c>
      <c r="E136" s="72" t="s">
        <v>835</v>
      </c>
    </row>
    <row r="137" spans="1:5" ht="15.75" customHeight="1">
      <c r="A137" s="12">
        <v>138</v>
      </c>
      <c r="B137" s="12" t="s">
        <v>1093</v>
      </c>
      <c r="C137" s="12" t="s">
        <v>1001</v>
      </c>
      <c r="D137" s="101">
        <v>44967</v>
      </c>
      <c r="E137" s="72" t="s">
        <v>823</v>
      </c>
    </row>
    <row r="138" spans="1:5" ht="15.75" customHeight="1">
      <c r="A138" s="12">
        <v>139</v>
      </c>
      <c r="B138" s="12" t="s">
        <v>1031</v>
      </c>
      <c r="C138" s="12" t="s">
        <v>1001</v>
      </c>
      <c r="D138" s="102">
        <v>45065</v>
      </c>
      <c r="E138" s="62" t="s">
        <v>842</v>
      </c>
    </row>
    <row r="139" spans="1:5" ht="15.75" customHeight="1">
      <c r="A139" s="12">
        <v>140</v>
      </c>
      <c r="B139" s="12" t="s">
        <v>1000</v>
      </c>
      <c r="C139" s="12" t="s">
        <v>1001</v>
      </c>
      <c r="D139" s="102">
        <v>45045</v>
      </c>
      <c r="E139" s="70" t="s">
        <v>829</v>
      </c>
    </row>
    <row r="140" spans="1:5" ht="15.75" customHeight="1">
      <c r="A140" s="12">
        <v>141</v>
      </c>
      <c r="B140" s="12" t="s">
        <v>1025</v>
      </c>
      <c r="C140" s="12" t="s">
        <v>1001</v>
      </c>
      <c r="D140" s="102">
        <v>45036</v>
      </c>
      <c r="E140" s="70" t="s">
        <v>1094</v>
      </c>
    </row>
    <row r="141" spans="1:5" ht="15.75" customHeight="1">
      <c r="A141" s="12">
        <v>142</v>
      </c>
      <c r="B141" s="12" t="s">
        <v>1000</v>
      </c>
      <c r="C141" s="12" t="s">
        <v>1001</v>
      </c>
      <c r="D141" s="102">
        <v>45063</v>
      </c>
      <c r="E141" s="70" t="s">
        <v>847</v>
      </c>
    </row>
    <row r="142" spans="1:5" ht="15.75" customHeight="1">
      <c r="A142" s="12">
        <v>143</v>
      </c>
      <c r="B142" s="12" t="s">
        <v>1095</v>
      </c>
      <c r="C142" s="12" t="s">
        <v>1001</v>
      </c>
      <c r="D142" s="102">
        <v>45059</v>
      </c>
      <c r="E142" s="62" t="s">
        <v>848</v>
      </c>
    </row>
    <row r="143" spans="1:5" ht="15.75" customHeight="1">
      <c r="A143" s="12">
        <v>144</v>
      </c>
      <c r="B143" s="12" t="s">
        <v>1095</v>
      </c>
      <c r="C143" s="12" t="s">
        <v>1001</v>
      </c>
      <c r="D143" s="102">
        <v>45062</v>
      </c>
      <c r="E143" s="70" t="s">
        <v>854</v>
      </c>
    </row>
    <row r="144" spans="1:5" ht="15.75" customHeight="1">
      <c r="A144" s="12">
        <v>145</v>
      </c>
      <c r="B144" s="12" t="s">
        <v>1095</v>
      </c>
      <c r="C144" s="12" t="s">
        <v>1001</v>
      </c>
      <c r="D144" s="102">
        <v>45062</v>
      </c>
      <c r="E144" s="70" t="s">
        <v>849</v>
      </c>
    </row>
    <row r="145" spans="1:5" ht="15.75" customHeight="1">
      <c r="A145" s="12">
        <v>146</v>
      </c>
      <c r="B145" s="12" t="s">
        <v>1096</v>
      </c>
      <c r="C145" s="12" t="s">
        <v>1001</v>
      </c>
      <c r="D145" s="102">
        <v>45036</v>
      </c>
      <c r="E145" s="103" t="s">
        <v>850</v>
      </c>
    </row>
    <row r="146" spans="1:5" ht="15.75" customHeight="1">
      <c r="A146" s="12">
        <v>147</v>
      </c>
      <c r="B146" s="12" t="s">
        <v>1095</v>
      </c>
      <c r="C146" s="12" t="s">
        <v>1001</v>
      </c>
      <c r="D146" s="102">
        <v>45083</v>
      </c>
      <c r="E146" s="104" t="s">
        <v>855</v>
      </c>
    </row>
    <row r="147" spans="1:5" ht="15.75" customHeight="1">
      <c r="A147" s="12">
        <v>148</v>
      </c>
      <c r="B147" s="12" t="s">
        <v>1097</v>
      </c>
      <c r="C147" s="12" t="s">
        <v>1001</v>
      </c>
      <c r="D147" s="58">
        <v>45087</v>
      </c>
      <c r="E147" s="70" t="s">
        <v>861</v>
      </c>
    </row>
    <row r="148" spans="1:5" ht="15.75" customHeight="1">
      <c r="A148" s="12">
        <v>149</v>
      </c>
      <c r="B148" s="12" t="s">
        <v>1095</v>
      </c>
      <c r="C148" s="12" t="s">
        <v>1001</v>
      </c>
      <c r="D148" s="58">
        <v>45094</v>
      </c>
      <c r="E148" s="62" t="s">
        <v>868</v>
      </c>
    </row>
    <row r="149" spans="1:5" ht="15.75" customHeight="1">
      <c r="A149" s="12">
        <v>150</v>
      </c>
      <c r="B149" s="12" t="s">
        <v>1095</v>
      </c>
      <c r="C149" s="12" t="s">
        <v>1001</v>
      </c>
      <c r="D149" s="58">
        <v>45092</v>
      </c>
      <c r="E149" s="70" t="s">
        <v>872</v>
      </c>
    </row>
    <row r="150" spans="1:5" ht="15.75" customHeight="1">
      <c r="A150" s="12">
        <v>151</v>
      </c>
      <c r="B150" s="12" t="s">
        <v>1095</v>
      </c>
      <c r="C150" s="12" t="s">
        <v>1001</v>
      </c>
      <c r="D150" s="58">
        <v>45089</v>
      </c>
      <c r="E150" s="62" t="s">
        <v>856</v>
      </c>
    </row>
    <row r="151" spans="1:5" ht="15.75" customHeight="1">
      <c r="A151" s="12">
        <v>152</v>
      </c>
      <c r="B151" s="12" t="s">
        <v>1095</v>
      </c>
      <c r="C151" s="12" t="s">
        <v>1001</v>
      </c>
      <c r="D151" s="58">
        <v>45126</v>
      </c>
      <c r="E151" s="70" t="s">
        <v>881</v>
      </c>
    </row>
    <row r="152" spans="1:5" ht="15.75" customHeight="1">
      <c r="A152" s="12">
        <v>153</v>
      </c>
      <c r="B152" s="12" t="s">
        <v>1098</v>
      </c>
      <c r="C152" s="12" t="s">
        <v>1001</v>
      </c>
      <c r="D152" s="58">
        <v>45169</v>
      </c>
      <c r="E152" s="100" t="s">
        <v>888</v>
      </c>
    </row>
    <row r="153" spans="1:5" ht="15.75" customHeight="1">
      <c r="A153" s="12">
        <v>154</v>
      </c>
      <c r="B153" s="12" t="s">
        <v>1099</v>
      </c>
      <c r="C153" s="12" t="s">
        <v>1001</v>
      </c>
      <c r="D153" s="58">
        <v>45168</v>
      </c>
      <c r="E153" s="70" t="s">
        <v>889</v>
      </c>
    </row>
    <row r="154" spans="1:5" ht="15.75" customHeight="1">
      <c r="A154" s="12">
        <v>155</v>
      </c>
      <c r="B154" s="12" t="s">
        <v>1100</v>
      </c>
      <c r="C154" s="12" t="s">
        <v>1001</v>
      </c>
      <c r="D154" s="58">
        <v>45163</v>
      </c>
      <c r="E154" s="70" t="s">
        <v>857</v>
      </c>
    </row>
    <row r="155" spans="1:5" ht="15.75" customHeight="1">
      <c r="A155" s="12">
        <v>156</v>
      </c>
      <c r="B155" s="12" t="s">
        <v>1101</v>
      </c>
      <c r="C155" s="12" t="s">
        <v>1001</v>
      </c>
      <c r="D155" s="58">
        <v>45183</v>
      </c>
      <c r="E155" s="70" t="s">
        <v>897</v>
      </c>
    </row>
    <row r="156" spans="1:5" ht="15.75" customHeight="1">
      <c r="A156" s="12">
        <v>157</v>
      </c>
      <c r="B156" s="12" t="s">
        <v>1000</v>
      </c>
      <c r="C156" s="12" t="s">
        <v>1001</v>
      </c>
      <c r="D156" s="58">
        <v>45176</v>
      </c>
      <c r="E156" s="62" t="s">
        <v>903</v>
      </c>
    </row>
    <row r="157" spans="1:5" ht="15.75" customHeight="1">
      <c r="A157" s="12">
        <v>158</v>
      </c>
      <c r="B157" s="12" t="s">
        <v>1000</v>
      </c>
      <c r="C157" s="12" t="s">
        <v>1001</v>
      </c>
      <c r="D157" s="59">
        <v>45180</v>
      </c>
      <c r="E157" s="72" t="s">
        <v>899</v>
      </c>
    </row>
    <row r="158" spans="1:5" ht="15.75" customHeight="1">
      <c r="A158" s="12">
        <v>159</v>
      </c>
      <c r="B158" s="12" t="s">
        <v>1102</v>
      </c>
      <c r="C158" s="12" t="s">
        <v>1001</v>
      </c>
      <c r="D158" s="58">
        <v>45176</v>
      </c>
      <c r="E158" s="62" t="s">
        <v>906</v>
      </c>
    </row>
    <row r="159" spans="1:5" ht="15.75" customHeight="1">
      <c r="A159" s="12">
        <v>160</v>
      </c>
      <c r="B159" s="103" t="s">
        <v>1035</v>
      </c>
      <c r="C159" s="12" t="s">
        <v>1001</v>
      </c>
      <c r="D159" s="58">
        <v>45172</v>
      </c>
      <c r="E159" s="100" t="s">
        <v>898</v>
      </c>
    </row>
    <row r="160" spans="1:5" ht="15.75" customHeight="1">
      <c r="A160" s="12">
        <v>161</v>
      </c>
      <c r="B160" s="12" t="s">
        <v>1038</v>
      </c>
      <c r="C160" s="12" t="s">
        <v>1001</v>
      </c>
      <c r="D160" s="58">
        <v>45181</v>
      </c>
      <c r="E160" s="70" t="s">
        <v>911</v>
      </c>
    </row>
    <row r="161" spans="1:6" ht="15.75" customHeight="1">
      <c r="A161" s="12">
        <v>162</v>
      </c>
      <c r="B161" s="12" t="s">
        <v>1038</v>
      </c>
      <c r="C161" s="12" t="s">
        <v>1001</v>
      </c>
      <c r="D161" s="58">
        <v>45181</v>
      </c>
      <c r="E161" s="70" t="s">
        <v>912</v>
      </c>
    </row>
    <row r="162" spans="1:6" ht="15.75" customHeight="1">
      <c r="A162" s="12">
        <v>163</v>
      </c>
      <c r="B162" s="105" t="s">
        <v>1035</v>
      </c>
      <c r="C162" s="12" t="s">
        <v>1001</v>
      </c>
      <c r="D162" s="58">
        <v>45211</v>
      </c>
      <c r="E162" s="70" t="s">
        <v>917</v>
      </c>
    </row>
    <row r="163" spans="1:6" ht="15.75" customHeight="1">
      <c r="A163" s="12">
        <v>164</v>
      </c>
      <c r="B163" s="12" t="s">
        <v>1103</v>
      </c>
      <c r="C163" s="12" t="s">
        <v>1001</v>
      </c>
      <c r="D163" s="58">
        <v>45317</v>
      </c>
      <c r="E163" s="70" t="s">
        <v>922</v>
      </c>
    </row>
    <row r="164" spans="1:6" ht="15.75" customHeight="1">
      <c r="A164" s="12">
        <v>165</v>
      </c>
      <c r="B164" s="12" t="s">
        <v>1038</v>
      </c>
      <c r="C164" s="12" t="s">
        <v>1001</v>
      </c>
      <c r="D164" s="58">
        <v>45319</v>
      </c>
      <c r="E164" s="70" t="s">
        <v>930</v>
      </c>
    </row>
    <row r="165" spans="1:6" ht="15.75" customHeight="1">
      <c r="A165" s="12">
        <v>166</v>
      </c>
      <c r="B165" s="12" t="s">
        <v>1104</v>
      </c>
      <c r="C165" s="12" t="s">
        <v>1001</v>
      </c>
      <c r="D165" s="58">
        <v>45320</v>
      </c>
      <c r="E165" s="62" t="s">
        <v>923</v>
      </c>
    </row>
    <row r="166" spans="1:6" ht="15.75" customHeight="1">
      <c r="A166" s="12">
        <v>167</v>
      </c>
      <c r="B166" s="12" t="s">
        <v>1000</v>
      </c>
      <c r="C166" s="12" t="s">
        <v>1001</v>
      </c>
      <c r="D166" s="58">
        <v>45322</v>
      </c>
      <c r="E166" s="70" t="s">
        <v>935</v>
      </c>
    </row>
    <row r="167" spans="1:6" ht="15.75" customHeight="1">
      <c r="A167" s="12">
        <v>168</v>
      </c>
      <c r="B167" s="12" t="s">
        <v>1105</v>
      </c>
      <c r="C167" s="12" t="s">
        <v>1001</v>
      </c>
      <c r="D167" s="58">
        <v>45319</v>
      </c>
      <c r="E167" s="62" t="s">
        <v>931</v>
      </c>
    </row>
    <row r="168" spans="1:6" ht="15.75" customHeight="1">
      <c r="A168" s="12">
        <v>169</v>
      </c>
      <c r="B168" s="103" t="s">
        <v>1017</v>
      </c>
      <c r="C168" s="12" t="s">
        <v>1001</v>
      </c>
      <c r="D168" s="58">
        <v>45321</v>
      </c>
      <c r="E168" s="70" t="s">
        <v>924</v>
      </c>
    </row>
    <row r="169" spans="1:6" ht="15.75" customHeight="1">
      <c r="A169" s="12">
        <v>170</v>
      </c>
      <c r="B169" s="12" t="s">
        <v>1106</v>
      </c>
      <c r="C169" s="12" t="s">
        <v>1001</v>
      </c>
      <c r="D169" s="58">
        <v>45324</v>
      </c>
      <c r="E169" s="103" t="s">
        <v>943</v>
      </c>
    </row>
    <row r="170" spans="1:6" ht="15.75" customHeight="1">
      <c r="A170" s="12">
        <v>171</v>
      </c>
      <c r="B170" s="12" t="s">
        <v>1107</v>
      </c>
      <c r="C170" s="12" t="s">
        <v>1001</v>
      </c>
      <c r="D170" s="58">
        <v>45329</v>
      </c>
      <c r="E170" s="70" t="s">
        <v>937</v>
      </c>
    </row>
    <row r="171" spans="1:6" ht="15.75" customHeight="1">
      <c r="A171" s="12">
        <v>172</v>
      </c>
      <c r="B171" s="12" t="s">
        <v>1108</v>
      </c>
      <c r="C171" s="12" t="s">
        <v>1001</v>
      </c>
      <c r="D171" s="58">
        <v>45327</v>
      </c>
      <c r="E171" s="70" t="s">
        <v>948</v>
      </c>
    </row>
    <row r="172" spans="1:6" ht="15.75" customHeight="1">
      <c r="A172" s="12">
        <v>173</v>
      </c>
      <c r="B172" s="12" t="s">
        <v>1058</v>
      </c>
      <c r="C172" s="12" t="s">
        <v>1001</v>
      </c>
      <c r="D172" s="58">
        <v>45327</v>
      </c>
      <c r="E172" s="70" t="s">
        <v>949</v>
      </c>
    </row>
    <row r="173" spans="1:6" ht="15.75" customHeight="1">
      <c r="A173" s="12">
        <v>174</v>
      </c>
      <c r="B173" s="12" t="s">
        <v>1109</v>
      </c>
      <c r="C173" s="12" t="s">
        <v>1001</v>
      </c>
      <c r="D173" s="58">
        <v>45351</v>
      </c>
      <c r="E173" s="70" t="s">
        <v>954</v>
      </c>
    </row>
    <row r="174" spans="1:6" ht="15.75" customHeight="1">
      <c r="A174" s="12">
        <v>175</v>
      </c>
      <c r="B174" s="12" t="s">
        <v>1110</v>
      </c>
      <c r="C174" s="12" t="s">
        <v>1001</v>
      </c>
      <c r="D174" s="58">
        <v>45326</v>
      </c>
      <c r="E174" s="70" t="s">
        <v>950</v>
      </c>
    </row>
    <row r="175" spans="1:6" ht="15.75" customHeight="1">
      <c r="A175" s="12">
        <v>176</v>
      </c>
      <c r="B175" s="12" t="s">
        <v>1111</v>
      </c>
      <c r="C175" s="12" t="s">
        <v>1001</v>
      </c>
      <c r="D175" s="58">
        <v>45328</v>
      </c>
      <c r="E175" s="70" t="s">
        <v>961</v>
      </c>
    </row>
    <row r="176" spans="1:6" ht="15.75" customHeight="1">
      <c r="A176" s="106">
        <v>177</v>
      </c>
      <c r="B176" s="106" t="s">
        <v>1112</v>
      </c>
      <c r="C176" s="106" t="s">
        <v>1001</v>
      </c>
      <c r="D176" s="107">
        <v>45331</v>
      </c>
      <c r="E176" s="108" t="s">
        <v>1113</v>
      </c>
      <c r="F176" s="109"/>
    </row>
    <row r="177" spans="1:5" ht="15.75" customHeight="1">
      <c r="A177" s="12">
        <v>178</v>
      </c>
      <c r="B177" s="12" t="s">
        <v>1106</v>
      </c>
      <c r="C177" s="12" t="s">
        <v>1001</v>
      </c>
      <c r="D177" s="58">
        <v>45345</v>
      </c>
      <c r="E177" s="70" t="s">
        <v>964</v>
      </c>
    </row>
    <row r="178" spans="1:5" ht="15.75" customHeight="1">
      <c r="A178" s="12">
        <v>179</v>
      </c>
      <c r="B178" s="12" t="s">
        <v>1114</v>
      </c>
      <c r="C178" s="12" t="s">
        <v>1001</v>
      </c>
      <c r="D178" s="58">
        <v>45350</v>
      </c>
      <c r="E178" s="70" t="s">
        <v>1115</v>
      </c>
    </row>
    <row r="179" spans="1:5" ht="15.75" customHeight="1">
      <c r="A179" s="12">
        <v>180</v>
      </c>
      <c r="B179" s="12" t="s">
        <v>1038</v>
      </c>
      <c r="C179" s="12" t="s">
        <v>1001</v>
      </c>
      <c r="D179" s="58">
        <v>45349</v>
      </c>
      <c r="E179" s="70" t="s">
        <v>970</v>
      </c>
    </row>
    <row r="180" spans="1:5" ht="15.75" customHeight="1">
      <c r="A180" s="12"/>
      <c r="B180" s="12"/>
      <c r="C180" s="12"/>
      <c r="D180" s="58"/>
      <c r="E180" s="100"/>
    </row>
    <row r="181" spans="1:5" ht="15.75" customHeight="1">
      <c r="A181" s="12"/>
      <c r="B181" s="12"/>
      <c r="C181" s="12"/>
      <c r="D181" s="110"/>
      <c r="E181" s="100"/>
    </row>
    <row r="182" spans="1:5" ht="15.75" customHeight="1">
      <c r="A182" s="12"/>
      <c r="B182" s="12"/>
      <c r="C182" s="12"/>
      <c r="D182" s="110"/>
      <c r="E182" s="100"/>
    </row>
    <row r="183" spans="1:5" ht="15.75" customHeight="1">
      <c r="A183" s="12"/>
      <c r="B183" s="12"/>
      <c r="C183" s="12"/>
      <c r="D183" s="110"/>
      <c r="E183" s="100"/>
    </row>
    <row r="184" spans="1:5" ht="15.75" customHeight="1">
      <c r="A184" s="12"/>
      <c r="B184" s="12"/>
      <c r="C184" s="12"/>
      <c r="D184" s="110"/>
      <c r="E184" s="100"/>
    </row>
    <row r="185" spans="1:5" ht="15.75" customHeight="1">
      <c r="A185" s="12"/>
      <c r="B185" s="12"/>
      <c r="C185" s="12"/>
      <c r="D185" s="110"/>
      <c r="E185" s="100"/>
    </row>
    <row r="186" spans="1:5" ht="15.75" customHeight="1">
      <c r="A186" s="12"/>
      <c r="B186" s="12"/>
      <c r="C186" s="12"/>
      <c r="D186" s="110"/>
      <c r="E186" s="100"/>
    </row>
    <row r="187" spans="1:5" ht="15.75" customHeight="1">
      <c r="A187" s="12"/>
      <c r="B187" s="12"/>
      <c r="C187" s="12"/>
      <c r="D187" s="110"/>
      <c r="E187" s="100"/>
    </row>
    <row r="188" spans="1:5" ht="15.75" customHeight="1">
      <c r="A188" s="12"/>
      <c r="B188" s="12"/>
      <c r="C188" s="12"/>
      <c r="D188" s="110"/>
      <c r="E188" s="100"/>
    </row>
    <row r="189" spans="1:5" ht="15.75" customHeight="1">
      <c r="A189" s="12"/>
      <c r="B189" s="12"/>
      <c r="C189" s="12"/>
      <c r="D189" s="110"/>
      <c r="E189" s="100"/>
    </row>
    <row r="190" spans="1:5" ht="15.75" customHeight="1">
      <c r="A190" s="12"/>
      <c r="B190" s="12"/>
      <c r="C190" s="12"/>
      <c r="D190" s="110"/>
      <c r="E190" s="100"/>
    </row>
    <row r="191" spans="1:5" ht="15.75" customHeight="1">
      <c r="A191" s="12"/>
      <c r="B191" s="12"/>
      <c r="C191" s="12"/>
      <c r="D191" s="110"/>
      <c r="E191" s="100"/>
    </row>
    <row r="192" spans="1:5" ht="15.75" customHeight="1">
      <c r="A192" s="12"/>
      <c r="B192" s="12"/>
      <c r="C192" s="12"/>
      <c r="D192" s="110"/>
      <c r="E192" s="100"/>
    </row>
    <row r="193" spans="1:5" ht="15.75" customHeight="1">
      <c r="A193" s="12"/>
      <c r="B193" s="12"/>
      <c r="C193" s="12"/>
      <c r="D193" s="110"/>
      <c r="E193" s="100"/>
    </row>
    <row r="194" spans="1:5" ht="15.75" customHeight="1">
      <c r="A194" s="12"/>
      <c r="B194" s="12"/>
      <c r="C194" s="12"/>
      <c r="D194" s="110"/>
      <c r="E194" s="100"/>
    </row>
    <row r="195" spans="1:5" ht="15.75" customHeight="1">
      <c r="A195" s="12"/>
      <c r="B195" s="12"/>
      <c r="C195" s="12"/>
      <c r="D195" s="110"/>
      <c r="E195" s="100"/>
    </row>
    <row r="196" spans="1:5" ht="15.75" customHeight="1">
      <c r="A196" s="12"/>
      <c r="B196" s="12"/>
      <c r="C196" s="12"/>
      <c r="D196" s="110"/>
      <c r="E196" s="100"/>
    </row>
    <row r="197" spans="1:5" ht="15.75" customHeight="1">
      <c r="A197" s="12"/>
      <c r="B197" s="12"/>
      <c r="C197" s="12"/>
      <c r="D197" s="110"/>
      <c r="E197" s="100"/>
    </row>
    <row r="198" spans="1:5" ht="15.75" customHeight="1">
      <c r="A198" s="12"/>
      <c r="B198" s="12"/>
      <c r="C198" s="12"/>
      <c r="D198" s="110"/>
      <c r="E198" s="100"/>
    </row>
    <row r="199" spans="1:5" ht="15.75" customHeight="1">
      <c r="A199" s="12"/>
      <c r="B199" s="12"/>
      <c r="C199" s="12"/>
      <c r="D199" s="110"/>
      <c r="E199" s="100"/>
    </row>
    <row r="200" spans="1:5" ht="15.75" customHeight="1">
      <c r="A200" s="12"/>
      <c r="B200" s="12"/>
      <c r="C200" s="12"/>
      <c r="D200" s="110"/>
      <c r="E200" s="100"/>
    </row>
    <row r="201" spans="1:5" ht="15.75" customHeight="1">
      <c r="A201" s="12"/>
      <c r="B201" s="12"/>
      <c r="C201" s="12"/>
      <c r="D201" s="12"/>
      <c r="E201" s="100"/>
    </row>
    <row r="202" spans="1:5" ht="15.75" customHeight="1">
      <c r="A202" s="12"/>
      <c r="B202" s="12"/>
      <c r="C202" s="12"/>
      <c r="D202" s="12"/>
      <c r="E202" s="100"/>
    </row>
    <row r="203" spans="1:5" ht="15.75" customHeight="1">
      <c r="A203" s="12"/>
      <c r="B203" s="12"/>
      <c r="C203" s="12"/>
      <c r="D203" s="12"/>
      <c r="E203" s="100"/>
    </row>
    <row r="204" spans="1:5" ht="15.75" customHeight="1">
      <c r="A204" s="12"/>
      <c r="B204" s="12"/>
      <c r="C204" s="12"/>
      <c r="D204" s="12"/>
      <c r="E204" s="100"/>
    </row>
    <row r="205" spans="1:5" ht="15.75" customHeight="1">
      <c r="A205" s="12"/>
      <c r="B205" s="12"/>
      <c r="C205" s="12"/>
      <c r="D205" s="12"/>
      <c r="E205" s="100"/>
    </row>
    <row r="206" spans="1:5" ht="15.75" customHeight="1">
      <c r="A206" s="12"/>
      <c r="B206" s="12"/>
      <c r="C206" s="12"/>
      <c r="D206" s="12"/>
      <c r="E206" s="100"/>
    </row>
    <row r="207" spans="1:5" ht="15.75" customHeight="1">
      <c r="A207" s="12"/>
      <c r="B207" s="12"/>
      <c r="C207" s="12"/>
      <c r="D207" s="12"/>
      <c r="E207" s="100"/>
    </row>
    <row r="208" spans="1:5" ht="15.75" customHeight="1">
      <c r="A208" s="12"/>
      <c r="B208" s="12"/>
      <c r="C208" s="12"/>
      <c r="D208" s="12"/>
      <c r="E208" s="100"/>
    </row>
    <row r="209" spans="1:5" ht="15.75" customHeight="1">
      <c r="A209" s="12"/>
      <c r="B209" s="12"/>
      <c r="C209" s="12"/>
      <c r="D209" s="12"/>
      <c r="E209" s="100"/>
    </row>
    <row r="210" spans="1:5" ht="15.75" customHeight="1">
      <c r="A210" s="12"/>
      <c r="B210" s="12"/>
      <c r="C210" s="12"/>
      <c r="D210" s="12"/>
      <c r="E210" s="100"/>
    </row>
    <row r="211" spans="1:5" ht="15.75" customHeight="1">
      <c r="A211" s="12"/>
      <c r="B211" s="12"/>
      <c r="C211" s="12"/>
      <c r="D211" s="12"/>
      <c r="E211" s="100"/>
    </row>
    <row r="212" spans="1:5" ht="15.75" customHeight="1">
      <c r="A212" s="12"/>
      <c r="B212" s="12"/>
      <c r="C212" s="12"/>
      <c r="D212" s="12"/>
      <c r="E212" s="100"/>
    </row>
    <row r="213" spans="1:5" ht="15.75" customHeight="1">
      <c r="A213" s="12"/>
      <c r="B213" s="12"/>
      <c r="C213" s="12"/>
      <c r="D213" s="12"/>
      <c r="E213" s="100"/>
    </row>
    <row r="214" spans="1:5" ht="15.75" customHeight="1">
      <c r="A214" s="12"/>
      <c r="B214" s="12"/>
      <c r="C214" s="12"/>
      <c r="D214" s="12"/>
      <c r="E214" s="100"/>
    </row>
    <row r="215" spans="1:5" ht="15.75" customHeight="1">
      <c r="A215" s="12"/>
      <c r="B215" s="12"/>
      <c r="C215" s="12"/>
      <c r="D215" s="12"/>
      <c r="E215" s="100"/>
    </row>
    <row r="216" spans="1:5" ht="15.75" customHeight="1">
      <c r="A216" s="12"/>
      <c r="B216" s="12"/>
      <c r="C216" s="12"/>
      <c r="D216" s="12"/>
      <c r="E216" s="100"/>
    </row>
    <row r="217" spans="1:5" ht="15.75" customHeight="1">
      <c r="A217" s="12"/>
      <c r="B217" s="12"/>
      <c r="C217" s="12"/>
      <c r="D217" s="12"/>
      <c r="E217" s="100"/>
    </row>
    <row r="218" spans="1:5" ht="15.75" customHeight="1">
      <c r="A218" s="12"/>
      <c r="B218" s="12"/>
      <c r="C218" s="12"/>
      <c r="D218" s="12"/>
      <c r="E218" s="100"/>
    </row>
    <row r="219" spans="1:5" ht="15.75" customHeight="1">
      <c r="A219" s="12"/>
      <c r="B219" s="12"/>
      <c r="C219" s="12"/>
      <c r="D219" s="12"/>
      <c r="E219" s="100"/>
    </row>
    <row r="220" spans="1:5" ht="15.75" customHeight="1">
      <c r="A220" s="12"/>
      <c r="B220" s="12"/>
      <c r="C220" s="12"/>
      <c r="D220" s="12"/>
      <c r="E220" s="100"/>
    </row>
    <row r="221" spans="1:5" ht="15.75" customHeight="1">
      <c r="A221" s="12"/>
      <c r="B221" s="12"/>
      <c r="C221" s="12"/>
      <c r="D221" s="12"/>
      <c r="E221" s="100"/>
    </row>
    <row r="222" spans="1:5" ht="15.75" customHeight="1">
      <c r="A222" s="12"/>
      <c r="B222" s="12"/>
      <c r="C222" s="12"/>
      <c r="D222" s="12"/>
      <c r="E222" s="100"/>
    </row>
    <row r="223" spans="1:5" ht="15.75" customHeight="1">
      <c r="A223" s="12"/>
      <c r="B223" s="12"/>
      <c r="C223" s="12"/>
      <c r="D223" s="12"/>
      <c r="E223" s="100"/>
    </row>
    <row r="224" spans="1:5" ht="15.75" customHeight="1">
      <c r="A224" s="12"/>
      <c r="B224" s="12"/>
      <c r="C224" s="12"/>
      <c r="D224" s="12"/>
      <c r="E224" s="100"/>
    </row>
    <row r="225" spans="1:5" ht="15.75" customHeight="1">
      <c r="A225" s="12"/>
      <c r="B225" s="12"/>
      <c r="C225" s="12"/>
      <c r="D225" s="12"/>
      <c r="E225" s="100"/>
    </row>
    <row r="226" spans="1:5" ht="15.75" customHeight="1">
      <c r="A226" s="12"/>
      <c r="B226" s="12"/>
      <c r="C226" s="12"/>
      <c r="D226" s="12"/>
      <c r="E226" s="100"/>
    </row>
    <row r="227" spans="1:5" ht="15.75" customHeight="1">
      <c r="A227" s="12"/>
      <c r="B227" s="12"/>
      <c r="C227" s="12"/>
      <c r="D227" s="12"/>
      <c r="E227" s="100"/>
    </row>
    <row r="228" spans="1:5" ht="15.75" customHeight="1">
      <c r="A228" s="12"/>
      <c r="B228" s="12"/>
      <c r="C228" s="12"/>
      <c r="D228" s="12"/>
      <c r="E228" s="100"/>
    </row>
    <row r="229" spans="1:5" ht="15.75" customHeight="1">
      <c r="A229" s="12"/>
      <c r="B229" s="12"/>
      <c r="C229" s="12"/>
      <c r="D229" s="12"/>
      <c r="E229" s="100"/>
    </row>
    <row r="230" spans="1:5" ht="15.75" customHeight="1">
      <c r="A230" s="12"/>
      <c r="B230" s="12"/>
      <c r="C230" s="12"/>
      <c r="D230" s="12"/>
      <c r="E230" s="100"/>
    </row>
    <row r="231" spans="1:5" ht="15.75" customHeight="1">
      <c r="A231" s="12"/>
      <c r="B231" s="12"/>
      <c r="C231" s="12"/>
      <c r="D231" s="12"/>
      <c r="E231" s="100"/>
    </row>
    <row r="232" spans="1:5" ht="15.75" customHeight="1">
      <c r="A232" s="12"/>
      <c r="B232" s="12"/>
      <c r="C232" s="12"/>
      <c r="D232" s="12"/>
      <c r="E232" s="100"/>
    </row>
    <row r="233" spans="1:5" ht="15.75" customHeight="1">
      <c r="A233" s="12"/>
      <c r="B233" s="12"/>
      <c r="C233" s="12"/>
      <c r="D233" s="12"/>
      <c r="E233" s="100"/>
    </row>
    <row r="234" spans="1:5" ht="15.75" customHeight="1">
      <c r="A234" s="12"/>
      <c r="B234" s="12"/>
      <c r="C234" s="12"/>
      <c r="D234" s="12"/>
      <c r="E234" s="100"/>
    </row>
    <row r="235" spans="1:5" ht="15.75" customHeight="1">
      <c r="A235" s="12"/>
      <c r="B235" s="12"/>
      <c r="C235" s="12"/>
      <c r="D235" s="12"/>
      <c r="E235" s="100"/>
    </row>
    <row r="236" spans="1:5" ht="15.75" customHeight="1">
      <c r="A236" s="12"/>
      <c r="B236" s="12"/>
      <c r="C236" s="12"/>
      <c r="D236" s="12"/>
      <c r="E236" s="100"/>
    </row>
    <row r="237" spans="1:5" ht="15.75" customHeight="1">
      <c r="A237" s="12"/>
      <c r="B237" s="12"/>
      <c r="C237" s="12"/>
      <c r="D237" s="12"/>
      <c r="E237" s="100"/>
    </row>
    <row r="238" spans="1:5" ht="15.75" customHeight="1">
      <c r="A238" s="12"/>
      <c r="B238" s="12"/>
      <c r="C238" s="12"/>
      <c r="D238" s="12"/>
      <c r="E238" s="100"/>
    </row>
    <row r="239" spans="1:5" ht="15.75" customHeight="1">
      <c r="A239" s="12"/>
      <c r="B239" s="12"/>
      <c r="C239" s="12"/>
      <c r="D239" s="12"/>
      <c r="E239" s="100"/>
    </row>
    <row r="240" spans="1:5" ht="15.75" customHeight="1">
      <c r="A240" s="12"/>
      <c r="B240" s="12"/>
      <c r="C240" s="12"/>
      <c r="D240" s="12"/>
      <c r="E240" s="100"/>
    </row>
    <row r="241" spans="1:5" ht="15.75" customHeight="1">
      <c r="A241" s="12"/>
      <c r="B241" s="12"/>
      <c r="C241" s="12"/>
      <c r="D241" s="12"/>
      <c r="E241" s="100"/>
    </row>
    <row r="242" spans="1:5" ht="15.75" customHeight="1">
      <c r="A242" s="12"/>
      <c r="B242" s="12"/>
      <c r="C242" s="12"/>
      <c r="D242" s="12"/>
      <c r="E242" s="100"/>
    </row>
    <row r="243" spans="1:5" ht="15.75" customHeight="1">
      <c r="A243" s="12"/>
      <c r="B243" s="12"/>
      <c r="C243" s="12"/>
      <c r="D243" s="12"/>
      <c r="E243" s="100"/>
    </row>
    <row r="244" spans="1:5" ht="15.75" customHeight="1">
      <c r="A244" s="12"/>
      <c r="B244" s="12"/>
      <c r="C244" s="12"/>
      <c r="D244" s="12"/>
      <c r="E244" s="100"/>
    </row>
    <row r="245" spans="1:5" ht="15.75" customHeight="1">
      <c r="A245" s="12"/>
      <c r="B245" s="12"/>
      <c r="C245" s="12"/>
      <c r="D245" s="12"/>
      <c r="E245" s="100"/>
    </row>
    <row r="246" spans="1:5" ht="15.75" customHeight="1">
      <c r="A246" s="12"/>
      <c r="B246" s="12"/>
      <c r="C246" s="12"/>
      <c r="D246" s="12"/>
      <c r="E246" s="100"/>
    </row>
    <row r="247" spans="1:5" ht="15.75" customHeight="1">
      <c r="A247" s="12"/>
      <c r="B247" s="12"/>
      <c r="C247" s="12"/>
      <c r="D247" s="12"/>
      <c r="E247" s="100"/>
    </row>
    <row r="248" spans="1:5" ht="15.75" customHeight="1">
      <c r="A248" s="12"/>
      <c r="B248" s="12"/>
      <c r="C248" s="12"/>
      <c r="D248" s="12"/>
      <c r="E248" s="100"/>
    </row>
    <row r="249" spans="1:5" ht="15.75" customHeight="1">
      <c r="A249" s="12"/>
      <c r="B249" s="12"/>
      <c r="C249" s="12"/>
      <c r="D249" s="12"/>
      <c r="E249" s="100"/>
    </row>
    <row r="250" spans="1:5" ht="15.75" customHeight="1">
      <c r="A250" s="12"/>
      <c r="B250" s="12"/>
      <c r="C250" s="12"/>
      <c r="D250" s="12"/>
      <c r="E250" s="100"/>
    </row>
    <row r="251" spans="1:5" ht="15.75" customHeight="1">
      <c r="A251" s="12"/>
      <c r="B251" s="12"/>
      <c r="C251" s="12"/>
      <c r="D251" s="12"/>
      <c r="E251" s="100"/>
    </row>
    <row r="252" spans="1:5" ht="15.75" customHeight="1">
      <c r="A252" s="12"/>
      <c r="B252" s="12"/>
      <c r="C252" s="12"/>
      <c r="D252" s="12"/>
      <c r="E252" s="100"/>
    </row>
    <row r="253" spans="1:5" ht="15.75" customHeight="1">
      <c r="A253" s="12"/>
      <c r="B253" s="12"/>
      <c r="C253" s="12"/>
      <c r="D253" s="12"/>
      <c r="E253" s="100"/>
    </row>
    <row r="254" spans="1:5" ht="15.75" customHeight="1">
      <c r="A254" s="12"/>
      <c r="B254" s="12"/>
      <c r="C254" s="12"/>
      <c r="D254" s="12"/>
      <c r="E254" s="100"/>
    </row>
    <row r="255" spans="1:5" ht="15.75" customHeight="1">
      <c r="A255" s="12"/>
      <c r="B255" s="12"/>
      <c r="C255" s="12"/>
      <c r="D255" s="12"/>
      <c r="E255" s="100"/>
    </row>
    <row r="256" spans="1:5" ht="15.75" customHeight="1">
      <c r="A256" s="12"/>
      <c r="B256" s="12"/>
      <c r="C256" s="12"/>
      <c r="D256" s="12"/>
      <c r="E256" s="100"/>
    </row>
    <row r="257" spans="1:5" ht="15.75" customHeight="1">
      <c r="A257" s="12"/>
      <c r="B257" s="12"/>
      <c r="C257" s="12"/>
      <c r="D257" s="12"/>
      <c r="E257" s="100"/>
    </row>
    <row r="258" spans="1:5" ht="15.75" customHeight="1">
      <c r="A258" s="12"/>
      <c r="B258" s="12"/>
      <c r="C258" s="12"/>
      <c r="D258" s="12"/>
      <c r="E258" s="100"/>
    </row>
    <row r="259" spans="1:5" ht="15.75" customHeight="1">
      <c r="A259" s="12"/>
      <c r="B259" s="12"/>
      <c r="C259" s="12"/>
      <c r="D259" s="12"/>
      <c r="E259" s="100"/>
    </row>
    <row r="260" spans="1:5" ht="15.75" customHeight="1">
      <c r="A260" s="12"/>
      <c r="B260" s="12"/>
      <c r="C260" s="12"/>
      <c r="D260" s="12"/>
      <c r="E260" s="100"/>
    </row>
    <row r="261" spans="1:5" ht="15.75" customHeight="1">
      <c r="A261" s="12"/>
      <c r="B261" s="12"/>
      <c r="C261" s="12"/>
      <c r="D261" s="12"/>
      <c r="E261" s="100"/>
    </row>
    <row r="262" spans="1:5" ht="15.75" customHeight="1">
      <c r="A262" s="12"/>
      <c r="B262" s="12"/>
      <c r="C262" s="12"/>
      <c r="D262" s="12"/>
      <c r="E262" s="100"/>
    </row>
    <row r="263" spans="1:5" ht="15.75" customHeight="1">
      <c r="A263" s="12"/>
      <c r="B263" s="12"/>
      <c r="C263" s="12"/>
      <c r="D263" s="12"/>
      <c r="E263" s="100"/>
    </row>
    <row r="264" spans="1:5" ht="15.75" customHeight="1">
      <c r="A264" s="12"/>
      <c r="B264" s="12"/>
      <c r="C264" s="12"/>
      <c r="D264" s="12"/>
      <c r="E264" s="100"/>
    </row>
    <row r="265" spans="1:5" ht="15.75" customHeight="1">
      <c r="A265" s="12"/>
      <c r="B265" s="12"/>
      <c r="C265" s="12"/>
      <c r="D265" s="12"/>
      <c r="E265" s="100"/>
    </row>
    <row r="266" spans="1:5" ht="15.75" customHeight="1">
      <c r="A266" s="12"/>
      <c r="B266" s="12"/>
      <c r="C266" s="12"/>
      <c r="D266" s="12"/>
      <c r="E266" s="100"/>
    </row>
    <row r="267" spans="1:5" ht="15.75" customHeight="1">
      <c r="A267" s="12"/>
      <c r="B267" s="12"/>
      <c r="C267" s="12"/>
      <c r="D267" s="12"/>
      <c r="E267" s="100"/>
    </row>
    <row r="268" spans="1:5" ht="15.75" customHeight="1">
      <c r="A268" s="12"/>
      <c r="B268" s="12"/>
      <c r="C268" s="12"/>
      <c r="D268" s="12"/>
      <c r="E268" s="100"/>
    </row>
    <row r="269" spans="1:5" ht="15.75" customHeight="1">
      <c r="A269" s="12"/>
      <c r="B269" s="12"/>
      <c r="C269" s="12"/>
      <c r="D269" s="12"/>
      <c r="E269" s="100"/>
    </row>
    <row r="270" spans="1:5" ht="15.75" customHeight="1">
      <c r="A270" s="12"/>
      <c r="B270" s="12"/>
      <c r="C270" s="12"/>
      <c r="D270" s="12"/>
      <c r="E270" s="100"/>
    </row>
    <row r="271" spans="1:5" ht="15.75" customHeight="1">
      <c r="A271" s="12"/>
      <c r="B271" s="12"/>
      <c r="C271" s="12"/>
      <c r="D271" s="12"/>
      <c r="E271" s="100"/>
    </row>
    <row r="272" spans="1:5" ht="15.75" customHeight="1">
      <c r="A272" s="12"/>
      <c r="B272" s="12"/>
      <c r="C272" s="12"/>
      <c r="D272" s="12"/>
      <c r="E272" s="100"/>
    </row>
    <row r="273" spans="1:5" ht="15.75" customHeight="1">
      <c r="A273" s="12"/>
      <c r="B273" s="12"/>
      <c r="C273" s="12"/>
      <c r="D273" s="12"/>
      <c r="E273" s="100"/>
    </row>
    <row r="274" spans="1:5" ht="15.75" customHeight="1">
      <c r="A274" s="12"/>
      <c r="B274" s="12"/>
      <c r="C274" s="12"/>
      <c r="D274" s="12"/>
      <c r="E274" s="100"/>
    </row>
    <row r="275" spans="1:5" ht="15.75" customHeight="1">
      <c r="A275" s="12"/>
      <c r="B275" s="12"/>
      <c r="C275" s="12"/>
      <c r="D275" s="12"/>
      <c r="E275" s="100"/>
    </row>
    <row r="276" spans="1:5" ht="15.75" customHeight="1">
      <c r="A276" s="12"/>
      <c r="B276" s="12"/>
      <c r="C276" s="12"/>
      <c r="D276" s="12"/>
      <c r="E276" s="100"/>
    </row>
    <row r="277" spans="1:5" ht="15.75" customHeight="1">
      <c r="A277" s="12"/>
      <c r="B277" s="12"/>
      <c r="C277" s="12"/>
      <c r="D277" s="12"/>
      <c r="E277" s="100"/>
    </row>
    <row r="278" spans="1:5" ht="15.75" customHeight="1">
      <c r="A278" s="12"/>
      <c r="B278" s="12"/>
      <c r="C278" s="12"/>
      <c r="D278" s="12"/>
      <c r="E278" s="100"/>
    </row>
    <row r="279" spans="1:5" ht="15.75" customHeight="1">
      <c r="A279" s="12"/>
      <c r="B279" s="12"/>
      <c r="C279" s="12"/>
      <c r="D279" s="12"/>
      <c r="E279" s="100"/>
    </row>
    <row r="280" spans="1:5" ht="15.75" customHeight="1">
      <c r="A280" s="12"/>
      <c r="B280" s="12"/>
      <c r="C280" s="12"/>
      <c r="D280" s="12"/>
      <c r="E280" s="100"/>
    </row>
    <row r="281" spans="1:5" ht="15.75" customHeight="1">
      <c r="B281" s="12"/>
      <c r="C281" s="12"/>
      <c r="D281" s="12"/>
      <c r="E281" s="100"/>
    </row>
    <row r="282" spans="1:5" ht="15.75" customHeight="1">
      <c r="A282" s="12"/>
      <c r="B282" s="12"/>
      <c r="C282" s="12"/>
      <c r="D282" s="12"/>
      <c r="E282" s="100"/>
    </row>
    <row r="283" spans="1:5" ht="15.75" customHeight="1">
      <c r="A283" s="12"/>
      <c r="B283" s="12"/>
      <c r="C283" s="12"/>
      <c r="D283" s="12"/>
      <c r="E283" s="100"/>
    </row>
    <row r="284" spans="1:5" ht="15.75" customHeight="1">
      <c r="A284" s="12"/>
      <c r="B284" s="12"/>
      <c r="C284" s="12"/>
      <c r="D284" s="12"/>
      <c r="E284" s="100"/>
    </row>
    <row r="285" spans="1:5" ht="15.75" customHeight="1">
      <c r="A285" s="12"/>
      <c r="B285" s="12"/>
      <c r="C285" s="12"/>
      <c r="D285" s="12"/>
      <c r="E285" s="100"/>
    </row>
    <row r="286" spans="1:5" ht="15.75" customHeight="1">
      <c r="A286" s="12"/>
      <c r="B286" s="12"/>
      <c r="C286" s="12"/>
      <c r="D286" s="12"/>
      <c r="E286" s="100"/>
    </row>
    <row r="287" spans="1:5" ht="15.75" customHeight="1">
      <c r="A287" s="12"/>
      <c r="B287" s="12"/>
      <c r="C287" s="12"/>
      <c r="D287" s="12"/>
      <c r="E287" s="100"/>
    </row>
    <row r="288" spans="1:5" ht="15.75" customHeight="1">
      <c r="A288" s="12"/>
      <c r="B288" s="12"/>
      <c r="C288" s="12"/>
      <c r="D288" s="12"/>
      <c r="E288" s="100"/>
    </row>
    <row r="289" spans="1:5" ht="15.75" customHeight="1">
      <c r="A289" s="12"/>
      <c r="B289" s="12"/>
      <c r="C289" s="12"/>
      <c r="D289" s="12"/>
      <c r="E289" s="100"/>
    </row>
    <row r="290" spans="1:5" ht="15.75" customHeight="1">
      <c r="A290" s="12"/>
      <c r="B290" s="12"/>
      <c r="C290" s="12"/>
      <c r="D290" s="12"/>
      <c r="E290" s="100"/>
    </row>
    <row r="291" spans="1:5" ht="15.75" customHeight="1">
      <c r="A291" s="12"/>
      <c r="B291" s="12"/>
      <c r="C291" s="12"/>
      <c r="D291" s="12"/>
      <c r="E291" s="100"/>
    </row>
    <row r="292" spans="1:5" ht="15.75" customHeight="1">
      <c r="A292" s="12"/>
      <c r="B292" s="12"/>
      <c r="C292" s="12"/>
      <c r="D292" s="12"/>
      <c r="E292" s="100"/>
    </row>
    <row r="293" spans="1:5" ht="15.75" customHeight="1">
      <c r="A293" s="12"/>
      <c r="B293" s="12"/>
      <c r="C293" s="12"/>
      <c r="D293" s="12"/>
      <c r="E293" s="100"/>
    </row>
    <row r="294" spans="1:5" ht="15.75" customHeight="1">
      <c r="A294" s="12"/>
      <c r="B294" s="12"/>
      <c r="C294" s="12"/>
      <c r="D294" s="12"/>
      <c r="E294" s="100"/>
    </row>
    <row r="295" spans="1:5" ht="15.75" customHeight="1">
      <c r="A295" s="12"/>
      <c r="B295" s="12"/>
      <c r="C295" s="12"/>
      <c r="D295" s="12"/>
      <c r="E295" s="100"/>
    </row>
    <row r="296" spans="1:5" ht="15.75" customHeight="1">
      <c r="A296" s="12"/>
      <c r="B296" s="12"/>
      <c r="C296" s="12"/>
      <c r="D296" s="12"/>
      <c r="E296" s="100"/>
    </row>
    <row r="297" spans="1:5" ht="15.75" customHeight="1">
      <c r="A297" s="12"/>
      <c r="B297" s="12"/>
      <c r="C297" s="12"/>
      <c r="D297" s="12"/>
      <c r="E297" s="100"/>
    </row>
    <row r="298" spans="1:5" ht="15.75" customHeight="1">
      <c r="A298" s="12"/>
      <c r="B298" s="12"/>
      <c r="C298" s="12"/>
      <c r="D298" s="12"/>
      <c r="E298" s="100"/>
    </row>
    <row r="299" spans="1:5" ht="15.75" customHeight="1">
      <c r="A299" s="12"/>
      <c r="B299" s="12"/>
      <c r="C299" s="12"/>
      <c r="D299" s="12"/>
      <c r="E299" s="100"/>
    </row>
    <row r="300" spans="1:5" ht="15.75" customHeight="1">
      <c r="A300" s="12"/>
      <c r="B300" s="12"/>
      <c r="C300" s="12"/>
      <c r="D300" s="12"/>
      <c r="E300" s="100"/>
    </row>
    <row r="301" spans="1:5" ht="15.75" customHeight="1">
      <c r="A301" s="12"/>
      <c r="B301" s="12"/>
      <c r="C301" s="12"/>
      <c r="D301" s="12"/>
      <c r="E301" s="100"/>
    </row>
    <row r="302" spans="1:5" ht="15.75" customHeight="1">
      <c r="A302" s="12"/>
      <c r="B302" s="12"/>
      <c r="C302" s="12"/>
      <c r="D302" s="12"/>
      <c r="E302" s="100"/>
    </row>
    <row r="303" spans="1:5" ht="15.75" customHeight="1">
      <c r="A303" s="12"/>
      <c r="B303" s="12"/>
      <c r="C303" s="12"/>
      <c r="D303" s="12"/>
      <c r="E303" s="100"/>
    </row>
    <row r="304" spans="1:5" ht="15.75" customHeight="1">
      <c r="A304" s="12"/>
      <c r="B304" s="12"/>
      <c r="C304" s="12"/>
      <c r="D304" s="12"/>
      <c r="E304" s="100"/>
    </row>
    <row r="305" spans="1:5" ht="15.75" customHeight="1">
      <c r="A305" s="12"/>
      <c r="B305" s="12"/>
      <c r="C305" s="12"/>
      <c r="D305" s="12"/>
      <c r="E305" s="100"/>
    </row>
    <row r="306" spans="1:5" ht="15.75" customHeight="1">
      <c r="A306" s="12"/>
      <c r="B306" s="12"/>
      <c r="C306" s="12"/>
      <c r="D306" s="12"/>
      <c r="E306" s="100"/>
    </row>
    <row r="307" spans="1:5" ht="15.75" customHeight="1">
      <c r="A307" s="12"/>
      <c r="B307" s="12"/>
      <c r="C307" s="12"/>
      <c r="D307" s="12"/>
      <c r="E307" s="100"/>
    </row>
    <row r="308" spans="1:5" ht="15.75" customHeight="1">
      <c r="A308" s="12"/>
      <c r="B308" s="12"/>
      <c r="C308" s="12"/>
      <c r="D308" s="12"/>
      <c r="E308" s="100"/>
    </row>
    <row r="309" spans="1:5" ht="15.75" customHeight="1">
      <c r="A309" s="12"/>
      <c r="B309" s="12"/>
      <c r="C309" s="12"/>
      <c r="D309" s="12"/>
      <c r="E309" s="100"/>
    </row>
    <row r="310" spans="1:5" ht="15.75" customHeight="1">
      <c r="A310" s="12"/>
      <c r="B310" s="12"/>
      <c r="C310" s="12"/>
      <c r="D310" s="12"/>
      <c r="E310" s="100"/>
    </row>
    <row r="311" spans="1:5" ht="15.75" customHeight="1">
      <c r="A311" s="12"/>
      <c r="B311" s="12"/>
      <c r="C311" s="12"/>
      <c r="D311" s="12"/>
      <c r="E311" s="100"/>
    </row>
    <row r="312" spans="1:5" ht="15.75" customHeight="1">
      <c r="A312" s="12"/>
      <c r="B312" s="12"/>
      <c r="C312" s="12"/>
      <c r="D312" s="12"/>
      <c r="E312" s="100"/>
    </row>
    <row r="313" spans="1:5" ht="15.75" customHeight="1">
      <c r="A313" s="12"/>
      <c r="B313" s="12"/>
      <c r="C313" s="12"/>
      <c r="D313" s="12"/>
      <c r="E313" s="100"/>
    </row>
    <row r="314" spans="1:5" ht="15.75" customHeight="1">
      <c r="A314" s="12"/>
      <c r="B314" s="12"/>
      <c r="C314" s="12"/>
      <c r="D314" s="12"/>
      <c r="E314" s="100"/>
    </row>
    <row r="315" spans="1:5" ht="15.75" customHeight="1">
      <c r="A315" s="12"/>
      <c r="B315" s="12"/>
      <c r="C315" s="12"/>
      <c r="D315" s="12"/>
      <c r="E315" s="100"/>
    </row>
    <row r="316" spans="1:5" ht="15.75" customHeight="1">
      <c r="A316" s="12"/>
      <c r="B316" s="12"/>
      <c r="C316" s="12"/>
      <c r="D316" s="12"/>
      <c r="E316" s="100"/>
    </row>
    <row r="317" spans="1:5" ht="15.75" customHeight="1">
      <c r="A317" s="12"/>
      <c r="B317" s="12"/>
      <c r="C317" s="12"/>
      <c r="D317" s="12"/>
      <c r="E317" s="100"/>
    </row>
    <row r="318" spans="1:5" ht="15.75" customHeight="1">
      <c r="A318" s="12"/>
      <c r="B318" s="12"/>
      <c r="C318" s="12"/>
      <c r="D318" s="12"/>
      <c r="E318" s="100"/>
    </row>
    <row r="319" spans="1:5" ht="15.75" customHeight="1">
      <c r="A319" s="12"/>
      <c r="B319" s="12"/>
      <c r="C319" s="12"/>
      <c r="D319" s="12"/>
      <c r="E319" s="100"/>
    </row>
    <row r="320" spans="1:5" ht="15.75" customHeight="1">
      <c r="A320" s="12"/>
      <c r="B320" s="12"/>
      <c r="C320" s="12"/>
      <c r="D320" s="12"/>
      <c r="E320" s="100"/>
    </row>
    <row r="321" spans="1:5" ht="15.75" customHeight="1">
      <c r="A321" s="12"/>
      <c r="B321" s="12"/>
      <c r="C321" s="12"/>
      <c r="D321" s="12"/>
      <c r="E321" s="100"/>
    </row>
    <row r="322" spans="1:5" ht="15.75" customHeight="1">
      <c r="A322" s="12"/>
      <c r="B322" s="12"/>
      <c r="C322" s="12"/>
      <c r="D322" s="12"/>
      <c r="E322" s="100"/>
    </row>
    <row r="323" spans="1:5" ht="15.75" customHeight="1">
      <c r="A323" s="12"/>
      <c r="B323" s="12"/>
      <c r="C323" s="12"/>
      <c r="D323" s="12"/>
      <c r="E323" s="100"/>
    </row>
    <row r="324" spans="1:5" ht="15.75" customHeight="1">
      <c r="A324" s="12"/>
      <c r="B324" s="12"/>
      <c r="C324" s="12"/>
      <c r="D324" s="12"/>
      <c r="E324" s="100"/>
    </row>
    <row r="325" spans="1:5" ht="15.75" customHeight="1">
      <c r="A325" s="12"/>
      <c r="B325" s="12"/>
      <c r="C325" s="12"/>
      <c r="D325" s="12"/>
      <c r="E325" s="100"/>
    </row>
    <row r="326" spans="1:5" ht="15.75" customHeight="1">
      <c r="A326" s="12"/>
      <c r="B326" s="12"/>
      <c r="C326" s="12"/>
      <c r="D326" s="12"/>
      <c r="E326" s="100"/>
    </row>
    <row r="327" spans="1:5" ht="15.75" customHeight="1">
      <c r="A327" s="12"/>
      <c r="B327" s="12"/>
      <c r="C327" s="12"/>
      <c r="D327" s="12"/>
      <c r="E327" s="100"/>
    </row>
    <row r="328" spans="1:5" ht="15.75" customHeight="1">
      <c r="B328" s="9"/>
      <c r="E328" s="100"/>
    </row>
    <row r="329" spans="1:5" ht="15.75" customHeight="1">
      <c r="B329" s="9"/>
      <c r="E329" s="100"/>
    </row>
    <row r="330" spans="1:5" ht="15.75" customHeight="1">
      <c r="B330" s="9"/>
      <c r="E330" s="100"/>
    </row>
    <row r="331" spans="1:5" ht="15.75" customHeight="1">
      <c r="B331" s="9"/>
      <c r="E331" s="100"/>
    </row>
    <row r="332" spans="1:5" ht="15.75" customHeight="1">
      <c r="B332" s="9"/>
      <c r="E332" s="100"/>
    </row>
    <row r="333" spans="1:5" ht="15.75" customHeight="1">
      <c r="B333" s="9"/>
      <c r="E333" s="100"/>
    </row>
    <row r="334" spans="1:5" ht="15.75" customHeight="1">
      <c r="B334" s="9"/>
      <c r="E334" s="100"/>
    </row>
    <row r="335" spans="1:5" ht="15.75" customHeight="1">
      <c r="B335" s="9"/>
      <c r="E335" s="100"/>
    </row>
    <row r="336" spans="1:5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ef="E2" r:id="rId1" xr:uid="{00000000-0004-0000-0300-000000000000}"/>
    <hyperlink ref="E3" r:id="rId2" xr:uid="{00000000-0004-0000-0300-000001000000}"/>
    <hyperlink ref="E4" r:id="rId3" xr:uid="{00000000-0004-0000-0300-000002000000}"/>
    <hyperlink ref="E5" r:id="rId4" xr:uid="{00000000-0004-0000-0300-000003000000}"/>
    <hyperlink ref="E7" r:id="rId5" xr:uid="{00000000-0004-0000-0300-000004000000}"/>
    <hyperlink ref="E8" r:id="rId6" xr:uid="{00000000-0004-0000-0300-000005000000}"/>
    <hyperlink ref="E9" r:id="rId7" xr:uid="{00000000-0004-0000-0300-000006000000}"/>
    <hyperlink ref="E10" r:id="rId8" xr:uid="{00000000-0004-0000-0300-000007000000}"/>
    <hyperlink ref="E11" r:id="rId9" xr:uid="{00000000-0004-0000-0300-000008000000}"/>
    <hyperlink ref="E12" r:id="rId10" xr:uid="{00000000-0004-0000-0300-000009000000}"/>
    <hyperlink ref="E13" r:id="rId11" xr:uid="{00000000-0004-0000-0300-00000A000000}"/>
    <hyperlink ref="E14" r:id="rId12" xr:uid="{00000000-0004-0000-0300-00000B000000}"/>
    <hyperlink ref="E15" r:id="rId13" xr:uid="{00000000-0004-0000-0300-00000C000000}"/>
    <hyperlink ref="E16" r:id="rId14" xr:uid="{00000000-0004-0000-0300-00000D000000}"/>
    <hyperlink ref="E17" r:id="rId15" xr:uid="{00000000-0004-0000-0300-00000E000000}"/>
    <hyperlink ref="E18" r:id="rId16" xr:uid="{00000000-0004-0000-0300-00000F000000}"/>
    <hyperlink ref="E19" r:id="rId17" xr:uid="{00000000-0004-0000-0300-000010000000}"/>
    <hyperlink ref="E20" r:id="rId18" xr:uid="{00000000-0004-0000-0300-000011000000}"/>
    <hyperlink ref="E21" r:id="rId19" xr:uid="{00000000-0004-0000-0300-000012000000}"/>
    <hyperlink ref="E22" r:id="rId20" xr:uid="{00000000-0004-0000-0300-000013000000}"/>
    <hyperlink ref="E23" r:id="rId21" xr:uid="{00000000-0004-0000-0300-000014000000}"/>
    <hyperlink ref="E24" r:id="rId22" xr:uid="{00000000-0004-0000-0300-000015000000}"/>
    <hyperlink ref="E25" r:id="rId23" xr:uid="{00000000-0004-0000-0300-000016000000}"/>
    <hyperlink ref="E26" r:id="rId24" xr:uid="{00000000-0004-0000-0300-000017000000}"/>
    <hyperlink ref="E27" r:id="rId25" xr:uid="{00000000-0004-0000-0300-000018000000}"/>
    <hyperlink ref="E28" r:id="rId26" xr:uid="{00000000-0004-0000-0300-000019000000}"/>
    <hyperlink ref="E29" r:id="rId27" xr:uid="{00000000-0004-0000-0300-00001A000000}"/>
    <hyperlink ref="E30" r:id="rId28" xr:uid="{00000000-0004-0000-0300-00001B000000}"/>
    <hyperlink ref="E31" r:id="rId29" xr:uid="{00000000-0004-0000-0300-00001C000000}"/>
    <hyperlink ref="E32" r:id="rId30" xr:uid="{00000000-0004-0000-0300-00001D000000}"/>
    <hyperlink ref="E33" r:id="rId31" xr:uid="{00000000-0004-0000-0300-00001E000000}"/>
    <hyperlink ref="E34" r:id="rId32" xr:uid="{00000000-0004-0000-0300-00001F000000}"/>
    <hyperlink ref="E35" r:id="rId33" xr:uid="{00000000-0004-0000-0300-000020000000}"/>
    <hyperlink ref="E36" r:id="rId34" xr:uid="{00000000-0004-0000-0300-000021000000}"/>
    <hyperlink ref="E37" r:id="rId35" xr:uid="{00000000-0004-0000-0300-000022000000}"/>
    <hyperlink ref="E38" r:id="rId36" xr:uid="{00000000-0004-0000-0300-000023000000}"/>
    <hyperlink ref="E39" r:id="rId37" xr:uid="{00000000-0004-0000-0300-000024000000}"/>
    <hyperlink ref="E40" r:id="rId38" xr:uid="{00000000-0004-0000-0300-000025000000}"/>
    <hyperlink ref="E41" r:id="rId39" xr:uid="{00000000-0004-0000-0300-000026000000}"/>
    <hyperlink ref="E42" r:id="rId40" xr:uid="{00000000-0004-0000-0300-000027000000}"/>
    <hyperlink ref="E43" r:id="rId41" xr:uid="{00000000-0004-0000-0300-000028000000}"/>
    <hyperlink ref="E44" r:id="rId42" xr:uid="{00000000-0004-0000-0300-000029000000}"/>
    <hyperlink ref="E45" r:id="rId43" xr:uid="{00000000-0004-0000-0300-00002A000000}"/>
    <hyperlink ref="E46" r:id="rId44" xr:uid="{00000000-0004-0000-0300-00002B000000}"/>
    <hyperlink ref="E47" r:id="rId45" xr:uid="{00000000-0004-0000-0300-00002C000000}"/>
    <hyperlink ref="E48" r:id="rId46" xr:uid="{00000000-0004-0000-0300-00002D000000}"/>
    <hyperlink ref="E49" r:id="rId47" xr:uid="{00000000-0004-0000-0300-00002E000000}"/>
    <hyperlink ref="E50" r:id="rId48" xr:uid="{00000000-0004-0000-0300-00002F000000}"/>
    <hyperlink ref="E51" r:id="rId49" xr:uid="{00000000-0004-0000-0300-000030000000}"/>
    <hyperlink ref="E52" r:id="rId50" xr:uid="{00000000-0004-0000-0300-000031000000}"/>
    <hyperlink ref="E53" r:id="rId51" xr:uid="{00000000-0004-0000-0300-000032000000}"/>
    <hyperlink ref="E54" r:id="rId52" xr:uid="{00000000-0004-0000-0300-000033000000}"/>
    <hyperlink ref="E55" r:id="rId53" xr:uid="{00000000-0004-0000-0300-000034000000}"/>
    <hyperlink ref="E56" r:id="rId54" xr:uid="{00000000-0004-0000-0300-000035000000}"/>
    <hyperlink ref="E57" r:id="rId55" xr:uid="{00000000-0004-0000-0300-000036000000}"/>
    <hyperlink ref="E58" r:id="rId56" xr:uid="{00000000-0004-0000-0300-000037000000}"/>
    <hyperlink ref="E59" r:id="rId57" xr:uid="{00000000-0004-0000-0300-000038000000}"/>
    <hyperlink ref="E60" r:id="rId58" xr:uid="{00000000-0004-0000-0300-000039000000}"/>
    <hyperlink ref="E61" r:id="rId59" xr:uid="{00000000-0004-0000-0300-00003A000000}"/>
    <hyperlink ref="E62" r:id="rId60" xr:uid="{00000000-0004-0000-0300-00003B000000}"/>
    <hyperlink ref="E63" r:id="rId61" xr:uid="{00000000-0004-0000-0300-00003C000000}"/>
    <hyperlink ref="E64" r:id="rId62" xr:uid="{00000000-0004-0000-0300-00003D000000}"/>
    <hyperlink ref="E65" r:id="rId63" xr:uid="{00000000-0004-0000-0300-00003E000000}"/>
    <hyperlink ref="E66" r:id="rId64" xr:uid="{00000000-0004-0000-0300-00003F000000}"/>
    <hyperlink ref="E67" r:id="rId65" xr:uid="{00000000-0004-0000-0300-000040000000}"/>
    <hyperlink ref="E68" r:id="rId66" xr:uid="{00000000-0004-0000-0300-000041000000}"/>
    <hyperlink ref="E69" r:id="rId67" xr:uid="{00000000-0004-0000-0300-000042000000}"/>
    <hyperlink ref="E70" r:id="rId68" xr:uid="{00000000-0004-0000-0300-000043000000}"/>
    <hyperlink ref="E71" r:id="rId69" xr:uid="{00000000-0004-0000-0300-000044000000}"/>
    <hyperlink ref="E72" r:id="rId70" xr:uid="{00000000-0004-0000-0300-000045000000}"/>
    <hyperlink ref="E73" r:id="rId71" xr:uid="{00000000-0004-0000-0300-000046000000}"/>
    <hyperlink ref="E74" r:id="rId72" xr:uid="{00000000-0004-0000-0300-000047000000}"/>
    <hyperlink ref="E75" r:id="rId73" xr:uid="{00000000-0004-0000-0300-000048000000}"/>
    <hyperlink ref="E76" r:id="rId74" xr:uid="{00000000-0004-0000-0300-000049000000}"/>
    <hyperlink ref="E77" r:id="rId75" xr:uid="{00000000-0004-0000-0300-00004A000000}"/>
    <hyperlink ref="E78" r:id="rId76" xr:uid="{00000000-0004-0000-0300-00004B000000}"/>
    <hyperlink ref="E79" r:id="rId77" xr:uid="{00000000-0004-0000-0300-00004C000000}"/>
    <hyperlink ref="E80" r:id="rId78" xr:uid="{00000000-0004-0000-0300-00004D000000}"/>
    <hyperlink ref="E81" r:id="rId79" xr:uid="{00000000-0004-0000-0300-00004E000000}"/>
    <hyperlink ref="E82" r:id="rId80" xr:uid="{00000000-0004-0000-0300-00004F000000}"/>
    <hyperlink ref="E83" r:id="rId81" xr:uid="{00000000-0004-0000-0300-000050000000}"/>
    <hyperlink ref="E84" r:id="rId82" xr:uid="{00000000-0004-0000-0300-000051000000}"/>
    <hyperlink ref="E85" r:id="rId83" xr:uid="{00000000-0004-0000-0300-000052000000}"/>
    <hyperlink ref="E86" r:id="rId84" xr:uid="{00000000-0004-0000-0300-000053000000}"/>
    <hyperlink ref="E87" r:id="rId85" xr:uid="{00000000-0004-0000-0300-000054000000}"/>
    <hyperlink ref="E88" r:id="rId86" xr:uid="{00000000-0004-0000-0300-000055000000}"/>
    <hyperlink ref="E89" r:id="rId87" xr:uid="{00000000-0004-0000-0300-000056000000}"/>
    <hyperlink ref="E90" r:id="rId88" xr:uid="{00000000-0004-0000-0300-000057000000}"/>
    <hyperlink ref="E91" r:id="rId89" xr:uid="{00000000-0004-0000-0300-000058000000}"/>
    <hyperlink ref="E92" r:id="rId90" xr:uid="{00000000-0004-0000-0300-000059000000}"/>
    <hyperlink ref="E93" r:id="rId91" xr:uid="{00000000-0004-0000-0300-00005A000000}"/>
    <hyperlink ref="E94" r:id="rId92" xr:uid="{00000000-0004-0000-0300-00005B000000}"/>
    <hyperlink ref="E95" r:id="rId93" xr:uid="{00000000-0004-0000-0300-00005C000000}"/>
    <hyperlink ref="E96" r:id="rId94" xr:uid="{00000000-0004-0000-0300-00005D000000}"/>
    <hyperlink ref="E97" r:id="rId95" xr:uid="{00000000-0004-0000-0300-00005E000000}"/>
    <hyperlink ref="E98" r:id="rId96" xr:uid="{00000000-0004-0000-0300-00005F000000}"/>
    <hyperlink ref="E99" r:id="rId97" xr:uid="{00000000-0004-0000-0300-000060000000}"/>
    <hyperlink ref="E100" r:id="rId98" xr:uid="{00000000-0004-0000-0300-000061000000}"/>
    <hyperlink ref="E101" r:id="rId99" xr:uid="{00000000-0004-0000-0300-000062000000}"/>
    <hyperlink ref="E102" r:id="rId100" xr:uid="{00000000-0004-0000-0300-000063000000}"/>
    <hyperlink ref="E103" r:id="rId101" xr:uid="{00000000-0004-0000-0300-000064000000}"/>
    <hyperlink ref="E104" r:id="rId102" xr:uid="{00000000-0004-0000-0300-000065000000}"/>
    <hyperlink ref="E105" r:id="rId103" xr:uid="{00000000-0004-0000-0300-000066000000}"/>
    <hyperlink ref="E107" r:id="rId104" xr:uid="{00000000-0004-0000-0300-000067000000}"/>
    <hyperlink ref="E108" r:id="rId105" xr:uid="{00000000-0004-0000-0300-000068000000}"/>
    <hyperlink ref="E109" r:id="rId106" xr:uid="{00000000-0004-0000-0300-000069000000}"/>
    <hyperlink ref="E110" r:id="rId107" xr:uid="{00000000-0004-0000-0300-00006A000000}"/>
    <hyperlink ref="E111" r:id="rId108" xr:uid="{00000000-0004-0000-0300-00006B000000}"/>
    <hyperlink ref="E112" r:id="rId109" xr:uid="{00000000-0004-0000-0300-00006C000000}"/>
    <hyperlink ref="E113" r:id="rId110" xr:uid="{00000000-0004-0000-0300-00006D000000}"/>
    <hyperlink ref="E114" r:id="rId111" xr:uid="{00000000-0004-0000-0300-00006E000000}"/>
    <hyperlink ref="E115" r:id="rId112" xr:uid="{00000000-0004-0000-0300-00006F000000}"/>
    <hyperlink ref="E116" r:id="rId113" xr:uid="{00000000-0004-0000-0300-000070000000}"/>
    <hyperlink ref="E117" r:id="rId114" xr:uid="{00000000-0004-0000-0300-000071000000}"/>
    <hyperlink ref="E118" r:id="rId115" xr:uid="{00000000-0004-0000-0300-000072000000}"/>
    <hyperlink ref="E119" r:id="rId116" xr:uid="{00000000-0004-0000-0300-000073000000}"/>
    <hyperlink ref="E120" r:id="rId117" xr:uid="{00000000-0004-0000-0300-000074000000}"/>
    <hyperlink ref="E130" r:id="rId118" xr:uid="{00000000-0004-0000-0300-000075000000}"/>
    <hyperlink ref="E132" r:id="rId119" xr:uid="{00000000-0004-0000-0300-000076000000}"/>
    <hyperlink ref="E133" r:id="rId120" xr:uid="{00000000-0004-0000-0300-000077000000}"/>
    <hyperlink ref="E134" r:id="rId121" xr:uid="{00000000-0004-0000-0300-000078000000}"/>
    <hyperlink ref="E136" r:id="rId122" location="google_vignette" xr:uid="{00000000-0004-0000-0300-000079000000}"/>
    <hyperlink ref="E137" r:id="rId123" xr:uid="{00000000-0004-0000-0300-00007A000000}"/>
    <hyperlink ref="E138" r:id="rId124" xr:uid="{00000000-0004-0000-0300-00007B000000}"/>
    <hyperlink ref="E139" r:id="rId125" xr:uid="{00000000-0004-0000-0300-00007C000000}"/>
    <hyperlink ref="E140" r:id="rId126" xr:uid="{00000000-0004-0000-0300-00007D000000}"/>
    <hyperlink ref="E141" r:id="rId127" location="google_vignette" xr:uid="{00000000-0004-0000-0300-00007E000000}"/>
    <hyperlink ref="E142" r:id="rId128" xr:uid="{00000000-0004-0000-0300-00007F000000}"/>
    <hyperlink ref="E143" r:id="rId129" xr:uid="{00000000-0004-0000-0300-000080000000}"/>
    <hyperlink ref="E144" r:id="rId130" xr:uid="{00000000-0004-0000-0300-000081000000}"/>
    <hyperlink ref="E145" r:id="rId131" xr:uid="{00000000-0004-0000-0300-000082000000}"/>
    <hyperlink ref="E146" r:id="rId132" xr:uid="{00000000-0004-0000-0300-000083000000}"/>
    <hyperlink ref="E147" r:id="rId133" xr:uid="{00000000-0004-0000-0300-000084000000}"/>
    <hyperlink ref="E148" r:id="rId134" xr:uid="{00000000-0004-0000-0300-000085000000}"/>
    <hyperlink ref="E149" r:id="rId135" xr:uid="{00000000-0004-0000-0300-000086000000}"/>
    <hyperlink ref="E150" r:id="rId136" xr:uid="{00000000-0004-0000-0300-000087000000}"/>
    <hyperlink ref="E151" r:id="rId137" xr:uid="{00000000-0004-0000-0300-000088000000}"/>
    <hyperlink ref="E153" r:id="rId138" location="google_vignette" xr:uid="{00000000-0004-0000-0300-000089000000}"/>
    <hyperlink ref="E154" r:id="rId139" xr:uid="{00000000-0004-0000-0300-00008A000000}"/>
    <hyperlink ref="E155" r:id="rId140" xr:uid="{00000000-0004-0000-0300-00008B000000}"/>
    <hyperlink ref="E156" r:id="rId141" xr:uid="{00000000-0004-0000-0300-00008C000000}"/>
    <hyperlink ref="E157" r:id="rId142" xr:uid="{00000000-0004-0000-0300-00008D000000}"/>
    <hyperlink ref="E158" r:id="rId143" xr:uid="{00000000-0004-0000-0300-00008E000000}"/>
    <hyperlink ref="B159" r:id="rId144" xr:uid="{00000000-0004-0000-0300-00008F000000}"/>
    <hyperlink ref="E160" r:id="rId145" xr:uid="{00000000-0004-0000-0300-000090000000}"/>
    <hyperlink ref="E161" r:id="rId146" xr:uid="{00000000-0004-0000-0300-000091000000}"/>
    <hyperlink ref="B162" r:id="rId147" xr:uid="{00000000-0004-0000-0300-000092000000}"/>
    <hyperlink ref="E162" r:id="rId148" xr:uid="{00000000-0004-0000-0300-000093000000}"/>
    <hyperlink ref="E163" r:id="rId149" xr:uid="{00000000-0004-0000-0300-000094000000}"/>
    <hyperlink ref="E164" r:id="rId150" xr:uid="{00000000-0004-0000-0300-000095000000}"/>
    <hyperlink ref="E165" r:id="rId151" xr:uid="{00000000-0004-0000-0300-000096000000}"/>
    <hyperlink ref="E166" r:id="rId152" xr:uid="{00000000-0004-0000-0300-000097000000}"/>
    <hyperlink ref="E167" r:id="rId153" xr:uid="{00000000-0004-0000-0300-000098000000}"/>
    <hyperlink ref="B168" r:id="rId154" xr:uid="{00000000-0004-0000-0300-000099000000}"/>
    <hyperlink ref="E168" r:id="rId155" xr:uid="{00000000-0004-0000-0300-00009A000000}"/>
    <hyperlink ref="E169" r:id="rId156" xr:uid="{00000000-0004-0000-0300-00009B000000}"/>
    <hyperlink ref="E170" r:id="rId157" xr:uid="{00000000-0004-0000-0300-00009C000000}"/>
    <hyperlink ref="E171" r:id="rId158" xr:uid="{00000000-0004-0000-0300-00009D000000}"/>
    <hyperlink ref="E172" r:id="rId159" xr:uid="{00000000-0004-0000-0300-00009E000000}"/>
    <hyperlink ref="E173" r:id="rId160" xr:uid="{00000000-0004-0000-0300-00009F000000}"/>
    <hyperlink ref="E174" r:id="rId161" xr:uid="{00000000-0004-0000-0300-0000A0000000}"/>
    <hyperlink ref="E175" r:id="rId162" xr:uid="{00000000-0004-0000-0300-0000A1000000}"/>
    <hyperlink ref="E176" r:id="rId163" xr:uid="{00000000-0004-0000-0300-0000A2000000}"/>
    <hyperlink ref="E177" r:id="rId164" xr:uid="{00000000-0004-0000-0300-0000A3000000}"/>
    <hyperlink ref="E178" r:id="rId165" xr:uid="{00000000-0004-0000-0300-0000A4000000}"/>
    <hyperlink ref="E179" r:id="rId166" xr:uid="{00000000-0004-0000-0300-0000A5000000}"/>
  </hyperlinks>
  <pageMargins left="0.75" right="0.75" top="1" bottom="1" header="0" footer="0"/>
  <pageSetup orientation="landscape"/>
  <legacyDrawing r:id="rId16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000"/>
  <sheetViews>
    <sheetView workbookViewId="0">
      <selection activeCell="E35" sqref="E35"/>
    </sheetView>
  </sheetViews>
  <sheetFormatPr defaultColWidth="12.6640625" defaultRowHeight="15" customHeight="1"/>
  <cols>
    <col min="1" max="1" width="21.88671875" customWidth="1"/>
    <col min="2" max="2" width="7.109375" customWidth="1"/>
    <col min="3" max="3" width="5.21875" customWidth="1"/>
    <col min="4" max="4" width="6.6640625" customWidth="1"/>
    <col min="5" max="5" width="10.44140625" customWidth="1"/>
    <col min="6" max="6" width="10.21875" customWidth="1"/>
    <col min="7" max="26" width="9" customWidth="1"/>
  </cols>
  <sheetData>
    <row r="1" spans="1:6" ht="12" customHeight="1">
      <c r="A1" s="111" t="s">
        <v>1116</v>
      </c>
      <c r="B1" s="112" t="s">
        <v>1117</v>
      </c>
      <c r="C1" s="112" t="s">
        <v>97</v>
      </c>
      <c r="D1" s="112" t="s">
        <v>1118</v>
      </c>
      <c r="E1" s="112" t="s">
        <v>1119</v>
      </c>
      <c r="F1" s="112" t="s">
        <v>1120</v>
      </c>
    </row>
    <row r="2" spans="1:6" ht="12" customHeight="1">
      <c r="A2" s="113" t="s">
        <v>35</v>
      </c>
      <c r="B2" s="114" t="s">
        <v>1121</v>
      </c>
      <c r="C2" s="114" t="s">
        <v>1121</v>
      </c>
      <c r="D2" s="114" t="s">
        <v>1121</v>
      </c>
      <c r="E2" s="114" t="s">
        <v>1121</v>
      </c>
      <c r="F2" s="115"/>
    </row>
    <row r="3" spans="1:6" ht="12" customHeight="1">
      <c r="A3" s="113" t="s">
        <v>80</v>
      </c>
      <c r="B3" s="114" t="s">
        <v>1121</v>
      </c>
      <c r="C3" s="114" t="s">
        <v>1121</v>
      </c>
      <c r="D3" s="114" t="s">
        <v>1121</v>
      </c>
      <c r="E3" s="115"/>
      <c r="F3" s="115"/>
    </row>
    <row r="4" spans="1:6" ht="12" customHeight="1">
      <c r="A4" s="113" t="s">
        <v>90</v>
      </c>
      <c r="B4" s="114" t="s">
        <v>1121</v>
      </c>
      <c r="C4" s="114" t="s">
        <v>1121</v>
      </c>
      <c r="D4" s="114" t="s">
        <v>1121</v>
      </c>
      <c r="E4" s="115"/>
      <c r="F4" s="115"/>
    </row>
    <row r="5" spans="1:6" ht="12" customHeight="1">
      <c r="A5" s="113" t="s">
        <v>28</v>
      </c>
      <c r="B5" s="114" t="s">
        <v>1121</v>
      </c>
      <c r="C5" s="114" t="s">
        <v>1121</v>
      </c>
      <c r="D5" s="114" t="s">
        <v>1121</v>
      </c>
      <c r="E5" s="115"/>
      <c r="F5" s="115"/>
    </row>
    <row r="6" spans="1:6" ht="12" customHeight="1">
      <c r="A6" s="113" t="s">
        <v>289</v>
      </c>
      <c r="B6" s="114" t="s">
        <v>1121</v>
      </c>
      <c r="C6" s="114" t="s">
        <v>1121</v>
      </c>
      <c r="D6" s="114" t="s">
        <v>1121</v>
      </c>
      <c r="E6" s="114" t="s">
        <v>1121</v>
      </c>
      <c r="F6" s="115"/>
    </row>
    <row r="7" spans="1:6" ht="12" customHeight="1">
      <c r="A7" s="113" t="s">
        <v>429</v>
      </c>
      <c r="B7" s="114" t="s">
        <v>1121</v>
      </c>
      <c r="C7" s="114" t="s">
        <v>1121</v>
      </c>
      <c r="D7" s="114" t="s">
        <v>1121</v>
      </c>
      <c r="E7" s="114" t="s">
        <v>1121</v>
      </c>
      <c r="F7" s="115"/>
    </row>
    <row r="8" spans="1:6" ht="12" customHeight="1">
      <c r="A8" s="113" t="s">
        <v>284</v>
      </c>
      <c r="B8" s="114" t="s">
        <v>1121</v>
      </c>
      <c r="C8" s="114" t="s">
        <v>1121</v>
      </c>
      <c r="D8" s="114" t="s">
        <v>1121</v>
      </c>
      <c r="E8" s="115"/>
      <c r="F8" s="115"/>
    </row>
    <row r="9" spans="1:6" ht="12" customHeight="1">
      <c r="A9" s="113" t="s">
        <v>308</v>
      </c>
      <c r="B9" s="114" t="s">
        <v>1121</v>
      </c>
      <c r="C9" s="114" t="s">
        <v>1121</v>
      </c>
      <c r="D9" s="114" t="s">
        <v>1121</v>
      </c>
      <c r="E9" s="115"/>
      <c r="F9" s="115"/>
    </row>
    <row r="10" spans="1:6" ht="12" customHeight="1">
      <c r="A10" s="116" t="s">
        <v>441</v>
      </c>
      <c r="B10" s="115"/>
      <c r="C10" s="115"/>
      <c r="D10" s="115" t="s">
        <v>1121</v>
      </c>
      <c r="E10" s="115"/>
      <c r="F10" s="115"/>
    </row>
    <row r="11" spans="1:6" ht="12" customHeight="1">
      <c r="A11" s="116" t="s">
        <v>393</v>
      </c>
      <c r="B11" s="115"/>
      <c r="C11" s="115"/>
      <c r="D11" s="115" t="s">
        <v>1121</v>
      </c>
      <c r="E11" s="115"/>
      <c r="F11" s="115"/>
    </row>
    <row r="12" spans="1:6" ht="12" customHeight="1">
      <c r="A12" s="116" t="s">
        <v>513</v>
      </c>
      <c r="B12" s="115"/>
      <c r="C12" s="115"/>
      <c r="D12" s="115" t="s">
        <v>1121</v>
      </c>
      <c r="E12" s="115"/>
      <c r="F12" s="115"/>
    </row>
    <row r="13" spans="1:6" ht="12" customHeight="1">
      <c r="A13" s="116" t="s">
        <v>467</v>
      </c>
      <c r="B13" s="115"/>
      <c r="C13" s="115"/>
      <c r="D13" s="115" t="s">
        <v>1121</v>
      </c>
      <c r="E13" s="115"/>
      <c r="F13" s="115" t="s">
        <v>1121</v>
      </c>
    </row>
    <row r="14" spans="1:6" ht="12" customHeight="1">
      <c r="A14" s="116" t="s">
        <v>448</v>
      </c>
      <c r="B14" s="115"/>
      <c r="C14" s="115"/>
      <c r="D14" s="115" t="s">
        <v>1121</v>
      </c>
      <c r="E14" s="115"/>
      <c r="F14" s="115" t="s">
        <v>1121</v>
      </c>
    </row>
    <row r="15" spans="1:6" ht="12" customHeight="1">
      <c r="A15" s="116" t="s">
        <v>461</v>
      </c>
      <c r="B15" s="115"/>
      <c r="C15" s="115"/>
      <c r="D15" s="115" t="s">
        <v>1121</v>
      </c>
      <c r="E15" s="115" t="s">
        <v>1121</v>
      </c>
      <c r="F15" s="115"/>
    </row>
    <row r="16" spans="1:6" ht="12" customHeight="1">
      <c r="A16" s="113" t="s">
        <v>475</v>
      </c>
      <c r="B16" s="115"/>
      <c r="C16" s="114" t="s">
        <v>1121</v>
      </c>
      <c r="D16" s="114" t="s">
        <v>1121</v>
      </c>
      <c r="E16" s="115"/>
      <c r="F16" s="114" t="s">
        <v>1121</v>
      </c>
    </row>
    <row r="17" spans="1:6" ht="12" customHeight="1">
      <c r="A17" s="113" t="s">
        <v>546</v>
      </c>
      <c r="B17" s="115"/>
      <c r="C17" s="114" t="s">
        <v>1121</v>
      </c>
      <c r="D17" s="114" t="s">
        <v>1121</v>
      </c>
      <c r="E17" s="115"/>
      <c r="F17" s="115"/>
    </row>
    <row r="18" spans="1:6" ht="12" customHeight="1">
      <c r="A18" s="117" t="s">
        <v>726</v>
      </c>
      <c r="B18" s="115"/>
      <c r="C18" s="115"/>
      <c r="D18" s="115" t="s">
        <v>1121</v>
      </c>
      <c r="E18" s="115"/>
      <c r="F18" s="115"/>
    </row>
    <row r="19" spans="1:6" ht="12" customHeight="1">
      <c r="A19" s="118" t="s">
        <v>982</v>
      </c>
      <c r="B19" s="115"/>
      <c r="C19" s="115"/>
      <c r="D19" s="115"/>
      <c r="E19" s="119" t="s">
        <v>1121</v>
      </c>
      <c r="F19" s="115"/>
    </row>
    <row r="20" spans="1:6" ht="12" customHeight="1">
      <c r="A20" s="120" t="s">
        <v>1122</v>
      </c>
      <c r="B20" s="121" t="s">
        <v>1121</v>
      </c>
      <c r="C20" s="121" t="s">
        <v>1121</v>
      </c>
      <c r="D20" s="115"/>
      <c r="E20" s="115"/>
      <c r="F20" s="115"/>
    </row>
    <row r="21" spans="1:6" ht="12" customHeight="1">
      <c r="A21" s="120" t="s">
        <v>1123</v>
      </c>
      <c r="B21" s="121" t="s">
        <v>1121</v>
      </c>
      <c r="C21" s="121" t="s">
        <v>1121</v>
      </c>
      <c r="D21" s="115"/>
      <c r="E21" s="115"/>
      <c r="F21" s="115"/>
    </row>
    <row r="22" spans="1:6" ht="12" customHeight="1">
      <c r="B22" s="11">
        <v>10</v>
      </c>
      <c r="C22" s="11">
        <v>12</v>
      </c>
      <c r="D22" s="11">
        <v>17</v>
      </c>
      <c r="E22" s="11"/>
      <c r="F22" s="11"/>
    </row>
    <row r="23" spans="1:6" ht="12" customHeight="1">
      <c r="B23" s="11"/>
      <c r="C23" s="11"/>
      <c r="D23" s="11"/>
      <c r="E23" s="11"/>
      <c r="F23" s="11"/>
    </row>
    <row r="24" spans="1:6" ht="12" customHeight="1">
      <c r="B24" s="11"/>
      <c r="C24" s="11"/>
      <c r="D24" s="11"/>
      <c r="E24" s="11"/>
      <c r="F24" s="11"/>
    </row>
    <row r="25" spans="1:6" ht="12" customHeight="1">
      <c r="B25" s="11"/>
      <c r="C25" s="11"/>
      <c r="D25" s="11"/>
      <c r="E25" s="11"/>
      <c r="F25" s="11"/>
    </row>
    <row r="26" spans="1:6" ht="12" customHeight="1">
      <c r="B26" s="11"/>
      <c r="C26" s="11"/>
      <c r="D26" s="11"/>
      <c r="E26" s="11"/>
      <c r="F26" s="11"/>
    </row>
    <row r="27" spans="1:6" ht="12" customHeight="1">
      <c r="B27" s="11"/>
      <c r="C27" s="11"/>
      <c r="D27" s="11"/>
      <c r="E27" s="11"/>
      <c r="F27" s="11"/>
    </row>
    <row r="28" spans="1:6" ht="12" customHeight="1">
      <c r="B28" s="11"/>
      <c r="C28" s="11"/>
      <c r="D28" s="11"/>
      <c r="E28" s="11"/>
      <c r="F28" s="11"/>
    </row>
    <row r="29" spans="1:6" ht="12" customHeight="1">
      <c r="B29" s="11"/>
      <c r="C29" s="11"/>
      <c r="D29" s="11"/>
      <c r="E29" s="11"/>
      <c r="F29" s="11"/>
    </row>
    <row r="30" spans="1:6" ht="12" customHeight="1">
      <c r="B30" s="11"/>
      <c r="C30" s="11"/>
      <c r="D30" s="11"/>
      <c r="E30" s="11"/>
      <c r="F30" s="11"/>
    </row>
    <row r="31" spans="1:6" ht="12" customHeight="1">
      <c r="B31" s="11"/>
      <c r="C31" s="11"/>
      <c r="D31" s="11"/>
      <c r="E31" s="11"/>
      <c r="F31" s="11"/>
    </row>
    <row r="32" spans="1:6" ht="12" customHeight="1">
      <c r="B32" s="11"/>
      <c r="C32" s="11"/>
      <c r="D32" s="11"/>
      <c r="E32" s="11"/>
      <c r="F32" s="11"/>
    </row>
    <row r="33" spans="2:6" ht="12" customHeight="1">
      <c r="B33" s="11"/>
      <c r="C33" s="11"/>
      <c r="D33" s="11"/>
      <c r="E33" s="11"/>
      <c r="F33" s="11"/>
    </row>
    <row r="34" spans="2:6" ht="12" customHeight="1">
      <c r="B34" s="11"/>
      <c r="C34" s="11"/>
      <c r="D34" s="11"/>
      <c r="E34" s="11"/>
      <c r="F34" s="11"/>
    </row>
    <row r="35" spans="2:6" ht="12" customHeight="1">
      <c r="B35" s="11"/>
      <c r="C35" s="11"/>
      <c r="D35" s="11"/>
      <c r="E35" s="11"/>
      <c r="F35" s="11"/>
    </row>
    <row r="36" spans="2:6" ht="12" customHeight="1">
      <c r="B36" s="11"/>
      <c r="C36" s="11"/>
      <c r="D36" s="11"/>
      <c r="E36" s="11"/>
      <c r="F36" s="11"/>
    </row>
    <row r="37" spans="2:6" ht="12" customHeight="1">
      <c r="B37" s="11"/>
      <c r="C37" s="11"/>
      <c r="D37" s="11"/>
      <c r="E37" s="11"/>
      <c r="F37" s="11"/>
    </row>
    <row r="38" spans="2:6" ht="12" customHeight="1">
      <c r="B38" s="11"/>
      <c r="C38" s="11"/>
      <c r="D38" s="11"/>
      <c r="E38" s="11"/>
      <c r="F38" s="11"/>
    </row>
    <row r="39" spans="2:6" ht="12" customHeight="1">
      <c r="B39" s="11"/>
      <c r="C39" s="11"/>
      <c r="D39" s="11"/>
      <c r="E39" s="11"/>
      <c r="F39" s="11"/>
    </row>
    <row r="40" spans="2:6" ht="12" customHeight="1">
      <c r="B40" s="11"/>
      <c r="C40" s="11"/>
      <c r="D40" s="11"/>
      <c r="E40" s="11"/>
      <c r="F40" s="11"/>
    </row>
    <row r="41" spans="2:6" ht="12" customHeight="1">
      <c r="B41" s="11"/>
      <c r="C41" s="11"/>
      <c r="D41" s="11"/>
      <c r="E41" s="11"/>
      <c r="F41" s="11"/>
    </row>
    <row r="42" spans="2:6" ht="12" customHeight="1">
      <c r="B42" s="11"/>
      <c r="C42" s="11"/>
      <c r="D42" s="11"/>
      <c r="E42" s="11"/>
      <c r="F42" s="11"/>
    </row>
    <row r="43" spans="2:6" ht="12" customHeight="1">
      <c r="B43" s="11"/>
      <c r="C43" s="11"/>
      <c r="D43" s="11"/>
      <c r="E43" s="11"/>
      <c r="F43" s="11"/>
    </row>
    <row r="44" spans="2:6" ht="12" customHeight="1">
      <c r="B44" s="11"/>
      <c r="C44" s="11"/>
      <c r="D44" s="11"/>
      <c r="E44" s="11"/>
      <c r="F44" s="11"/>
    </row>
    <row r="45" spans="2:6" ht="12" customHeight="1">
      <c r="B45" s="11"/>
      <c r="C45" s="11"/>
      <c r="D45" s="11"/>
      <c r="E45" s="11"/>
      <c r="F45" s="11"/>
    </row>
    <row r="46" spans="2:6" ht="12" customHeight="1">
      <c r="B46" s="11"/>
      <c r="C46" s="11"/>
      <c r="D46" s="11"/>
      <c r="E46" s="11"/>
      <c r="F46" s="11"/>
    </row>
    <row r="47" spans="2:6" ht="12" customHeight="1">
      <c r="B47" s="11"/>
      <c r="C47" s="11"/>
      <c r="D47" s="11"/>
      <c r="E47" s="11"/>
      <c r="F47" s="11"/>
    </row>
    <row r="48" spans="2:6" ht="12" customHeight="1">
      <c r="B48" s="11"/>
      <c r="C48" s="11"/>
      <c r="D48" s="11"/>
      <c r="E48" s="11"/>
      <c r="F48" s="11"/>
    </row>
    <row r="49" spans="2:6" ht="12" customHeight="1">
      <c r="B49" s="11"/>
      <c r="C49" s="11"/>
      <c r="D49" s="11"/>
      <c r="E49" s="11"/>
      <c r="F49" s="11"/>
    </row>
    <row r="50" spans="2:6" ht="12" customHeight="1">
      <c r="B50" s="11"/>
      <c r="C50" s="11"/>
      <c r="D50" s="11"/>
      <c r="E50" s="11"/>
      <c r="F50" s="11"/>
    </row>
    <row r="51" spans="2:6" ht="12" customHeight="1">
      <c r="B51" s="11"/>
      <c r="C51" s="11"/>
      <c r="D51" s="11"/>
      <c r="E51" s="11"/>
      <c r="F51" s="11"/>
    </row>
    <row r="52" spans="2:6" ht="12" customHeight="1">
      <c r="B52" s="11"/>
      <c r="C52" s="11"/>
      <c r="D52" s="11"/>
      <c r="E52" s="11"/>
      <c r="F52" s="11"/>
    </row>
    <row r="53" spans="2:6" ht="12" customHeight="1">
      <c r="B53" s="11"/>
      <c r="C53" s="11"/>
      <c r="D53" s="11"/>
      <c r="E53" s="11"/>
      <c r="F53" s="11"/>
    </row>
    <row r="54" spans="2:6" ht="12" customHeight="1">
      <c r="B54" s="11"/>
      <c r="C54" s="11"/>
      <c r="D54" s="11"/>
      <c r="E54" s="11"/>
      <c r="F54" s="11"/>
    </row>
    <row r="55" spans="2:6" ht="12" customHeight="1">
      <c r="B55" s="11"/>
      <c r="C55" s="11"/>
      <c r="D55" s="11"/>
      <c r="E55" s="11"/>
      <c r="F55" s="11"/>
    </row>
    <row r="56" spans="2:6" ht="12" customHeight="1">
      <c r="B56" s="11"/>
      <c r="C56" s="11"/>
      <c r="D56" s="11"/>
      <c r="E56" s="11"/>
      <c r="F56" s="11"/>
    </row>
    <row r="57" spans="2:6" ht="12" customHeight="1">
      <c r="B57" s="11"/>
      <c r="C57" s="11"/>
      <c r="D57" s="11"/>
      <c r="E57" s="11"/>
      <c r="F57" s="11"/>
    </row>
    <row r="58" spans="2:6" ht="12" customHeight="1">
      <c r="B58" s="11"/>
      <c r="C58" s="11"/>
      <c r="D58" s="11"/>
      <c r="E58" s="11"/>
      <c r="F58" s="11"/>
    </row>
    <row r="59" spans="2:6" ht="12" customHeight="1">
      <c r="B59" s="11"/>
      <c r="C59" s="11"/>
      <c r="D59" s="11"/>
      <c r="E59" s="11"/>
      <c r="F59" s="11"/>
    </row>
    <row r="60" spans="2:6" ht="12" customHeight="1">
      <c r="B60" s="11"/>
      <c r="C60" s="11"/>
      <c r="D60" s="11"/>
      <c r="E60" s="11"/>
      <c r="F60" s="11"/>
    </row>
    <row r="61" spans="2:6" ht="12" customHeight="1">
      <c r="B61" s="11"/>
      <c r="C61" s="11"/>
      <c r="D61" s="11"/>
      <c r="E61" s="11"/>
      <c r="F61" s="11"/>
    </row>
    <row r="62" spans="2:6" ht="12" customHeight="1">
      <c r="B62" s="11"/>
      <c r="C62" s="11"/>
      <c r="D62" s="11"/>
      <c r="E62" s="11"/>
      <c r="F62" s="11"/>
    </row>
    <row r="63" spans="2:6" ht="12" customHeight="1">
      <c r="B63" s="11"/>
      <c r="C63" s="11"/>
      <c r="D63" s="11"/>
      <c r="E63" s="11"/>
      <c r="F63" s="11"/>
    </row>
    <row r="64" spans="2:6" ht="12" customHeight="1">
      <c r="B64" s="11"/>
      <c r="C64" s="11"/>
      <c r="D64" s="11"/>
      <c r="E64" s="11"/>
      <c r="F64" s="11"/>
    </row>
    <row r="65" spans="2:6" ht="12" customHeight="1">
      <c r="B65" s="11"/>
      <c r="C65" s="11"/>
      <c r="D65" s="11"/>
      <c r="E65" s="11"/>
      <c r="F65" s="11"/>
    </row>
    <row r="66" spans="2:6" ht="12" customHeight="1">
      <c r="B66" s="11"/>
      <c r="C66" s="11"/>
      <c r="D66" s="11"/>
      <c r="E66" s="11"/>
      <c r="F66" s="11"/>
    </row>
    <row r="67" spans="2:6" ht="12" customHeight="1">
      <c r="B67" s="11"/>
      <c r="C67" s="11"/>
      <c r="D67" s="11"/>
      <c r="E67" s="11"/>
      <c r="F67" s="11"/>
    </row>
    <row r="68" spans="2:6" ht="12" customHeight="1">
      <c r="B68" s="11"/>
      <c r="C68" s="11"/>
      <c r="D68" s="11"/>
      <c r="E68" s="11"/>
      <c r="F68" s="11"/>
    </row>
    <row r="69" spans="2:6" ht="12" customHeight="1">
      <c r="B69" s="11"/>
      <c r="C69" s="11"/>
      <c r="D69" s="11"/>
      <c r="E69" s="11"/>
      <c r="F69" s="11"/>
    </row>
    <row r="70" spans="2:6" ht="12" customHeight="1">
      <c r="B70" s="11"/>
      <c r="C70" s="11"/>
      <c r="D70" s="11"/>
      <c r="E70" s="11"/>
      <c r="F70" s="11"/>
    </row>
    <row r="71" spans="2:6" ht="12" customHeight="1">
      <c r="B71" s="11"/>
      <c r="C71" s="11"/>
      <c r="D71" s="11"/>
      <c r="E71" s="11"/>
      <c r="F71" s="11"/>
    </row>
    <row r="72" spans="2:6" ht="12" customHeight="1">
      <c r="B72" s="11"/>
      <c r="C72" s="11"/>
      <c r="D72" s="11"/>
      <c r="E72" s="11"/>
      <c r="F72" s="11"/>
    </row>
    <row r="73" spans="2:6" ht="12" customHeight="1">
      <c r="B73" s="11"/>
      <c r="C73" s="11"/>
      <c r="D73" s="11"/>
      <c r="E73" s="11"/>
      <c r="F73" s="11"/>
    </row>
    <row r="74" spans="2:6" ht="12" customHeight="1">
      <c r="B74" s="11"/>
      <c r="C74" s="11"/>
      <c r="D74" s="11"/>
      <c r="E74" s="11"/>
      <c r="F74" s="11"/>
    </row>
    <row r="75" spans="2:6" ht="12" customHeight="1">
      <c r="B75" s="11"/>
      <c r="C75" s="11"/>
      <c r="D75" s="11"/>
      <c r="E75" s="11"/>
      <c r="F75" s="11"/>
    </row>
    <row r="76" spans="2:6" ht="12" customHeight="1">
      <c r="B76" s="11"/>
      <c r="C76" s="11"/>
      <c r="D76" s="11"/>
      <c r="E76" s="11"/>
      <c r="F76" s="11"/>
    </row>
    <row r="77" spans="2:6" ht="12" customHeight="1">
      <c r="B77" s="11"/>
      <c r="C77" s="11"/>
      <c r="D77" s="11"/>
      <c r="E77" s="11"/>
      <c r="F77" s="11"/>
    </row>
    <row r="78" spans="2:6" ht="12" customHeight="1">
      <c r="B78" s="11"/>
      <c r="C78" s="11"/>
      <c r="D78" s="11"/>
      <c r="E78" s="11"/>
      <c r="F78" s="11"/>
    </row>
    <row r="79" spans="2:6" ht="12" customHeight="1">
      <c r="B79" s="11"/>
      <c r="C79" s="11"/>
      <c r="D79" s="11"/>
      <c r="E79" s="11"/>
      <c r="F79" s="11"/>
    </row>
    <row r="80" spans="2:6" ht="12" customHeight="1">
      <c r="B80" s="11"/>
      <c r="C80" s="11"/>
      <c r="D80" s="11"/>
      <c r="E80" s="11"/>
      <c r="F80" s="11"/>
    </row>
    <row r="81" spans="2:6" ht="12" customHeight="1">
      <c r="B81" s="11"/>
      <c r="C81" s="11"/>
      <c r="D81" s="11"/>
      <c r="E81" s="11"/>
      <c r="F81" s="11"/>
    </row>
    <row r="82" spans="2:6" ht="12" customHeight="1">
      <c r="B82" s="11"/>
      <c r="C82" s="11"/>
      <c r="D82" s="11"/>
      <c r="E82" s="11"/>
      <c r="F82" s="11"/>
    </row>
    <row r="83" spans="2:6" ht="12" customHeight="1">
      <c r="B83" s="11"/>
      <c r="C83" s="11"/>
      <c r="D83" s="11"/>
      <c r="E83" s="11"/>
      <c r="F83" s="11"/>
    </row>
    <row r="84" spans="2:6" ht="12" customHeight="1">
      <c r="B84" s="11"/>
      <c r="C84" s="11"/>
      <c r="D84" s="11"/>
      <c r="E84" s="11"/>
      <c r="F84" s="11"/>
    </row>
    <row r="85" spans="2:6" ht="12" customHeight="1">
      <c r="B85" s="11"/>
      <c r="C85" s="11"/>
      <c r="D85" s="11"/>
      <c r="E85" s="11"/>
      <c r="F85" s="11"/>
    </row>
    <row r="86" spans="2:6" ht="12" customHeight="1">
      <c r="B86" s="11"/>
      <c r="C86" s="11"/>
      <c r="D86" s="11"/>
      <c r="E86" s="11"/>
      <c r="F86" s="11"/>
    </row>
    <row r="87" spans="2:6" ht="12" customHeight="1">
      <c r="B87" s="11"/>
      <c r="C87" s="11"/>
      <c r="D87" s="11"/>
      <c r="E87" s="11"/>
      <c r="F87" s="11"/>
    </row>
    <row r="88" spans="2:6" ht="12" customHeight="1">
      <c r="B88" s="11"/>
      <c r="C88" s="11"/>
      <c r="D88" s="11"/>
      <c r="E88" s="11"/>
      <c r="F88" s="11"/>
    </row>
    <row r="89" spans="2:6" ht="12" customHeight="1">
      <c r="B89" s="11"/>
      <c r="C89" s="11"/>
      <c r="D89" s="11"/>
      <c r="E89" s="11"/>
      <c r="F89" s="11"/>
    </row>
    <row r="90" spans="2:6" ht="12" customHeight="1">
      <c r="B90" s="11"/>
      <c r="C90" s="11"/>
      <c r="D90" s="11"/>
      <c r="E90" s="11"/>
      <c r="F90" s="11"/>
    </row>
    <row r="91" spans="2:6" ht="12" customHeight="1">
      <c r="B91" s="11"/>
      <c r="C91" s="11"/>
      <c r="D91" s="11"/>
      <c r="E91" s="11"/>
      <c r="F91" s="11"/>
    </row>
    <row r="92" spans="2:6" ht="12" customHeight="1">
      <c r="B92" s="11"/>
      <c r="C92" s="11"/>
      <c r="D92" s="11"/>
      <c r="E92" s="11"/>
      <c r="F92" s="11"/>
    </row>
    <row r="93" spans="2:6" ht="12" customHeight="1">
      <c r="B93" s="11"/>
      <c r="C93" s="11"/>
      <c r="D93" s="11"/>
      <c r="E93" s="11"/>
      <c r="F93" s="11"/>
    </row>
    <row r="94" spans="2:6" ht="12" customHeight="1">
      <c r="B94" s="11"/>
      <c r="C94" s="11"/>
      <c r="D94" s="11"/>
      <c r="E94" s="11"/>
      <c r="F94" s="11"/>
    </row>
    <row r="95" spans="2:6" ht="12" customHeight="1">
      <c r="B95" s="11"/>
      <c r="C95" s="11"/>
      <c r="D95" s="11"/>
      <c r="E95" s="11"/>
      <c r="F95" s="11"/>
    </row>
    <row r="96" spans="2:6" ht="12" customHeight="1">
      <c r="B96" s="11"/>
      <c r="C96" s="11"/>
      <c r="D96" s="11"/>
      <c r="E96" s="11"/>
      <c r="F96" s="11"/>
    </row>
    <row r="97" spans="2:6" ht="12" customHeight="1">
      <c r="B97" s="11"/>
      <c r="C97" s="11"/>
      <c r="D97" s="11"/>
      <c r="E97" s="11"/>
      <c r="F97" s="11"/>
    </row>
    <row r="98" spans="2:6" ht="12" customHeight="1">
      <c r="B98" s="11"/>
      <c r="C98" s="11"/>
      <c r="D98" s="11"/>
      <c r="E98" s="11"/>
      <c r="F98" s="11"/>
    </row>
    <row r="99" spans="2:6" ht="12" customHeight="1">
      <c r="B99" s="11"/>
      <c r="C99" s="11"/>
      <c r="D99" s="11"/>
      <c r="E99" s="11"/>
      <c r="F99" s="11"/>
    </row>
    <row r="100" spans="2:6" ht="12" customHeight="1">
      <c r="B100" s="11"/>
      <c r="C100" s="11"/>
      <c r="D100" s="11"/>
      <c r="E100" s="11"/>
      <c r="F100" s="11"/>
    </row>
    <row r="101" spans="2:6" ht="12" customHeight="1">
      <c r="B101" s="11"/>
      <c r="C101" s="11"/>
      <c r="D101" s="11"/>
      <c r="E101" s="11"/>
      <c r="F101" s="11"/>
    </row>
    <row r="102" spans="2:6" ht="12" customHeight="1">
      <c r="B102" s="11"/>
      <c r="C102" s="11"/>
      <c r="D102" s="11"/>
      <c r="E102" s="11"/>
      <c r="F102" s="11"/>
    </row>
    <row r="103" spans="2:6" ht="12" customHeight="1">
      <c r="B103" s="11"/>
      <c r="C103" s="11"/>
      <c r="D103" s="11"/>
      <c r="E103" s="11"/>
      <c r="F103" s="11"/>
    </row>
    <row r="104" spans="2:6" ht="12" customHeight="1">
      <c r="B104" s="11"/>
      <c r="C104" s="11"/>
      <c r="D104" s="11"/>
      <c r="E104" s="11"/>
      <c r="F104" s="11"/>
    </row>
    <row r="105" spans="2:6" ht="12" customHeight="1">
      <c r="B105" s="11"/>
      <c r="C105" s="11"/>
      <c r="D105" s="11"/>
      <c r="E105" s="11"/>
      <c r="F105" s="11"/>
    </row>
    <row r="106" spans="2:6" ht="12" customHeight="1">
      <c r="B106" s="11"/>
      <c r="C106" s="11"/>
      <c r="D106" s="11"/>
      <c r="E106" s="11"/>
      <c r="F106" s="11"/>
    </row>
    <row r="107" spans="2:6" ht="12" customHeight="1">
      <c r="B107" s="11"/>
      <c r="C107" s="11"/>
      <c r="D107" s="11"/>
      <c r="E107" s="11"/>
      <c r="F107" s="11"/>
    </row>
    <row r="108" spans="2:6" ht="12" customHeight="1">
      <c r="B108" s="11"/>
      <c r="C108" s="11"/>
      <c r="D108" s="11"/>
      <c r="E108" s="11"/>
      <c r="F108" s="11"/>
    </row>
    <row r="109" spans="2:6" ht="12" customHeight="1">
      <c r="B109" s="11"/>
      <c r="C109" s="11"/>
      <c r="D109" s="11"/>
      <c r="E109" s="11"/>
      <c r="F109" s="11"/>
    </row>
    <row r="110" spans="2:6" ht="12" customHeight="1">
      <c r="B110" s="11"/>
      <c r="C110" s="11"/>
      <c r="D110" s="11"/>
      <c r="E110" s="11"/>
      <c r="F110" s="11"/>
    </row>
    <row r="111" spans="2:6" ht="12" customHeight="1">
      <c r="B111" s="11"/>
      <c r="C111" s="11"/>
      <c r="D111" s="11"/>
      <c r="E111" s="11"/>
      <c r="F111" s="11"/>
    </row>
    <row r="112" spans="2:6" ht="12" customHeight="1">
      <c r="B112" s="11"/>
      <c r="C112" s="11"/>
      <c r="D112" s="11"/>
      <c r="E112" s="11"/>
      <c r="F112" s="11"/>
    </row>
    <row r="113" spans="2:6" ht="12" customHeight="1">
      <c r="B113" s="11"/>
      <c r="C113" s="11"/>
      <c r="D113" s="11"/>
      <c r="E113" s="11"/>
      <c r="F113" s="11"/>
    </row>
    <row r="114" spans="2:6" ht="12" customHeight="1">
      <c r="B114" s="11"/>
      <c r="C114" s="11"/>
      <c r="D114" s="11"/>
      <c r="E114" s="11"/>
      <c r="F114" s="11"/>
    </row>
    <row r="115" spans="2:6" ht="12" customHeight="1">
      <c r="B115" s="11"/>
      <c r="C115" s="11"/>
      <c r="D115" s="11"/>
      <c r="E115" s="11"/>
      <c r="F115" s="11"/>
    </row>
    <row r="116" spans="2:6" ht="12" customHeight="1">
      <c r="B116" s="11"/>
      <c r="C116" s="11"/>
      <c r="D116" s="11"/>
      <c r="E116" s="11"/>
      <c r="F116" s="11"/>
    </row>
    <row r="117" spans="2:6" ht="12" customHeight="1">
      <c r="B117" s="11"/>
      <c r="C117" s="11"/>
      <c r="D117" s="11"/>
      <c r="E117" s="11"/>
      <c r="F117" s="11"/>
    </row>
    <row r="118" spans="2:6" ht="12" customHeight="1">
      <c r="B118" s="11"/>
      <c r="C118" s="11"/>
      <c r="D118" s="11"/>
      <c r="E118" s="11"/>
      <c r="F118" s="11"/>
    </row>
    <row r="119" spans="2:6" ht="12" customHeight="1">
      <c r="B119" s="11"/>
      <c r="C119" s="11"/>
      <c r="D119" s="11"/>
      <c r="E119" s="11"/>
      <c r="F119" s="11"/>
    </row>
    <row r="120" spans="2:6" ht="12" customHeight="1">
      <c r="B120" s="11"/>
      <c r="C120" s="11"/>
      <c r="D120" s="11"/>
      <c r="E120" s="11"/>
      <c r="F120" s="11"/>
    </row>
    <row r="121" spans="2:6" ht="12" customHeight="1">
      <c r="B121" s="11"/>
      <c r="C121" s="11"/>
      <c r="D121" s="11"/>
      <c r="E121" s="11"/>
      <c r="F121" s="11"/>
    </row>
    <row r="122" spans="2:6" ht="12" customHeight="1">
      <c r="B122" s="11"/>
      <c r="C122" s="11"/>
      <c r="D122" s="11"/>
      <c r="E122" s="11"/>
      <c r="F122" s="11"/>
    </row>
    <row r="123" spans="2:6" ht="12" customHeight="1">
      <c r="B123" s="11"/>
      <c r="C123" s="11"/>
      <c r="D123" s="11"/>
      <c r="E123" s="11"/>
      <c r="F123" s="11"/>
    </row>
    <row r="124" spans="2:6" ht="12" customHeight="1">
      <c r="B124" s="11"/>
      <c r="C124" s="11"/>
      <c r="D124" s="11"/>
      <c r="E124" s="11"/>
      <c r="F124" s="11"/>
    </row>
    <row r="125" spans="2:6" ht="12" customHeight="1">
      <c r="B125" s="11"/>
      <c r="C125" s="11"/>
      <c r="D125" s="11"/>
      <c r="E125" s="11"/>
      <c r="F125" s="11"/>
    </row>
    <row r="126" spans="2:6" ht="12" customHeight="1">
      <c r="B126" s="11"/>
      <c r="C126" s="11"/>
      <c r="D126" s="11"/>
      <c r="E126" s="11"/>
      <c r="F126" s="11"/>
    </row>
    <row r="127" spans="2:6" ht="12" customHeight="1">
      <c r="B127" s="11"/>
      <c r="C127" s="11"/>
      <c r="D127" s="11"/>
      <c r="E127" s="11"/>
      <c r="F127" s="11"/>
    </row>
    <row r="128" spans="2:6" ht="12" customHeight="1">
      <c r="B128" s="11"/>
      <c r="C128" s="11"/>
      <c r="D128" s="11"/>
      <c r="E128" s="11"/>
      <c r="F128" s="11"/>
    </row>
    <row r="129" spans="2:6" ht="12" customHeight="1">
      <c r="B129" s="11"/>
      <c r="C129" s="11"/>
      <c r="D129" s="11"/>
      <c r="E129" s="11"/>
      <c r="F129" s="11"/>
    </row>
    <row r="130" spans="2:6" ht="12" customHeight="1">
      <c r="B130" s="11"/>
      <c r="C130" s="11"/>
      <c r="D130" s="11"/>
      <c r="E130" s="11"/>
      <c r="F130" s="11"/>
    </row>
    <row r="131" spans="2:6" ht="12" customHeight="1">
      <c r="B131" s="11"/>
      <c r="C131" s="11"/>
      <c r="D131" s="11"/>
      <c r="E131" s="11"/>
      <c r="F131" s="11"/>
    </row>
    <row r="132" spans="2:6" ht="12" customHeight="1">
      <c r="B132" s="11"/>
      <c r="C132" s="11"/>
      <c r="D132" s="11"/>
      <c r="E132" s="11"/>
      <c r="F132" s="11"/>
    </row>
    <row r="133" spans="2:6" ht="12" customHeight="1">
      <c r="B133" s="11"/>
      <c r="C133" s="11"/>
      <c r="D133" s="11"/>
      <c r="E133" s="11"/>
      <c r="F133" s="11"/>
    </row>
    <row r="134" spans="2:6" ht="12" customHeight="1">
      <c r="B134" s="11"/>
      <c r="C134" s="11"/>
      <c r="D134" s="11"/>
      <c r="E134" s="11"/>
      <c r="F134" s="11"/>
    </row>
    <row r="135" spans="2:6" ht="12" customHeight="1">
      <c r="B135" s="11"/>
      <c r="C135" s="11"/>
      <c r="D135" s="11"/>
      <c r="E135" s="11"/>
      <c r="F135" s="11"/>
    </row>
    <row r="136" spans="2:6" ht="12" customHeight="1">
      <c r="B136" s="11"/>
      <c r="C136" s="11"/>
      <c r="D136" s="11"/>
      <c r="E136" s="11"/>
      <c r="F136" s="11"/>
    </row>
    <row r="137" spans="2:6" ht="12" customHeight="1">
      <c r="B137" s="11"/>
      <c r="C137" s="11"/>
      <c r="D137" s="11"/>
      <c r="E137" s="11"/>
      <c r="F137" s="11"/>
    </row>
    <row r="138" spans="2:6" ht="12" customHeight="1">
      <c r="B138" s="11"/>
      <c r="C138" s="11"/>
      <c r="D138" s="11"/>
      <c r="E138" s="11"/>
      <c r="F138" s="11"/>
    </row>
    <row r="139" spans="2:6" ht="12" customHeight="1">
      <c r="B139" s="11"/>
      <c r="C139" s="11"/>
      <c r="D139" s="11"/>
      <c r="E139" s="11"/>
      <c r="F139" s="11"/>
    </row>
    <row r="140" spans="2:6" ht="12" customHeight="1">
      <c r="B140" s="11"/>
      <c r="C140" s="11"/>
      <c r="D140" s="11"/>
      <c r="E140" s="11"/>
      <c r="F140" s="11"/>
    </row>
    <row r="141" spans="2:6" ht="12" customHeight="1">
      <c r="B141" s="11"/>
      <c r="C141" s="11"/>
      <c r="D141" s="11"/>
      <c r="E141" s="11"/>
      <c r="F141" s="11"/>
    </row>
    <row r="142" spans="2:6" ht="12" customHeight="1">
      <c r="B142" s="11"/>
      <c r="C142" s="11"/>
      <c r="D142" s="11"/>
      <c r="E142" s="11"/>
      <c r="F142" s="11"/>
    </row>
    <row r="143" spans="2:6" ht="12" customHeight="1">
      <c r="B143" s="11"/>
      <c r="C143" s="11"/>
      <c r="D143" s="11"/>
      <c r="E143" s="11"/>
      <c r="F143" s="11"/>
    </row>
    <row r="144" spans="2:6" ht="12" customHeight="1">
      <c r="B144" s="11"/>
      <c r="C144" s="11"/>
      <c r="D144" s="11"/>
      <c r="E144" s="11"/>
      <c r="F144" s="11"/>
    </row>
    <row r="145" spans="2:6" ht="12" customHeight="1">
      <c r="B145" s="11"/>
      <c r="C145" s="11"/>
      <c r="D145" s="11"/>
      <c r="E145" s="11"/>
      <c r="F145" s="11"/>
    </row>
    <row r="146" spans="2:6" ht="12" customHeight="1">
      <c r="B146" s="11"/>
      <c r="C146" s="11"/>
      <c r="D146" s="11"/>
      <c r="E146" s="11"/>
      <c r="F146" s="11"/>
    </row>
    <row r="147" spans="2:6" ht="12" customHeight="1">
      <c r="B147" s="11"/>
      <c r="C147" s="11"/>
      <c r="D147" s="11"/>
      <c r="E147" s="11"/>
      <c r="F147" s="11"/>
    </row>
    <row r="148" spans="2:6" ht="12" customHeight="1">
      <c r="B148" s="11"/>
      <c r="C148" s="11"/>
      <c r="D148" s="11"/>
      <c r="E148" s="11"/>
      <c r="F148" s="11"/>
    </row>
    <row r="149" spans="2:6" ht="12" customHeight="1">
      <c r="B149" s="11"/>
      <c r="C149" s="11"/>
      <c r="D149" s="11"/>
      <c r="E149" s="11"/>
      <c r="F149" s="11"/>
    </row>
    <row r="150" spans="2:6" ht="12" customHeight="1">
      <c r="B150" s="11"/>
      <c r="C150" s="11"/>
      <c r="D150" s="11"/>
      <c r="E150" s="11"/>
      <c r="F150" s="11"/>
    </row>
    <row r="151" spans="2:6" ht="12" customHeight="1">
      <c r="B151" s="11"/>
      <c r="C151" s="11"/>
      <c r="D151" s="11"/>
      <c r="E151" s="11"/>
      <c r="F151" s="11"/>
    </row>
    <row r="152" spans="2:6" ht="12" customHeight="1">
      <c r="B152" s="11"/>
      <c r="C152" s="11"/>
      <c r="D152" s="11"/>
      <c r="E152" s="11"/>
      <c r="F152" s="11"/>
    </row>
    <row r="153" spans="2:6" ht="12" customHeight="1">
      <c r="B153" s="11"/>
      <c r="C153" s="11"/>
      <c r="D153" s="11"/>
      <c r="E153" s="11"/>
      <c r="F153" s="11"/>
    </row>
    <row r="154" spans="2:6" ht="12" customHeight="1">
      <c r="B154" s="11"/>
      <c r="C154" s="11"/>
      <c r="D154" s="11"/>
      <c r="E154" s="11"/>
      <c r="F154" s="11"/>
    </row>
    <row r="155" spans="2:6" ht="12" customHeight="1">
      <c r="B155" s="11"/>
      <c r="C155" s="11"/>
      <c r="D155" s="11"/>
      <c r="E155" s="11"/>
      <c r="F155" s="11"/>
    </row>
    <row r="156" spans="2:6" ht="12" customHeight="1">
      <c r="B156" s="11"/>
      <c r="C156" s="11"/>
      <c r="D156" s="11"/>
      <c r="E156" s="11"/>
      <c r="F156" s="11"/>
    </row>
    <row r="157" spans="2:6" ht="12" customHeight="1">
      <c r="B157" s="11"/>
      <c r="C157" s="11"/>
      <c r="D157" s="11"/>
      <c r="E157" s="11"/>
      <c r="F157" s="11"/>
    </row>
    <row r="158" spans="2:6" ht="12" customHeight="1">
      <c r="B158" s="11"/>
      <c r="C158" s="11"/>
      <c r="D158" s="11"/>
      <c r="E158" s="11"/>
      <c r="F158" s="11"/>
    </row>
    <row r="159" spans="2:6" ht="12" customHeight="1">
      <c r="B159" s="11"/>
      <c r="C159" s="11"/>
      <c r="D159" s="11"/>
      <c r="E159" s="11"/>
      <c r="F159" s="11"/>
    </row>
    <row r="160" spans="2:6" ht="12" customHeight="1">
      <c r="B160" s="11"/>
      <c r="C160" s="11"/>
      <c r="D160" s="11"/>
      <c r="E160" s="11"/>
      <c r="F160" s="11"/>
    </row>
    <row r="161" spans="2:6" ht="12" customHeight="1">
      <c r="B161" s="11"/>
      <c r="C161" s="11"/>
      <c r="D161" s="11"/>
      <c r="E161" s="11"/>
      <c r="F161" s="11"/>
    </row>
    <row r="162" spans="2:6" ht="12" customHeight="1">
      <c r="B162" s="11"/>
      <c r="C162" s="11"/>
      <c r="D162" s="11"/>
      <c r="E162" s="11"/>
      <c r="F162" s="11"/>
    </row>
    <row r="163" spans="2:6" ht="12" customHeight="1">
      <c r="B163" s="11"/>
      <c r="C163" s="11"/>
      <c r="D163" s="11"/>
      <c r="E163" s="11"/>
      <c r="F163" s="11"/>
    </row>
    <row r="164" spans="2:6" ht="12" customHeight="1">
      <c r="B164" s="11"/>
      <c r="C164" s="11"/>
      <c r="D164" s="11"/>
      <c r="E164" s="11"/>
      <c r="F164" s="11"/>
    </row>
    <row r="165" spans="2:6" ht="12" customHeight="1">
      <c r="B165" s="11"/>
      <c r="C165" s="11"/>
      <c r="D165" s="11"/>
      <c r="E165" s="11"/>
      <c r="F165" s="11"/>
    </row>
    <row r="166" spans="2:6" ht="12" customHeight="1">
      <c r="B166" s="11"/>
      <c r="C166" s="11"/>
      <c r="D166" s="11"/>
      <c r="E166" s="11"/>
      <c r="F166" s="11"/>
    </row>
    <row r="167" spans="2:6" ht="12" customHeight="1">
      <c r="B167" s="11"/>
      <c r="C167" s="11"/>
      <c r="D167" s="11"/>
      <c r="E167" s="11"/>
      <c r="F167" s="11"/>
    </row>
    <row r="168" spans="2:6" ht="12" customHeight="1">
      <c r="B168" s="11"/>
      <c r="C168" s="11"/>
      <c r="D168" s="11"/>
      <c r="E168" s="11"/>
      <c r="F168" s="11"/>
    </row>
    <row r="169" spans="2:6" ht="12" customHeight="1">
      <c r="B169" s="11"/>
      <c r="C169" s="11"/>
      <c r="D169" s="11"/>
      <c r="E169" s="11"/>
      <c r="F169" s="11"/>
    </row>
    <row r="170" spans="2:6" ht="12" customHeight="1">
      <c r="B170" s="11"/>
      <c r="C170" s="11"/>
      <c r="D170" s="11"/>
      <c r="E170" s="11"/>
      <c r="F170" s="11"/>
    </row>
    <row r="171" spans="2:6" ht="12" customHeight="1">
      <c r="B171" s="11"/>
      <c r="C171" s="11"/>
      <c r="D171" s="11"/>
      <c r="E171" s="11"/>
      <c r="F171" s="11"/>
    </row>
    <row r="172" spans="2:6" ht="12" customHeight="1">
      <c r="B172" s="11"/>
      <c r="C172" s="11"/>
      <c r="D172" s="11"/>
      <c r="E172" s="11"/>
      <c r="F172" s="11"/>
    </row>
    <row r="173" spans="2:6" ht="12" customHeight="1">
      <c r="B173" s="11"/>
      <c r="C173" s="11"/>
      <c r="D173" s="11"/>
      <c r="E173" s="11"/>
      <c r="F173" s="11"/>
    </row>
    <row r="174" spans="2:6" ht="12" customHeight="1">
      <c r="B174" s="11"/>
      <c r="C174" s="11"/>
      <c r="D174" s="11"/>
      <c r="E174" s="11"/>
      <c r="F174" s="11"/>
    </row>
    <row r="175" spans="2:6" ht="12" customHeight="1">
      <c r="B175" s="11"/>
      <c r="C175" s="11"/>
      <c r="D175" s="11"/>
      <c r="E175" s="11"/>
      <c r="F175" s="11"/>
    </row>
    <row r="176" spans="2:6" ht="12" customHeight="1">
      <c r="B176" s="11"/>
      <c r="C176" s="11"/>
      <c r="D176" s="11"/>
      <c r="E176" s="11"/>
      <c r="F176" s="11"/>
    </row>
    <row r="177" spans="2:6" ht="12" customHeight="1">
      <c r="B177" s="11"/>
      <c r="C177" s="11"/>
      <c r="D177" s="11"/>
      <c r="E177" s="11"/>
      <c r="F177" s="11"/>
    </row>
    <row r="178" spans="2:6" ht="12" customHeight="1">
      <c r="B178" s="11"/>
      <c r="C178" s="11"/>
      <c r="D178" s="11"/>
      <c r="E178" s="11"/>
      <c r="F178" s="11"/>
    </row>
    <row r="179" spans="2:6" ht="12" customHeight="1">
      <c r="B179" s="11"/>
      <c r="C179" s="11"/>
      <c r="D179" s="11"/>
      <c r="E179" s="11"/>
      <c r="F179" s="11"/>
    </row>
    <row r="180" spans="2:6" ht="12" customHeight="1">
      <c r="B180" s="11"/>
      <c r="C180" s="11"/>
      <c r="D180" s="11"/>
      <c r="E180" s="11"/>
      <c r="F180" s="11"/>
    </row>
    <row r="181" spans="2:6" ht="12" customHeight="1">
      <c r="B181" s="11"/>
      <c r="C181" s="11"/>
      <c r="D181" s="11"/>
      <c r="E181" s="11"/>
      <c r="F181" s="11"/>
    </row>
    <row r="182" spans="2:6" ht="12" customHeight="1">
      <c r="B182" s="11"/>
      <c r="C182" s="11"/>
      <c r="D182" s="11"/>
      <c r="E182" s="11"/>
      <c r="F182" s="11"/>
    </row>
    <row r="183" spans="2:6" ht="12" customHeight="1">
      <c r="B183" s="11"/>
      <c r="C183" s="11"/>
      <c r="D183" s="11"/>
      <c r="E183" s="11"/>
      <c r="F183" s="11"/>
    </row>
    <row r="184" spans="2:6" ht="12" customHeight="1">
      <c r="B184" s="11"/>
      <c r="C184" s="11"/>
      <c r="D184" s="11"/>
      <c r="E184" s="11"/>
      <c r="F184" s="11"/>
    </row>
    <row r="185" spans="2:6" ht="12" customHeight="1">
      <c r="B185" s="11"/>
      <c r="C185" s="11"/>
      <c r="D185" s="11"/>
      <c r="E185" s="11"/>
      <c r="F185" s="11"/>
    </row>
    <row r="186" spans="2:6" ht="12" customHeight="1">
      <c r="B186" s="11"/>
      <c r="C186" s="11"/>
      <c r="D186" s="11"/>
      <c r="E186" s="11"/>
      <c r="F186" s="11"/>
    </row>
    <row r="187" spans="2:6" ht="12" customHeight="1">
      <c r="B187" s="11"/>
      <c r="C187" s="11"/>
      <c r="D187" s="11"/>
      <c r="E187" s="11"/>
      <c r="F187" s="11"/>
    </row>
    <row r="188" spans="2:6" ht="12" customHeight="1">
      <c r="B188" s="11"/>
      <c r="C188" s="11"/>
      <c r="D188" s="11"/>
      <c r="E188" s="11"/>
      <c r="F188" s="11"/>
    </row>
    <row r="189" spans="2:6" ht="12" customHeight="1">
      <c r="B189" s="11"/>
      <c r="C189" s="11"/>
      <c r="D189" s="11"/>
      <c r="E189" s="11"/>
      <c r="F189" s="11"/>
    </row>
    <row r="190" spans="2:6" ht="12" customHeight="1">
      <c r="B190" s="11"/>
      <c r="C190" s="11"/>
      <c r="D190" s="11"/>
      <c r="E190" s="11"/>
      <c r="F190" s="11"/>
    </row>
    <row r="191" spans="2:6" ht="12" customHeight="1">
      <c r="B191" s="11"/>
      <c r="C191" s="11"/>
      <c r="D191" s="11"/>
      <c r="E191" s="11"/>
      <c r="F191" s="11"/>
    </row>
    <row r="192" spans="2:6" ht="12" customHeight="1">
      <c r="B192" s="11"/>
      <c r="C192" s="11"/>
      <c r="D192" s="11"/>
      <c r="E192" s="11"/>
      <c r="F192" s="11"/>
    </row>
    <row r="193" spans="2:6" ht="12" customHeight="1">
      <c r="B193" s="11"/>
      <c r="C193" s="11"/>
      <c r="D193" s="11"/>
      <c r="E193" s="11"/>
      <c r="F193" s="11"/>
    </row>
    <row r="194" spans="2:6" ht="12" customHeight="1">
      <c r="B194" s="11"/>
      <c r="C194" s="11"/>
      <c r="D194" s="11"/>
      <c r="E194" s="11"/>
      <c r="F194" s="11"/>
    </row>
    <row r="195" spans="2:6" ht="12" customHeight="1">
      <c r="B195" s="11"/>
      <c r="C195" s="11"/>
      <c r="D195" s="11"/>
      <c r="E195" s="11"/>
      <c r="F195" s="11"/>
    </row>
    <row r="196" spans="2:6" ht="12" customHeight="1">
      <c r="B196" s="11"/>
      <c r="C196" s="11"/>
      <c r="D196" s="11"/>
      <c r="E196" s="11"/>
      <c r="F196" s="11"/>
    </row>
    <row r="197" spans="2:6" ht="12" customHeight="1">
      <c r="B197" s="11"/>
      <c r="C197" s="11"/>
      <c r="D197" s="11"/>
      <c r="E197" s="11"/>
      <c r="F197" s="11"/>
    </row>
    <row r="198" spans="2:6" ht="12" customHeight="1">
      <c r="B198" s="11"/>
      <c r="C198" s="11"/>
      <c r="D198" s="11"/>
      <c r="E198" s="11"/>
      <c r="F198" s="11"/>
    </row>
    <row r="199" spans="2:6" ht="12" customHeight="1">
      <c r="B199" s="11"/>
      <c r="C199" s="11"/>
      <c r="D199" s="11"/>
      <c r="E199" s="11"/>
      <c r="F199" s="11"/>
    </row>
    <row r="200" spans="2:6" ht="12" customHeight="1">
      <c r="B200" s="11"/>
      <c r="C200" s="11"/>
      <c r="D200" s="11"/>
      <c r="E200" s="11"/>
      <c r="F200" s="11"/>
    </row>
    <row r="201" spans="2:6" ht="12" customHeight="1">
      <c r="B201" s="11"/>
      <c r="C201" s="11"/>
      <c r="D201" s="11"/>
      <c r="E201" s="11"/>
      <c r="F201" s="11"/>
    </row>
    <row r="202" spans="2:6" ht="12" customHeight="1">
      <c r="B202" s="11"/>
      <c r="C202" s="11"/>
      <c r="D202" s="11"/>
      <c r="E202" s="11"/>
      <c r="F202" s="11"/>
    </row>
    <row r="203" spans="2:6" ht="12" customHeight="1">
      <c r="B203" s="11"/>
      <c r="C203" s="11"/>
      <c r="D203" s="11"/>
      <c r="E203" s="11"/>
      <c r="F203" s="11"/>
    </row>
    <row r="204" spans="2:6" ht="12" customHeight="1">
      <c r="B204" s="11"/>
      <c r="C204" s="11"/>
      <c r="D204" s="11"/>
      <c r="E204" s="11"/>
      <c r="F204" s="11"/>
    </row>
    <row r="205" spans="2:6" ht="12" customHeight="1">
      <c r="B205" s="11"/>
      <c r="C205" s="11"/>
      <c r="D205" s="11"/>
      <c r="E205" s="11"/>
      <c r="F205" s="11"/>
    </row>
    <row r="206" spans="2:6" ht="12" customHeight="1">
      <c r="B206" s="11"/>
      <c r="C206" s="11"/>
      <c r="D206" s="11"/>
      <c r="E206" s="11"/>
      <c r="F206" s="11"/>
    </row>
    <row r="207" spans="2:6" ht="12" customHeight="1">
      <c r="B207" s="11"/>
      <c r="C207" s="11"/>
      <c r="D207" s="11"/>
      <c r="E207" s="11"/>
      <c r="F207" s="11"/>
    </row>
    <row r="208" spans="2:6" ht="12" customHeight="1">
      <c r="B208" s="11"/>
      <c r="C208" s="11"/>
      <c r="D208" s="11"/>
      <c r="E208" s="11"/>
      <c r="F208" s="11"/>
    </row>
    <row r="209" spans="2:6" ht="12" customHeight="1">
      <c r="B209" s="11"/>
      <c r="C209" s="11"/>
      <c r="D209" s="11"/>
      <c r="E209" s="11"/>
      <c r="F209" s="11"/>
    </row>
    <row r="210" spans="2:6" ht="12" customHeight="1">
      <c r="B210" s="11"/>
      <c r="C210" s="11"/>
      <c r="D210" s="11"/>
      <c r="E210" s="11"/>
      <c r="F210" s="11"/>
    </row>
    <row r="211" spans="2:6" ht="12" customHeight="1">
      <c r="B211" s="11"/>
      <c r="C211" s="11"/>
      <c r="D211" s="11"/>
      <c r="E211" s="11"/>
      <c r="F211" s="11"/>
    </row>
    <row r="212" spans="2:6" ht="12" customHeight="1">
      <c r="B212" s="11"/>
      <c r="C212" s="11"/>
      <c r="D212" s="11"/>
      <c r="E212" s="11"/>
      <c r="F212" s="11"/>
    </row>
    <row r="213" spans="2:6" ht="12" customHeight="1">
      <c r="B213" s="11"/>
      <c r="C213" s="11"/>
      <c r="D213" s="11"/>
      <c r="E213" s="11"/>
      <c r="F213" s="11"/>
    </row>
    <row r="214" spans="2:6" ht="12" customHeight="1">
      <c r="B214" s="11"/>
      <c r="C214" s="11"/>
      <c r="D214" s="11"/>
      <c r="E214" s="11"/>
      <c r="F214" s="11"/>
    </row>
    <row r="215" spans="2:6" ht="12" customHeight="1">
      <c r="B215" s="11"/>
      <c r="C215" s="11"/>
      <c r="D215" s="11"/>
      <c r="E215" s="11"/>
      <c r="F215" s="11"/>
    </row>
    <row r="216" spans="2:6" ht="12" customHeight="1">
      <c r="B216" s="11"/>
      <c r="C216" s="11"/>
      <c r="D216" s="11"/>
      <c r="E216" s="11"/>
      <c r="F216" s="11"/>
    </row>
    <row r="217" spans="2:6" ht="12" customHeight="1">
      <c r="B217" s="11"/>
      <c r="C217" s="11"/>
      <c r="D217" s="11"/>
      <c r="E217" s="11"/>
      <c r="F217" s="11"/>
    </row>
    <row r="218" spans="2:6" ht="12" customHeight="1">
      <c r="B218" s="11"/>
      <c r="C218" s="11"/>
      <c r="D218" s="11"/>
      <c r="E218" s="11"/>
      <c r="F218" s="11"/>
    </row>
    <row r="219" spans="2:6" ht="12" customHeight="1">
      <c r="B219" s="11"/>
      <c r="C219" s="11"/>
      <c r="D219" s="11"/>
      <c r="E219" s="11"/>
      <c r="F219" s="11"/>
    </row>
    <row r="220" spans="2:6" ht="12" customHeight="1">
      <c r="B220" s="11"/>
      <c r="C220" s="11"/>
      <c r="D220" s="11"/>
      <c r="E220" s="11"/>
      <c r="F220" s="11"/>
    </row>
    <row r="221" spans="2:6" ht="12" customHeight="1">
      <c r="B221" s="11"/>
      <c r="C221" s="11"/>
      <c r="D221" s="11"/>
      <c r="E221" s="11"/>
      <c r="F221" s="11"/>
    </row>
    <row r="222" spans="2:6" ht="12" customHeight="1">
      <c r="B222" s="11"/>
      <c r="C222" s="11"/>
      <c r="D222" s="11"/>
      <c r="E222" s="11"/>
      <c r="F222" s="11"/>
    </row>
    <row r="223" spans="2:6" ht="12" customHeight="1">
      <c r="B223" s="11"/>
      <c r="C223" s="11"/>
      <c r="D223" s="11"/>
      <c r="E223" s="11"/>
      <c r="F223" s="11"/>
    </row>
    <row r="224" spans="2:6" ht="12" customHeight="1">
      <c r="B224" s="11"/>
      <c r="C224" s="11"/>
      <c r="D224" s="11"/>
      <c r="E224" s="11"/>
      <c r="F224" s="11"/>
    </row>
    <row r="225" spans="2:6" ht="12" customHeight="1">
      <c r="B225" s="11"/>
      <c r="C225" s="11"/>
      <c r="D225" s="11"/>
      <c r="E225" s="11"/>
      <c r="F225" s="11"/>
    </row>
    <row r="226" spans="2:6" ht="12" customHeight="1">
      <c r="B226" s="11"/>
      <c r="C226" s="11"/>
      <c r="D226" s="11"/>
      <c r="E226" s="11"/>
      <c r="F226" s="11"/>
    </row>
    <row r="227" spans="2:6" ht="12" customHeight="1">
      <c r="B227" s="11"/>
      <c r="C227" s="11"/>
      <c r="D227" s="11"/>
      <c r="E227" s="11"/>
      <c r="F227" s="11"/>
    </row>
    <row r="228" spans="2:6" ht="12" customHeight="1">
      <c r="B228" s="11"/>
      <c r="C228" s="11"/>
      <c r="D228" s="11"/>
      <c r="E228" s="11"/>
      <c r="F228" s="11"/>
    </row>
    <row r="229" spans="2:6" ht="12" customHeight="1">
      <c r="B229" s="11"/>
      <c r="C229" s="11"/>
      <c r="D229" s="11"/>
      <c r="E229" s="11"/>
      <c r="F229" s="11"/>
    </row>
    <row r="230" spans="2:6" ht="12" customHeight="1">
      <c r="B230" s="11"/>
      <c r="C230" s="11"/>
      <c r="D230" s="11"/>
      <c r="E230" s="11"/>
      <c r="F230" s="11"/>
    </row>
    <row r="231" spans="2:6" ht="12" customHeight="1">
      <c r="B231" s="11"/>
      <c r="C231" s="11"/>
      <c r="D231" s="11"/>
      <c r="E231" s="11"/>
      <c r="F231" s="11"/>
    </row>
    <row r="232" spans="2:6" ht="12" customHeight="1">
      <c r="B232" s="11"/>
      <c r="C232" s="11"/>
      <c r="D232" s="11"/>
      <c r="E232" s="11"/>
      <c r="F232" s="11"/>
    </row>
    <row r="233" spans="2:6" ht="12" customHeight="1">
      <c r="B233" s="11"/>
      <c r="C233" s="11"/>
      <c r="D233" s="11"/>
      <c r="E233" s="11"/>
      <c r="F233" s="11"/>
    </row>
    <row r="234" spans="2:6" ht="12" customHeight="1">
      <c r="B234" s="11"/>
      <c r="C234" s="11"/>
      <c r="D234" s="11"/>
      <c r="E234" s="11"/>
      <c r="F234" s="11"/>
    </row>
    <row r="235" spans="2:6" ht="12" customHeight="1">
      <c r="B235" s="11"/>
      <c r="C235" s="11"/>
      <c r="D235" s="11"/>
      <c r="E235" s="11"/>
      <c r="F235" s="11"/>
    </row>
    <row r="236" spans="2:6" ht="12" customHeight="1">
      <c r="B236" s="11"/>
      <c r="C236" s="11"/>
      <c r="D236" s="11"/>
      <c r="E236" s="11"/>
      <c r="F236" s="11"/>
    </row>
    <row r="237" spans="2:6" ht="12" customHeight="1">
      <c r="B237" s="11"/>
      <c r="C237" s="11"/>
      <c r="D237" s="11"/>
      <c r="E237" s="11"/>
      <c r="F237" s="11"/>
    </row>
    <row r="238" spans="2:6" ht="12" customHeight="1">
      <c r="B238" s="11"/>
      <c r="C238" s="11"/>
      <c r="D238" s="11"/>
      <c r="E238" s="11"/>
      <c r="F238" s="11"/>
    </row>
    <row r="239" spans="2:6" ht="12" customHeight="1">
      <c r="B239" s="11"/>
      <c r="C239" s="11"/>
      <c r="D239" s="11"/>
      <c r="E239" s="11"/>
      <c r="F239" s="11"/>
    </row>
    <row r="240" spans="2:6" ht="12" customHeight="1">
      <c r="B240" s="11"/>
      <c r="C240" s="11"/>
      <c r="D240" s="11"/>
      <c r="E240" s="11"/>
      <c r="F240" s="11"/>
    </row>
    <row r="241" spans="2:6" ht="12" customHeight="1">
      <c r="B241" s="11"/>
      <c r="C241" s="11"/>
      <c r="D241" s="11"/>
      <c r="E241" s="11"/>
      <c r="F241" s="11"/>
    </row>
    <row r="242" spans="2:6" ht="12" customHeight="1">
      <c r="B242" s="11"/>
      <c r="C242" s="11"/>
      <c r="D242" s="11"/>
      <c r="E242" s="11"/>
      <c r="F242" s="11"/>
    </row>
    <row r="243" spans="2:6" ht="12" customHeight="1">
      <c r="B243" s="11"/>
      <c r="C243" s="11"/>
      <c r="D243" s="11"/>
      <c r="E243" s="11"/>
      <c r="F243" s="11"/>
    </row>
    <row r="244" spans="2:6" ht="12" customHeight="1">
      <c r="B244" s="11"/>
      <c r="C244" s="11"/>
      <c r="D244" s="11"/>
      <c r="E244" s="11"/>
      <c r="F244" s="11"/>
    </row>
    <row r="245" spans="2:6" ht="12" customHeight="1">
      <c r="B245" s="11"/>
      <c r="C245" s="11"/>
      <c r="D245" s="11"/>
      <c r="E245" s="11"/>
      <c r="F245" s="11"/>
    </row>
    <row r="246" spans="2:6" ht="12" customHeight="1">
      <c r="B246" s="11"/>
      <c r="C246" s="11"/>
      <c r="D246" s="11"/>
      <c r="E246" s="11"/>
      <c r="F246" s="11"/>
    </row>
    <row r="247" spans="2:6" ht="12" customHeight="1">
      <c r="B247" s="11"/>
      <c r="C247" s="11"/>
      <c r="D247" s="11"/>
      <c r="E247" s="11"/>
      <c r="F247" s="11"/>
    </row>
    <row r="248" spans="2:6" ht="12" customHeight="1">
      <c r="B248" s="11"/>
      <c r="C248" s="11"/>
      <c r="D248" s="11"/>
      <c r="E248" s="11"/>
      <c r="F248" s="11"/>
    </row>
    <row r="249" spans="2:6" ht="12" customHeight="1">
      <c r="B249" s="11"/>
      <c r="C249" s="11"/>
      <c r="D249" s="11"/>
      <c r="E249" s="11"/>
      <c r="F249" s="11"/>
    </row>
    <row r="250" spans="2:6" ht="12" customHeight="1">
      <c r="B250" s="11"/>
      <c r="C250" s="11"/>
      <c r="D250" s="11"/>
      <c r="E250" s="11"/>
      <c r="F250" s="11"/>
    </row>
    <row r="251" spans="2:6" ht="12" customHeight="1">
      <c r="B251" s="11"/>
      <c r="C251" s="11"/>
      <c r="D251" s="11"/>
      <c r="E251" s="11"/>
      <c r="F251" s="11"/>
    </row>
    <row r="252" spans="2:6" ht="12" customHeight="1">
      <c r="B252" s="11"/>
      <c r="C252" s="11"/>
      <c r="D252" s="11"/>
      <c r="E252" s="11"/>
      <c r="F252" s="11"/>
    </row>
    <row r="253" spans="2:6" ht="12" customHeight="1">
      <c r="B253" s="11"/>
      <c r="C253" s="11"/>
      <c r="D253" s="11"/>
      <c r="E253" s="11"/>
      <c r="F253" s="11"/>
    </row>
    <row r="254" spans="2:6" ht="12" customHeight="1">
      <c r="B254" s="11"/>
      <c r="C254" s="11"/>
      <c r="D254" s="11"/>
      <c r="E254" s="11"/>
      <c r="F254" s="11"/>
    </row>
    <row r="255" spans="2:6" ht="12" customHeight="1">
      <c r="B255" s="11"/>
      <c r="C255" s="11"/>
      <c r="D255" s="11"/>
      <c r="E255" s="11"/>
      <c r="F255" s="11"/>
    </row>
    <row r="256" spans="2:6" ht="12" customHeight="1">
      <c r="B256" s="11"/>
      <c r="C256" s="11"/>
      <c r="D256" s="11"/>
      <c r="E256" s="11"/>
      <c r="F256" s="11"/>
    </row>
    <row r="257" spans="2:6" ht="12" customHeight="1">
      <c r="B257" s="11"/>
      <c r="C257" s="11"/>
      <c r="D257" s="11"/>
      <c r="E257" s="11"/>
      <c r="F257" s="11"/>
    </row>
    <row r="258" spans="2:6" ht="12" customHeight="1">
      <c r="B258" s="11"/>
      <c r="C258" s="11"/>
      <c r="D258" s="11"/>
      <c r="E258" s="11"/>
      <c r="F258" s="11"/>
    </row>
    <row r="259" spans="2:6" ht="12" customHeight="1">
      <c r="B259" s="11"/>
      <c r="C259" s="11"/>
      <c r="D259" s="11"/>
      <c r="E259" s="11"/>
      <c r="F259" s="11"/>
    </row>
    <row r="260" spans="2:6" ht="12" customHeight="1">
      <c r="B260" s="11"/>
      <c r="C260" s="11"/>
      <c r="D260" s="11"/>
      <c r="E260" s="11"/>
      <c r="F260" s="11"/>
    </row>
    <row r="261" spans="2:6" ht="12" customHeight="1">
      <c r="B261" s="11"/>
      <c r="C261" s="11"/>
      <c r="D261" s="11"/>
      <c r="E261" s="11"/>
      <c r="F261" s="11"/>
    </row>
    <row r="262" spans="2:6" ht="12" customHeight="1">
      <c r="B262" s="11"/>
      <c r="C262" s="11"/>
      <c r="D262" s="11"/>
      <c r="E262" s="11"/>
      <c r="F262" s="11"/>
    </row>
    <row r="263" spans="2:6" ht="12" customHeight="1">
      <c r="B263" s="11"/>
      <c r="C263" s="11"/>
      <c r="D263" s="11"/>
      <c r="E263" s="11"/>
      <c r="F263" s="11"/>
    </row>
    <row r="264" spans="2:6" ht="12" customHeight="1">
      <c r="B264" s="11"/>
      <c r="C264" s="11"/>
      <c r="D264" s="11"/>
      <c r="E264" s="11"/>
      <c r="F264" s="11"/>
    </row>
    <row r="265" spans="2:6" ht="12" customHeight="1">
      <c r="B265" s="11"/>
      <c r="C265" s="11"/>
      <c r="D265" s="11"/>
      <c r="E265" s="11"/>
      <c r="F265" s="11"/>
    </row>
    <row r="266" spans="2:6" ht="12" customHeight="1">
      <c r="B266" s="11"/>
      <c r="C266" s="11"/>
      <c r="D266" s="11"/>
      <c r="E266" s="11"/>
      <c r="F266" s="11"/>
    </row>
    <row r="267" spans="2:6" ht="12" customHeight="1">
      <c r="B267" s="11"/>
      <c r="C267" s="11"/>
      <c r="D267" s="11"/>
      <c r="E267" s="11"/>
      <c r="F267" s="11"/>
    </row>
    <row r="268" spans="2:6" ht="12" customHeight="1">
      <c r="B268" s="11"/>
      <c r="C268" s="11"/>
      <c r="D268" s="11"/>
      <c r="E268" s="11"/>
      <c r="F268" s="11"/>
    </row>
    <row r="269" spans="2:6" ht="12" customHeight="1">
      <c r="B269" s="11"/>
      <c r="C269" s="11"/>
      <c r="D269" s="11"/>
      <c r="E269" s="11"/>
      <c r="F269" s="11"/>
    </row>
    <row r="270" spans="2:6" ht="12" customHeight="1">
      <c r="B270" s="11"/>
      <c r="C270" s="11"/>
      <c r="D270" s="11"/>
      <c r="E270" s="11"/>
      <c r="F270" s="11"/>
    </row>
    <row r="271" spans="2:6" ht="12" customHeight="1">
      <c r="B271" s="11"/>
      <c r="C271" s="11"/>
      <c r="D271" s="11"/>
      <c r="E271" s="11"/>
      <c r="F271" s="11"/>
    </row>
    <row r="272" spans="2:6" ht="12" customHeight="1">
      <c r="B272" s="11"/>
      <c r="C272" s="11"/>
      <c r="D272" s="11"/>
      <c r="E272" s="11"/>
      <c r="F272" s="11"/>
    </row>
    <row r="273" spans="2:6" ht="12" customHeight="1">
      <c r="B273" s="11"/>
      <c r="C273" s="11"/>
      <c r="D273" s="11"/>
      <c r="E273" s="11"/>
      <c r="F273" s="11"/>
    </row>
    <row r="274" spans="2:6" ht="12" customHeight="1">
      <c r="B274" s="11"/>
      <c r="C274" s="11"/>
      <c r="D274" s="11"/>
      <c r="E274" s="11"/>
      <c r="F274" s="11"/>
    </row>
    <row r="275" spans="2:6" ht="12" customHeight="1">
      <c r="B275" s="11"/>
      <c r="C275" s="11"/>
      <c r="D275" s="11"/>
      <c r="E275" s="11"/>
      <c r="F275" s="11"/>
    </row>
    <row r="276" spans="2:6" ht="12" customHeight="1">
      <c r="B276" s="11"/>
      <c r="C276" s="11"/>
      <c r="D276" s="11"/>
      <c r="E276" s="11"/>
      <c r="F276" s="11"/>
    </row>
    <row r="277" spans="2:6" ht="12" customHeight="1">
      <c r="B277" s="11"/>
      <c r="C277" s="11"/>
      <c r="D277" s="11"/>
      <c r="E277" s="11"/>
      <c r="F277" s="11"/>
    </row>
    <row r="278" spans="2:6" ht="12" customHeight="1">
      <c r="B278" s="11"/>
      <c r="C278" s="11"/>
      <c r="D278" s="11"/>
      <c r="E278" s="11"/>
      <c r="F278" s="11"/>
    </row>
    <row r="279" spans="2:6" ht="12" customHeight="1">
      <c r="B279" s="11"/>
      <c r="C279" s="11"/>
      <c r="D279" s="11"/>
      <c r="E279" s="11"/>
      <c r="F279" s="11"/>
    </row>
    <row r="280" spans="2:6" ht="12" customHeight="1">
      <c r="B280" s="11"/>
      <c r="C280" s="11"/>
      <c r="D280" s="11"/>
      <c r="E280" s="11"/>
      <c r="F280" s="11"/>
    </row>
    <row r="281" spans="2:6" ht="12" customHeight="1">
      <c r="B281" s="11"/>
      <c r="C281" s="11"/>
      <c r="D281" s="11"/>
      <c r="E281" s="11"/>
      <c r="F281" s="11"/>
    </row>
    <row r="282" spans="2:6" ht="12" customHeight="1">
      <c r="B282" s="11"/>
      <c r="C282" s="11"/>
      <c r="D282" s="11"/>
      <c r="E282" s="11"/>
      <c r="F282" s="11"/>
    </row>
    <row r="283" spans="2:6" ht="12" customHeight="1">
      <c r="B283" s="11"/>
      <c r="C283" s="11"/>
      <c r="D283" s="11"/>
      <c r="E283" s="11"/>
      <c r="F283" s="11"/>
    </row>
    <row r="284" spans="2:6" ht="12" customHeight="1">
      <c r="B284" s="11"/>
      <c r="C284" s="11"/>
      <c r="D284" s="11"/>
      <c r="E284" s="11"/>
      <c r="F284" s="11"/>
    </row>
    <row r="285" spans="2:6" ht="12" customHeight="1">
      <c r="B285" s="11"/>
      <c r="C285" s="11"/>
      <c r="D285" s="11"/>
      <c r="E285" s="11"/>
      <c r="F285" s="11"/>
    </row>
    <row r="286" spans="2:6" ht="12" customHeight="1">
      <c r="B286" s="11"/>
      <c r="C286" s="11"/>
      <c r="D286" s="11"/>
      <c r="E286" s="11"/>
      <c r="F286" s="11"/>
    </row>
    <row r="287" spans="2:6" ht="12" customHeight="1">
      <c r="B287" s="11"/>
      <c r="C287" s="11"/>
      <c r="D287" s="11"/>
      <c r="E287" s="11"/>
      <c r="F287" s="11"/>
    </row>
    <row r="288" spans="2:6" ht="12" customHeight="1">
      <c r="B288" s="11"/>
      <c r="C288" s="11"/>
      <c r="D288" s="11"/>
      <c r="E288" s="11"/>
      <c r="F288" s="11"/>
    </row>
    <row r="289" spans="2:6" ht="12" customHeight="1">
      <c r="B289" s="11"/>
      <c r="C289" s="11"/>
      <c r="D289" s="11"/>
      <c r="E289" s="11"/>
      <c r="F289" s="11"/>
    </row>
    <row r="290" spans="2:6" ht="12" customHeight="1">
      <c r="B290" s="11"/>
      <c r="C290" s="11"/>
      <c r="D290" s="11"/>
      <c r="E290" s="11"/>
      <c r="F290" s="11"/>
    </row>
    <row r="291" spans="2:6" ht="12" customHeight="1">
      <c r="B291" s="11"/>
      <c r="C291" s="11"/>
      <c r="D291" s="11"/>
      <c r="E291" s="11"/>
      <c r="F291" s="11"/>
    </row>
    <row r="292" spans="2:6" ht="12" customHeight="1">
      <c r="B292" s="11"/>
      <c r="C292" s="11"/>
      <c r="D292" s="11"/>
      <c r="E292" s="11"/>
      <c r="F292" s="11"/>
    </row>
    <row r="293" spans="2:6" ht="12" customHeight="1">
      <c r="B293" s="11"/>
      <c r="C293" s="11"/>
      <c r="D293" s="11"/>
      <c r="E293" s="11"/>
      <c r="F293" s="11"/>
    </row>
    <row r="294" spans="2:6" ht="12" customHeight="1">
      <c r="B294" s="11"/>
      <c r="C294" s="11"/>
      <c r="D294" s="11"/>
      <c r="E294" s="11"/>
      <c r="F294" s="11"/>
    </row>
    <row r="295" spans="2:6" ht="12" customHeight="1">
      <c r="B295" s="11"/>
      <c r="C295" s="11"/>
      <c r="D295" s="11"/>
      <c r="E295" s="11"/>
      <c r="F295" s="11"/>
    </row>
    <row r="296" spans="2:6" ht="12" customHeight="1">
      <c r="B296" s="11"/>
      <c r="C296" s="11"/>
      <c r="D296" s="11"/>
      <c r="E296" s="11"/>
      <c r="F296" s="11"/>
    </row>
    <row r="297" spans="2:6" ht="12" customHeight="1">
      <c r="B297" s="11"/>
      <c r="C297" s="11"/>
      <c r="D297" s="11"/>
      <c r="E297" s="11"/>
      <c r="F297" s="11"/>
    </row>
    <row r="298" spans="2:6" ht="12" customHeight="1">
      <c r="B298" s="11"/>
      <c r="C298" s="11"/>
      <c r="D298" s="11"/>
      <c r="E298" s="11"/>
      <c r="F298" s="11"/>
    </row>
    <row r="299" spans="2:6" ht="12" customHeight="1">
      <c r="B299" s="11"/>
      <c r="C299" s="11"/>
      <c r="D299" s="11"/>
      <c r="E299" s="11"/>
      <c r="F299" s="11"/>
    </row>
    <row r="300" spans="2:6" ht="12" customHeight="1">
      <c r="B300" s="11"/>
      <c r="C300" s="11"/>
      <c r="D300" s="11"/>
      <c r="E300" s="11"/>
      <c r="F300" s="11"/>
    </row>
    <row r="301" spans="2:6" ht="12" customHeight="1">
      <c r="B301" s="11"/>
      <c r="C301" s="11"/>
      <c r="D301" s="11"/>
      <c r="E301" s="11"/>
      <c r="F301" s="11"/>
    </row>
    <row r="302" spans="2:6" ht="12" customHeight="1">
      <c r="B302" s="11"/>
      <c r="C302" s="11"/>
      <c r="D302" s="11"/>
      <c r="E302" s="11"/>
      <c r="F302" s="11"/>
    </row>
    <row r="303" spans="2:6" ht="12" customHeight="1">
      <c r="B303" s="11"/>
      <c r="C303" s="11"/>
      <c r="D303" s="11"/>
      <c r="E303" s="11"/>
      <c r="F303" s="11"/>
    </row>
    <row r="304" spans="2:6" ht="12" customHeight="1">
      <c r="B304" s="11"/>
      <c r="C304" s="11"/>
      <c r="D304" s="11"/>
      <c r="E304" s="11"/>
      <c r="F304" s="11"/>
    </row>
    <row r="305" spans="2:6" ht="12" customHeight="1">
      <c r="B305" s="11"/>
      <c r="C305" s="11"/>
      <c r="D305" s="11"/>
      <c r="E305" s="11"/>
      <c r="F305" s="11"/>
    </row>
    <row r="306" spans="2:6" ht="12" customHeight="1">
      <c r="B306" s="11"/>
      <c r="C306" s="11"/>
      <c r="D306" s="11"/>
      <c r="E306" s="11"/>
      <c r="F306" s="11"/>
    </row>
    <row r="307" spans="2:6" ht="12" customHeight="1">
      <c r="B307" s="11"/>
      <c r="C307" s="11"/>
      <c r="D307" s="11"/>
      <c r="E307" s="11"/>
      <c r="F307" s="11"/>
    </row>
    <row r="308" spans="2:6" ht="12" customHeight="1">
      <c r="B308" s="11"/>
      <c r="C308" s="11"/>
      <c r="D308" s="11"/>
      <c r="E308" s="11"/>
      <c r="F308" s="11"/>
    </row>
    <row r="309" spans="2:6" ht="12" customHeight="1">
      <c r="B309" s="11"/>
      <c r="C309" s="11"/>
      <c r="D309" s="11"/>
      <c r="E309" s="11"/>
      <c r="F309" s="11"/>
    </row>
    <row r="310" spans="2:6" ht="12" customHeight="1">
      <c r="B310" s="11"/>
      <c r="C310" s="11"/>
      <c r="D310" s="11"/>
      <c r="E310" s="11"/>
      <c r="F310" s="11"/>
    </row>
    <row r="311" spans="2:6" ht="12" customHeight="1">
      <c r="B311" s="11"/>
      <c r="C311" s="11"/>
      <c r="D311" s="11"/>
      <c r="E311" s="11"/>
      <c r="F311" s="11"/>
    </row>
    <row r="312" spans="2:6" ht="12" customHeight="1">
      <c r="B312" s="11"/>
      <c r="C312" s="11"/>
      <c r="D312" s="11"/>
      <c r="E312" s="11"/>
      <c r="F312" s="11"/>
    </row>
    <row r="313" spans="2:6" ht="12" customHeight="1">
      <c r="B313" s="11"/>
      <c r="C313" s="11"/>
      <c r="D313" s="11"/>
      <c r="E313" s="11"/>
      <c r="F313" s="11"/>
    </row>
    <row r="314" spans="2:6" ht="12" customHeight="1">
      <c r="B314" s="11"/>
      <c r="C314" s="11"/>
      <c r="D314" s="11"/>
      <c r="E314" s="11"/>
      <c r="F314" s="11"/>
    </row>
    <row r="315" spans="2:6" ht="12" customHeight="1">
      <c r="B315" s="11"/>
      <c r="C315" s="11"/>
      <c r="D315" s="11"/>
      <c r="E315" s="11"/>
      <c r="F315" s="11"/>
    </row>
    <row r="316" spans="2:6" ht="12" customHeight="1">
      <c r="B316" s="11"/>
      <c r="C316" s="11"/>
      <c r="D316" s="11"/>
      <c r="E316" s="11"/>
      <c r="F316" s="11"/>
    </row>
    <row r="317" spans="2:6" ht="12" customHeight="1">
      <c r="B317" s="11"/>
      <c r="C317" s="11"/>
      <c r="D317" s="11"/>
      <c r="E317" s="11"/>
      <c r="F317" s="11"/>
    </row>
    <row r="318" spans="2:6" ht="12" customHeight="1">
      <c r="B318" s="11"/>
      <c r="C318" s="11"/>
      <c r="D318" s="11"/>
      <c r="E318" s="11"/>
      <c r="F318" s="11"/>
    </row>
    <row r="319" spans="2:6" ht="12" customHeight="1">
      <c r="B319" s="11"/>
      <c r="C319" s="11"/>
      <c r="D319" s="11"/>
      <c r="E319" s="11"/>
      <c r="F319" s="11"/>
    </row>
    <row r="320" spans="2:6" ht="12" customHeight="1">
      <c r="B320" s="11"/>
      <c r="C320" s="11"/>
      <c r="D320" s="11"/>
      <c r="E320" s="11"/>
      <c r="F320" s="11"/>
    </row>
    <row r="321" spans="2:6" ht="12" customHeight="1">
      <c r="B321" s="11"/>
      <c r="C321" s="11"/>
      <c r="D321" s="11"/>
      <c r="E321" s="11"/>
      <c r="F321" s="11"/>
    </row>
    <row r="322" spans="2:6" ht="12" customHeight="1">
      <c r="B322" s="11"/>
      <c r="C322" s="11"/>
      <c r="D322" s="11"/>
      <c r="E322" s="11"/>
      <c r="F322" s="11"/>
    </row>
    <row r="323" spans="2:6" ht="12" customHeight="1">
      <c r="B323" s="11"/>
      <c r="C323" s="11"/>
      <c r="D323" s="11"/>
      <c r="E323" s="11"/>
      <c r="F323" s="11"/>
    </row>
    <row r="324" spans="2:6" ht="12" customHeight="1">
      <c r="B324" s="11"/>
      <c r="C324" s="11"/>
      <c r="D324" s="11"/>
      <c r="E324" s="11"/>
      <c r="F324" s="11"/>
    </row>
    <row r="325" spans="2:6" ht="12" customHeight="1">
      <c r="B325" s="11"/>
      <c r="C325" s="11"/>
      <c r="D325" s="11"/>
      <c r="E325" s="11"/>
      <c r="F325" s="11"/>
    </row>
    <row r="326" spans="2:6" ht="12" customHeight="1">
      <c r="B326" s="11"/>
      <c r="C326" s="11"/>
      <c r="D326" s="11"/>
      <c r="E326" s="11"/>
      <c r="F326" s="11"/>
    </row>
    <row r="327" spans="2:6" ht="12" customHeight="1">
      <c r="B327" s="11"/>
      <c r="C327" s="11"/>
      <c r="D327" s="11"/>
      <c r="E327" s="11"/>
      <c r="F327" s="11"/>
    </row>
    <row r="328" spans="2:6" ht="12" customHeight="1">
      <c r="B328" s="11"/>
      <c r="C328" s="11"/>
      <c r="D328" s="11"/>
      <c r="E328" s="11"/>
      <c r="F328" s="11"/>
    </row>
    <row r="329" spans="2:6" ht="12" customHeight="1">
      <c r="B329" s="11"/>
      <c r="C329" s="11"/>
      <c r="D329" s="11"/>
      <c r="E329" s="11"/>
      <c r="F329" s="11"/>
    </row>
    <row r="330" spans="2:6" ht="12" customHeight="1">
      <c r="B330" s="11"/>
      <c r="C330" s="11"/>
      <c r="D330" s="11"/>
      <c r="E330" s="11"/>
      <c r="F330" s="11"/>
    </row>
    <row r="331" spans="2:6" ht="12" customHeight="1">
      <c r="B331" s="11"/>
      <c r="C331" s="11"/>
      <c r="D331" s="11"/>
      <c r="E331" s="11"/>
      <c r="F331" s="11"/>
    </row>
    <row r="332" spans="2:6" ht="12" customHeight="1">
      <c r="B332" s="11"/>
      <c r="C332" s="11"/>
      <c r="D332" s="11"/>
      <c r="E332" s="11"/>
      <c r="F332" s="11"/>
    </row>
    <row r="333" spans="2:6" ht="12" customHeight="1">
      <c r="B333" s="11"/>
      <c r="C333" s="11"/>
      <c r="D333" s="11"/>
      <c r="E333" s="11"/>
      <c r="F333" s="11"/>
    </row>
    <row r="334" spans="2:6" ht="12" customHeight="1">
      <c r="B334" s="11"/>
      <c r="C334" s="11"/>
      <c r="D334" s="11"/>
      <c r="E334" s="11"/>
      <c r="F334" s="11"/>
    </row>
    <row r="335" spans="2:6" ht="12" customHeight="1">
      <c r="B335" s="11"/>
      <c r="C335" s="11"/>
      <c r="D335" s="11"/>
      <c r="E335" s="11"/>
      <c r="F335" s="11"/>
    </row>
    <row r="336" spans="2:6" ht="12" customHeight="1">
      <c r="B336" s="11"/>
      <c r="C336" s="11"/>
      <c r="D336" s="11"/>
      <c r="E336" s="11"/>
      <c r="F336" s="11"/>
    </row>
    <row r="337" spans="2:6" ht="12" customHeight="1">
      <c r="B337" s="11"/>
      <c r="C337" s="11"/>
      <c r="D337" s="11"/>
      <c r="E337" s="11"/>
      <c r="F337" s="11"/>
    </row>
    <row r="338" spans="2:6" ht="12" customHeight="1">
      <c r="B338" s="11"/>
      <c r="C338" s="11"/>
      <c r="D338" s="11"/>
      <c r="E338" s="11"/>
      <c r="F338" s="11"/>
    </row>
    <row r="339" spans="2:6" ht="12" customHeight="1">
      <c r="B339" s="11"/>
      <c r="C339" s="11"/>
      <c r="D339" s="11"/>
      <c r="E339" s="11"/>
      <c r="F339" s="11"/>
    </row>
    <row r="340" spans="2:6" ht="12" customHeight="1">
      <c r="B340" s="11"/>
      <c r="C340" s="11"/>
      <c r="D340" s="11"/>
      <c r="E340" s="11"/>
      <c r="F340" s="11"/>
    </row>
    <row r="341" spans="2:6" ht="12" customHeight="1">
      <c r="B341" s="11"/>
      <c r="C341" s="11"/>
      <c r="D341" s="11"/>
      <c r="E341" s="11"/>
      <c r="F341" s="11"/>
    </row>
    <row r="342" spans="2:6" ht="12" customHeight="1">
      <c r="B342" s="11"/>
      <c r="C342" s="11"/>
      <c r="D342" s="11"/>
      <c r="E342" s="11"/>
      <c r="F342" s="11"/>
    </row>
    <row r="343" spans="2:6" ht="12" customHeight="1">
      <c r="B343" s="11"/>
      <c r="C343" s="11"/>
      <c r="D343" s="11"/>
      <c r="E343" s="11"/>
      <c r="F343" s="11"/>
    </row>
    <row r="344" spans="2:6" ht="12" customHeight="1">
      <c r="B344" s="11"/>
      <c r="C344" s="11"/>
      <c r="D344" s="11"/>
      <c r="E344" s="11"/>
      <c r="F344" s="11"/>
    </row>
    <row r="345" spans="2:6" ht="12" customHeight="1">
      <c r="B345" s="11"/>
      <c r="C345" s="11"/>
      <c r="D345" s="11"/>
      <c r="E345" s="11"/>
      <c r="F345" s="11"/>
    </row>
    <row r="346" spans="2:6" ht="12" customHeight="1">
      <c r="B346" s="11"/>
      <c r="C346" s="11"/>
      <c r="D346" s="11"/>
      <c r="E346" s="11"/>
      <c r="F346" s="11"/>
    </row>
    <row r="347" spans="2:6" ht="12" customHeight="1">
      <c r="B347" s="11"/>
      <c r="C347" s="11"/>
      <c r="D347" s="11"/>
      <c r="E347" s="11"/>
      <c r="F347" s="11"/>
    </row>
    <row r="348" spans="2:6" ht="12" customHeight="1">
      <c r="B348" s="11"/>
      <c r="C348" s="11"/>
      <c r="D348" s="11"/>
      <c r="E348" s="11"/>
      <c r="F348" s="11"/>
    </row>
    <row r="349" spans="2:6" ht="12" customHeight="1">
      <c r="B349" s="11"/>
      <c r="C349" s="11"/>
      <c r="D349" s="11"/>
      <c r="E349" s="11"/>
      <c r="F349" s="11"/>
    </row>
    <row r="350" spans="2:6" ht="12" customHeight="1">
      <c r="B350" s="11"/>
      <c r="C350" s="11"/>
      <c r="D350" s="11"/>
      <c r="E350" s="11"/>
      <c r="F350" s="11"/>
    </row>
    <row r="351" spans="2:6" ht="12" customHeight="1">
      <c r="B351" s="11"/>
      <c r="C351" s="11"/>
      <c r="D351" s="11"/>
      <c r="E351" s="11"/>
      <c r="F351" s="11"/>
    </row>
    <row r="352" spans="2:6" ht="12" customHeight="1">
      <c r="B352" s="11"/>
      <c r="C352" s="11"/>
      <c r="D352" s="11"/>
      <c r="E352" s="11"/>
      <c r="F352" s="11"/>
    </row>
    <row r="353" spans="2:6" ht="12" customHeight="1">
      <c r="B353" s="11"/>
      <c r="C353" s="11"/>
      <c r="D353" s="11"/>
      <c r="E353" s="11"/>
      <c r="F353" s="11"/>
    </row>
    <row r="354" spans="2:6" ht="12" customHeight="1">
      <c r="B354" s="11"/>
      <c r="C354" s="11"/>
      <c r="D354" s="11"/>
      <c r="E354" s="11"/>
      <c r="F354" s="11"/>
    </row>
    <row r="355" spans="2:6" ht="12" customHeight="1">
      <c r="B355" s="11"/>
      <c r="C355" s="11"/>
      <c r="D355" s="11"/>
      <c r="E355" s="11"/>
      <c r="F355" s="11"/>
    </row>
    <row r="356" spans="2:6" ht="12" customHeight="1">
      <c r="B356" s="11"/>
      <c r="C356" s="11"/>
      <c r="D356" s="11"/>
      <c r="E356" s="11"/>
      <c r="F356" s="11"/>
    </row>
    <row r="357" spans="2:6" ht="12" customHeight="1">
      <c r="B357" s="11"/>
      <c r="C357" s="11"/>
      <c r="D357" s="11"/>
      <c r="E357" s="11"/>
      <c r="F357" s="11"/>
    </row>
    <row r="358" spans="2:6" ht="12" customHeight="1">
      <c r="B358" s="11"/>
      <c r="C358" s="11"/>
      <c r="D358" s="11"/>
      <c r="E358" s="11"/>
      <c r="F358" s="11"/>
    </row>
    <row r="359" spans="2:6" ht="12" customHeight="1">
      <c r="B359" s="11"/>
      <c r="C359" s="11"/>
      <c r="D359" s="11"/>
      <c r="E359" s="11"/>
      <c r="F359" s="11"/>
    </row>
    <row r="360" spans="2:6" ht="12" customHeight="1">
      <c r="B360" s="11"/>
      <c r="C360" s="11"/>
      <c r="D360" s="11"/>
      <c r="E360" s="11"/>
      <c r="F360" s="11"/>
    </row>
    <row r="361" spans="2:6" ht="12" customHeight="1">
      <c r="B361" s="11"/>
      <c r="C361" s="11"/>
      <c r="D361" s="11"/>
      <c r="E361" s="11"/>
      <c r="F361" s="11"/>
    </row>
    <row r="362" spans="2:6" ht="12" customHeight="1">
      <c r="B362" s="11"/>
      <c r="C362" s="11"/>
      <c r="D362" s="11"/>
      <c r="E362" s="11"/>
      <c r="F362" s="11"/>
    </row>
    <row r="363" spans="2:6" ht="12" customHeight="1">
      <c r="B363" s="11"/>
      <c r="C363" s="11"/>
      <c r="D363" s="11"/>
      <c r="E363" s="11"/>
      <c r="F363" s="11"/>
    </row>
    <row r="364" spans="2:6" ht="12" customHeight="1">
      <c r="B364" s="11"/>
      <c r="C364" s="11"/>
      <c r="D364" s="11"/>
      <c r="E364" s="11"/>
      <c r="F364" s="11"/>
    </row>
    <row r="365" spans="2:6" ht="12" customHeight="1">
      <c r="B365" s="11"/>
      <c r="C365" s="11"/>
      <c r="D365" s="11"/>
      <c r="E365" s="11"/>
      <c r="F365" s="11"/>
    </row>
    <row r="366" spans="2:6" ht="12" customHeight="1">
      <c r="B366" s="11"/>
      <c r="C366" s="11"/>
      <c r="D366" s="11"/>
      <c r="E366" s="11"/>
      <c r="F366" s="11"/>
    </row>
    <row r="367" spans="2:6" ht="12" customHeight="1">
      <c r="B367" s="11"/>
      <c r="C367" s="11"/>
      <c r="D367" s="11"/>
      <c r="E367" s="11"/>
      <c r="F367" s="11"/>
    </row>
    <row r="368" spans="2:6" ht="12" customHeight="1">
      <c r="B368" s="11"/>
      <c r="C368" s="11"/>
      <c r="D368" s="11"/>
      <c r="E368" s="11"/>
      <c r="F368" s="11"/>
    </row>
    <row r="369" spans="2:6" ht="12" customHeight="1">
      <c r="B369" s="11"/>
      <c r="C369" s="11"/>
      <c r="D369" s="11"/>
      <c r="E369" s="11"/>
      <c r="F369" s="11"/>
    </row>
    <row r="370" spans="2:6" ht="12" customHeight="1">
      <c r="B370" s="11"/>
      <c r="C370" s="11"/>
      <c r="D370" s="11"/>
      <c r="E370" s="11"/>
      <c r="F370" s="11"/>
    </row>
    <row r="371" spans="2:6" ht="12" customHeight="1">
      <c r="B371" s="11"/>
      <c r="C371" s="11"/>
      <c r="D371" s="11"/>
      <c r="E371" s="11"/>
      <c r="F371" s="11"/>
    </row>
    <row r="372" spans="2:6" ht="12" customHeight="1">
      <c r="B372" s="11"/>
      <c r="C372" s="11"/>
      <c r="D372" s="11"/>
      <c r="E372" s="11"/>
      <c r="F372" s="11"/>
    </row>
    <row r="373" spans="2:6" ht="12" customHeight="1">
      <c r="B373" s="11"/>
      <c r="C373" s="11"/>
      <c r="D373" s="11"/>
      <c r="E373" s="11"/>
      <c r="F373" s="11"/>
    </row>
    <row r="374" spans="2:6" ht="12" customHeight="1">
      <c r="B374" s="11"/>
      <c r="C374" s="11"/>
      <c r="D374" s="11"/>
      <c r="E374" s="11"/>
      <c r="F374" s="11"/>
    </row>
    <row r="375" spans="2:6" ht="12" customHeight="1">
      <c r="B375" s="11"/>
      <c r="C375" s="11"/>
      <c r="D375" s="11"/>
      <c r="E375" s="11"/>
      <c r="F375" s="11"/>
    </row>
    <row r="376" spans="2:6" ht="12" customHeight="1">
      <c r="B376" s="11"/>
      <c r="C376" s="11"/>
      <c r="D376" s="11"/>
      <c r="E376" s="11"/>
      <c r="F376" s="11"/>
    </row>
    <row r="377" spans="2:6" ht="12" customHeight="1">
      <c r="B377" s="11"/>
      <c r="C377" s="11"/>
      <c r="D377" s="11"/>
      <c r="E377" s="11"/>
      <c r="F377" s="11"/>
    </row>
    <row r="378" spans="2:6" ht="12" customHeight="1">
      <c r="B378" s="11"/>
      <c r="C378" s="11"/>
      <c r="D378" s="11"/>
      <c r="E378" s="11"/>
      <c r="F378" s="11"/>
    </row>
    <row r="379" spans="2:6" ht="12" customHeight="1">
      <c r="B379" s="11"/>
      <c r="C379" s="11"/>
      <c r="D379" s="11"/>
      <c r="E379" s="11"/>
      <c r="F379" s="11"/>
    </row>
    <row r="380" spans="2:6" ht="12" customHeight="1">
      <c r="B380" s="11"/>
      <c r="C380" s="11"/>
      <c r="D380" s="11"/>
      <c r="E380" s="11"/>
      <c r="F380" s="11"/>
    </row>
    <row r="381" spans="2:6" ht="12" customHeight="1">
      <c r="B381" s="11"/>
      <c r="C381" s="11"/>
      <c r="D381" s="11"/>
      <c r="E381" s="11"/>
      <c r="F381" s="11"/>
    </row>
    <row r="382" spans="2:6" ht="12" customHeight="1">
      <c r="B382" s="11"/>
      <c r="C382" s="11"/>
      <c r="D382" s="11"/>
      <c r="E382" s="11"/>
      <c r="F382" s="11"/>
    </row>
    <row r="383" spans="2:6" ht="12" customHeight="1">
      <c r="B383" s="11"/>
      <c r="C383" s="11"/>
      <c r="D383" s="11"/>
      <c r="E383" s="11"/>
      <c r="F383" s="11"/>
    </row>
    <row r="384" spans="2:6" ht="12" customHeight="1">
      <c r="B384" s="11"/>
      <c r="C384" s="11"/>
      <c r="D384" s="11"/>
      <c r="E384" s="11"/>
      <c r="F384" s="11"/>
    </row>
    <row r="385" spans="2:6" ht="12" customHeight="1">
      <c r="B385" s="11"/>
      <c r="C385" s="11"/>
      <c r="D385" s="11"/>
      <c r="E385" s="11"/>
      <c r="F385" s="11"/>
    </row>
    <row r="386" spans="2:6" ht="12" customHeight="1">
      <c r="B386" s="11"/>
      <c r="C386" s="11"/>
      <c r="D386" s="11"/>
      <c r="E386" s="11"/>
      <c r="F386" s="11"/>
    </row>
    <row r="387" spans="2:6" ht="12" customHeight="1">
      <c r="B387" s="11"/>
      <c r="C387" s="11"/>
      <c r="D387" s="11"/>
      <c r="E387" s="11"/>
      <c r="F387" s="11"/>
    </row>
    <row r="388" spans="2:6" ht="12" customHeight="1">
      <c r="B388" s="11"/>
      <c r="C388" s="11"/>
      <c r="D388" s="11"/>
      <c r="E388" s="11"/>
      <c r="F388" s="11"/>
    </row>
    <row r="389" spans="2:6" ht="12" customHeight="1">
      <c r="B389" s="11"/>
      <c r="C389" s="11"/>
      <c r="D389" s="11"/>
      <c r="E389" s="11"/>
      <c r="F389" s="11"/>
    </row>
    <row r="390" spans="2:6" ht="12" customHeight="1">
      <c r="B390" s="11"/>
      <c r="C390" s="11"/>
      <c r="D390" s="11"/>
      <c r="E390" s="11"/>
      <c r="F390" s="11"/>
    </row>
    <row r="391" spans="2:6" ht="12" customHeight="1">
      <c r="B391" s="11"/>
      <c r="C391" s="11"/>
      <c r="D391" s="11"/>
      <c r="E391" s="11"/>
      <c r="F391" s="11"/>
    </row>
    <row r="392" spans="2:6" ht="12" customHeight="1">
      <c r="B392" s="11"/>
      <c r="C392" s="11"/>
      <c r="D392" s="11"/>
      <c r="E392" s="11"/>
      <c r="F392" s="11"/>
    </row>
    <row r="393" spans="2:6" ht="12" customHeight="1">
      <c r="B393" s="11"/>
      <c r="C393" s="11"/>
      <c r="D393" s="11"/>
      <c r="E393" s="11"/>
      <c r="F393" s="11"/>
    </row>
    <row r="394" spans="2:6" ht="12" customHeight="1">
      <c r="B394" s="11"/>
      <c r="C394" s="11"/>
      <c r="D394" s="11"/>
      <c r="E394" s="11"/>
      <c r="F394" s="11"/>
    </row>
    <row r="395" spans="2:6" ht="12" customHeight="1">
      <c r="B395" s="11"/>
      <c r="C395" s="11"/>
      <c r="D395" s="11"/>
      <c r="E395" s="11"/>
      <c r="F395" s="11"/>
    </row>
    <row r="396" spans="2:6" ht="12" customHeight="1">
      <c r="B396" s="11"/>
      <c r="C396" s="11"/>
      <c r="D396" s="11"/>
      <c r="E396" s="11"/>
      <c r="F396" s="11"/>
    </row>
    <row r="397" spans="2:6" ht="12" customHeight="1">
      <c r="B397" s="11"/>
      <c r="C397" s="11"/>
      <c r="D397" s="11"/>
      <c r="E397" s="11"/>
      <c r="F397" s="11"/>
    </row>
    <row r="398" spans="2:6" ht="12" customHeight="1">
      <c r="B398" s="11"/>
      <c r="C398" s="11"/>
      <c r="D398" s="11"/>
      <c r="E398" s="11"/>
      <c r="F398" s="11"/>
    </row>
    <row r="399" spans="2:6" ht="12" customHeight="1">
      <c r="B399" s="11"/>
      <c r="C399" s="11"/>
      <c r="D399" s="11"/>
      <c r="E399" s="11"/>
      <c r="F399" s="11"/>
    </row>
    <row r="400" spans="2:6" ht="12" customHeight="1">
      <c r="B400" s="11"/>
      <c r="C400" s="11"/>
      <c r="D400" s="11"/>
      <c r="E400" s="11"/>
      <c r="F400" s="11"/>
    </row>
    <row r="401" spans="2:6" ht="12" customHeight="1">
      <c r="B401" s="11"/>
      <c r="C401" s="11"/>
      <c r="D401" s="11"/>
      <c r="E401" s="11"/>
      <c r="F401" s="11"/>
    </row>
    <row r="402" spans="2:6" ht="12" customHeight="1">
      <c r="B402" s="11"/>
      <c r="C402" s="11"/>
      <c r="D402" s="11"/>
      <c r="E402" s="11"/>
      <c r="F402" s="11"/>
    </row>
    <row r="403" spans="2:6" ht="12" customHeight="1">
      <c r="B403" s="11"/>
      <c r="C403" s="11"/>
      <c r="D403" s="11"/>
      <c r="E403" s="11"/>
      <c r="F403" s="11"/>
    </row>
    <row r="404" spans="2:6" ht="12" customHeight="1">
      <c r="B404" s="11"/>
      <c r="C404" s="11"/>
      <c r="D404" s="11"/>
      <c r="E404" s="11"/>
      <c r="F404" s="11"/>
    </row>
    <row r="405" spans="2:6" ht="12" customHeight="1">
      <c r="B405" s="11"/>
      <c r="C405" s="11"/>
      <c r="D405" s="11"/>
      <c r="E405" s="11"/>
      <c r="F405" s="11"/>
    </row>
    <row r="406" spans="2:6" ht="12" customHeight="1">
      <c r="B406" s="11"/>
      <c r="C406" s="11"/>
      <c r="D406" s="11"/>
      <c r="E406" s="11"/>
      <c r="F406" s="11"/>
    </row>
    <row r="407" spans="2:6" ht="12" customHeight="1">
      <c r="B407" s="11"/>
      <c r="C407" s="11"/>
      <c r="D407" s="11"/>
      <c r="E407" s="11"/>
      <c r="F407" s="11"/>
    </row>
    <row r="408" spans="2:6" ht="12" customHeight="1">
      <c r="B408" s="11"/>
      <c r="C408" s="11"/>
      <c r="D408" s="11"/>
      <c r="E408" s="11"/>
      <c r="F408" s="11"/>
    </row>
    <row r="409" spans="2:6" ht="12" customHeight="1">
      <c r="B409" s="11"/>
      <c r="C409" s="11"/>
      <c r="D409" s="11"/>
      <c r="E409" s="11"/>
      <c r="F409" s="11"/>
    </row>
    <row r="410" spans="2:6" ht="12" customHeight="1">
      <c r="B410" s="11"/>
      <c r="C410" s="11"/>
      <c r="D410" s="11"/>
      <c r="E410" s="11"/>
      <c r="F410" s="11"/>
    </row>
    <row r="411" spans="2:6" ht="12" customHeight="1">
      <c r="B411" s="11"/>
      <c r="C411" s="11"/>
      <c r="D411" s="11"/>
      <c r="E411" s="11"/>
      <c r="F411" s="11"/>
    </row>
    <row r="412" spans="2:6" ht="12" customHeight="1">
      <c r="B412" s="11"/>
      <c r="C412" s="11"/>
      <c r="D412" s="11"/>
      <c r="E412" s="11"/>
      <c r="F412" s="11"/>
    </row>
    <row r="413" spans="2:6" ht="12" customHeight="1">
      <c r="B413" s="11"/>
      <c r="C413" s="11"/>
      <c r="D413" s="11"/>
      <c r="E413" s="11"/>
      <c r="F413" s="11"/>
    </row>
    <row r="414" spans="2:6" ht="12" customHeight="1">
      <c r="B414" s="11"/>
      <c r="C414" s="11"/>
      <c r="D414" s="11"/>
      <c r="E414" s="11"/>
      <c r="F414" s="11"/>
    </row>
    <row r="415" spans="2:6" ht="12" customHeight="1">
      <c r="B415" s="11"/>
      <c r="C415" s="11"/>
      <c r="D415" s="11"/>
      <c r="E415" s="11"/>
      <c r="F415" s="11"/>
    </row>
    <row r="416" spans="2:6" ht="12" customHeight="1">
      <c r="B416" s="11"/>
      <c r="C416" s="11"/>
      <c r="D416" s="11"/>
      <c r="E416" s="11"/>
      <c r="F416" s="11"/>
    </row>
    <row r="417" spans="2:6" ht="12" customHeight="1">
      <c r="B417" s="11"/>
      <c r="C417" s="11"/>
      <c r="D417" s="11"/>
      <c r="E417" s="11"/>
      <c r="F417" s="11"/>
    </row>
    <row r="418" spans="2:6" ht="12" customHeight="1">
      <c r="B418" s="11"/>
      <c r="C418" s="11"/>
      <c r="D418" s="11"/>
      <c r="E418" s="11"/>
      <c r="F418" s="11"/>
    </row>
    <row r="419" spans="2:6" ht="12" customHeight="1">
      <c r="B419" s="11"/>
      <c r="C419" s="11"/>
      <c r="D419" s="11"/>
      <c r="E419" s="11"/>
      <c r="F419" s="11"/>
    </row>
    <row r="420" spans="2:6" ht="12" customHeight="1">
      <c r="B420" s="11"/>
      <c r="C420" s="11"/>
      <c r="D420" s="11"/>
      <c r="E420" s="11"/>
      <c r="F420" s="11"/>
    </row>
    <row r="421" spans="2:6" ht="12" customHeight="1">
      <c r="B421" s="11"/>
      <c r="C421" s="11"/>
      <c r="D421" s="11"/>
      <c r="E421" s="11"/>
      <c r="F421" s="11"/>
    </row>
    <row r="422" spans="2:6" ht="12" customHeight="1">
      <c r="B422" s="11"/>
      <c r="C422" s="11"/>
      <c r="D422" s="11"/>
      <c r="E422" s="11"/>
      <c r="F422" s="11"/>
    </row>
    <row r="423" spans="2:6" ht="12" customHeight="1">
      <c r="B423" s="11"/>
      <c r="C423" s="11"/>
      <c r="D423" s="11"/>
      <c r="E423" s="11"/>
      <c r="F423" s="11"/>
    </row>
    <row r="424" spans="2:6" ht="12" customHeight="1">
      <c r="B424" s="11"/>
      <c r="C424" s="11"/>
      <c r="D424" s="11"/>
      <c r="E424" s="11"/>
      <c r="F424" s="11"/>
    </row>
    <row r="425" spans="2:6" ht="12" customHeight="1">
      <c r="B425" s="11"/>
      <c r="C425" s="11"/>
      <c r="D425" s="11"/>
      <c r="E425" s="11"/>
      <c r="F425" s="11"/>
    </row>
    <row r="426" spans="2:6" ht="12" customHeight="1">
      <c r="B426" s="11"/>
      <c r="C426" s="11"/>
      <c r="D426" s="11"/>
      <c r="E426" s="11"/>
      <c r="F426" s="11"/>
    </row>
    <row r="427" spans="2:6" ht="12" customHeight="1">
      <c r="B427" s="11"/>
      <c r="C427" s="11"/>
      <c r="D427" s="11"/>
      <c r="E427" s="11"/>
      <c r="F427" s="11"/>
    </row>
    <row r="428" spans="2:6" ht="12" customHeight="1">
      <c r="B428" s="11"/>
      <c r="C428" s="11"/>
      <c r="D428" s="11"/>
      <c r="E428" s="11"/>
      <c r="F428" s="11"/>
    </row>
    <row r="429" spans="2:6" ht="12" customHeight="1">
      <c r="B429" s="11"/>
      <c r="C429" s="11"/>
      <c r="D429" s="11"/>
      <c r="E429" s="11"/>
      <c r="F429" s="11"/>
    </row>
    <row r="430" spans="2:6" ht="12" customHeight="1">
      <c r="B430" s="11"/>
      <c r="C430" s="11"/>
      <c r="D430" s="11"/>
      <c r="E430" s="11"/>
      <c r="F430" s="11"/>
    </row>
    <row r="431" spans="2:6" ht="12" customHeight="1">
      <c r="B431" s="11"/>
      <c r="C431" s="11"/>
      <c r="D431" s="11"/>
      <c r="E431" s="11"/>
      <c r="F431" s="11"/>
    </row>
    <row r="432" spans="2:6" ht="12" customHeight="1">
      <c r="B432" s="11"/>
      <c r="C432" s="11"/>
      <c r="D432" s="11"/>
      <c r="E432" s="11"/>
      <c r="F432" s="11"/>
    </row>
    <row r="433" spans="2:6" ht="12" customHeight="1">
      <c r="B433" s="11"/>
      <c r="C433" s="11"/>
      <c r="D433" s="11"/>
      <c r="E433" s="11"/>
      <c r="F433" s="11"/>
    </row>
    <row r="434" spans="2:6" ht="12" customHeight="1">
      <c r="B434" s="11"/>
      <c r="C434" s="11"/>
      <c r="D434" s="11"/>
      <c r="E434" s="11"/>
      <c r="F434" s="11"/>
    </row>
    <row r="435" spans="2:6" ht="12" customHeight="1">
      <c r="B435" s="11"/>
      <c r="C435" s="11"/>
      <c r="D435" s="11"/>
      <c r="E435" s="11"/>
      <c r="F435" s="11"/>
    </row>
    <row r="436" spans="2:6" ht="12" customHeight="1">
      <c r="B436" s="11"/>
      <c r="C436" s="11"/>
      <c r="D436" s="11"/>
      <c r="E436" s="11"/>
      <c r="F436" s="11"/>
    </row>
    <row r="437" spans="2:6" ht="12" customHeight="1">
      <c r="B437" s="11"/>
      <c r="C437" s="11"/>
      <c r="D437" s="11"/>
      <c r="E437" s="11"/>
      <c r="F437" s="11"/>
    </row>
    <row r="438" spans="2:6" ht="12" customHeight="1">
      <c r="B438" s="11"/>
      <c r="C438" s="11"/>
      <c r="D438" s="11"/>
      <c r="E438" s="11"/>
      <c r="F438" s="11"/>
    </row>
    <row r="439" spans="2:6" ht="12" customHeight="1">
      <c r="B439" s="11"/>
      <c r="C439" s="11"/>
      <c r="D439" s="11"/>
      <c r="E439" s="11"/>
      <c r="F439" s="11"/>
    </row>
    <row r="440" spans="2:6" ht="12" customHeight="1">
      <c r="B440" s="11"/>
      <c r="C440" s="11"/>
      <c r="D440" s="11"/>
      <c r="E440" s="11"/>
      <c r="F440" s="11"/>
    </row>
    <row r="441" spans="2:6" ht="12" customHeight="1">
      <c r="B441" s="11"/>
      <c r="C441" s="11"/>
      <c r="D441" s="11"/>
      <c r="E441" s="11"/>
      <c r="F441" s="11"/>
    </row>
    <row r="442" spans="2:6" ht="12" customHeight="1">
      <c r="B442" s="11"/>
      <c r="C442" s="11"/>
      <c r="D442" s="11"/>
      <c r="E442" s="11"/>
      <c r="F442" s="11"/>
    </row>
    <row r="443" spans="2:6" ht="12" customHeight="1">
      <c r="B443" s="11"/>
      <c r="C443" s="11"/>
      <c r="D443" s="11"/>
      <c r="E443" s="11"/>
      <c r="F443" s="11"/>
    </row>
    <row r="444" spans="2:6" ht="12" customHeight="1">
      <c r="B444" s="11"/>
      <c r="C444" s="11"/>
      <c r="D444" s="11"/>
      <c r="E444" s="11"/>
      <c r="F444" s="11"/>
    </row>
    <row r="445" spans="2:6" ht="12" customHeight="1">
      <c r="B445" s="11"/>
      <c r="C445" s="11"/>
      <c r="D445" s="11"/>
      <c r="E445" s="11"/>
      <c r="F445" s="11"/>
    </row>
    <row r="446" spans="2:6" ht="12" customHeight="1">
      <c r="B446" s="11"/>
      <c r="C446" s="11"/>
      <c r="D446" s="11"/>
      <c r="E446" s="11"/>
      <c r="F446" s="11"/>
    </row>
    <row r="447" spans="2:6" ht="12" customHeight="1">
      <c r="B447" s="11"/>
      <c r="C447" s="11"/>
      <c r="D447" s="11"/>
      <c r="E447" s="11"/>
      <c r="F447" s="11"/>
    </row>
    <row r="448" spans="2:6" ht="12" customHeight="1">
      <c r="B448" s="11"/>
      <c r="C448" s="11"/>
      <c r="D448" s="11"/>
      <c r="E448" s="11"/>
      <c r="F448" s="11"/>
    </row>
    <row r="449" spans="2:6" ht="12" customHeight="1">
      <c r="B449" s="11"/>
      <c r="C449" s="11"/>
      <c r="D449" s="11"/>
      <c r="E449" s="11"/>
      <c r="F449" s="11"/>
    </row>
    <row r="450" spans="2:6" ht="12" customHeight="1">
      <c r="B450" s="11"/>
      <c r="C450" s="11"/>
      <c r="D450" s="11"/>
      <c r="E450" s="11"/>
      <c r="F450" s="11"/>
    </row>
    <row r="451" spans="2:6" ht="12" customHeight="1">
      <c r="B451" s="11"/>
      <c r="C451" s="11"/>
      <c r="D451" s="11"/>
      <c r="E451" s="11"/>
      <c r="F451" s="11"/>
    </row>
    <row r="452" spans="2:6" ht="12" customHeight="1">
      <c r="B452" s="11"/>
      <c r="C452" s="11"/>
      <c r="D452" s="11"/>
      <c r="E452" s="11"/>
      <c r="F452" s="11"/>
    </row>
    <row r="453" spans="2:6" ht="12" customHeight="1">
      <c r="B453" s="11"/>
      <c r="C453" s="11"/>
      <c r="D453" s="11"/>
      <c r="E453" s="11"/>
      <c r="F453" s="11"/>
    </row>
    <row r="454" spans="2:6" ht="12" customHeight="1">
      <c r="B454" s="11"/>
      <c r="C454" s="11"/>
      <c r="D454" s="11"/>
      <c r="E454" s="11"/>
      <c r="F454" s="11"/>
    </row>
    <row r="455" spans="2:6" ht="12" customHeight="1">
      <c r="B455" s="11"/>
      <c r="C455" s="11"/>
      <c r="D455" s="11"/>
      <c r="E455" s="11"/>
      <c r="F455" s="11"/>
    </row>
    <row r="456" spans="2:6" ht="12" customHeight="1">
      <c r="B456" s="11"/>
      <c r="C456" s="11"/>
      <c r="D456" s="11"/>
      <c r="E456" s="11"/>
      <c r="F456" s="11"/>
    </row>
    <row r="457" spans="2:6" ht="12" customHeight="1">
      <c r="B457" s="11"/>
      <c r="C457" s="11"/>
      <c r="D457" s="11"/>
      <c r="E457" s="11"/>
      <c r="F457" s="11"/>
    </row>
    <row r="458" spans="2:6" ht="12" customHeight="1">
      <c r="B458" s="11"/>
      <c r="C458" s="11"/>
      <c r="D458" s="11"/>
      <c r="E458" s="11"/>
      <c r="F458" s="11"/>
    </row>
    <row r="459" spans="2:6" ht="12" customHeight="1">
      <c r="B459" s="11"/>
      <c r="C459" s="11"/>
      <c r="D459" s="11"/>
      <c r="E459" s="11"/>
      <c r="F459" s="11"/>
    </row>
    <row r="460" spans="2:6" ht="12" customHeight="1">
      <c r="B460" s="11"/>
      <c r="C460" s="11"/>
      <c r="D460" s="11"/>
      <c r="E460" s="11"/>
      <c r="F460" s="11"/>
    </row>
    <row r="461" spans="2:6" ht="12" customHeight="1">
      <c r="B461" s="11"/>
      <c r="C461" s="11"/>
      <c r="D461" s="11"/>
      <c r="E461" s="11"/>
      <c r="F461" s="11"/>
    </row>
    <row r="462" spans="2:6" ht="12" customHeight="1">
      <c r="B462" s="11"/>
      <c r="C462" s="11"/>
      <c r="D462" s="11"/>
      <c r="E462" s="11"/>
      <c r="F462" s="11"/>
    </row>
    <row r="463" spans="2:6" ht="12" customHeight="1">
      <c r="B463" s="11"/>
      <c r="C463" s="11"/>
      <c r="D463" s="11"/>
      <c r="E463" s="11"/>
      <c r="F463" s="11"/>
    </row>
    <row r="464" spans="2:6" ht="12" customHeight="1">
      <c r="B464" s="11"/>
      <c r="C464" s="11"/>
      <c r="D464" s="11"/>
      <c r="E464" s="11"/>
      <c r="F464" s="11"/>
    </row>
    <row r="465" spans="2:6" ht="12" customHeight="1">
      <c r="B465" s="11"/>
      <c r="C465" s="11"/>
      <c r="D465" s="11"/>
      <c r="E465" s="11"/>
      <c r="F465" s="11"/>
    </row>
    <row r="466" spans="2:6" ht="12" customHeight="1">
      <c r="B466" s="11"/>
      <c r="C466" s="11"/>
      <c r="D466" s="11"/>
      <c r="E466" s="11"/>
      <c r="F466" s="11"/>
    </row>
    <row r="467" spans="2:6" ht="12" customHeight="1">
      <c r="B467" s="11"/>
      <c r="C467" s="11"/>
      <c r="D467" s="11"/>
      <c r="E467" s="11"/>
      <c r="F467" s="11"/>
    </row>
    <row r="468" spans="2:6" ht="12" customHeight="1">
      <c r="B468" s="11"/>
      <c r="C468" s="11"/>
      <c r="D468" s="11"/>
      <c r="E468" s="11"/>
      <c r="F468" s="11"/>
    </row>
    <row r="469" spans="2:6" ht="12" customHeight="1">
      <c r="B469" s="11"/>
      <c r="C469" s="11"/>
      <c r="D469" s="11"/>
      <c r="E469" s="11"/>
      <c r="F469" s="11"/>
    </row>
    <row r="470" spans="2:6" ht="12" customHeight="1">
      <c r="B470" s="11"/>
      <c r="C470" s="11"/>
      <c r="D470" s="11"/>
      <c r="E470" s="11"/>
      <c r="F470" s="11"/>
    </row>
    <row r="471" spans="2:6" ht="12" customHeight="1">
      <c r="B471" s="11"/>
      <c r="C471" s="11"/>
      <c r="D471" s="11"/>
      <c r="E471" s="11"/>
      <c r="F471" s="11"/>
    </row>
    <row r="472" spans="2:6" ht="12" customHeight="1">
      <c r="B472" s="11"/>
      <c r="C472" s="11"/>
      <c r="D472" s="11"/>
      <c r="E472" s="11"/>
      <c r="F472" s="11"/>
    </row>
    <row r="473" spans="2:6" ht="12" customHeight="1">
      <c r="B473" s="11"/>
      <c r="C473" s="11"/>
      <c r="D473" s="11"/>
      <c r="E473" s="11"/>
      <c r="F473" s="11"/>
    </row>
    <row r="474" spans="2:6" ht="12" customHeight="1">
      <c r="B474" s="11"/>
      <c r="C474" s="11"/>
      <c r="D474" s="11"/>
      <c r="E474" s="11"/>
      <c r="F474" s="11"/>
    </row>
    <row r="475" spans="2:6" ht="12" customHeight="1">
      <c r="B475" s="11"/>
      <c r="C475" s="11"/>
      <c r="D475" s="11"/>
      <c r="E475" s="11"/>
      <c r="F475" s="11"/>
    </row>
    <row r="476" spans="2:6" ht="12" customHeight="1">
      <c r="B476" s="11"/>
      <c r="C476" s="11"/>
      <c r="D476" s="11"/>
      <c r="E476" s="11"/>
      <c r="F476" s="11"/>
    </row>
    <row r="477" spans="2:6" ht="12" customHeight="1">
      <c r="B477" s="11"/>
      <c r="C477" s="11"/>
      <c r="D477" s="11"/>
      <c r="E477" s="11"/>
      <c r="F477" s="11"/>
    </row>
    <row r="478" spans="2:6" ht="12" customHeight="1">
      <c r="B478" s="11"/>
      <c r="C478" s="11"/>
      <c r="D478" s="11"/>
      <c r="E478" s="11"/>
      <c r="F478" s="11"/>
    </row>
    <row r="479" spans="2:6" ht="12" customHeight="1">
      <c r="B479" s="11"/>
      <c r="C479" s="11"/>
      <c r="D479" s="11"/>
      <c r="E479" s="11"/>
      <c r="F479" s="11"/>
    </row>
    <row r="480" spans="2:6" ht="12" customHeight="1">
      <c r="B480" s="11"/>
      <c r="C480" s="11"/>
      <c r="D480" s="11"/>
      <c r="E480" s="11"/>
      <c r="F480" s="11"/>
    </row>
    <row r="481" spans="2:6" ht="12" customHeight="1">
      <c r="B481" s="11"/>
      <c r="C481" s="11"/>
      <c r="D481" s="11"/>
      <c r="E481" s="11"/>
      <c r="F481" s="11"/>
    </row>
    <row r="482" spans="2:6" ht="12" customHeight="1">
      <c r="B482" s="11"/>
      <c r="C482" s="11"/>
      <c r="D482" s="11"/>
      <c r="E482" s="11"/>
      <c r="F482" s="11"/>
    </row>
    <row r="483" spans="2:6" ht="12" customHeight="1">
      <c r="B483" s="11"/>
      <c r="C483" s="11"/>
      <c r="D483" s="11"/>
      <c r="E483" s="11"/>
      <c r="F483" s="11"/>
    </row>
    <row r="484" spans="2:6" ht="12" customHeight="1">
      <c r="B484" s="11"/>
      <c r="C484" s="11"/>
      <c r="D484" s="11"/>
      <c r="E484" s="11"/>
      <c r="F484" s="11"/>
    </row>
    <row r="485" spans="2:6" ht="12" customHeight="1">
      <c r="B485" s="11"/>
      <c r="C485" s="11"/>
      <c r="D485" s="11"/>
      <c r="E485" s="11"/>
      <c r="F485" s="11"/>
    </row>
    <row r="486" spans="2:6" ht="12" customHeight="1">
      <c r="B486" s="11"/>
      <c r="C486" s="11"/>
      <c r="D486" s="11"/>
      <c r="E486" s="11"/>
      <c r="F486" s="11"/>
    </row>
    <row r="487" spans="2:6" ht="12" customHeight="1">
      <c r="B487" s="11"/>
      <c r="C487" s="11"/>
      <c r="D487" s="11"/>
      <c r="E487" s="11"/>
      <c r="F487" s="11"/>
    </row>
    <row r="488" spans="2:6" ht="12" customHeight="1">
      <c r="B488" s="11"/>
      <c r="C488" s="11"/>
      <c r="D488" s="11"/>
      <c r="E488" s="11"/>
      <c r="F488" s="11"/>
    </row>
    <row r="489" spans="2:6" ht="12" customHeight="1">
      <c r="B489" s="11"/>
      <c r="C489" s="11"/>
      <c r="D489" s="11"/>
      <c r="E489" s="11"/>
      <c r="F489" s="11"/>
    </row>
    <row r="490" spans="2:6" ht="12" customHeight="1">
      <c r="B490" s="11"/>
      <c r="C490" s="11"/>
      <c r="D490" s="11"/>
      <c r="E490" s="11"/>
      <c r="F490" s="11"/>
    </row>
    <row r="491" spans="2:6" ht="12" customHeight="1">
      <c r="B491" s="11"/>
      <c r="C491" s="11"/>
      <c r="D491" s="11"/>
      <c r="E491" s="11"/>
      <c r="F491" s="11"/>
    </row>
    <row r="492" spans="2:6" ht="12" customHeight="1">
      <c r="B492" s="11"/>
      <c r="C492" s="11"/>
      <c r="D492" s="11"/>
      <c r="E492" s="11"/>
      <c r="F492" s="11"/>
    </row>
    <row r="493" spans="2:6" ht="12" customHeight="1">
      <c r="B493" s="11"/>
      <c r="C493" s="11"/>
      <c r="D493" s="11"/>
      <c r="E493" s="11"/>
      <c r="F493" s="11"/>
    </row>
    <row r="494" spans="2:6" ht="12" customHeight="1">
      <c r="B494" s="11"/>
      <c r="C494" s="11"/>
      <c r="D494" s="11"/>
      <c r="E494" s="11"/>
      <c r="F494" s="11"/>
    </row>
    <row r="495" spans="2:6" ht="12" customHeight="1">
      <c r="B495" s="11"/>
      <c r="C495" s="11"/>
      <c r="D495" s="11"/>
      <c r="E495" s="11"/>
      <c r="F495" s="11"/>
    </row>
    <row r="496" spans="2:6" ht="12" customHeight="1">
      <c r="B496" s="11"/>
      <c r="C496" s="11"/>
      <c r="D496" s="11"/>
      <c r="E496" s="11"/>
      <c r="F496" s="11"/>
    </row>
    <row r="497" spans="2:6" ht="12" customHeight="1">
      <c r="B497" s="11"/>
      <c r="C497" s="11"/>
      <c r="D497" s="11"/>
      <c r="E497" s="11"/>
      <c r="F497" s="11"/>
    </row>
    <row r="498" spans="2:6" ht="12" customHeight="1">
      <c r="B498" s="11"/>
      <c r="C498" s="11"/>
      <c r="D498" s="11"/>
      <c r="E498" s="11"/>
      <c r="F498" s="11"/>
    </row>
    <row r="499" spans="2:6" ht="12" customHeight="1">
      <c r="B499" s="11"/>
      <c r="C499" s="11"/>
      <c r="D499" s="11"/>
      <c r="E499" s="11"/>
      <c r="F499" s="11"/>
    </row>
    <row r="500" spans="2:6" ht="12" customHeight="1">
      <c r="B500" s="11"/>
      <c r="C500" s="11"/>
      <c r="D500" s="11"/>
      <c r="E500" s="11"/>
      <c r="F500" s="11"/>
    </row>
    <row r="501" spans="2:6" ht="12" customHeight="1">
      <c r="B501" s="11"/>
      <c r="C501" s="11"/>
      <c r="D501" s="11"/>
      <c r="E501" s="11"/>
      <c r="F501" s="11"/>
    </row>
    <row r="502" spans="2:6" ht="12" customHeight="1">
      <c r="B502" s="11"/>
      <c r="C502" s="11"/>
      <c r="D502" s="11"/>
      <c r="E502" s="11"/>
      <c r="F502" s="11"/>
    </row>
    <row r="503" spans="2:6" ht="12" customHeight="1">
      <c r="B503" s="11"/>
      <c r="C503" s="11"/>
      <c r="D503" s="11"/>
      <c r="E503" s="11"/>
      <c r="F503" s="11"/>
    </row>
    <row r="504" spans="2:6" ht="12" customHeight="1">
      <c r="B504" s="11"/>
      <c r="C504" s="11"/>
      <c r="D504" s="11"/>
      <c r="E504" s="11"/>
      <c r="F504" s="11"/>
    </row>
    <row r="505" spans="2:6" ht="12" customHeight="1">
      <c r="B505" s="11"/>
      <c r="C505" s="11"/>
      <c r="D505" s="11"/>
      <c r="E505" s="11"/>
      <c r="F505" s="11"/>
    </row>
    <row r="506" spans="2:6" ht="12" customHeight="1">
      <c r="B506" s="11"/>
      <c r="C506" s="11"/>
      <c r="D506" s="11"/>
      <c r="E506" s="11"/>
      <c r="F506" s="11"/>
    </row>
    <row r="507" spans="2:6" ht="12" customHeight="1">
      <c r="B507" s="11"/>
      <c r="C507" s="11"/>
      <c r="D507" s="11"/>
      <c r="E507" s="11"/>
      <c r="F507" s="11"/>
    </row>
    <row r="508" spans="2:6" ht="12" customHeight="1">
      <c r="B508" s="11"/>
      <c r="C508" s="11"/>
      <c r="D508" s="11"/>
      <c r="E508" s="11"/>
      <c r="F508" s="11"/>
    </row>
    <row r="509" spans="2:6" ht="12" customHeight="1">
      <c r="B509" s="11"/>
      <c r="C509" s="11"/>
      <c r="D509" s="11"/>
      <c r="E509" s="11"/>
      <c r="F509" s="11"/>
    </row>
    <row r="510" spans="2:6" ht="12" customHeight="1">
      <c r="B510" s="11"/>
      <c r="C510" s="11"/>
      <c r="D510" s="11"/>
      <c r="E510" s="11"/>
      <c r="F510" s="11"/>
    </row>
    <row r="511" spans="2:6" ht="12" customHeight="1">
      <c r="B511" s="11"/>
      <c r="C511" s="11"/>
      <c r="D511" s="11"/>
      <c r="E511" s="11"/>
      <c r="F511" s="11"/>
    </row>
    <row r="512" spans="2:6" ht="12" customHeight="1">
      <c r="B512" s="11"/>
      <c r="C512" s="11"/>
      <c r="D512" s="11"/>
      <c r="E512" s="11"/>
      <c r="F512" s="11"/>
    </row>
    <row r="513" spans="2:6" ht="12" customHeight="1">
      <c r="B513" s="11"/>
      <c r="C513" s="11"/>
      <c r="D513" s="11"/>
      <c r="E513" s="11"/>
      <c r="F513" s="11"/>
    </row>
    <row r="514" spans="2:6" ht="12" customHeight="1">
      <c r="B514" s="11"/>
      <c r="C514" s="11"/>
      <c r="D514" s="11"/>
      <c r="E514" s="11"/>
      <c r="F514" s="11"/>
    </row>
    <row r="515" spans="2:6" ht="12" customHeight="1">
      <c r="B515" s="11"/>
      <c r="C515" s="11"/>
      <c r="D515" s="11"/>
      <c r="E515" s="11"/>
      <c r="F515" s="11"/>
    </row>
    <row r="516" spans="2:6" ht="12" customHeight="1">
      <c r="B516" s="11"/>
      <c r="C516" s="11"/>
      <c r="D516" s="11"/>
      <c r="E516" s="11"/>
      <c r="F516" s="11"/>
    </row>
    <row r="517" spans="2:6" ht="12" customHeight="1">
      <c r="B517" s="11"/>
      <c r="C517" s="11"/>
      <c r="D517" s="11"/>
      <c r="E517" s="11"/>
      <c r="F517" s="11"/>
    </row>
    <row r="518" spans="2:6" ht="12" customHeight="1">
      <c r="B518" s="11"/>
      <c r="C518" s="11"/>
      <c r="D518" s="11"/>
      <c r="E518" s="11"/>
      <c r="F518" s="11"/>
    </row>
    <row r="519" spans="2:6" ht="12" customHeight="1">
      <c r="B519" s="11"/>
      <c r="C519" s="11"/>
      <c r="D519" s="11"/>
      <c r="E519" s="11"/>
      <c r="F519" s="11"/>
    </row>
    <row r="520" spans="2:6" ht="12" customHeight="1">
      <c r="B520" s="11"/>
      <c r="C520" s="11"/>
      <c r="D520" s="11"/>
      <c r="E520" s="11"/>
      <c r="F520" s="11"/>
    </row>
    <row r="521" spans="2:6" ht="12" customHeight="1">
      <c r="B521" s="11"/>
      <c r="C521" s="11"/>
      <c r="D521" s="11"/>
      <c r="E521" s="11"/>
      <c r="F521" s="11"/>
    </row>
    <row r="522" spans="2:6" ht="12" customHeight="1">
      <c r="B522" s="11"/>
      <c r="C522" s="11"/>
      <c r="D522" s="11"/>
      <c r="E522" s="11"/>
      <c r="F522" s="11"/>
    </row>
    <row r="523" spans="2:6" ht="12" customHeight="1">
      <c r="B523" s="11"/>
      <c r="C523" s="11"/>
      <c r="D523" s="11"/>
      <c r="E523" s="11"/>
      <c r="F523" s="11"/>
    </row>
    <row r="524" spans="2:6" ht="12" customHeight="1">
      <c r="B524" s="11"/>
      <c r="C524" s="11"/>
      <c r="D524" s="11"/>
      <c r="E524" s="11"/>
      <c r="F524" s="11"/>
    </row>
    <row r="525" spans="2:6" ht="12" customHeight="1">
      <c r="B525" s="11"/>
      <c r="C525" s="11"/>
      <c r="D525" s="11"/>
      <c r="E525" s="11"/>
      <c r="F525" s="11"/>
    </row>
    <row r="526" spans="2:6" ht="12" customHeight="1">
      <c r="B526" s="11"/>
      <c r="C526" s="11"/>
      <c r="D526" s="11"/>
      <c r="E526" s="11"/>
      <c r="F526" s="11"/>
    </row>
    <row r="527" spans="2:6" ht="12" customHeight="1">
      <c r="B527" s="11"/>
      <c r="C527" s="11"/>
      <c r="D527" s="11"/>
      <c r="E527" s="11"/>
      <c r="F527" s="11"/>
    </row>
    <row r="528" spans="2:6" ht="12" customHeight="1">
      <c r="B528" s="11"/>
      <c r="C528" s="11"/>
      <c r="D528" s="11"/>
      <c r="E528" s="11"/>
      <c r="F528" s="11"/>
    </row>
    <row r="529" spans="2:6" ht="12" customHeight="1">
      <c r="B529" s="11"/>
      <c r="C529" s="11"/>
      <c r="D529" s="11"/>
      <c r="E529" s="11"/>
      <c r="F529" s="11"/>
    </row>
    <row r="530" spans="2:6" ht="12" customHeight="1">
      <c r="B530" s="11"/>
      <c r="C530" s="11"/>
      <c r="D530" s="11"/>
      <c r="E530" s="11"/>
      <c r="F530" s="11"/>
    </row>
    <row r="531" spans="2:6" ht="12" customHeight="1">
      <c r="B531" s="11"/>
      <c r="C531" s="11"/>
      <c r="D531" s="11"/>
      <c r="E531" s="11"/>
      <c r="F531" s="11"/>
    </row>
    <row r="532" spans="2:6" ht="12" customHeight="1">
      <c r="B532" s="11"/>
      <c r="C532" s="11"/>
      <c r="D532" s="11"/>
      <c r="E532" s="11"/>
      <c r="F532" s="11"/>
    </row>
    <row r="533" spans="2:6" ht="12" customHeight="1">
      <c r="B533" s="11"/>
      <c r="C533" s="11"/>
      <c r="D533" s="11"/>
      <c r="E533" s="11"/>
      <c r="F533" s="11"/>
    </row>
    <row r="534" spans="2:6" ht="12" customHeight="1">
      <c r="B534" s="11"/>
      <c r="C534" s="11"/>
      <c r="D534" s="11"/>
      <c r="E534" s="11"/>
      <c r="F534" s="11"/>
    </row>
    <row r="535" spans="2:6" ht="12" customHeight="1">
      <c r="B535" s="11"/>
      <c r="C535" s="11"/>
      <c r="D535" s="11"/>
      <c r="E535" s="11"/>
      <c r="F535" s="11"/>
    </row>
    <row r="536" spans="2:6" ht="12" customHeight="1">
      <c r="B536" s="11"/>
      <c r="C536" s="11"/>
      <c r="D536" s="11"/>
      <c r="E536" s="11"/>
      <c r="F536" s="11"/>
    </row>
    <row r="537" spans="2:6" ht="12" customHeight="1">
      <c r="B537" s="11"/>
      <c r="C537" s="11"/>
      <c r="D537" s="11"/>
      <c r="E537" s="11"/>
      <c r="F537" s="11"/>
    </row>
    <row r="538" spans="2:6" ht="12" customHeight="1">
      <c r="B538" s="11"/>
      <c r="C538" s="11"/>
      <c r="D538" s="11"/>
      <c r="E538" s="11"/>
      <c r="F538" s="11"/>
    </row>
    <row r="539" spans="2:6" ht="12" customHeight="1">
      <c r="B539" s="11"/>
      <c r="C539" s="11"/>
      <c r="D539" s="11"/>
      <c r="E539" s="11"/>
      <c r="F539" s="11"/>
    </row>
    <row r="540" spans="2:6" ht="12" customHeight="1">
      <c r="B540" s="11"/>
      <c r="C540" s="11"/>
      <c r="D540" s="11"/>
      <c r="E540" s="11"/>
      <c r="F540" s="11"/>
    </row>
    <row r="541" spans="2:6" ht="12" customHeight="1">
      <c r="B541" s="11"/>
      <c r="C541" s="11"/>
      <c r="D541" s="11"/>
      <c r="E541" s="11"/>
      <c r="F541" s="11"/>
    </row>
    <row r="542" spans="2:6" ht="12" customHeight="1">
      <c r="B542" s="11"/>
      <c r="C542" s="11"/>
      <c r="D542" s="11"/>
      <c r="E542" s="11"/>
      <c r="F542" s="11"/>
    </row>
    <row r="543" spans="2:6" ht="12" customHeight="1">
      <c r="B543" s="11"/>
      <c r="C543" s="11"/>
      <c r="D543" s="11"/>
      <c r="E543" s="11"/>
      <c r="F543" s="11"/>
    </row>
    <row r="544" spans="2:6" ht="12" customHeight="1">
      <c r="B544" s="11"/>
      <c r="C544" s="11"/>
      <c r="D544" s="11"/>
      <c r="E544" s="11"/>
      <c r="F544" s="11"/>
    </row>
    <row r="545" spans="2:6" ht="12" customHeight="1">
      <c r="B545" s="11"/>
      <c r="C545" s="11"/>
      <c r="D545" s="11"/>
      <c r="E545" s="11"/>
      <c r="F545" s="11"/>
    </row>
    <row r="546" spans="2:6" ht="12" customHeight="1">
      <c r="B546" s="11"/>
      <c r="C546" s="11"/>
      <c r="D546" s="11"/>
      <c r="E546" s="11"/>
      <c r="F546" s="11"/>
    </row>
    <row r="547" spans="2:6" ht="12" customHeight="1">
      <c r="B547" s="11"/>
      <c r="C547" s="11"/>
      <c r="D547" s="11"/>
      <c r="E547" s="11"/>
      <c r="F547" s="11"/>
    </row>
    <row r="548" spans="2:6" ht="12" customHeight="1">
      <c r="B548" s="11"/>
      <c r="C548" s="11"/>
      <c r="D548" s="11"/>
      <c r="E548" s="11"/>
      <c r="F548" s="11"/>
    </row>
    <row r="549" spans="2:6" ht="12" customHeight="1">
      <c r="B549" s="11"/>
      <c r="C549" s="11"/>
      <c r="D549" s="11"/>
      <c r="E549" s="11"/>
      <c r="F549" s="11"/>
    </row>
    <row r="550" spans="2:6" ht="12" customHeight="1">
      <c r="B550" s="11"/>
      <c r="C550" s="11"/>
      <c r="D550" s="11"/>
      <c r="E550" s="11"/>
      <c r="F550" s="11"/>
    </row>
    <row r="551" spans="2:6" ht="12" customHeight="1">
      <c r="B551" s="11"/>
      <c r="C551" s="11"/>
      <c r="D551" s="11"/>
      <c r="E551" s="11"/>
      <c r="F551" s="11"/>
    </row>
    <row r="552" spans="2:6" ht="12" customHeight="1">
      <c r="B552" s="11"/>
      <c r="C552" s="11"/>
      <c r="D552" s="11"/>
      <c r="E552" s="11"/>
      <c r="F552" s="11"/>
    </row>
    <row r="553" spans="2:6" ht="12" customHeight="1">
      <c r="B553" s="11"/>
      <c r="C553" s="11"/>
      <c r="D553" s="11"/>
      <c r="E553" s="11"/>
      <c r="F553" s="11"/>
    </row>
    <row r="554" spans="2:6" ht="12" customHeight="1">
      <c r="B554" s="11"/>
      <c r="C554" s="11"/>
      <c r="D554" s="11"/>
      <c r="E554" s="11"/>
      <c r="F554" s="11"/>
    </row>
    <row r="555" spans="2:6" ht="12" customHeight="1">
      <c r="B555" s="11"/>
      <c r="C555" s="11"/>
      <c r="D555" s="11"/>
      <c r="E555" s="11"/>
      <c r="F555" s="11"/>
    </row>
    <row r="556" spans="2:6" ht="12" customHeight="1">
      <c r="B556" s="11"/>
      <c r="C556" s="11"/>
      <c r="D556" s="11"/>
      <c r="E556" s="11"/>
      <c r="F556" s="11"/>
    </row>
    <row r="557" spans="2:6" ht="12" customHeight="1">
      <c r="B557" s="11"/>
      <c r="C557" s="11"/>
      <c r="D557" s="11"/>
      <c r="E557" s="11"/>
      <c r="F557" s="11"/>
    </row>
    <row r="558" spans="2:6" ht="12" customHeight="1">
      <c r="B558" s="11"/>
      <c r="C558" s="11"/>
      <c r="D558" s="11"/>
      <c r="E558" s="11"/>
      <c r="F558" s="11"/>
    </row>
    <row r="559" spans="2:6" ht="12" customHeight="1">
      <c r="B559" s="11"/>
      <c r="C559" s="11"/>
      <c r="D559" s="11"/>
      <c r="E559" s="11"/>
      <c r="F559" s="11"/>
    </row>
    <row r="560" spans="2:6" ht="12" customHeight="1">
      <c r="B560" s="11"/>
      <c r="C560" s="11"/>
      <c r="D560" s="11"/>
      <c r="E560" s="11"/>
      <c r="F560" s="11"/>
    </row>
    <row r="561" spans="2:6" ht="12" customHeight="1">
      <c r="B561" s="11"/>
      <c r="C561" s="11"/>
      <c r="D561" s="11"/>
      <c r="E561" s="11"/>
      <c r="F561" s="11"/>
    </row>
    <row r="562" spans="2:6" ht="12" customHeight="1">
      <c r="B562" s="11"/>
      <c r="C562" s="11"/>
      <c r="D562" s="11"/>
      <c r="E562" s="11"/>
      <c r="F562" s="11"/>
    </row>
    <row r="563" spans="2:6" ht="12" customHeight="1">
      <c r="B563" s="11"/>
      <c r="C563" s="11"/>
      <c r="D563" s="11"/>
      <c r="E563" s="11"/>
      <c r="F563" s="11"/>
    </row>
    <row r="564" spans="2:6" ht="12" customHeight="1">
      <c r="B564" s="11"/>
      <c r="C564" s="11"/>
      <c r="D564" s="11"/>
      <c r="E564" s="11"/>
      <c r="F564" s="11"/>
    </row>
    <row r="565" spans="2:6" ht="12" customHeight="1">
      <c r="B565" s="11"/>
      <c r="C565" s="11"/>
      <c r="D565" s="11"/>
      <c r="E565" s="11"/>
      <c r="F565" s="11"/>
    </row>
    <row r="566" spans="2:6" ht="12" customHeight="1">
      <c r="B566" s="11"/>
      <c r="C566" s="11"/>
      <c r="D566" s="11"/>
      <c r="E566" s="11"/>
      <c r="F566" s="11"/>
    </row>
    <row r="567" spans="2:6" ht="12" customHeight="1">
      <c r="B567" s="11"/>
      <c r="C567" s="11"/>
      <c r="D567" s="11"/>
      <c r="E567" s="11"/>
      <c r="F567" s="11"/>
    </row>
    <row r="568" spans="2:6" ht="12" customHeight="1">
      <c r="B568" s="11"/>
      <c r="C568" s="11"/>
      <c r="D568" s="11"/>
      <c r="E568" s="11"/>
      <c r="F568" s="11"/>
    </row>
    <row r="569" spans="2:6" ht="12" customHeight="1">
      <c r="B569" s="11"/>
      <c r="C569" s="11"/>
      <c r="D569" s="11"/>
      <c r="E569" s="11"/>
      <c r="F569" s="11"/>
    </row>
    <row r="570" spans="2:6" ht="12" customHeight="1">
      <c r="B570" s="11"/>
      <c r="C570" s="11"/>
      <c r="D570" s="11"/>
      <c r="E570" s="11"/>
      <c r="F570" s="11"/>
    </row>
    <row r="571" spans="2:6" ht="12" customHeight="1">
      <c r="B571" s="11"/>
      <c r="C571" s="11"/>
      <c r="D571" s="11"/>
      <c r="E571" s="11"/>
      <c r="F571" s="11"/>
    </row>
    <row r="572" spans="2:6" ht="12" customHeight="1">
      <c r="B572" s="11"/>
      <c r="C572" s="11"/>
      <c r="D572" s="11"/>
      <c r="E572" s="11"/>
      <c r="F572" s="11"/>
    </row>
    <row r="573" spans="2:6" ht="12" customHeight="1">
      <c r="B573" s="11"/>
      <c r="C573" s="11"/>
      <c r="D573" s="11"/>
      <c r="E573" s="11"/>
      <c r="F573" s="11"/>
    </row>
    <row r="574" spans="2:6" ht="12" customHeight="1">
      <c r="B574" s="11"/>
      <c r="C574" s="11"/>
      <c r="D574" s="11"/>
      <c r="E574" s="11"/>
      <c r="F574" s="11"/>
    </row>
    <row r="575" spans="2:6" ht="12" customHeight="1">
      <c r="B575" s="11"/>
      <c r="C575" s="11"/>
      <c r="D575" s="11"/>
      <c r="E575" s="11"/>
      <c r="F575" s="11"/>
    </row>
    <row r="576" spans="2:6" ht="12" customHeight="1">
      <c r="B576" s="11"/>
      <c r="C576" s="11"/>
      <c r="D576" s="11"/>
      <c r="E576" s="11"/>
      <c r="F576" s="11"/>
    </row>
    <row r="577" spans="2:6" ht="12" customHeight="1">
      <c r="B577" s="11"/>
      <c r="C577" s="11"/>
      <c r="D577" s="11"/>
      <c r="E577" s="11"/>
      <c r="F577" s="11"/>
    </row>
    <row r="578" spans="2:6" ht="12" customHeight="1">
      <c r="B578" s="11"/>
      <c r="C578" s="11"/>
      <c r="D578" s="11"/>
      <c r="E578" s="11"/>
      <c r="F578" s="11"/>
    </row>
    <row r="579" spans="2:6" ht="12" customHeight="1">
      <c r="B579" s="11"/>
      <c r="C579" s="11"/>
      <c r="D579" s="11"/>
      <c r="E579" s="11"/>
      <c r="F579" s="11"/>
    </row>
    <row r="580" spans="2:6" ht="12" customHeight="1">
      <c r="B580" s="11"/>
      <c r="C580" s="11"/>
      <c r="D580" s="11"/>
      <c r="E580" s="11"/>
      <c r="F580" s="11"/>
    </row>
    <row r="581" spans="2:6" ht="12" customHeight="1">
      <c r="B581" s="11"/>
      <c r="C581" s="11"/>
      <c r="D581" s="11"/>
      <c r="E581" s="11"/>
      <c r="F581" s="11"/>
    </row>
    <row r="582" spans="2:6" ht="12" customHeight="1">
      <c r="B582" s="11"/>
      <c r="C582" s="11"/>
      <c r="D582" s="11"/>
      <c r="E582" s="11"/>
      <c r="F582" s="11"/>
    </row>
    <row r="583" spans="2:6" ht="12" customHeight="1">
      <c r="B583" s="11"/>
      <c r="C583" s="11"/>
      <c r="D583" s="11"/>
      <c r="E583" s="11"/>
      <c r="F583" s="11"/>
    </row>
    <row r="584" spans="2:6" ht="12" customHeight="1">
      <c r="B584" s="11"/>
      <c r="C584" s="11"/>
      <c r="D584" s="11"/>
      <c r="E584" s="11"/>
      <c r="F584" s="11"/>
    </row>
    <row r="585" spans="2:6" ht="12" customHeight="1">
      <c r="B585" s="11"/>
      <c r="C585" s="11"/>
      <c r="D585" s="11"/>
      <c r="E585" s="11"/>
      <c r="F585" s="11"/>
    </row>
    <row r="586" spans="2:6" ht="12" customHeight="1">
      <c r="B586" s="11"/>
      <c r="C586" s="11"/>
      <c r="D586" s="11"/>
      <c r="E586" s="11"/>
      <c r="F586" s="11"/>
    </row>
    <row r="587" spans="2:6" ht="12" customHeight="1">
      <c r="B587" s="11"/>
      <c r="C587" s="11"/>
      <c r="D587" s="11"/>
      <c r="E587" s="11"/>
      <c r="F587" s="11"/>
    </row>
    <row r="588" spans="2:6" ht="12" customHeight="1">
      <c r="B588" s="11"/>
      <c r="C588" s="11"/>
      <c r="D588" s="11"/>
      <c r="E588" s="11"/>
      <c r="F588" s="11"/>
    </row>
    <row r="589" spans="2:6" ht="12" customHeight="1">
      <c r="B589" s="11"/>
      <c r="C589" s="11"/>
      <c r="D589" s="11"/>
      <c r="E589" s="11"/>
      <c r="F589" s="11"/>
    </row>
    <row r="590" spans="2:6" ht="12" customHeight="1">
      <c r="B590" s="11"/>
      <c r="C590" s="11"/>
      <c r="D590" s="11"/>
      <c r="E590" s="11"/>
      <c r="F590" s="11"/>
    </row>
    <row r="591" spans="2:6" ht="12" customHeight="1">
      <c r="B591" s="11"/>
      <c r="C591" s="11"/>
      <c r="D591" s="11"/>
      <c r="E591" s="11"/>
      <c r="F591" s="11"/>
    </row>
    <row r="592" spans="2:6" ht="12" customHeight="1">
      <c r="B592" s="11"/>
      <c r="C592" s="11"/>
      <c r="D592" s="11"/>
      <c r="E592" s="11"/>
      <c r="F592" s="11"/>
    </row>
    <row r="593" spans="2:6" ht="12" customHeight="1">
      <c r="B593" s="11"/>
      <c r="C593" s="11"/>
      <c r="D593" s="11"/>
      <c r="E593" s="11"/>
      <c r="F593" s="11"/>
    </row>
    <row r="594" spans="2:6" ht="12" customHeight="1">
      <c r="B594" s="11"/>
      <c r="C594" s="11"/>
      <c r="D594" s="11"/>
      <c r="E594" s="11"/>
      <c r="F594" s="11"/>
    </row>
    <row r="595" spans="2:6" ht="12" customHeight="1">
      <c r="B595" s="11"/>
      <c r="C595" s="11"/>
      <c r="D595" s="11"/>
      <c r="E595" s="11"/>
      <c r="F595" s="11"/>
    </row>
    <row r="596" spans="2:6" ht="12" customHeight="1">
      <c r="B596" s="11"/>
      <c r="C596" s="11"/>
      <c r="D596" s="11"/>
      <c r="E596" s="11"/>
      <c r="F596" s="11"/>
    </row>
    <row r="597" spans="2:6" ht="12" customHeight="1">
      <c r="B597" s="11"/>
      <c r="C597" s="11"/>
      <c r="D597" s="11"/>
      <c r="E597" s="11"/>
      <c r="F597" s="11"/>
    </row>
    <row r="598" spans="2:6" ht="12" customHeight="1">
      <c r="B598" s="11"/>
      <c r="C598" s="11"/>
      <c r="D598" s="11"/>
      <c r="E598" s="11"/>
      <c r="F598" s="11"/>
    </row>
    <row r="599" spans="2:6" ht="12" customHeight="1">
      <c r="B599" s="11"/>
      <c r="C599" s="11"/>
      <c r="D599" s="11"/>
      <c r="E599" s="11"/>
      <c r="F599" s="11"/>
    </row>
    <row r="600" spans="2:6" ht="12" customHeight="1">
      <c r="B600" s="11"/>
      <c r="C600" s="11"/>
      <c r="D600" s="11"/>
      <c r="E600" s="11"/>
      <c r="F600" s="11"/>
    </row>
    <row r="601" spans="2:6" ht="12" customHeight="1">
      <c r="B601" s="11"/>
      <c r="C601" s="11"/>
      <c r="D601" s="11"/>
      <c r="E601" s="11"/>
      <c r="F601" s="11"/>
    </row>
    <row r="602" spans="2:6" ht="12" customHeight="1">
      <c r="B602" s="11"/>
      <c r="C602" s="11"/>
      <c r="D602" s="11"/>
      <c r="E602" s="11"/>
      <c r="F602" s="11"/>
    </row>
    <row r="603" spans="2:6" ht="12" customHeight="1">
      <c r="B603" s="11"/>
      <c r="C603" s="11"/>
      <c r="D603" s="11"/>
      <c r="E603" s="11"/>
      <c r="F603" s="11"/>
    </row>
    <row r="604" spans="2:6" ht="12" customHeight="1">
      <c r="B604" s="11"/>
      <c r="C604" s="11"/>
      <c r="D604" s="11"/>
      <c r="E604" s="11"/>
      <c r="F604" s="11"/>
    </row>
    <row r="605" spans="2:6" ht="12" customHeight="1">
      <c r="B605" s="11"/>
      <c r="C605" s="11"/>
      <c r="D605" s="11"/>
      <c r="E605" s="11"/>
      <c r="F605" s="11"/>
    </row>
    <row r="606" spans="2:6" ht="12" customHeight="1">
      <c r="B606" s="11"/>
      <c r="C606" s="11"/>
      <c r="D606" s="11"/>
      <c r="E606" s="11"/>
      <c r="F606" s="11"/>
    </row>
    <row r="607" spans="2:6" ht="12" customHeight="1">
      <c r="B607" s="11"/>
      <c r="C607" s="11"/>
      <c r="D607" s="11"/>
      <c r="E607" s="11"/>
      <c r="F607" s="11"/>
    </row>
    <row r="608" spans="2:6" ht="12" customHeight="1">
      <c r="B608" s="11"/>
      <c r="C608" s="11"/>
      <c r="D608" s="11"/>
      <c r="E608" s="11"/>
      <c r="F608" s="11"/>
    </row>
    <row r="609" spans="2:6" ht="12" customHeight="1">
      <c r="B609" s="11"/>
      <c r="C609" s="11"/>
      <c r="D609" s="11"/>
      <c r="E609" s="11"/>
      <c r="F609" s="11"/>
    </row>
    <row r="610" spans="2:6" ht="12" customHeight="1">
      <c r="B610" s="11"/>
      <c r="C610" s="11"/>
      <c r="D610" s="11"/>
      <c r="E610" s="11"/>
      <c r="F610" s="11"/>
    </row>
    <row r="611" spans="2:6" ht="12" customHeight="1">
      <c r="B611" s="11"/>
      <c r="C611" s="11"/>
      <c r="D611" s="11"/>
      <c r="E611" s="11"/>
      <c r="F611" s="11"/>
    </row>
    <row r="612" spans="2:6" ht="12" customHeight="1">
      <c r="B612" s="11"/>
      <c r="C612" s="11"/>
      <c r="D612" s="11"/>
      <c r="E612" s="11"/>
      <c r="F612" s="11"/>
    </row>
    <row r="613" spans="2:6" ht="12" customHeight="1">
      <c r="B613" s="11"/>
      <c r="C613" s="11"/>
      <c r="D613" s="11"/>
      <c r="E613" s="11"/>
      <c r="F613" s="11"/>
    </row>
    <row r="614" spans="2:6" ht="12" customHeight="1">
      <c r="B614" s="11"/>
      <c r="C614" s="11"/>
      <c r="D614" s="11"/>
      <c r="E614" s="11"/>
      <c r="F614" s="11"/>
    </row>
    <row r="615" spans="2:6" ht="12" customHeight="1">
      <c r="B615" s="11"/>
      <c r="C615" s="11"/>
      <c r="D615" s="11"/>
      <c r="E615" s="11"/>
      <c r="F615" s="11"/>
    </row>
    <row r="616" spans="2:6" ht="12" customHeight="1">
      <c r="B616" s="11"/>
      <c r="C616" s="11"/>
      <c r="D616" s="11"/>
      <c r="E616" s="11"/>
      <c r="F616" s="11"/>
    </row>
    <row r="617" spans="2:6" ht="12" customHeight="1">
      <c r="B617" s="11"/>
      <c r="C617" s="11"/>
      <c r="D617" s="11"/>
      <c r="E617" s="11"/>
      <c r="F617" s="11"/>
    </row>
    <row r="618" spans="2:6" ht="12" customHeight="1">
      <c r="B618" s="11"/>
      <c r="C618" s="11"/>
      <c r="D618" s="11"/>
      <c r="E618" s="11"/>
      <c r="F618" s="11"/>
    </row>
    <row r="619" spans="2:6" ht="12" customHeight="1">
      <c r="B619" s="11"/>
      <c r="C619" s="11"/>
      <c r="D619" s="11"/>
      <c r="E619" s="11"/>
      <c r="F619" s="11"/>
    </row>
    <row r="620" spans="2:6" ht="12" customHeight="1">
      <c r="B620" s="11"/>
      <c r="C620" s="11"/>
      <c r="D620" s="11"/>
      <c r="E620" s="11"/>
      <c r="F620" s="11"/>
    </row>
    <row r="621" spans="2:6" ht="12" customHeight="1">
      <c r="B621" s="11"/>
      <c r="C621" s="11"/>
      <c r="D621" s="11"/>
      <c r="E621" s="11"/>
      <c r="F621" s="11"/>
    </row>
    <row r="622" spans="2:6" ht="12" customHeight="1">
      <c r="B622" s="11"/>
      <c r="C622" s="11"/>
      <c r="D622" s="11"/>
      <c r="E622" s="11"/>
      <c r="F622" s="11"/>
    </row>
    <row r="623" spans="2:6" ht="12" customHeight="1">
      <c r="B623" s="11"/>
      <c r="C623" s="11"/>
      <c r="D623" s="11"/>
      <c r="E623" s="11"/>
      <c r="F623" s="11"/>
    </row>
    <row r="624" spans="2:6" ht="12" customHeight="1">
      <c r="B624" s="11"/>
      <c r="C624" s="11"/>
      <c r="D624" s="11"/>
      <c r="E624" s="11"/>
      <c r="F624" s="11"/>
    </row>
    <row r="625" spans="2:6" ht="12" customHeight="1">
      <c r="B625" s="11"/>
      <c r="C625" s="11"/>
      <c r="D625" s="11"/>
      <c r="E625" s="11"/>
      <c r="F625" s="11"/>
    </row>
    <row r="626" spans="2:6" ht="12" customHeight="1">
      <c r="B626" s="11"/>
      <c r="C626" s="11"/>
      <c r="D626" s="11"/>
      <c r="E626" s="11"/>
      <c r="F626" s="11"/>
    </row>
    <row r="627" spans="2:6" ht="12" customHeight="1">
      <c r="B627" s="11"/>
      <c r="C627" s="11"/>
      <c r="D627" s="11"/>
      <c r="E627" s="11"/>
      <c r="F627" s="11"/>
    </row>
    <row r="628" spans="2:6" ht="12" customHeight="1">
      <c r="B628" s="11"/>
      <c r="C628" s="11"/>
      <c r="D628" s="11"/>
      <c r="E628" s="11"/>
      <c r="F628" s="11"/>
    </row>
    <row r="629" spans="2:6" ht="12" customHeight="1">
      <c r="B629" s="11"/>
      <c r="C629" s="11"/>
      <c r="D629" s="11"/>
      <c r="E629" s="11"/>
      <c r="F629" s="11"/>
    </row>
    <row r="630" spans="2:6" ht="12" customHeight="1">
      <c r="B630" s="11"/>
      <c r="C630" s="11"/>
      <c r="D630" s="11"/>
      <c r="E630" s="11"/>
      <c r="F630" s="11"/>
    </row>
    <row r="631" spans="2:6" ht="12" customHeight="1">
      <c r="B631" s="11"/>
      <c r="C631" s="11"/>
      <c r="D631" s="11"/>
      <c r="E631" s="11"/>
      <c r="F631" s="11"/>
    </row>
    <row r="632" spans="2:6" ht="12" customHeight="1">
      <c r="B632" s="11"/>
      <c r="C632" s="11"/>
      <c r="D632" s="11"/>
      <c r="E632" s="11"/>
      <c r="F632" s="11"/>
    </row>
    <row r="633" spans="2:6" ht="12" customHeight="1">
      <c r="B633" s="11"/>
      <c r="C633" s="11"/>
      <c r="D633" s="11"/>
      <c r="E633" s="11"/>
      <c r="F633" s="11"/>
    </row>
    <row r="634" spans="2:6" ht="12" customHeight="1">
      <c r="B634" s="11"/>
      <c r="C634" s="11"/>
      <c r="D634" s="11"/>
      <c r="E634" s="11"/>
      <c r="F634" s="11"/>
    </row>
    <row r="635" spans="2:6" ht="12" customHeight="1">
      <c r="B635" s="11"/>
      <c r="C635" s="11"/>
      <c r="D635" s="11"/>
      <c r="E635" s="11"/>
      <c r="F635" s="11"/>
    </row>
    <row r="636" spans="2:6" ht="12" customHeight="1">
      <c r="B636" s="11"/>
      <c r="C636" s="11"/>
      <c r="D636" s="11"/>
      <c r="E636" s="11"/>
      <c r="F636" s="11"/>
    </row>
    <row r="637" spans="2:6" ht="12" customHeight="1">
      <c r="B637" s="11"/>
      <c r="C637" s="11"/>
      <c r="D637" s="11"/>
      <c r="E637" s="11"/>
      <c r="F637" s="11"/>
    </row>
    <row r="638" spans="2:6" ht="12" customHeight="1">
      <c r="B638" s="11"/>
      <c r="C638" s="11"/>
      <c r="D638" s="11"/>
      <c r="E638" s="11"/>
      <c r="F638" s="11"/>
    </row>
    <row r="639" spans="2:6" ht="12" customHeight="1">
      <c r="B639" s="11"/>
      <c r="C639" s="11"/>
      <c r="D639" s="11"/>
      <c r="E639" s="11"/>
      <c r="F639" s="11"/>
    </row>
    <row r="640" spans="2:6" ht="12" customHeight="1">
      <c r="B640" s="11"/>
      <c r="C640" s="11"/>
      <c r="D640" s="11"/>
      <c r="E640" s="11"/>
      <c r="F640" s="11"/>
    </row>
    <row r="641" spans="2:6" ht="12" customHeight="1">
      <c r="B641" s="11"/>
      <c r="C641" s="11"/>
      <c r="D641" s="11"/>
      <c r="E641" s="11"/>
      <c r="F641" s="11"/>
    </row>
    <row r="642" spans="2:6" ht="12" customHeight="1">
      <c r="B642" s="11"/>
      <c r="C642" s="11"/>
      <c r="D642" s="11"/>
      <c r="E642" s="11"/>
      <c r="F642" s="11"/>
    </row>
    <row r="643" spans="2:6" ht="12" customHeight="1">
      <c r="B643" s="11"/>
      <c r="C643" s="11"/>
      <c r="D643" s="11"/>
      <c r="E643" s="11"/>
      <c r="F643" s="11"/>
    </row>
    <row r="644" spans="2:6" ht="12" customHeight="1">
      <c r="B644" s="11"/>
      <c r="C644" s="11"/>
      <c r="D644" s="11"/>
      <c r="E644" s="11"/>
      <c r="F644" s="11"/>
    </row>
    <row r="645" spans="2:6" ht="12" customHeight="1">
      <c r="B645" s="11"/>
      <c r="C645" s="11"/>
      <c r="D645" s="11"/>
      <c r="E645" s="11"/>
      <c r="F645" s="11"/>
    </row>
    <row r="646" spans="2:6" ht="12" customHeight="1">
      <c r="B646" s="11"/>
      <c r="C646" s="11"/>
      <c r="D646" s="11"/>
      <c r="E646" s="11"/>
      <c r="F646" s="11"/>
    </row>
    <row r="647" spans="2:6" ht="12" customHeight="1">
      <c r="B647" s="11"/>
      <c r="C647" s="11"/>
      <c r="D647" s="11"/>
      <c r="E647" s="11"/>
      <c r="F647" s="11"/>
    </row>
    <row r="648" spans="2:6" ht="12" customHeight="1">
      <c r="B648" s="11"/>
      <c r="C648" s="11"/>
      <c r="D648" s="11"/>
      <c r="E648" s="11"/>
      <c r="F648" s="11"/>
    </row>
    <row r="649" spans="2:6" ht="12" customHeight="1">
      <c r="B649" s="11"/>
      <c r="C649" s="11"/>
      <c r="D649" s="11"/>
      <c r="E649" s="11"/>
      <c r="F649" s="11"/>
    </row>
    <row r="650" spans="2:6" ht="12" customHeight="1">
      <c r="B650" s="11"/>
      <c r="C650" s="11"/>
      <c r="D650" s="11"/>
      <c r="E650" s="11"/>
      <c r="F650" s="11"/>
    </row>
    <row r="651" spans="2:6" ht="12" customHeight="1">
      <c r="B651" s="11"/>
      <c r="C651" s="11"/>
      <c r="D651" s="11"/>
      <c r="E651" s="11"/>
      <c r="F651" s="11"/>
    </row>
    <row r="652" spans="2:6" ht="12" customHeight="1">
      <c r="B652" s="11"/>
      <c r="C652" s="11"/>
      <c r="D652" s="11"/>
      <c r="E652" s="11"/>
      <c r="F652" s="11"/>
    </row>
    <row r="653" spans="2:6" ht="12" customHeight="1">
      <c r="B653" s="11"/>
      <c r="C653" s="11"/>
      <c r="D653" s="11"/>
      <c r="E653" s="11"/>
      <c r="F653" s="11"/>
    </row>
    <row r="654" spans="2:6" ht="12" customHeight="1">
      <c r="B654" s="11"/>
      <c r="C654" s="11"/>
      <c r="D654" s="11"/>
      <c r="E654" s="11"/>
      <c r="F654" s="11"/>
    </row>
    <row r="655" spans="2:6" ht="12" customHeight="1">
      <c r="B655" s="11"/>
      <c r="C655" s="11"/>
      <c r="D655" s="11"/>
      <c r="E655" s="11"/>
      <c r="F655" s="11"/>
    </row>
    <row r="656" spans="2:6" ht="12" customHeight="1">
      <c r="B656" s="11"/>
      <c r="C656" s="11"/>
      <c r="D656" s="11"/>
      <c r="E656" s="11"/>
      <c r="F656" s="11"/>
    </row>
    <row r="657" spans="2:6" ht="12" customHeight="1">
      <c r="B657" s="11"/>
      <c r="C657" s="11"/>
      <c r="D657" s="11"/>
      <c r="E657" s="11"/>
      <c r="F657" s="11"/>
    </row>
    <row r="658" spans="2:6" ht="12" customHeight="1">
      <c r="B658" s="11"/>
      <c r="C658" s="11"/>
      <c r="D658" s="11"/>
      <c r="E658" s="11"/>
      <c r="F658" s="11"/>
    </row>
    <row r="659" spans="2:6" ht="12" customHeight="1">
      <c r="B659" s="11"/>
      <c r="C659" s="11"/>
      <c r="D659" s="11"/>
      <c r="E659" s="11"/>
      <c r="F659" s="11"/>
    </row>
    <row r="660" spans="2:6" ht="12" customHeight="1">
      <c r="B660" s="11"/>
      <c r="C660" s="11"/>
      <c r="D660" s="11"/>
      <c r="E660" s="11"/>
      <c r="F660" s="11"/>
    </row>
    <row r="661" spans="2:6" ht="12" customHeight="1">
      <c r="B661" s="11"/>
      <c r="C661" s="11"/>
      <c r="D661" s="11"/>
      <c r="E661" s="11"/>
      <c r="F661" s="11"/>
    </row>
    <row r="662" spans="2:6" ht="12" customHeight="1">
      <c r="B662" s="11"/>
      <c r="C662" s="11"/>
      <c r="D662" s="11"/>
      <c r="E662" s="11"/>
      <c r="F662" s="11"/>
    </row>
    <row r="663" spans="2:6" ht="12" customHeight="1">
      <c r="B663" s="11"/>
      <c r="C663" s="11"/>
      <c r="D663" s="11"/>
      <c r="E663" s="11"/>
      <c r="F663" s="11"/>
    </row>
    <row r="664" spans="2:6" ht="12" customHeight="1">
      <c r="B664" s="11"/>
      <c r="C664" s="11"/>
      <c r="D664" s="11"/>
      <c r="E664" s="11"/>
      <c r="F664" s="11"/>
    </row>
    <row r="665" spans="2:6" ht="12" customHeight="1">
      <c r="B665" s="11"/>
      <c r="C665" s="11"/>
      <c r="D665" s="11"/>
      <c r="E665" s="11"/>
      <c r="F665" s="11"/>
    </row>
    <row r="666" spans="2:6" ht="12" customHeight="1">
      <c r="B666" s="11"/>
      <c r="C666" s="11"/>
      <c r="D666" s="11"/>
      <c r="E666" s="11"/>
      <c r="F666" s="11"/>
    </row>
    <row r="667" spans="2:6" ht="12" customHeight="1">
      <c r="B667" s="11"/>
      <c r="C667" s="11"/>
      <c r="D667" s="11"/>
      <c r="E667" s="11"/>
      <c r="F667" s="11"/>
    </row>
    <row r="668" spans="2:6" ht="12" customHeight="1">
      <c r="B668" s="11"/>
      <c r="C668" s="11"/>
      <c r="D668" s="11"/>
      <c r="E668" s="11"/>
      <c r="F668" s="11"/>
    </row>
    <row r="669" spans="2:6" ht="12" customHeight="1">
      <c r="B669" s="11"/>
      <c r="C669" s="11"/>
      <c r="D669" s="11"/>
      <c r="E669" s="11"/>
      <c r="F669" s="11"/>
    </row>
    <row r="670" spans="2:6" ht="12" customHeight="1">
      <c r="B670" s="11"/>
      <c r="C670" s="11"/>
      <c r="D670" s="11"/>
      <c r="E670" s="11"/>
      <c r="F670" s="11"/>
    </row>
    <row r="671" spans="2:6" ht="12" customHeight="1">
      <c r="B671" s="11"/>
      <c r="C671" s="11"/>
      <c r="D671" s="11"/>
      <c r="E671" s="11"/>
      <c r="F671" s="11"/>
    </row>
    <row r="672" spans="2:6" ht="12" customHeight="1">
      <c r="B672" s="11"/>
      <c r="C672" s="11"/>
      <c r="D672" s="11"/>
      <c r="E672" s="11"/>
      <c r="F672" s="11"/>
    </row>
    <row r="673" spans="2:6" ht="12" customHeight="1">
      <c r="B673" s="11"/>
      <c r="C673" s="11"/>
      <c r="D673" s="11"/>
      <c r="E673" s="11"/>
      <c r="F673" s="11"/>
    </row>
    <row r="674" spans="2:6" ht="12" customHeight="1">
      <c r="B674" s="11"/>
      <c r="C674" s="11"/>
      <c r="D674" s="11"/>
      <c r="E674" s="11"/>
      <c r="F674" s="11"/>
    </row>
    <row r="675" spans="2:6" ht="12" customHeight="1">
      <c r="B675" s="11"/>
      <c r="C675" s="11"/>
      <c r="D675" s="11"/>
      <c r="E675" s="11"/>
      <c r="F675" s="11"/>
    </row>
    <row r="676" spans="2:6" ht="12" customHeight="1">
      <c r="B676" s="11"/>
      <c r="C676" s="11"/>
      <c r="D676" s="11"/>
      <c r="E676" s="11"/>
      <c r="F676" s="11"/>
    </row>
    <row r="677" spans="2:6" ht="12" customHeight="1">
      <c r="B677" s="11"/>
      <c r="C677" s="11"/>
      <c r="D677" s="11"/>
      <c r="E677" s="11"/>
      <c r="F677" s="11"/>
    </row>
    <row r="678" spans="2:6" ht="12" customHeight="1">
      <c r="B678" s="11"/>
      <c r="C678" s="11"/>
      <c r="D678" s="11"/>
      <c r="E678" s="11"/>
      <c r="F678" s="11"/>
    </row>
    <row r="679" spans="2:6" ht="12" customHeight="1">
      <c r="B679" s="11"/>
      <c r="C679" s="11"/>
      <c r="D679" s="11"/>
      <c r="E679" s="11"/>
      <c r="F679" s="11"/>
    </row>
    <row r="680" spans="2:6" ht="12" customHeight="1">
      <c r="B680" s="11"/>
      <c r="C680" s="11"/>
      <c r="D680" s="11"/>
      <c r="E680" s="11"/>
      <c r="F680" s="11"/>
    </row>
    <row r="681" spans="2:6" ht="12" customHeight="1">
      <c r="B681" s="11"/>
      <c r="C681" s="11"/>
      <c r="D681" s="11"/>
      <c r="E681" s="11"/>
      <c r="F681" s="11"/>
    </row>
    <row r="682" spans="2:6" ht="12" customHeight="1">
      <c r="B682" s="11"/>
      <c r="C682" s="11"/>
      <c r="D682" s="11"/>
      <c r="E682" s="11"/>
      <c r="F682" s="11"/>
    </row>
    <row r="683" spans="2:6" ht="12" customHeight="1">
      <c r="B683" s="11"/>
      <c r="C683" s="11"/>
      <c r="D683" s="11"/>
      <c r="E683" s="11"/>
      <c r="F683" s="11"/>
    </row>
    <row r="684" spans="2:6" ht="12" customHeight="1">
      <c r="B684" s="11"/>
      <c r="C684" s="11"/>
      <c r="D684" s="11"/>
      <c r="E684" s="11"/>
      <c r="F684" s="11"/>
    </row>
    <row r="685" spans="2:6" ht="12" customHeight="1">
      <c r="B685" s="11"/>
      <c r="C685" s="11"/>
      <c r="D685" s="11"/>
      <c r="E685" s="11"/>
      <c r="F685" s="11"/>
    </row>
    <row r="686" spans="2:6" ht="12" customHeight="1">
      <c r="B686" s="11"/>
      <c r="C686" s="11"/>
      <c r="D686" s="11"/>
      <c r="E686" s="11"/>
      <c r="F686" s="11"/>
    </row>
    <row r="687" spans="2:6" ht="12" customHeight="1">
      <c r="B687" s="11"/>
      <c r="C687" s="11"/>
      <c r="D687" s="11"/>
      <c r="E687" s="11"/>
      <c r="F687" s="11"/>
    </row>
    <row r="688" spans="2:6" ht="12" customHeight="1">
      <c r="B688" s="11"/>
      <c r="C688" s="11"/>
      <c r="D688" s="11"/>
      <c r="E688" s="11"/>
      <c r="F688" s="11"/>
    </row>
    <row r="689" spans="2:6" ht="12" customHeight="1">
      <c r="B689" s="11"/>
      <c r="C689" s="11"/>
      <c r="D689" s="11"/>
      <c r="E689" s="11"/>
      <c r="F689" s="11"/>
    </row>
    <row r="690" spans="2:6" ht="12" customHeight="1">
      <c r="B690" s="11"/>
      <c r="C690" s="11"/>
      <c r="D690" s="11"/>
      <c r="E690" s="11"/>
      <c r="F690" s="11"/>
    </row>
    <row r="691" spans="2:6" ht="12" customHeight="1">
      <c r="B691" s="11"/>
      <c r="C691" s="11"/>
      <c r="D691" s="11"/>
      <c r="E691" s="11"/>
      <c r="F691" s="11"/>
    </row>
    <row r="692" spans="2:6" ht="12" customHeight="1">
      <c r="B692" s="11"/>
      <c r="C692" s="11"/>
      <c r="D692" s="11"/>
      <c r="E692" s="11"/>
      <c r="F692" s="11"/>
    </row>
    <row r="693" spans="2:6" ht="12" customHeight="1">
      <c r="B693" s="11"/>
      <c r="C693" s="11"/>
      <c r="D693" s="11"/>
      <c r="E693" s="11"/>
      <c r="F693" s="11"/>
    </row>
    <row r="694" spans="2:6" ht="12" customHeight="1">
      <c r="B694" s="11"/>
      <c r="C694" s="11"/>
      <c r="D694" s="11"/>
      <c r="E694" s="11"/>
      <c r="F694" s="11"/>
    </row>
    <row r="695" spans="2:6" ht="12" customHeight="1">
      <c r="B695" s="11"/>
      <c r="C695" s="11"/>
      <c r="D695" s="11"/>
      <c r="E695" s="11"/>
      <c r="F695" s="11"/>
    </row>
    <row r="696" spans="2:6" ht="12" customHeight="1">
      <c r="B696" s="11"/>
      <c r="C696" s="11"/>
      <c r="D696" s="11"/>
      <c r="E696" s="11"/>
      <c r="F696" s="11"/>
    </row>
    <row r="697" spans="2:6" ht="12" customHeight="1">
      <c r="B697" s="11"/>
      <c r="C697" s="11"/>
      <c r="D697" s="11"/>
      <c r="E697" s="11"/>
      <c r="F697" s="11"/>
    </row>
    <row r="698" spans="2:6" ht="12" customHeight="1">
      <c r="B698" s="11"/>
      <c r="C698" s="11"/>
      <c r="D698" s="11"/>
      <c r="E698" s="11"/>
      <c r="F698" s="11"/>
    </row>
    <row r="699" spans="2:6" ht="12" customHeight="1">
      <c r="B699" s="11"/>
      <c r="C699" s="11"/>
      <c r="D699" s="11"/>
      <c r="E699" s="11"/>
      <c r="F699" s="11"/>
    </row>
    <row r="700" spans="2:6" ht="12" customHeight="1">
      <c r="B700" s="11"/>
      <c r="C700" s="11"/>
      <c r="D700" s="11"/>
      <c r="E700" s="11"/>
      <c r="F700" s="11"/>
    </row>
    <row r="701" spans="2:6" ht="12" customHeight="1">
      <c r="B701" s="11"/>
      <c r="C701" s="11"/>
      <c r="D701" s="11"/>
      <c r="E701" s="11"/>
      <c r="F701" s="11"/>
    </row>
    <row r="702" spans="2:6" ht="12" customHeight="1">
      <c r="B702" s="11"/>
      <c r="C702" s="11"/>
      <c r="D702" s="11"/>
      <c r="E702" s="11"/>
      <c r="F702" s="11"/>
    </row>
    <row r="703" spans="2:6" ht="12" customHeight="1">
      <c r="B703" s="11"/>
      <c r="C703" s="11"/>
      <c r="D703" s="11"/>
      <c r="E703" s="11"/>
      <c r="F703" s="11"/>
    </row>
    <row r="704" spans="2:6" ht="12" customHeight="1">
      <c r="B704" s="11"/>
      <c r="C704" s="11"/>
      <c r="D704" s="11"/>
      <c r="E704" s="11"/>
      <c r="F704" s="11"/>
    </row>
    <row r="705" spans="2:6" ht="12" customHeight="1">
      <c r="B705" s="11"/>
      <c r="C705" s="11"/>
      <c r="D705" s="11"/>
      <c r="E705" s="11"/>
      <c r="F705" s="11"/>
    </row>
    <row r="706" spans="2:6" ht="12" customHeight="1">
      <c r="B706" s="11"/>
      <c r="C706" s="11"/>
      <c r="D706" s="11"/>
      <c r="E706" s="11"/>
      <c r="F706" s="11"/>
    </row>
    <row r="707" spans="2:6" ht="12" customHeight="1">
      <c r="B707" s="11"/>
      <c r="C707" s="11"/>
      <c r="D707" s="11"/>
      <c r="E707" s="11"/>
      <c r="F707" s="11"/>
    </row>
    <row r="708" spans="2:6" ht="12" customHeight="1">
      <c r="B708" s="11"/>
      <c r="C708" s="11"/>
      <c r="D708" s="11"/>
      <c r="E708" s="11"/>
      <c r="F708" s="11"/>
    </row>
    <row r="709" spans="2:6" ht="12" customHeight="1">
      <c r="B709" s="11"/>
      <c r="C709" s="11"/>
      <c r="D709" s="11"/>
      <c r="E709" s="11"/>
      <c r="F709" s="11"/>
    </row>
    <row r="710" spans="2:6" ht="12" customHeight="1">
      <c r="B710" s="11"/>
      <c r="C710" s="11"/>
      <c r="D710" s="11"/>
      <c r="E710" s="11"/>
      <c r="F710" s="11"/>
    </row>
    <row r="711" spans="2:6" ht="12" customHeight="1">
      <c r="B711" s="11"/>
      <c r="C711" s="11"/>
      <c r="D711" s="11"/>
      <c r="E711" s="11"/>
      <c r="F711" s="11"/>
    </row>
    <row r="712" spans="2:6" ht="12" customHeight="1">
      <c r="B712" s="11"/>
      <c r="C712" s="11"/>
      <c r="D712" s="11"/>
      <c r="E712" s="11"/>
      <c r="F712" s="11"/>
    </row>
    <row r="713" spans="2:6" ht="12" customHeight="1">
      <c r="B713" s="11"/>
      <c r="C713" s="11"/>
      <c r="D713" s="11"/>
      <c r="E713" s="11"/>
      <c r="F713" s="11"/>
    </row>
    <row r="714" spans="2:6" ht="12" customHeight="1">
      <c r="B714" s="11"/>
      <c r="C714" s="11"/>
      <c r="D714" s="11"/>
      <c r="E714" s="11"/>
      <c r="F714" s="11"/>
    </row>
    <row r="715" spans="2:6" ht="12" customHeight="1">
      <c r="B715" s="11"/>
      <c r="C715" s="11"/>
      <c r="D715" s="11"/>
      <c r="E715" s="11"/>
      <c r="F715" s="11"/>
    </row>
    <row r="716" spans="2:6" ht="12" customHeight="1">
      <c r="B716" s="11"/>
      <c r="C716" s="11"/>
      <c r="D716" s="11"/>
      <c r="E716" s="11"/>
      <c r="F716" s="11"/>
    </row>
    <row r="717" spans="2:6" ht="12" customHeight="1">
      <c r="B717" s="11"/>
      <c r="C717" s="11"/>
      <c r="D717" s="11"/>
      <c r="E717" s="11"/>
      <c r="F717" s="11"/>
    </row>
    <row r="718" spans="2:6" ht="12" customHeight="1">
      <c r="B718" s="11"/>
      <c r="C718" s="11"/>
      <c r="D718" s="11"/>
      <c r="E718" s="11"/>
      <c r="F718" s="11"/>
    </row>
    <row r="719" spans="2:6" ht="12" customHeight="1">
      <c r="B719" s="11"/>
      <c r="C719" s="11"/>
      <c r="D719" s="11"/>
      <c r="E719" s="11"/>
      <c r="F719" s="11"/>
    </row>
    <row r="720" spans="2:6" ht="12" customHeight="1">
      <c r="B720" s="11"/>
      <c r="C720" s="11"/>
      <c r="D720" s="11"/>
      <c r="E720" s="11"/>
      <c r="F720" s="11"/>
    </row>
    <row r="721" spans="2:6" ht="12" customHeight="1">
      <c r="B721" s="11"/>
      <c r="C721" s="11"/>
      <c r="D721" s="11"/>
      <c r="E721" s="11"/>
      <c r="F721" s="11"/>
    </row>
    <row r="722" spans="2:6" ht="12" customHeight="1">
      <c r="B722" s="11"/>
      <c r="C722" s="11"/>
      <c r="D722" s="11"/>
      <c r="E722" s="11"/>
      <c r="F722" s="11"/>
    </row>
    <row r="723" spans="2:6" ht="12" customHeight="1">
      <c r="B723" s="11"/>
      <c r="C723" s="11"/>
      <c r="D723" s="11"/>
      <c r="E723" s="11"/>
      <c r="F723" s="11"/>
    </row>
    <row r="724" spans="2:6" ht="12" customHeight="1">
      <c r="B724" s="11"/>
      <c r="C724" s="11"/>
      <c r="D724" s="11"/>
      <c r="E724" s="11"/>
      <c r="F724" s="11"/>
    </row>
    <row r="725" spans="2:6" ht="12" customHeight="1">
      <c r="B725" s="11"/>
      <c r="C725" s="11"/>
      <c r="D725" s="11"/>
      <c r="E725" s="11"/>
      <c r="F725" s="11"/>
    </row>
    <row r="726" spans="2:6" ht="12" customHeight="1">
      <c r="B726" s="11"/>
      <c r="C726" s="11"/>
      <c r="D726" s="11"/>
      <c r="E726" s="11"/>
      <c r="F726" s="11"/>
    </row>
    <row r="727" spans="2:6" ht="12" customHeight="1">
      <c r="B727" s="11"/>
      <c r="C727" s="11"/>
      <c r="D727" s="11"/>
      <c r="E727" s="11"/>
      <c r="F727" s="11"/>
    </row>
    <row r="728" spans="2:6" ht="12" customHeight="1">
      <c r="B728" s="11"/>
      <c r="C728" s="11"/>
      <c r="D728" s="11"/>
      <c r="E728" s="11"/>
      <c r="F728" s="11"/>
    </row>
    <row r="729" spans="2:6" ht="12" customHeight="1">
      <c r="B729" s="11"/>
      <c r="C729" s="11"/>
      <c r="D729" s="11"/>
      <c r="E729" s="11"/>
      <c r="F729" s="11"/>
    </row>
    <row r="730" spans="2:6" ht="12" customHeight="1">
      <c r="B730" s="11"/>
      <c r="C730" s="11"/>
      <c r="D730" s="11"/>
      <c r="E730" s="11"/>
      <c r="F730" s="11"/>
    </row>
    <row r="731" spans="2:6" ht="12" customHeight="1">
      <c r="B731" s="11"/>
      <c r="C731" s="11"/>
      <c r="D731" s="11"/>
      <c r="E731" s="11"/>
      <c r="F731" s="11"/>
    </row>
    <row r="732" spans="2:6" ht="12" customHeight="1">
      <c r="B732" s="11"/>
      <c r="C732" s="11"/>
      <c r="D732" s="11"/>
      <c r="E732" s="11"/>
      <c r="F732" s="11"/>
    </row>
    <row r="733" spans="2:6" ht="12" customHeight="1">
      <c r="B733" s="11"/>
      <c r="C733" s="11"/>
      <c r="D733" s="11"/>
      <c r="E733" s="11"/>
      <c r="F733" s="11"/>
    </row>
    <row r="734" spans="2:6" ht="12" customHeight="1">
      <c r="B734" s="11"/>
      <c r="C734" s="11"/>
      <c r="D734" s="11"/>
      <c r="E734" s="11"/>
      <c r="F734" s="11"/>
    </row>
    <row r="735" spans="2:6" ht="12" customHeight="1">
      <c r="B735" s="11"/>
      <c r="C735" s="11"/>
      <c r="D735" s="11"/>
      <c r="E735" s="11"/>
      <c r="F735" s="11"/>
    </row>
    <row r="736" spans="2:6" ht="12" customHeight="1">
      <c r="B736" s="11"/>
      <c r="C736" s="11"/>
      <c r="D736" s="11"/>
      <c r="E736" s="11"/>
      <c r="F736" s="11"/>
    </row>
    <row r="737" spans="2:6" ht="12" customHeight="1">
      <c r="B737" s="11"/>
      <c r="C737" s="11"/>
      <c r="D737" s="11"/>
      <c r="E737" s="11"/>
      <c r="F737" s="11"/>
    </row>
    <row r="738" spans="2:6" ht="12" customHeight="1">
      <c r="B738" s="11"/>
      <c r="C738" s="11"/>
      <c r="D738" s="11"/>
      <c r="E738" s="11"/>
      <c r="F738" s="11"/>
    </row>
    <row r="739" spans="2:6" ht="12" customHeight="1">
      <c r="B739" s="11"/>
      <c r="C739" s="11"/>
      <c r="D739" s="11"/>
      <c r="E739" s="11"/>
      <c r="F739" s="11"/>
    </row>
    <row r="740" spans="2:6" ht="12" customHeight="1">
      <c r="B740" s="11"/>
      <c r="C740" s="11"/>
      <c r="D740" s="11"/>
      <c r="E740" s="11"/>
      <c r="F740" s="11"/>
    </row>
    <row r="741" spans="2:6" ht="12" customHeight="1">
      <c r="B741" s="11"/>
      <c r="C741" s="11"/>
      <c r="D741" s="11"/>
      <c r="E741" s="11"/>
      <c r="F741" s="11"/>
    </row>
    <row r="742" spans="2:6" ht="12" customHeight="1">
      <c r="B742" s="11"/>
      <c r="C742" s="11"/>
      <c r="D742" s="11"/>
      <c r="E742" s="11"/>
      <c r="F742" s="11"/>
    </row>
    <row r="743" spans="2:6" ht="12" customHeight="1">
      <c r="B743" s="11"/>
      <c r="C743" s="11"/>
      <c r="D743" s="11"/>
      <c r="E743" s="11"/>
      <c r="F743" s="11"/>
    </row>
    <row r="744" spans="2:6" ht="12" customHeight="1">
      <c r="B744" s="11"/>
      <c r="C744" s="11"/>
      <c r="D744" s="11"/>
      <c r="E744" s="11"/>
      <c r="F744" s="11"/>
    </row>
    <row r="745" spans="2:6" ht="12" customHeight="1">
      <c r="B745" s="11"/>
      <c r="C745" s="11"/>
      <c r="D745" s="11"/>
      <c r="E745" s="11"/>
      <c r="F745" s="11"/>
    </row>
    <row r="746" spans="2:6" ht="12" customHeight="1">
      <c r="B746" s="11"/>
      <c r="C746" s="11"/>
      <c r="D746" s="11"/>
      <c r="E746" s="11"/>
      <c r="F746" s="11"/>
    </row>
    <row r="747" spans="2:6" ht="12" customHeight="1">
      <c r="B747" s="11"/>
      <c r="C747" s="11"/>
      <c r="D747" s="11"/>
      <c r="E747" s="11"/>
      <c r="F747" s="11"/>
    </row>
    <row r="748" spans="2:6" ht="12" customHeight="1">
      <c r="B748" s="11"/>
      <c r="C748" s="11"/>
      <c r="D748" s="11"/>
      <c r="E748" s="11"/>
      <c r="F748" s="11"/>
    </row>
    <row r="749" spans="2:6" ht="12" customHeight="1">
      <c r="B749" s="11"/>
      <c r="C749" s="11"/>
      <c r="D749" s="11"/>
      <c r="E749" s="11"/>
      <c r="F749" s="11"/>
    </row>
    <row r="750" spans="2:6" ht="12" customHeight="1">
      <c r="B750" s="11"/>
      <c r="C750" s="11"/>
      <c r="D750" s="11"/>
      <c r="E750" s="11"/>
      <c r="F750" s="11"/>
    </row>
    <row r="751" spans="2:6" ht="12" customHeight="1">
      <c r="B751" s="11"/>
      <c r="C751" s="11"/>
      <c r="D751" s="11"/>
      <c r="E751" s="11"/>
      <c r="F751" s="11"/>
    </row>
    <row r="752" spans="2:6" ht="12" customHeight="1">
      <c r="B752" s="11"/>
      <c r="C752" s="11"/>
      <c r="D752" s="11"/>
      <c r="E752" s="11"/>
      <c r="F752" s="11"/>
    </row>
    <row r="753" spans="2:6" ht="12" customHeight="1">
      <c r="B753" s="11"/>
      <c r="C753" s="11"/>
      <c r="D753" s="11"/>
      <c r="E753" s="11"/>
      <c r="F753" s="11"/>
    </row>
    <row r="754" spans="2:6" ht="12" customHeight="1">
      <c r="B754" s="11"/>
      <c r="C754" s="11"/>
      <c r="D754" s="11"/>
      <c r="E754" s="11"/>
      <c r="F754" s="11"/>
    </row>
    <row r="755" spans="2:6" ht="12" customHeight="1">
      <c r="B755" s="11"/>
      <c r="C755" s="11"/>
      <c r="D755" s="11"/>
      <c r="E755" s="11"/>
      <c r="F755" s="11"/>
    </row>
    <row r="756" spans="2:6" ht="12" customHeight="1">
      <c r="B756" s="11"/>
      <c r="C756" s="11"/>
      <c r="D756" s="11"/>
      <c r="E756" s="11"/>
      <c r="F756" s="11"/>
    </row>
    <row r="757" spans="2:6" ht="12" customHeight="1">
      <c r="B757" s="11"/>
      <c r="C757" s="11"/>
      <c r="D757" s="11"/>
      <c r="E757" s="11"/>
      <c r="F757" s="11"/>
    </row>
    <row r="758" spans="2:6" ht="12" customHeight="1">
      <c r="B758" s="11"/>
      <c r="C758" s="11"/>
      <c r="D758" s="11"/>
      <c r="E758" s="11"/>
      <c r="F758" s="11"/>
    </row>
    <row r="759" spans="2:6" ht="12" customHeight="1">
      <c r="B759" s="11"/>
      <c r="C759" s="11"/>
      <c r="D759" s="11"/>
      <c r="E759" s="11"/>
      <c r="F759" s="11"/>
    </row>
    <row r="760" spans="2:6" ht="12" customHeight="1">
      <c r="B760" s="11"/>
      <c r="C760" s="11"/>
      <c r="D760" s="11"/>
      <c r="E760" s="11"/>
      <c r="F760" s="11"/>
    </row>
    <row r="761" spans="2:6" ht="12" customHeight="1">
      <c r="B761" s="11"/>
      <c r="C761" s="11"/>
      <c r="D761" s="11"/>
      <c r="E761" s="11"/>
      <c r="F761" s="11"/>
    </row>
    <row r="762" spans="2:6" ht="12" customHeight="1">
      <c r="B762" s="11"/>
      <c r="C762" s="11"/>
      <c r="D762" s="11"/>
      <c r="E762" s="11"/>
      <c r="F762" s="11"/>
    </row>
    <row r="763" spans="2:6" ht="12" customHeight="1">
      <c r="B763" s="11"/>
      <c r="C763" s="11"/>
      <c r="D763" s="11"/>
      <c r="E763" s="11"/>
      <c r="F763" s="11"/>
    </row>
    <row r="764" spans="2:6" ht="12" customHeight="1">
      <c r="B764" s="11"/>
      <c r="C764" s="11"/>
      <c r="D764" s="11"/>
      <c r="E764" s="11"/>
      <c r="F764" s="11"/>
    </row>
    <row r="765" spans="2:6" ht="12" customHeight="1">
      <c r="B765" s="11"/>
      <c r="C765" s="11"/>
      <c r="D765" s="11"/>
      <c r="E765" s="11"/>
      <c r="F765" s="11"/>
    </row>
    <row r="766" spans="2:6" ht="12" customHeight="1">
      <c r="B766" s="11"/>
      <c r="C766" s="11"/>
      <c r="D766" s="11"/>
      <c r="E766" s="11"/>
      <c r="F766" s="11"/>
    </row>
    <row r="767" spans="2:6" ht="12" customHeight="1">
      <c r="B767" s="11"/>
      <c r="C767" s="11"/>
      <c r="D767" s="11"/>
      <c r="E767" s="11"/>
      <c r="F767" s="11"/>
    </row>
    <row r="768" spans="2:6" ht="12" customHeight="1">
      <c r="B768" s="11"/>
      <c r="C768" s="11"/>
      <c r="D768" s="11"/>
      <c r="E768" s="11"/>
      <c r="F768" s="11"/>
    </row>
    <row r="769" spans="2:6" ht="12" customHeight="1">
      <c r="B769" s="11"/>
      <c r="C769" s="11"/>
      <c r="D769" s="11"/>
      <c r="E769" s="11"/>
      <c r="F769" s="11"/>
    </row>
    <row r="770" spans="2:6" ht="12" customHeight="1">
      <c r="B770" s="11"/>
      <c r="C770" s="11"/>
      <c r="D770" s="11"/>
      <c r="E770" s="11"/>
      <c r="F770" s="11"/>
    </row>
    <row r="771" spans="2:6" ht="12" customHeight="1">
      <c r="B771" s="11"/>
      <c r="C771" s="11"/>
      <c r="D771" s="11"/>
      <c r="E771" s="11"/>
      <c r="F771" s="11"/>
    </row>
    <row r="772" spans="2:6" ht="12" customHeight="1">
      <c r="B772" s="11"/>
      <c r="C772" s="11"/>
      <c r="D772" s="11"/>
      <c r="E772" s="11"/>
      <c r="F772" s="11"/>
    </row>
    <row r="773" spans="2:6" ht="12" customHeight="1">
      <c r="B773" s="11"/>
      <c r="C773" s="11"/>
      <c r="D773" s="11"/>
      <c r="E773" s="11"/>
      <c r="F773" s="11"/>
    </row>
    <row r="774" spans="2:6" ht="12" customHeight="1">
      <c r="B774" s="11"/>
      <c r="C774" s="11"/>
      <c r="D774" s="11"/>
      <c r="E774" s="11"/>
      <c r="F774" s="11"/>
    </row>
    <row r="775" spans="2:6" ht="12" customHeight="1">
      <c r="B775" s="11"/>
      <c r="C775" s="11"/>
      <c r="D775" s="11"/>
      <c r="E775" s="11"/>
      <c r="F775" s="11"/>
    </row>
    <row r="776" spans="2:6" ht="12" customHeight="1">
      <c r="B776" s="11"/>
      <c r="C776" s="11"/>
      <c r="D776" s="11"/>
      <c r="E776" s="11"/>
      <c r="F776" s="11"/>
    </row>
    <row r="777" spans="2:6" ht="12" customHeight="1">
      <c r="B777" s="11"/>
      <c r="C777" s="11"/>
      <c r="D777" s="11"/>
      <c r="E777" s="11"/>
      <c r="F777" s="11"/>
    </row>
    <row r="778" spans="2:6" ht="12" customHeight="1">
      <c r="B778" s="11"/>
      <c r="C778" s="11"/>
      <c r="D778" s="11"/>
      <c r="E778" s="11"/>
      <c r="F778" s="11"/>
    </row>
    <row r="779" spans="2:6" ht="12" customHeight="1">
      <c r="B779" s="11"/>
      <c r="C779" s="11"/>
      <c r="D779" s="11"/>
      <c r="E779" s="11"/>
      <c r="F779" s="11"/>
    </row>
    <row r="780" spans="2:6" ht="12" customHeight="1">
      <c r="B780" s="11"/>
      <c r="C780" s="11"/>
      <c r="D780" s="11"/>
      <c r="E780" s="11"/>
      <c r="F780" s="11"/>
    </row>
    <row r="781" spans="2:6" ht="12" customHeight="1">
      <c r="B781" s="11"/>
      <c r="C781" s="11"/>
      <c r="D781" s="11"/>
      <c r="E781" s="11"/>
      <c r="F781" s="11"/>
    </row>
    <row r="782" spans="2:6" ht="12" customHeight="1">
      <c r="B782" s="11"/>
      <c r="C782" s="11"/>
      <c r="D782" s="11"/>
      <c r="E782" s="11"/>
      <c r="F782" s="11"/>
    </row>
    <row r="783" spans="2:6" ht="12" customHeight="1">
      <c r="B783" s="11"/>
      <c r="C783" s="11"/>
      <c r="D783" s="11"/>
      <c r="E783" s="11"/>
      <c r="F783" s="11"/>
    </row>
    <row r="784" spans="2:6" ht="12" customHeight="1">
      <c r="B784" s="11"/>
      <c r="C784" s="11"/>
      <c r="D784" s="11"/>
      <c r="E784" s="11"/>
      <c r="F784" s="11"/>
    </row>
    <row r="785" spans="2:6" ht="12" customHeight="1">
      <c r="B785" s="11"/>
      <c r="C785" s="11"/>
      <c r="D785" s="11"/>
      <c r="E785" s="11"/>
      <c r="F785" s="11"/>
    </row>
    <row r="786" spans="2:6" ht="12" customHeight="1">
      <c r="B786" s="11"/>
      <c r="C786" s="11"/>
      <c r="D786" s="11"/>
      <c r="E786" s="11"/>
      <c r="F786" s="11"/>
    </row>
    <row r="787" spans="2:6" ht="12" customHeight="1">
      <c r="B787" s="11"/>
      <c r="C787" s="11"/>
      <c r="D787" s="11"/>
      <c r="E787" s="11"/>
      <c r="F787" s="11"/>
    </row>
    <row r="788" spans="2:6" ht="12" customHeight="1">
      <c r="B788" s="11"/>
      <c r="C788" s="11"/>
      <c r="D788" s="11"/>
      <c r="E788" s="11"/>
      <c r="F788" s="11"/>
    </row>
    <row r="789" spans="2:6" ht="12" customHeight="1">
      <c r="B789" s="11"/>
      <c r="C789" s="11"/>
      <c r="D789" s="11"/>
      <c r="E789" s="11"/>
      <c r="F789" s="11"/>
    </row>
    <row r="790" spans="2:6" ht="12" customHeight="1">
      <c r="B790" s="11"/>
      <c r="C790" s="11"/>
      <c r="D790" s="11"/>
      <c r="E790" s="11"/>
      <c r="F790" s="11"/>
    </row>
    <row r="791" spans="2:6" ht="12" customHeight="1">
      <c r="B791" s="11"/>
      <c r="C791" s="11"/>
      <c r="D791" s="11"/>
      <c r="E791" s="11"/>
      <c r="F791" s="11"/>
    </row>
    <row r="792" spans="2:6" ht="12" customHeight="1">
      <c r="B792" s="11"/>
      <c r="C792" s="11"/>
      <c r="D792" s="11"/>
      <c r="E792" s="11"/>
      <c r="F792" s="11"/>
    </row>
    <row r="793" spans="2:6" ht="12" customHeight="1">
      <c r="B793" s="11"/>
      <c r="C793" s="11"/>
      <c r="D793" s="11"/>
      <c r="E793" s="11"/>
      <c r="F793" s="11"/>
    </row>
    <row r="794" spans="2:6" ht="12" customHeight="1">
      <c r="B794" s="11"/>
      <c r="C794" s="11"/>
      <c r="D794" s="11"/>
      <c r="E794" s="11"/>
      <c r="F794" s="11"/>
    </row>
    <row r="795" spans="2:6" ht="12" customHeight="1">
      <c r="B795" s="11"/>
      <c r="C795" s="11"/>
      <c r="D795" s="11"/>
      <c r="E795" s="11"/>
      <c r="F795" s="11"/>
    </row>
    <row r="796" spans="2:6" ht="12" customHeight="1">
      <c r="B796" s="11"/>
      <c r="C796" s="11"/>
      <c r="D796" s="11"/>
      <c r="E796" s="11"/>
      <c r="F796" s="11"/>
    </row>
    <row r="797" spans="2:6" ht="12" customHeight="1">
      <c r="B797" s="11"/>
      <c r="C797" s="11"/>
      <c r="D797" s="11"/>
      <c r="E797" s="11"/>
      <c r="F797" s="11"/>
    </row>
    <row r="798" spans="2:6" ht="12" customHeight="1">
      <c r="B798" s="11"/>
      <c r="C798" s="11"/>
      <c r="D798" s="11"/>
      <c r="E798" s="11"/>
      <c r="F798" s="11"/>
    </row>
    <row r="799" spans="2:6" ht="12" customHeight="1">
      <c r="B799" s="11"/>
      <c r="C799" s="11"/>
      <c r="D799" s="11"/>
      <c r="E799" s="11"/>
      <c r="F799" s="11"/>
    </row>
    <row r="800" spans="2:6" ht="12" customHeight="1">
      <c r="B800" s="11"/>
      <c r="C800" s="11"/>
      <c r="D800" s="11"/>
      <c r="E800" s="11"/>
      <c r="F800" s="11"/>
    </row>
    <row r="801" spans="2:6" ht="12" customHeight="1">
      <c r="B801" s="11"/>
      <c r="C801" s="11"/>
      <c r="D801" s="11"/>
      <c r="E801" s="11"/>
      <c r="F801" s="11"/>
    </row>
    <row r="802" spans="2:6" ht="12" customHeight="1">
      <c r="B802" s="11"/>
      <c r="C802" s="11"/>
      <c r="D802" s="11"/>
      <c r="E802" s="11"/>
      <c r="F802" s="11"/>
    </row>
    <row r="803" spans="2:6" ht="12" customHeight="1">
      <c r="B803" s="11"/>
      <c r="C803" s="11"/>
      <c r="D803" s="11"/>
      <c r="E803" s="11"/>
      <c r="F803" s="11"/>
    </row>
    <row r="804" spans="2:6" ht="12" customHeight="1">
      <c r="B804" s="11"/>
      <c r="C804" s="11"/>
      <c r="D804" s="11"/>
      <c r="E804" s="11"/>
      <c r="F804" s="11"/>
    </row>
    <row r="805" spans="2:6" ht="12" customHeight="1">
      <c r="B805" s="11"/>
      <c r="C805" s="11"/>
      <c r="D805" s="11"/>
      <c r="E805" s="11"/>
      <c r="F805" s="11"/>
    </row>
    <row r="806" spans="2:6" ht="12" customHeight="1">
      <c r="B806" s="11"/>
      <c r="C806" s="11"/>
      <c r="D806" s="11"/>
      <c r="E806" s="11"/>
      <c r="F806" s="11"/>
    </row>
    <row r="807" spans="2:6" ht="12" customHeight="1">
      <c r="B807" s="11"/>
      <c r="C807" s="11"/>
      <c r="D807" s="11"/>
      <c r="E807" s="11"/>
      <c r="F807" s="11"/>
    </row>
    <row r="808" spans="2:6" ht="12" customHeight="1">
      <c r="B808" s="11"/>
      <c r="C808" s="11"/>
      <c r="D808" s="11"/>
      <c r="E808" s="11"/>
      <c r="F808" s="11"/>
    </row>
    <row r="809" spans="2:6" ht="12" customHeight="1">
      <c r="B809" s="11"/>
      <c r="C809" s="11"/>
      <c r="D809" s="11"/>
      <c r="E809" s="11"/>
      <c r="F809" s="11"/>
    </row>
    <row r="810" spans="2:6" ht="12" customHeight="1">
      <c r="B810" s="11"/>
      <c r="C810" s="11"/>
      <c r="D810" s="11"/>
      <c r="E810" s="11"/>
      <c r="F810" s="11"/>
    </row>
    <row r="811" spans="2:6" ht="12" customHeight="1">
      <c r="B811" s="11"/>
      <c r="C811" s="11"/>
      <c r="D811" s="11"/>
      <c r="E811" s="11"/>
      <c r="F811" s="11"/>
    </row>
    <row r="812" spans="2:6" ht="12" customHeight="1">
      <c r="B812" s="11"/>
      <c r="C812" s="11"/>
      <c r="D812" s="11"/>
      <c r="E812" s="11"/>
      <c r="F812" s="11"/>
    </row>
    <row r="813" spans="2:6" ht="12" customHeight="1">
      <c r="B813" s="11"/>
      <c r="C813" s="11"/>
      <c r="D813" s="11"/>
      <c r="E813" s="11"/>
      <c r="F813" s="11"/>
    </row>
    <row r="814" spans="2:6" ht="12" customHeight="1">
      <c r="B814" s="11"/>
      <c r="C814" s="11"/>
      <c r="D814" s="11"/>
      <c r="E814" s="11"/>
      <c r="F814" s="11"/>
    </row>
    <row r="815" spans="2:6" ht="12" customHeight="1">
      <c r="B815" s="11"/>
      <c r="C815" s="11"/>
      <c r="D815" s="11"/>
      <c r="E815" s="11"/>
      <c r="F815" s="11"/>
    </row>
    <row r="816" spans="2:6" ht="12" customHeight="1">
      <c r="B816" s="11"/>
      <c r="C816" s="11"/>
      <c r="D816" s="11"/>
      <c r="E816" s="11"/>
      <c r="F816" s="11"/>
    </row>
    <row r="817" spans="2:6" ht="12" customHeight="1">
      <c r="B817" s="11"/>
      <c r="C817" s="11"/>
      <c r="D817" s="11"/>
      <c r="E817" s="11"/>
      <c r="F817" s="11"/>
    </row>
    <row r="818" spans="2:6" ht="12" customHeight="1">
      <c r="B818" s="11"/>
      <c r="C818" s="11"/>
      <c r="D818" s="11"/>
      <c r="E818" s="11"/>
      <c r="F818" s="11"/>
    </row>
    <row r="819" spans="2:6" ht="12" customHeight="1">
      <c r="B819" s="11"/>
      <c r="C819" s="11"/>
      <c r="D819" s="11"/>
      <c r="E819" s="11"/>
      <c r="F819" s="11"/>
    </row>
    <row r="820" spans="2:6" ht="12" customHeight="1">
      <c r="B820" s="11"/>
      <c r="C820" s="11"/>
      <c r="D820" s="11"/>
      <c r="E820" s="11"/>
      <c r="F820" s="11"/>
    </row>
    <row r="821" spans="2:6" ht="12" customHeight="1">
      <c r="B821" s="11"/>
      <c r="C821" s="11"/>
      <c r="D821" s="11"/>
      <c r="E821" s="11"/>
      <c r="F821" s="11"/>
    </row>
    <row r="822" spans="2:6" ht="12" customHeight="1">
      <c r="B822" s="11"/>
      <c r="C822" s="11"/>
      <c r="D822" s="11"/>
      <c r="E822" s="11"/>
      <c r="F822" s="11"/>
    </row>
    <row r="823" spans="2:6" ht="12" customHeight="1">
      <c r="B823" s="11"/>
      <c r="C823" s="11"/>
      <c r="D823" s="11"/>
      <c r="E823" s="11"/>
      <c r="F823" s="11"/>
    </row>
    <row r="824" spans="2:6" ht="12" customHeight="1">
      <c r="B824" s="11"/>
      <c r="C824" s="11"/>
      <c r="D824" s="11"/>
      <c r="E824" s="11"/>
      <c r="F824" s="11"/>
    </row>
    <row r="825" spans="2:6" ht="12" customHeight="1">
      <c r="B825" s="11"/>
      <c r="C825" s="11"/>
      <c r="D825" s="11"/>
      <c r="E825" s="11"/>
      <c r="F825" s="11"/>
    </row>
    <row r="826" spans="2:6" ht="12" customHeight="1">
      <c r="B826" s="11"/>
      <c r="C826" s="11"/>
      <c r="D826" s="11"/>
      <c r="E826" s="11"/>
      <c r="F826" s="11"/>
    </row>
    <row r="827" spans="2:6" ht="12" customHeight="1">
      <c r="B827" s="11"/>
      <c r="C827" s="11"/>
      <c r="D827" s="11"/>
      <c r="E827" s="11"/>
      <c r="F827" s="11"/>
    </row>
    <row r="828" spans="2:6" ht="12" customHeight="1">
      <c r="B828" s="11"/>
      <c r="C828" s="11"/>
      <c r="D828" s="11"/>
      <c r="E828" s="11"/>
      <c r="F828" s="11"/>
    </row>
    <row r="829" spans="2:6" ht="12" customHeight="1">
      <c r="B829" s="11"/>
      <c r="C829" s="11"/>
      <c r="D829" s="11"/>
      <c r="E829" s="11"/>
      <c r="F829" s="11"/>
    </row>
    <row r="830" spans="2:6" ht="12" customHeight="1">
      <c r="B830" s="11"/>
      <c r="C830" s="11"/>
      <c r="D830" s="11"/>
      <c r="E830" s="11"/>
      <c r="F830" s="11"/>
    </row>
    <row r="831" spans="2:6" ht="12" customHeight="1">
      <c r="B831" s="11"/>
      <c r="C831" s="11"/>
      <c r="D831" s="11"/>
      <c r="E831" s="11"/>
      <c r="F831" s="11"/>
    </row>
    <row r="832" spans="2:6" ht="12" customHeight="1">
      <c r="B832" s="11"/>
      <c r="C832" s="11"/>
      <c r="D832" s="11"/>
      <c r="E832" s="11"/>
      <c r="F832" s="11"/>
    </row>
    <row r="833" spans="2:6" ht="12" customHeight="1">
      <c r="B833" s="11"/>
      <c r="C833" s="11"/>
      <c r="D833" s="11"/>
      <c r="E833" s="11"/>
      <c r="F833" s="11"/>
    </row>
    <row r="834" spans="2:6" ht="12" customHeight="1">
      <c r="B834" s="11"/>
      <c r="C834" s="11"/>
      <c r="D834" s="11"/>
      <c r="E834" s="11"/>
      <c r="F834" s="11"/>
    </row>
    <row r="835" spans="2:6" ht="12" customHeight="1">
      <c r="B835" s="11"/>
      <c r="C835" s="11"/>
      <c r="D835" s="11"/>
      <c r="E835" s="11"/>
      <c r="F835" s="11"/>
    </row>
    <row r="836" spans="2:6" ht="12" customHeight="1">
      <c r="B836" s="11"/>
      <c r="C836" s="11"/>
      <c r="D836" s="11"/>
      <c r="E836" s="11"/>
      <c r="F836" s="11"/>
    </row>
    <row r="837" spans="2:6" ht="12" customHeight="1">
      <c r="B837" s="11"/>
      <c r="C837" s="11"/>
      <c r="D837" s="11"/>
      <c r="E837" s="11"/>
      <c r="F837" s="11"/>
    </row>
    <row r="838" spans="2:6" ht="12" customHeight="1">
      <c r="B838" s="11"/>
      <c r="C838" s="11"/>
      <c r="D838" s="11"/>
      <c r="E838" s="11"/>
      <c r="F838" s="11"/>
    </row>
    <row r="839" spans="2:6" ht="12" customHeight="1">
      <c r="B839" s="11"/>
      <c r="C839" s="11"/>
      <c r="D839" s="11"/>
      <c r="E839" s="11"/>
      <c r="F839" s="11"/>
    </row>
    <row r="840" spans="2:6" ht="12" customHeight="1">
      <c r="B840" s="11"/>
      <c r="C840" s="11"/>
      <c r="D840" s="11"/>
      <c r="E840" s="11"/>
      <c r="F840" s="11"/>
    </row>
    <row r="841" spans="2:6" ht="12" customHeight="1">
      <c r="B841" s="11"/>
      <c r="C841" s="11"/>
      <c r="D841" s="11"/>
      <c r="E841" s="11"/>
      <c r="F841" s="11"/>
    </row>
    <row r="842" spans="2:6" ht="12" customHeight="1">
      <c r="B842" s="11"/>
      <c r="C842" s="11"/>
      <c r="D842" s="11"/>
      <c r="E842" s="11"/>
      <c r="F842" s="11"/>
    </row>
    <row r="843" spans="2:6" ht="12" customHeight="1">
      <c r="B843" s="11"/>
      <c r="C843" s="11"/>
      <c r="D843" s="11"/>
      <c r="E843" s="11"/>
      <c r="F843" s="11"/>
    </row>
    <row r="844" spans="2:6" ht="12" customHeight="1">
      <c r="B844" s="11"/>
      <c r="C844" s="11"/>
      <c r="D844" s="11"/>
      <c r="E844" s="11"/>
      <c r="F844" s="11"/>
    </row>
    <row r="845" spans="2:6" ht="12" customHeight="1">
      <c r="B845" s="11"/>
      <c r="C845" s="11"/>
      <c r="D845" s="11"/>
      <c r="E845" s="11"/>
      <c r="F845" s="11"/>
    </row>
    <row r="846" spans="2:6" ht="12" customHeight="1">
      <c r="B846" s="11"/>
      <c r="C846" s="11"/>
      <c r="D846" s="11"/>
      <c r="E846" s="11"/>
      <c r="F846" s="11"/>
    </row>
    <row r="847" spans="2:6" ht="12" customHeight="1">
      <c r="B847" s="11"/>
      <c r="C847" s="11"/>
      <c r="D847" s="11"/>
      <c r="E847" s="11"/>
      <c r="F847" s="11"/>
    </row>
    <row r="848" spans="2:6" ht="12" customHeight="1">
      <c r="B848" s="11"/>
      <c r="C848" s="11"/>
      <c r="D848" s="11"/>
      <c r="E848" s="11"/>
      <c r="F848" s="11"/>
    </row>
    <row r="849" spans="2:6" ht="12" customHeight="1">
      <c r="B849" s="11"/>
      <c r="C849" s="11"/>
      <c r="D849" s="11"/>
      <c r="E849" s="11"/>
      <c r="F849" s="11"/>
    </row>
    <row r="850" spans="2:6" ht="12" customHeight="1">
      <c r="B850" s="11"/>
      <c r="C850" s="11"/>
      <c r="D850" s="11"/>
      <c r="E850" s="11"/>
      <c r="F850" s="11"/>
    </row>
    <row r="851" spans="2:6" ht="12" customHeight="1">
      <c r="B851" s="11"/>
      <c r="C851" s="11"/>
      <c r="D851" s="11"/>
      <c r="E851" s="11"/>
      <c r="F851" s="11"/>
    </row>
    <row r="852" spans="2:6" ht="12" customHeight="1">
      <c r="B852" s="11"/>
      <c r="C852" s="11"/>
      <c r="D852" s="11"/>
      <c r="E852" s="11"/>
      <c r="F852" s="11"/>
    </row>
    <row r="853" spans="2:6" ht="12" customHeight="1">
      <c r="B853" s="11"/>
      <c r="C853" s="11"/>
      <c r="D853" s="11"/>
      <c r="E853" s="11"/>
      <c r="F853" s="11"/>
    </row>
    <row r="854" spans="2:6" ht="12" customHeight="1">
      <c r="B854" s="11"/>
      <c r="C854" s="11"/>
      <c r="D854" s="11"/>
      <c r="E854" s="11"/>
      <c r="F854" s="11"/>
    </row>
    <row r="855" spans="2:6" ht="12" customHeight="1">
      <c r="B855" s="11"/>
      <c r="C855" s="11"/>
      <c r="D855" s="11"/>
      <c r="E855" s="11"/>
      <c r="F855" s="11"/>
    </row>
    <row r="856" spans="2:6" ht="12" customHeight="1">
      <c r="B856" s="11"/>
      <c r="C856" s="11"/>
      <c r="D856" s="11"/>
      <c r="E856" s="11"/>
      <c r="F856" s="11"/>
    </row>
    <row r="857" spans="2:6" ht="12" customHeight="1">
      <c r="B857" s="11"/>
      <c r="C857" s="11"/>
      <c r="D857" s="11"/>
      <c r="E857" s="11"/>
      <c r="F857" s="11"/>
    </row>
    <row r="858" spans="2:6" ht="12" customHeight="1">
      <c r="B858" s="11"/>
      <c r="C858" s="11"/>
      <c r="D858" s="11"/>
      <c r="E858" s="11"/>
      <c r="F858" s="11"/>
    </row>
    <row r="859" spans="2:6" ht="12" customHeight="1">
      <c r="B859" s="11"/>
      <c r="C859" s="11"/>
      <c r="D859" s="11"/>
      <c r="E859" s="11"/>
      <c r="F859" s="11"/>
    </row>
    <row r="860" spans="2:6" ht="12" customHeight="1">
      <c r="B860" s="11"/>
      <c r="C860" s="11"/>
      <c r="D860" s="11"/>
      <c r="E860" s="11"/>
      <c r="F860" s="11"/>
    </row>
    <row r="861" spans="2:6" ht="12" customHeight="1">
      <c r="B861" s="11"/>
      <c r="C861" s="11"/>
      <c r="D861" s="11"/>
      <c r="E861" s="11"/>
      <c r="F861" s="11"/>
    </row>
    <row r="862" spans="2:6" ht="12" customHeight="1">
      <c r="B862" s="11"/>
      <c r="C862" s="11"/>
      <c r="D862" s="11"/>
      <c r="E862" s="11"/>
      <c r="F862" s="11"/>
    </row>
    <row r="863" spans="2:6" ht="12" customHeight="1">
      <c r="B863" s="11"/>
      <c r="C863" s="11"/>
      <c r="D863" s="11"/>
      <c r="E863" s="11"/>
      <c r="F863" s="11"/>
    </row>
    <row r="864" spans="2:6" ht="12" customHeight="1">
      <c r="B864" s="11"/>
      <c r="C864" s="11"/>
      <c r="D864" s="11"/>
      <c r="E864" s="11"/>
      <c r="F864" s="11"/>
    </row>
    <row r="865" spans="2:6" ht="12" customHeight="1">
      <c r="B865" s="11"/>
      <c r="C865" s="11"/>
      <c r="D865" s="11"/>
      <c r="E865" s="11"/>
      <c r="F865" s="11"/>
    </row>
    <row r="866" spans="2:6" ht="12" customHeight="1">
      <c r="B866" s="11"/>
      <c r="C866" s="11"/>
      <c r="D866" s="11"/>
      <c r="E866" s="11"/>
      <c r="F866" s="11"/>
    </row>
    <row r="867" spans="2:6" ht="12" customHeight="1">
      <c r="B867" s="11"/>
      <c r="C867" s="11"/>
      <c r="D867" s="11"/>
      <c r="E867" s="11"/>
      <c r="F867" s="11"/>
    </row>
    <row r="868" spans="2:6" ht="12" customHeight="1">
      <c r="B868" s="11"/>
      <c r="C868" s="11"/>
      <c r="D868" s="11"/>
      <c r="E868" s="11"/>
      <c r="F868" s="11"/>
    </row>
    <row r="869" spans="2:6" ht="12" customHeight="1">
      <c r="B869" s="11"/>
      <c r="C869" s="11"/>
      <c r="D869" s="11"/>
      <c r="E869" s="11"/>
      <c r="F869" s="11"/>
    </row>
    <row r="870" spans="2:6" ht="12" customHeight="1">
      <c r="B870" s="11"/>
      <c r="C870" s="11"/>
      <c r="D870" s="11"/>
      <c r="E870" s="11"/>
      <c r="F870" s="11"/>
    </row>
    <row r="871" spans="2:6" ht="12" customHeight="1">
      <c r="B871" s="11"/>
      <c r="C871" s="11"/>
      <c r="D871" s="11"/>
      <c r="E871" s="11"/>
      <c r="F871" s="11"/>
    </row>
    <row r="872" spans="2:6" ht="12" customHeight="1">
      <c r="B872" s="11"/>
      <c r="C872" s="11"/>
      <c r="D872" s="11"/>
      <c r="E872" s="11"/>
      <c r="F872" s="11"/>
    </row>
    <row r="873" spans="2:6" ht="12" customHeight="1">
      <c r="B873" s="11"/>
      <c r="C873" s="11"/>
      <c r="D873" s="11"/>
      <c r="E873" s="11"/>
      <c r="F873" s="11"/>
    </row>
    <row r="874" spans="2:6" ht="12" customHeight="1">
      <c r="B874" s="11"/>
      <c r="C874" s="11"/>
      <c r="D874" s="11"/>
      <c r="E874" s="11"/>
      <c r="F874" s="11"/>
    </row>
    <row r="875" spans="2:6" ht="12" customHeight="1">
      <c r="B875" s="11"/>
      <c r="C875" s="11"/>
      <c r="D875" s="11"/>
      <c r="E875" s="11"/>
      <c r="F875" s="11"/>
    </row>
    <row r="876" spans="2:6" ht="12" customHeight="1">
      <c r="B876" s="11"/>
      <c r="C876" s="11"/>
      <c r="D876" s="11"/>
      <c r="E876" s="11"/>
      <c r="F876" s="11"/>
    </row>
    <row r="877" spans="2:6" ht="12" customHeight="1">
      <c r="B877" s="11"/>
      <c r="C877" s="11"/>
      <c r="D877" s="11"/>
      <c r="E877" s="11"/>
      <c r="F877" s="11"/>
    </row>
    <row r="878" spans="2:6" ht="12" customHeight="1">
      <c r="B878" s="11"/>
      <c r="C878" s="11"/>
      <c r="D878" s="11"/>
      <c r="E878" s="11"/>
      <c r="F878" s="11"/>
    </row>
    <row r="879" spans="2:6" ht="12" customHeight="1">
      <c r="B879" s="11"/>
      <c r="C879" s="11"/>
      <c r="D879" s="11"/>
      <c r="E879" s="11"/>
      <c r="F879" s="11"/>
    </row>
    <row r="880" spans="2:6" ht="12" customHeight="1">
      <c r="B880" s="11"/>
      <c r="C880" s="11"/>
      <c r="D880" s="11"/>
      <c r="E880" s="11"/>
      <c r="F880" s="11"/>
    </row>
    <row r="881" spans="2:6" ht="12" customHeight="1">
      <c r="B881" s="11"/>
      <c r="C881" s="11"/>
      <c r="D881" s="11"/>
      <c r="E881" s="11"/>
      <c r="F881" s="11"/>
    </row>
    <row r="882" spans="2:6" ht="12" customHeight="1">
      <c r="B882" s="11"/>
      <c r="C882" s="11"/>
      <c r="D882" s="11"/>
      <c r="E882" s="11"/>
      <c r="F882" s="11"/>
    </row>
    <row r="883" spans="2:6" ht="12" customHeight="1">
      <c r="B883" s="11"/>
      <c r="C883" s="11"/>
      <c r="D883" s="11"/>
      <c r="E883" s="11"/>
      <c r="F883" s="11"/>
    </row>
    <row r="884" spans="2:6" ht="12" customHeight="1">
      <c r="B884" s="11"/>
      <c r="C884" s="11"/>
      <c r="D884" s="11"/>
      <c r="E884" s="11"/>
      <c r="F884" s="11"/>
    </row>
    <row r="885" spans="2:6" ht="12" customHeight="1">
      <c r="B885" s="11"/>
      <c r="C885" s="11"/>
      <c r="D885" s="11"/>
      <c r="E885" s="11"/>
      <c r="F885" s="11"/>
    </row>
    <row r="886" spans="2:6" ht="12" customHeight="1">
      <c r="B886" s="11"/>
      <c r="C886" s="11"/>
      <c r="D886" s="11"/>
      <c r="E886" s="11"/>
      <c r="F886" s="11"/>
    </row>
    <row r="887" spans="2:6" ht="12" customHeight="1">
      <c r="B887" s="11"/>
      <c r="C887" s="11"/>
      <c r="D887" s="11"/>
      <c r="E887" s="11"/>
      <c r="F887" s="11"/>
    </row>
    <row r="888" spans="2:6" ht="12" customHeight="1">
      <c r="B888" s="11"/>
      <c r="C888" s="11"/>
      <c r="D888" s="11"/>
      <c r="E888" s="11"/>
      <c r="F888" s="11"/>
    </row>
    <row r="889" spans="2:6" ht="12" customHeight="1">
      <c r="B889" s="11"/>
      <c r="C889" s="11"/>
      <c r="D889" s="11"/>
      <c r="E889" s="11"/>
      <c r="F889" s="11"/>
    </row>
    <row r="890" spans="2:6" ht="12" customHeight="1">
      <c r="B890" s="11"/>
      <c r="C890" s="11"/>
      <c r="D890" s="11"/>
      <c r="E890" s="11"/>
      <c r="F890" s="11"/>
    </row>
    <row r="891" spans="2:6" ht="12" customHeight="1">
      <c r="B891" s="11"/>
      <c r="C891" s="11"/>
      <c r="D891" s="11"/>
      <c r="E891" s="11"/>
      <c r="F891" s="11"/>
    </row>
    <row r="892" spans="2:6" ht="12" customHeight="1">
      <c r="B892" s="11"/>
      <c r="C892" s="11"/>
      <c r="D892" s="11"/>
      <c r="E892" s="11"/>
      <c r="F892" s="11"/>
    </row>
    <row r="893" spans="2:6" ht="12" customHeight="1">
      <c r="B893" s="11"/>
      <c r="C893" s="11"/>
      <c r="D893" s="11"/>
      <c r="E893" s="11"/>
      <c r="F893" s="11"/>
    </row>
    <row r="894" spans="2:6" ht="12" customHeight="1">
      <c r="B894" s="11"/>
      <c r="C894" s="11"/>
      <c r="D894" s="11"/>
      <c r="E894" s="11"/>
      <c r="F894" s="11"/>
    </row>
    <row r="895" spans="2:6" ht="12" customHeight="1">
      <c r="B895" s="11"/>
      <c r="C895" s="11"/>
      <c r="D895" s="11"/>
      <c r="E895" s="11"/>
      <c r="F895" s="11"/>
    </row>
    <row r="896" spans="2:6" ht="12" customHeight="1">
      <c r="B896" s="11"/>
      <c r="C896" s="11"/>
      <c r="D896" s="11"/>
      <c r="E896" s="11"/>
      <c r="F896" s="11"/>
    </row>
    <row r="897" spans="2:6" ht="12" customHeight="1">
      <c r="B897" s="11"/>
      <c r="C897" s="11"/>
      <c r="D897" s="11"/>
      <c r="E897" s="11"/>
      <c r="F897" s="11"/>
    </row>
    <row r="898" spans="2:6" ht="12" customHeight="1">
      <c r="B898" s="11"/>
      <c r="C898" s="11"/>
      <c r="D898" s="11"/>
      <c r="E898" s="11"/>
      <c r="F898" s="11"/>
    </row>
    <row r="899" spans="2:6" ht="12" customHeight="1">
      <c r="B899" s="11"/>
      <c r="C899" s="11"/>
      <c r="D899" s="11"/>
      <c r="E899" s="11"/>
      <c r="F899" s="11"/>
    </row>
    <row r="900" spans="2:6" ht="12" customHeight="1">
      <c r="B900" s="11"/>
      <c r="C900" s="11"/>
      <c r="D900" s="11"/>
      <c r="E900" s="11"/>
      <c r="F900" s="11"/>
    </row>
    <row r="901" spans="2:6" ht="12" customHeight="1">
      <c r="B901" s="11"/>
      <c r="C901" s="11"/>
      <c r="D901" s="11"/>
      <c r="E901" s="11"/>
      <c r="F901" s="11"/>
    </row>
    <row r="902" spans="2:6" ht="12" customHeight="1">
      <c r="B902" s="11"/>
      <c r="C902" s="11"/>
      <c r="D902" s="11"/>
      <c r="E902" s="11"/>
      <c r="F902" s="11"/>
    </row>
    <row r="903" spans="2:6" ht="12" customHeight="1">
      <c r="B903" s="11"/>
      <c r="C903" s="11"/>
      <c r="D903" s="11"/>
      <c r="E903" s="11"/>
      <c r="F903" s="11"/>
    </row>
    <row r="904" spans="2:6" ht="12" customHeight="1">
      <c r="B904" s="11"/>
      <c r="C904" s="11"/>
      <c r="D904" s="11"/>
      <c r="E904" s="11"/>
      <c r="F904" s="11"/>
    </row>
    <row r="905" spans="2:6" ht="12" customHeight="1">
      <c r="B905" s="11"/>
      <c r="C905" s="11"/>
      <c r="D905" s="11"/>
      <c r="E905" s="11"/>
      <c r="F905" s="11"/>
    </row>
    <row r="906" spans="2:6" ht="12" customHeight="1">
      <c r="B906" s="11"/>
      <c r="C906" s="11"/>
      <c r="D906" s="11"/>
      <c r="E906" s="11"/>
      <c r="F906" s="11"/>
    </row>
    <row r="907" spans="2:6" ht="12" customHeight="1">
      <c r="B907" s="11"/>
      <c r="C907" s="11"/>
      <c r="D907" s="11"/>
      <c r="E907" s="11"/>
      <c r="F907" s="11"/>
    </row>
    <row r="908" spans="2:6" ht="12" customHeight="1">
      <c r="B908" s="11"/>
      <c r="C908" s="11"/>
      <c r="D908" s="11"/>
      <c r="E908" s="11"/>
      <c r="F908" s="11"/>
    </row>
    <row r="909" spans="2:6" ht="12" customHeight="1">
      <c r="B909" s="11"/>
      <c r="C909" s="11"/>
      <c r="D909" s="11"/>
      <c r="E909" s="11"/>
      <c r="F909" s="11"/>
    </row>
    <row r="910" spans="2:6" ht="12" customHeight="1">
      <c r="B910" s="11"/>
      <c r="C910" s="11"/>
      <c r="D910" s="11"/>
      <c r="E910" s="11"/>
      <c r="F910" s="11"/>
    </row>
    <row r="911" spans="2:6" ht="12" customHeight="1">
      <c r="B911" s="11"/>
      <c r="C911" s="11"/>
      <c r="D911" s="11"/>
      <c r="E911" s="11"/>
      <c r="F911" s="11"/>
    </row>
    <row r="912" spans="2:6" ht="12" customHeight="1">
      <c r="B912" s="11"/>
      <c r="C912" s="11"/>
      <c r="D912" s="11"/>
      <c r="E912" s="11"/>
      <c r="F912" s="11"/>
    </row>
    <row r="913" spans="2:6" ht="12" customHeight="1">
      <c r="B913" s="11"/>
      <c r="C913" s="11"/>
      <c r="D913" s="11"/>
      <c r="E913" s="11"/>
      <c r="F913" s="11"/>
    </row>
    <row r="914" spans="2:6" ht="12" customHeight="1">
      <c r="B914" s="11"/>
      <c r="C914" s="11"/>
      <c r="D914" s="11"/>
      <c r="E914" s="11"/>
      <c r="F914" s="11"/>
    </row>
    <row r="915" spans="2:6" ht="12" customHeight="1">
      <c r="B915" s="11"/>
      <c r="C915" s="11"/>
      <c r="D915" s="11"/>
      <c r="E915" s="11"/>
      <c r="F915" s="11"/>
    </row>
    <row r="916" spans="2:6" ht="12" customHeight="1">
      <c r="B916" s="11"/>
      <c r="C916" s="11"/>
      <c r="D916" s="11"/>
      <c r="E916" s="11"/>
      <c r="F916" s="11"/>
    </row>
    <row r="917" spans="2:6" ht="12" customHeight="1">
      <c r="B917" s="11"/>
      <c r="C917" s="11"/>
      <c r="D917" s="11"/>
      <c r="E917" s="11"/>
      <c r="F917" s="11"/>
    </row>
    <row r="918" spans="2:6" ht="12" customHeight="1">
      <c r="B918" s="11"/>
      <c r="C918" s="11"/>
      <c r="D918" s="11"/>
      <c r="E918" s="11"/>
      <c r="F918" s="11"/>
    </row>
    <row r="919" spans="2:6" ht="12" customHeight="1">
      <c r="B919" s="11"/>
      <c r="C919" s="11"/>
      <c r="D919" s="11"/>
      <c r="E919" s="11"/>
      <c r="F919" s="11"/>
    </row>
    <row r="920" spans="2:6" ht="12" customHeight="1">
      <c r="B920" s="11"/>
      <c r="C920" s="11"/>
      <c r="D920" s="11"/>
      <c r="E920" s="11"/>
      <c r="F920" s="11"/>
    </row>
    <row r="921" spans="2:6" ht="12" customHeight="1">
      <c r="B921" s="11"/>
      <c r="C921" s="11"/>
      <c r="D921" s="11"/>
      <c r="E921" s="11"/>
      <c r="F921" s="11"/>
    </row>
    <row r="922" spans="2:6" ht="12" customHeight="1">
      <c r="B922" s="11"/>
      <c r="C922" s="11"/>
      <c r="D922" s="11"/>
      <c r="E922" s="11"/>
      <c r="F922" s="11"/>
    </row>
    <row r="923" spans="2:6" ht="12" customHeight="1">
      <c r="B923" s="11"/>
      <c r="C923" s="11"/>
      <c r="D923" s="11"/>
      <c r="E923" s="11"/>
      <c r="F923" s="11"/>
    </row>
    <row r="924" spans="2:6" ht="12" customHeight="1">
      <c r="B924" s="11"/>
      <c r="C924" s="11"/>
      <c r="D924" s="11"/>
      <c r="E924" s="11"/>
      <c r="F924" s="11"/>
    </row>
    <row r="925" spans="2:6" ht="12" customHeight="1">
      <c r="B925" s="11"/>
      <c r="C925" s="11"/>
      <c r="D925" s="11"/>
      <c r="E925" s="11"/>
      <c r="F925" s="11"/>
    </row>
    <row r="926" spans="2:6" ht="12" customHeight="1">
      <c r="B926" s="11"/>
      <c r="C926" s="11"/>
      <c r="D926" s="11"/>
      <c r="E926" s="11"/>
      <c r="F926" s="11"/>
    </row>
    <row r="927" spans="2:6" ht="12" customHeight="1">
      <c r="B927" s="11"/>
      <c r="C927" s="11"/>
      <c r="D927" s="11"/>
      <c r="E927" s="11"/>
      <c r="F927" s="11"/>
    </row>
    <row r="928" spans="2:6" ht="12" customHeight="1">
      <c r="B928" s="11"/>
      <c r="C928" s="11"/>
      <c r="D928" s="11"/>
      <c r="E928" s="11"/>
      <c r="F928" s="11"/>
    </row>
    <row r="929" spans="2:6" ht="12" customHeight="1">
      <c r="B929" s="11"/>
      <c r="C929" s="11"/>
      <c r="D929" s="11"/>
      <c r="E929" s="11"/>
      <c r="F929" s="11"/>
    </row>
    <row r="930" spans="2:6" ht="12" customHeight="1">
      <c r="B930" s="11"/>
      <c r="C930" s="11"/>
      <c r="D930" s="11"/>
      <c r="E930" s="11"/>
      <c r="F930" s="11"/>
    </row>
    <row r="931" spans="2:6" ht="12" customHeight="1">
      <c r="B931" s="11"/>
      <c r="C931" s="11"/>
      <c r="D931" s="11"/>
      <c r="E931" s="11"/>
      <c r="F931" s="11"/>
    </row>
    <row r="932" spans="2:6" ht="12" customHeight="1">
      <c r="B932" s="11"/>
      <c r="C932" s="11"/>
      <c r="D932" s="11"/>
      <c r="E932" s="11"/>
      <c r="F932" s="11"/>
    </row>
    <row r="933" spans="2:6" ht="12" customHeight="1">
      <c r="B933" s="11"/>
      <c r="C933" s="11"/>
      <c r="D933" s="11"/>
      <c r="E933" s="11"/>
      <c r="F933" s="11"/>
    </row>
    <row r="934" spans="2:6" ht="12" customHeight="1">
      <c r="B934" s="11"/>
      <c r="C934" s="11"/>
      <c r="D934" s="11"/>
      <c r="E934" s="11"/>
      <c r="F934" s="11"/>
    </row>
    <row r="935" spans="2:6" ht="12" customHeight="1">
      <c r="B935" s="11"/>
      <c r="C935" s="11"/>
      <c r="D935" s="11"/>
      <c r="E935" s="11"/>
      <c r="F935" s="11"/>
    </row>
    <row r="936" spans="2:6" ht="12" customHeight="1">
      <c r="B936" s="11"/>
      <c r="C936" s="11"/>
      <c r="D936" s="11"/>
      <c r="E936" s="11"/>
      <c r="F936" s="11"/>
    </row>
    <row r="937" spans="2:6" ht="12" customHeight="1">
      <c r="B937" s="11"/>
      <c r="C937" s="11"/>
      <c r="D937" s="11"/>
      <c r="E937" s="11"/>
      <c r="F937" s="11"/>
    </row>
    <row r="938" spans="2:6" ht="12" customHeight="1">
      <c r="B938" s="11"/>
      <c r="C938" s="11"/>
      <c r="D938" s="11"/>
      <c r="E938" s="11"/>
      <c r="F938" s="11"/>
    </row>
    <row r="939" spans="2:6" ht="12" customHeight="1">
      <c r="B939" s="11"/>
      <c r="C939" s="11"/>
      <c r="D939" s="11"/>
      <c r="E939" s="11"/>
      <c r="F939" s="11"/>
    </row>
    <row r="940" spans="2:6" ht="12" customHeight="1">
      <c r="B940" s="11"/>
      <c r="C940" s="11"/>
      <c r="D940" s="11"/>
      <c r="E940" s="11"/>
      <c r="F940" s="11"/>
    </row>
    <row r="941" spans="2:6" ht="12" customHeight="1">
      <c r="B941" s="11"/>
      <c r="C941" s="11"/>
      <c r="D941" s="11"/>
      <c r="E941" s="11"/>
      <c r="F941" s="11"/>
    </row>
    <row r="942" spans="2:6" ht="12" customHeight="1">
      <c r="B942" s="11"/>
      <c r="C942" s="11"/>
      <c r="D942" s="11"/>
      <c r="E942" s="11"/>
      <c r="F942" s="11"/>
    </row>
    <row r="943" spans="2:6" ht="12" customHeight="1">
      <c r="B943" s="11"/>
      <c r="C943" s="11"/>
      <c r="D943" s="11"/>
      <c r="E943" s="11"/>
      <c r="F943" s="11"/>
    </row>
    <row r="944" spans="2:6" ht="12" customHeight="1">
      <c r="B944" s="11"/>
      <c r="C944" s="11"/>
      <c r="D944" s="11"/>
      <c r="E944" s="11"/>
      <c r="F944" s="11"/>
    </row>
    <row r="945" spans="2:6" ht="12" customHeight="1">
      <c r="B945" s="11"/>
      <c r="C945" s="11"/>
      <c r="D945" s="11"/>
      <c r="E945" s="11"/>
      <c r="F945" s="11"/>
    </row>
    <row r="946" spans="2:6" ht="12" customHeight="1">
      <c r="B946" s="11"/>
      <c r="C946" s="11"/>
      <c r="D946" s="11"/>
      <c r="E946" s="11"/>
      <c r="F946" s="11"/>
    </row>
    <row r="947" spans="2:6" ht="12" customHeight="1">
      <c r="B947" s="11"/>
      <c r="C947" s="11"/>
      <c r="D947" s="11"/>
      <c r="E947" s="11"/>
      <c r="F947" s="11"/>
    </row>
    <row r="948" spans="2:6" ht="12" customHeight="1">
      <c r="B948" s="11"/>
      <c r="C948" s="11"/>
      <c r="D948" s="11"/>
      <c r="E948" s="11"/>
      <c r="F948" s="11"/>
    </row>
    <row r="949" spans="2:6" ht="12" customHeight="1">
      <c r="B949" s="11"/>
      <c r="C949" s="11"/>
      <c r="D949" s="11"/>
      <c r="E949" s="11"/>
      <c r="F949" s="11"/>
    </row>
    <row r="950" spans="2:6" ht="12" customHeight="1">
      <c r="B950" s="11"/>
      <c r="C950" s="11"/>
      <c r="D950" s="11"/>
      <c r="E950" s="11"/>
      <c r="F950" s="11"/>
    </row>
    <row r="951" spans="2:6" ht="12" customHeight="1">
      <c r="B951" s="11"/>
      <c r="C951" s="11"/>
      <c r="D951" s="11"/>
      <c r="E951" s="11"/>
      <c r="F951" s="11"/>
    </row>
    <row r="952" spans="2:6" ht="12" customHeight="1">
      <c r="B952" s="11"/>
      <c r="C952" s="11"/>
      <c r="D952" s="11"/>
      <c r="E952" s="11"/>
      <c r="F952" s="11"/>
    </row>
    <row r="953" spans="2:6" ht="12" customHeight="1">
      <c r="B953" s="11"/>
      <c r="C953" s="11"/>
      <c r="D953" s="11"/>
      <c r="E953" s="11"/>
      <c r="F953" s="11"/>
    </row>
    <row r="954" spans="2:6" ht="12" customHeight="1">
      <c r="B954" s="11"/>
      <c r="C954" s="11"/>
      <c r="D954" s="11"/>
      <c r="E954" s="11"/>
      <c r="F954" s="11"/>
    </row>
    <row r="955" spans="2:6" ht="12" customHeight="1">
      <c r="B955" s="11"/>
      <c r="C955" s="11"/>
      <c r="D955" s="11"/>
      <c r="E955" s="11"/>
      <c r="F955" s="11"/>
    </row>
    <row r="956" spans="2:6" ht="12" customHeight="1">
      <c r="B956" s="11"/>
      <c r="C956" s="11"/>
      <c r="D956" s="11"/>
      <c r="E956" s="11"/>
      <c r="F956" s="11"/>
    </row>
    <row r="957" spans="2:6" ht="12" customHeight="1">
      <c r="B957" s="11"/>
      <c r="C957" s="11"/>
      <c r="D957" s="11"/>
      <c r="E957" s="11"/>
      <c r="F957" s="11"/>
    </row>
    <row r="958" spans="2:6" ht="12" customHeight="1">
      <c r="B958" s="11"/>
      <c r="C958" s="11"/>
      <c r="D958" s="11"/>
      <c r="E958" s="11"/>
      <c r="F958" s="11"/>
    </row>
    <row r="959" spans="2:6" ht="12" customHeight="1">
      <c r="B959" s="11"/>
      <c r="C959" s="11"/>
      <c r="D959" s="11"/>
      <c r="E959" s="11"/>
      <c r="F959" s="11"/>
    </row>
    <row r="960" spans="2:6" ht="12" customHeight="1">
      <c r="B960" s="11"/>
      <c r="C960" s="11"/>
      <c r="D960" s="11"/>
      <c r="E960" s="11"/>
      <c r="F960" s="11"/>
    </row>
    <row r="961" spans="2:6" ht="12" customHeight="1">
      <c r="B961" s="11"/>
      <c r="C961" s="11"/>
      <c r="D961" s="11"/>
      <c r="E961" s="11"/>
      <c r="F961" s="11"/>
    </row>
    <row r="962" spans="2:6" ht="12" customHeight="1">
      <c r="B962" s="11"/>
      <c r="C962" s="11"/>
      <c r="D962" s="11"/>
      <c r="E962" s="11"/>
      <c r="F962" s="11"/>
    </row>
    <row r="963" spans="2:6" ht="12" customHeight="1">
      <c r="B963" s="11"/>
      <c r="C963" s="11"/>
      <c r="D963" s="11"/>
      <c r="E963" s="11"/>
      <c r="F963" s="11"/>
    </row>
    <row r="964" spans="2:6" ht="12" customHeight="1">
      <c r="B964" s="11"/>
      <c r="C964" s="11"/>
      <c r="D964" s="11"/>
      <c r="E964" s="11"/>
      <c r="F964" s="11"/>
    </row>
    <row r="965" spans="2:6" ht="12" customHeight="1">
      <c r="B965" s="11"/>
      <c r="C965" s="11"/>
      <c r="D965" s="11"/>
      <c r="E965" s="11"/>
      <c r="F965" s="11"/>
    </row>
    <row r="966" spans="2:6" ht="12" customHeight="1">
      <c r="B966" s="11"/>
      <c r="C966" s="11"/>
      <c r="D966" s="11"/>
      <c r="E966" s="11"/>
      <c r="F966" s="11"/>
    </row>
    <row r="967" spans="2:6" ht="12" customHeight="1">
      <c r="B967" s="11"/>
      <c r="C967" s="11"/>
      <c r="D967" s="11"/>
      <c r="E967" s="11"/>
      <c r="F967" s="11"/>
    </row>
    <row r="968" spans="2:6" ht="12" customHeight="1">
      <c r="B968" s="11"/>
      <c r="C968" s="11"/>
      <c r="D968" s="11"/>
      <c r="E968" s="11"/>
      <c r="F968" s="11"/>
    </row>
    <row r="969" spans="2:6" ht="12" customHeight="1">
      <c r="B969" s="11"/>
      <c r="C969" s="11"/>
      <c r="D969" s="11"/>
      <c r="E969" s="11"/>
      <c r="F969" s="11"/>
    </row>
    <row r="970" spans="2:6" ht="12" customHeight="1">
      <c r="B970" s="11"/>
      <c r="C970" s="11"/>
      <c r="D970" s="11"/>
      <c r="E970" s="11"/>
      <c r="F970" s="11"/>
    </row>
    <row r="971" spans="2:6" ht="12" customHeight="1">
      <c r="B971" s="11"/>
      <c r="C971" s="11"/>
      <c r="D971" s="11"/>
      <c r="E971" s="11"/>
      <c r="F971" s="11"/>
    </row>
    <row r="972" spans="2:6" ht="12" customHeight="1">
      <c r="B972" s="11"/>
      <c r="C972" s="11"/>
      <c r="D972" s="11"/>
      <c r="E972" s="11"/>
      <c r="F972" s="11"/>
    </row>
    <row r="973" spans="2:6" ht="12" customHeight="1">
      <c r="B973" s="11"/>
      <c r="C973" s="11"/>
      <c r="D973" s="11"/>
      <c r="E973" s="11"/>
      <c r="F973" s="11"/>
    </row>
    <row r="974" spans="2:6" ht="12" customHeight="1">
      <c r="B974" s="11"/>
      <c r="C974" s="11"/>
      <c r="D974" s="11"/>
      <c r="E974" s="11"/>
      <c r="F974" s="11"/>
    </row>
    <row r="975" spans="2:6" ht="12" customHeight="1">
      <c r="B975" s="11"/>
      <c r="C975" s="11"/>
      <c r="D975" s="11"/>
      <c r="E975" s="11"/>
      <c r="F975" s="11"/>
    </row>
    <row r="976" spans="2:6" ht="12" customHeight="1">
      <c r="B976" s="11"/>
      <c r="C976" s="11"/>
      <c r="D976" s="11"/>
      <c r="E976" s="11"/>
      <c r="F976" s="11"/>
    </row>
    <row r="977" spans="2:6" ht="12" customHeight="1">
      <c r="B977" s="11"/>
      <c r="C977" s="11"/>
      <c r="D977" s="11"/>
      <c r="E977" s="11"/>
      <c r="F977" s="11"/>
    </row>
    <row r="978" spans="2:6" ht="12" customHeight="1">
      <c r="B978" s="11"/>
      <c r="C978" s="11"/>
      <c r="D978" s="11"/>
      <c r="E978" s="11"/>
      <c r="F978" s="11"/>
    </row>
    <row r="979" spans="2:6" ht="12" customHeight="1">
      <c r="B979" s="11"/>
      <c r="C979" s="11"/>
      <c r="D979" s="11"/>
      <c r="E979" s="11"/>
      <c r="F979" s="11"/>
    </row>
    <row r="980" spans="2:6" ht="12" customHeight="1">
      <c r="B980" s="11"/>
      <c r="C980" s="11"/>
      <c r="D980" s="11"/>
      <c r="E980" s="11"/>
      <c r="F980" s="11"/>
    </row>
    <row r="981" spans="2:6" ht="12" customHeight="1">
      <c r="B981" s="11"/>
      <c r="C981" s="11"/>
      <c r="D981" s="11"/>
      <c r="E981" s="11"/>
      <c r="F981" s="11"/>
    </row>
    <row r="982" spans="2:6" ht="12" customHeight="1">
      <c r="B982" s="11"/>
      <c r="C982" s="11"/>
      <c r="D982" s="11"/>
      <c r="E982" s="11"/>
      <c r="F982" s="11"/>
    </row>
    <row r="983" spans="2:6" ht="12" customHeight="1">
      <c r="B983" s="11"/>
      <c r="C983" s="11"/>
      <c r="D983" s="11"/>
      <c r="E983" s="11"/>
      <c r="F983" s="11"/>
    </row>
    <row r="984" spans="2:6" ht="12" customHeight="1">
      <c r="B984" s="11"/>
      <c r="C984" s="11"/>
      <c r="D984" s="11"/>
      <c r="E984" s="11"/>
      <c r="F984" s="11"/>
    </row>
    <row r="985" spans="2:6" ht="12" customHeight="1">
      <c r="B985" s="11"/>
      <c r="C985" s="11"/>
      <c r="D985" s="11"/>
      <c r="E985" s="11"/>
      <c r="F985" s="11"/>
    </row>
    <row r="986" spans="2:6" ht="12" customHeight="1">
      <c r="B986" s="11"/>
      <c r="C986" s="11"/>
      <c r="D986" s="11"/>
      <c r="E986" s="11"/>
      <c r="F986" s="11"/>
    </row>
    <row r="987" spans="2:6" ht="12" customHeight="1">
      <c r="B987" s="11"/>
      <c r="C987" s="11"/>
      <c r="D987" s="11"/>
      <c r="E987" s="11"/>
      <c r="F987" s="11"/>
    </row>
    <row r="988" spans="2:6" ht="12" customHeight="1">
      <c r="B988" s="11"/>
      <c r="C988" s="11"/>
      <c r="D988" s="11"/>
      <c r="E988" s="11"/>
      <c r="F988" s="11"/>
    </row>
    <row r="989" spans="2:6" ht="12" customHeight="1">
      <c r="B989" s="11"/>
      <c r="C989" s="11"/>
      <c r="D989" s="11"/>
      <c r="E989" s="11"/>
      <c r="F989" s="11"/>
    </row>
    <row r="990" spans="2:6" ht="12" customHeight="1">
      <c r="B990" s="11"/>
      <c r="C990" s="11"/>
      <c r="D990" s="11"/>
      <c r="E990" s="11"/>
      <c r="F990" s="11"/>
    </row>
    <row r="991" spans="2:6" ht="12" customHeight="1">
      <c r="B991" s="11"/>
      <c r="C991" s="11"/>
      <c r="D991" s="11"/>
      <c r="E991" s="11"/>
      <c r="F991" s="11"/>
    </row>
    <row r="992" spans="2:6" ht="12" customHeight="1">
      <c r="B992" s="11"/>
      <c r="C992" s="11"/>
      <c r="D992" s="11"/>
      <c r="E992" s="11"/>
      <c r="F992" s="11"/>
    </row>
    <row r="993" spans="2:6" ht="12" customHeight="1">
      <c r="B993" s="11"/>
      <c r="C993" s="11"/>
      <c r="D993" s="11"/>
      <c r="E993" s="11"/>
      <c r="F993" s="11"/>
    </row>
    <row r="994" spans="2:6" ht="12" customHeight="1">
      <c r="B994" s="11"/>
      <c r="C994" s="11"/>
      <c r="D994" s="11"/>
      <c r="E994" s="11"/>
      <c r="F994" s="11"/>
    </row>
    <row r="995" spans="2:6" ht="12" customHeight="1">
      <c r="B995" s="11"/>
      <c r="C995" s="11"/>
      <c r="D995" s="11"/>
      <c r="E995" s="11"/>
      <c r="F995" s="11"/>
    </row>
    <row r="996" spans="2:6" ht="12" customHeight="1">
      <c r="B996" s="11"/>
      <c r="C996" s="11"/>
      <c r="D996" s="11"/>
      <c r="E996" s="11"/>
      <c r="F996" s="11"/>
    </row>
    <row r="997" spans="2:6" ht="12" customHeight="1">
      <c r="B997" s="11"/>
      <c r="C997" s="11"/>
      <c r="D997" s="11"/>
      <c r="E997" s="11"/>
      <c r="F997" s="11"/>
    </row>
    <row r="998" spans="2:6" ht="12" customHeight="1">
      <c r="B998" s="11"/>
      <c r="C998" s="11"/>
      <c r="D998" s="11"/>
      <c r="E998" s="11"/>
      <c r="F998" s="11"/>
    </row>
    <row r="999" spans="2:6" ht="12" customHeight="1">
      <c r="B999" s="11"/>
      <c r="C999" s="11"/>
      <c r="D999" s="11"/>
      <c r="E999" s="11"/>
      <c r="F999" s="11"/>
    </row>
    <row r="1000" spans="2:6" ht="12" customHeight="1">
      <c r="B1000" s="11"/>
      <c r="C1000" s="11"/>
      <c r="D1000" s="11"/>
      <c r="E1000" s="11"/>
      <c r="F1000" s="11"/>
    </row>
  </sheetData>
  <pageMargins left="0.7" right="0.7" top="0.75" bottom="0.75" header="0" footer="0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1000"/>
  <sheetViews>
    <sheetView topLeftCell="A88" workbookViewId="0">
      <selection activeCell="A121" sqref="A121"/>
    </sheetView>
  </sheetViews>
  <sheetFormatPr defaultColWidth="12.6640625" defaultRowHeight="15" customHeight="1"/>
  <cols>
    <col min="1" max="1" width="13.109375" customWidth="1"/>
    <col min="2" max="2" width="12.88671875" customWidth="1"/>
    <col min="3" max="4" width="4.88671875" customWidth="1"/>
    <col min="5" max="5" width="22.6640625" customWidth="1"/>
    <col min="6" max="6" width="21.88671875" customWidth="1"/>
    <col min="7" max="9" width="8.88671875" customWidth="1"/>
    <col min="10" max="10" width="10" customWidth="1"/>
    <col min="11" max="13" width="8.88671875" customWidth="1"/>
    <col min="14" max="14" width="24.6640625" customWidth="1"/>
    <col min="15" max="15" width="16.88671875" customWidth="1"/>
    <col min="16" max="16" width="17.88671875" customWidth="1"/>
    <col min="17" max="26" width="8.88671875" customWidth="1"/>
  </cols>
  <sheetData>
    <row r="1" spans="1:16" ht="12" customHeight="1">
      <c r="A1" s="76" t="s">
        <v>1124</v>
      </c>
      <c r="B1" s="76" t="s">
        <v>1125</v>
      </c>
      <c r="D1" s="122"/>
      <c r="E1" s="123" t="s">
        <v>1126</v>
      </c>
      <c r="F1" s="76" t="s">
        <v>1127</v>
      </c>
      <c r="G1" s="124" t="s">
        <v>1128</v>
      </c>
      <c r="H1" s="9"/>
      <c r="I1" s="12"/>
      <c r="J1" s="12"/>
      <c r="K1" s="12"/>
      <c r="L1" s="12"/>
      <c r="N1" s="76" t="s">
        <v>7</v>
      </c>
      <c r="O1" s="76" t="s">
        <v>1129</v>
      </c>
      <c r="P1" s="76" t="s">
        <v>1130</v>
      </c>
    </row>
    <row r="2" spans="1:16" ht="12" customHeight="1">
      <c r="A2" s="125">
        <v>1</v>
      </c>
      <c r="B2" s="125">
        <v>11</v>
      </c>
      <c r="C2" s="33" t="s">
        <v>1131</v>
      </c>
      <c r="D2" s="122">
        <f>COUNT(B2:B23)</f>
        <v>22</v>
      </c>
      <c r="E2" s="126" t="s">
        <v>1132</v>
      </c>
      <c r="F2" s="12" t="s">
        <v>1133</v>
      </c>
      <c r="G2" s="127">
        <v>1</v>
      </c>
      <c r="H2" s="127"/>
      <c r="I2" s="12"/>
      <c r="J2" s="11"/>
      <c r="K2" s="12"/>
      <c r="L2" s="12"/>
      <c r="N2" s="33" t="s">
        <v>74</v>
      </c>
      <c r="O2" s="33">
        <v>63</v>
      </c>
      <c r="P2" s="78">
        <f t="shared" ref="P2:P9" si="0">O2/$O$11</f>
        <v>0.5431034482758621</v>
      </c>
    </row>
    <row r="3" spans="1:16" ht="12" customHeight="1">
      <c r="A3" s="125">
        <v>2</v>
      </c>
      <c r="B3" s="125">
        <v>12</v>
      </c>
      <c r="C3" s="33" t="s">
        <v>1134</v>
      </c>
      <c r="D3" s="122">
        <f>COUNT(A2:A92)</f>
        <v>91</v>
      </c>
      <c r="E3" s="126" t="s">
        <v>1135</v>
      </c>
      <c r="F3" s="12" t="s">
        <v>1133</v>
      </c>
      <c r="G3" s="127">
        <v>17</v>
      </c>
      <c r="H3" s="127"/>
      <c r="I3" s="12"/>
      <c r="J3" s="11"/>
      <c r="K3" s="12"/>
      <c r="L3" s="12"/>
      <c r="N3" s="33" t="s">
        <v>1133</v>
      </c>
      <c r="O3" s="33">
        <v>22</v>
      </c>
      <c r="P3" s="78">
        <f t="shared" si="0"/>
        <v>0.18965517241379309</v>
      </c>
    </row>
    <row r="4" spans="1:16" ht="12" customHeight="1">
      <c r="A4" s="125">
        <v>6</v>
      </c>
      <c r="B4" s="125">
        <v>56</v>
      </c>
      <c r="D4" s="122"/>
      <c r="E4" s="126" t="s">
        <v>1132</v>
      </c>
      <c r="F4" s="12" t="s">
        <v>1133</v>
      </c>
      <c r="G4" s="127">
        <v>19</v>
      </c>
      <c r="H4" s="127"/>
      <c r="I4" s="12"/>
      <c r="J4" s="11"/>
      <c r="K4" s="12"/>
      <c r="L4" s="12"/>
      <c r="N4" s="33" t="s">
        <v>807</v>
      </c>
      <c r="O4" s="33">
        <v>11</v>
      </c>
      <c r="P4" s="78">
        <f t="shared" si="0"/>
        <v>9.4827586206896547E-2</v>
      </c>
    </row>
    <row r="5" spans="1:16" ht="12" customHeight="1">
      <c r="A5" s="125">
        <v>11</v>
      </c>
      <c r="B5" s="125">
        <v>57</v>
      </c>
      <c r="D5" s="122"/>
      <c r="E5" s="126" t="s">
        <v>1136</v>
      </c>
      <c r="F5" s="12" t="s">
        <v>1133</v>
      </c>
      <c r="G5" s="127">
        <v>20</v>
      </c>
      <c r="H5" s="127"/>
      <c r="I5" s="12"/>
      <c r="J5" s="11"/>
      <c r="K5" s="12"/>
      <c r="L5" s="12"/>
      <c r="N5" s="33" t="s">
        <v>1137</v>
      </c>
      <c r="O5" s="33">
        <v>10</v>
      </c>
      <c r="P5" s="78">
        <f t="shared" si="0"/>
        <v>8.6206896551724144E-2</v>
      </c>
    </row>
    <row r="6" spans="1:16" ht="12" customHeight="1">
      <c r="A6" s="125">
        <v>7</v>
      </c>
      <c r="B6" s="125">
        <v>64</v>
      </c>
      <c r="D6" s="122"/>
      <c r="E6" s="126" t="s">
        <v>1132</v>
      </c>
      <c r="F6" s="12" t="s">
        <v>1133</v>
      </c>
      <c r="G6" s="127">
        <v>32</v>
      </c>
      <c r="H6" s="127"/>
      <c r="I6" s="12"/>
      <c r="J6" s="11"/>
      <c r="K6" s="12"/>
      <c r="L6" s="12"/>
      <c r="N6" s="33" t="s">
        <v>1138</v>
      </c>
      <c r="O6" s="33">
        <v>5</v>
      </c>
      <c r="P6" s="78">
        <f t="shared" si="0"/>
        <v>4.3103448275862072E-2</v>
      </c>
    </row>
    <row r="7" spans="1:16" ht="12" customHeight="1">
      <c r="A7" s="125">
        <v>15</v>
      </c>
      <c r="B7" s="125">
        <v>65</v>
      </c>
      <c r="D7" s="122"/>
      <c r="E7" s="126" t="s">
        <v>1135</v>
      </c>
      <c r="F7" s="12" t="s">
        <v>1133</v>
      </c>
      <c r="G7" s="127">
        <v>81</v>
      </c>
      <c r="H7" s="127"/>
      <c r="I7" s="12"/>
      <c r="J7" s="11"/>
      <c r="K7" s="12"/>
      <c r="L7" s="12"/>
      <c r="N7" s="33" t="s">
        <v>1139</v>
      </c>
      <c r="O7" s="33">
        <v>3</v>
      </c>
      <c r="P7" s="78">
        <f t="shared" si="0"/>
        <v>2.5862068965517241E-2</v>
      </c>
    </row>
    <row r="8" spans="1:16" ht="12" customHeight="1">
      <c r="A8" s="125">
        <v>16</v>
      </c>
      <c r="B8" s="125">
        <v>66</v>
      </c>
      <c r="D8" s="122"/>
      <c r="E8" s="126" t="s">
        <v>1132</v>
      </c>
      <c r="F8" s="12" t="s">
        <v>1133</v>
      </c>
      <c r="G8" s="127">
        <v>84</v>
      </c>
      <c r="H8" s="127"/>
      <c r="I8" s="12"/>
      <c r="J8" s="11"/>
      <c r="K8" s="12"/>
      <c r="L8" s="12"/>
      <c r="N8" s="33" t="s">
        <v>1140</v>
      </c>
      <c r="O8" s="33">
        <v>1</v>
      </c>
      <c r="P8" s="78">
        <f t="shared" si="0"/>
        <v>8.6206896551724137E-3</v>
      </c>
    </row>
    <row r="9" spans="1:16" ht="12" customHeight="1">
      <c r="A9" s="125">
        <v>17</v>
      </c>
      <c r="B9" s="125">
        <v>69</v>
      </c>
      <c r="D9" s="122"/>
      <c r="E9" s="126" t="s">
        <v>1141</v>
      </c>
      <c r="F9" s="12" t="s">
        <v>1137</v>
      </c>
      <c r="G9" s="127">
        <v>85</v>
      </c>
      <c r="H9" s="127"/>
      <c r="I9" s="12"/>
      <c r="J9" s="11"/>
      <c r="K9" s="12"/>
      <c r="L9" s="12"/>
      <c r="N9" s="33" t="s">
        <v>1142</v>
      </c>
      <c r="O9" s="33">
        <v>1</v>
      </c>
      <c r="P9" s="78">
        <f t="shared" si="0"/>
        <v>8.6206896551724137E-3</v>
      </c>
    </row>
    <row r="10" spans="1:16" ht="12" customHeight="1">
      <c r="A10" s="125">
        <v>19</v>
      </c>
      <c r="B10" s="125">
        <v>41</v>
      </c>
      <c r="D10" s="122"/>
      <c r="E10" s="126" t="s">
        <v>1136</v>
      </c>
      <c r="F10" s="12" t="s">
        <v>1133</v>
      </c>
      <c r="G10" s="127">
        <v>91</v>
      </c>
      <c r="H10" s="127"/>
      <c r="I10" s="12"/>
      <c r="J10" s="11"/>
      <c r="K10" s="12"/>
      <c r="L10" s="12"/>
      <c r="P10" s="128"/>
    </row>
    <row r="11" spans="1:16" ht="12" customHeight="1">
      <c r="A11" s="125">
        <v>20</v>
      </c>
      <c r="B11" s="125">
        <v>74</v>
      </c>
      <c r="D11" s="122"/>
      <c r="E11" s="126" t="s">
        <v>1143</v>
      </c>
      <c r="F11" s="12" t="s">
        <v>1133</v>
      </c>
      <c r="G11" s="127">
        <v>92</v>
      </c>
      <c r="H11" s="127"/>
      <c r="I11" s="12"/>
      <c r="J11" s="11"/>
      <c r="K11" s="12"/>
      <c r="L11" s="12"/>
      <c r="O11" s="33">
        <f>SUM(O2:O10)</f>
        <v>116</v>
      </c>
      <c r="P11" s="128">
        <f>O11/$O$11</f>
        <v>1</v>
      </c>
    </row>
    <row r="12" spans="1:16" ht="12" customHeight="1">
      <c r="A12" s="125">
        <v>22</v>
      </c>
      <c r="B12" s="125">
        <v>86</v>
      </c>
      <c r="D12" s="122"/>
      <c r="E12" s="126" t="s">
        <v>1144</v>
      </c>
      <c r="F12" s="12" t="s">
        <v>1133</v>
      </c>
      <c r="G12" s="127">
        <v>94</v>
      </c>
      <c r="H12" s="127"/>
    </row>
    <row r="13" spans="1:16" ht="12" customHeight="1">
      <c r="A13" s="125">
        <v>23</v>
      </c>
      <c r="B13" s="125">
        <v>90</v>
      </c>
      <c r="D13" s="122"/>
      <c r="E13" s="126" t="s">
        <v>1135</v>
      </c>
      <c r="F13" s="12" t="s">
        <v>1133</v>
      </c>
      <c r="G13" s="127">
        <v>96</v>
      </c>
      <c r="H13" s="127"/>
      <c r="N13" s="132" t="s">
        <v>1150</v>
      </c>
      <c r="O13" s="133"/>
    </row>
    <row r="14" spans="1:16" ht="12" customHeight="1">
      <c r="A14" s="125">
        <v>24</v>
      </c>
      <c r="B14" s="125">
        <v>115</v>
      </c>
      <c r="D14" s="122"/>
      <c r="E14" s="126" t="s">
        <v>1136</v>
      </c>
      <c r="F14" s="12" t="s">
        <v>1133</v>
      </c>
      <c r="G14" s="127">
        <v>97</v>
      </c>
      <c r="H14" s="127"/>
      <c r="N14" s="131" t="s">
        <v>1145</v>
      </c>
      <c r="O14" s="134" t="s">
        <v>1146</v>
      </c>
      <c r="P14" s="78"/>
    </row>
    <row r="15" spans="1:16" ht="12" customHeight="1">
      <c r="A15" s="125">
        <v>27</v>
      </c>
      <c r="B15" s="122">
        <v>40</v>
      </c>
      <c r="D15" s="122"/>
      <c r="E15" s="126" t="s">
        <v>1136</v>
      </c>
      <c r="F15" s="12" t="s">
        <v>1133</v>
      </c>
      <c r="G15" s="127">
        <v>100</v>
      </c>
      <c r="H15" s="127"/>
      <c r="N15" s="141">
        <v>111</v>
      </c>
      <c r="O15" s="142">
        <v>1</v>
      </c>
      <c r="P15" s="78"/>
    </row>
    <row r="16" spans="1:16" ht="12" customHeight="1">
      <c r="A16" s="125">
        <v>28</v>
      </c>
      <c r="B16" s="122">
        <v>62</v>
      </c>
      <c r="D16" s="122"/>
      <c r="E16" s="126" t="s">
        <v>1132</v>
      </c>
      <c r="F16" s="12" t="s">
        <v>1133</v>
      </c>
      <c r="G16" s="127">
        <v>102</v>
      </c>
      <c r="H16" s="127"/>
      <c r="P16" s="78"/>
    </row>
    <row r="17" spans="1:16" ht="12" customHeight="1">
      <c r="A17" s="125">
        <v>29</v>
      </c>
      <c r="B17" s="122">
        <v>116</v>
      </c>
      <c r="D17" s="122"/>
      <c r="E17" s="126" t="s">
        <v>1132</v>
      </c>
      <c r="F17" s="12" t="s">
        <v>1133</v>
      </c>
      <c r="G17" s="127">
        <v>103</v>
      </c>
      <c r="H17" s="127"/>
      <c r="P17" s="78"/>
    </row>
    <row r="18" spans="1:16" ht="12" customHeight="1">
      <c r="A18" s="125">
        <v>30</v>
      </c>
      <c r="B18" s="122">
        <v>63</v>
      </c>
      <c r="D18" s="122"/>
      <c r="E18" s="126" t="s">
        <v>1136</v>
      </c>
      <c r="F18" s="12" t="s">
        <v>1133</v>
      </c>
      <c r="G18" s="127">
        <v>104</v>
      </c>
      <c r="H18" s="127"/>
      <c r="J18" s="11"/>
      <c r="K18" s="12"/>
      <c r="L18" s="12"/>
      <c r="P18" s="78"/>
    </row>
    <row r="19" spans="1:16" ht="12" customHeight="1">
      <c r="A19" s="125">
        <v>32</v>
      </c>
      <c r="B19" s="122">
        <v>117</v>
      </c>
      <c r="D19" s="122"/>
      <c r="E19" s="126" t="s">
        <v>1136</v>
      </c>
      <c r="F19" s="12" t="s">
        <v>1133</v>
      </c>
      <c r="G19" s="129">
        <v>21</v>
      </c>
      <c r="H19" s="129"/>
      <c r="I19" s="12"/>
      <c r="J19" s="12"/>
      <c r="K19" s="12"/>
      <c r="L19" s="12"/>
      <c r="P19" s="78"/>
    </row>
    <row r="20" spans="1:16" ht="12" customHeight="1">
      <c r="A20" s="125">
        <v>18</v>
      </c>
      <c r="B20" s="11">
        <v>118</v>
      </c>
      <c r="D20" s="122"/>
      <c r="E20" s="126" t="s">
        <v>1144</v>
      </c>
      <c r="F20" s="12" t="s">
        <v>1133</v>
      </c>
      <c r="G20" s="129">
        <v>95</v>
      </c>
      <c r="H20" s="129"/>
      <c r="I20" s="12"/>
      <c r="J20" s="12"/>
      <c r="K20" s="12"/>
      <c r="L20" s="12"/>
      <c r="P20" s="78"/>
    </row>
    <row r="21" spans="1:16" ht="12" customHeight="1">
      <c r="A21" s="125">
        <v>35</v>
      </c>
      <c r="B21" s="11">
        <v>119</v>
      </c>
      <c r="D21" s="122"/>
      <c r="E21" s="126" t="s">
        <v>1135</v>
      </c>
      <c r="F21" s="12" t="s">
        <v>1133</v>
      </c>
      <c r="G21" s="129">
        <v>105</v>
      </c>
      <c r="H21" s="129"/>
      <c r="I21" s="12"/>
      <c r="J21" s="12"/>
      <c r="K21" s="12"/>
      <c r="L21" s="12"/>
      <c r="P21" s="78"/>
    </row>
    <row r="22" spans="1:16" ht="12" customHeight="1">
      <c r="A22" s="125">
        <v>38</v>
      </c>
      <c r="B22" s="11">
        <v>120</v>
      </c>
      <c r="D22" s="122"/>
      <c r="E22" s="126" t="s">
        <v>1143</v>
      </c>
      <c r="F22" s="12" t="s">
        <v>807</v>
      </c>
      <c r="G22" s="127">
        <v>22</v>
      </c>
      <c r="H22" s="127"/>
      <c r="I22" s="12"/>
      <c r="J22" s="12"/>
      <c r="K22" s="12"/>
      <c r="L22" s="12"/>
    </row>
    <row r="23" spans="1:16" ht="12" customHeight="1">
      <c r="A23" s="125">
        <v>39</v>
      </c>
      <c r="B23" s="11">
        <v>121</v>
      </c>
      <c r="D23" s="122"/>
      <c r="E23" s="126" t="s">
        <v>1141</v>
      </c>
      <c r="F23" s="12" t="s">
        <v>807</v>
      </c>
      <c r="G23" s="127">
        <v>23</v>
      </c>
      <c r="H23" s="127"/>
      <c r="I23" s="12"/>
      <c r="J23" s="12"/>
      <c r="K23" s="12"/>
      <c r="L23" s="12"/>
      <c r="N23" s="131"/>
      <c r="O23" s="132" t="s">
        <v>1150</v>
      </c>
      <c r="P23" s="133"/>
    </row>
    <row r="24" spans="1:16" ht="12" customHeight="1">
      <c r="A24" s="125">
        <v>42</v>
      </c>
      <c r="D24" s="122"/>
      <c r="E24" s="126" t="s">
        <v>1132</v>
      </c>
      <c r="F24" s="12" t="s">
        <v>807</v>
      </c>
      <c r="G24" s="127">
        <v>24</v>
      </c>
      <c r="H24" s="127"/>
      <c r="I24" s="12"/>
      <c r="J24" s="12"/>
      <c r="K24" s="12"/>
      <c r="L24" s="12"/>
      <c r="N24" s="132" t="s">
        <v>1126</v>
      </c>
      <c r="O24" s="131" t="s">
        <v>1145</v>
      </c>
      <c r="P24" s="134" t="s">
        <v>1146</v>
      </c>
    </row>
    <row r="25" spans="1:16" ht="12" customHeight="1">
      <c r="A25" s="125">
        <v>43</v>
      </c>
      <c r="D25" s="122"/>
      <c r="E25" s="126" t="s">
        <v>1136</v>
      </c>
      <c r="F25" s="12" t="s">
        <v>807</v>
      </c>
      <c r="G25" s="127">
        <v>42</v>
      </c>
      <c r="H25" s="127"/>
      <c r="I25" s="12"/>
      <c r="J25" s="12"/>
      <c r="K25" s="12"/>
      <c r="L25" s="12"/>
      <c r="N25" s="131" t="s">
        <v>1147</v>
      </c>
      <c r="O25" s="135">
        <v>5</v>
      </c>
      <c r="P25" s="136">
        <v>4.5045045045045043E-2</v>
      </c>
    </row>
    <row r="26" spans="1:16" ht="12" customHeight="1">
      <c r="A26" s="125">
        <v>45</v>
      </c>
      <c r="D26" s="122"/>
      <c r="E26" s="126" t="s">
        <v>1132</v>
      </c>
      <c r="F26" s="12" t="s">
        <v>807</v>
      </c>
      <c r="G26" s="127">
        <v>98</v>
      </c>
      <c r="H26" s="127"/>
      <c r="I26" s="12"/>
      <c r="J26" s="12"/>
      <c r="K26" s="12"/>
      <c r="L26" s="12"/>
      <c r="N26" s="137" t="s">
        <v>1132</v>
      </c>
      <c r="O26" s="138">
        <v>24</v>
      </c>
      <c r="P26" s="139">
        <v>0.21621621621621623</v>
      </c>
    </row>
    <row r="27" spans="1:16" ht="12" customHeight="1">
      <c r="A27" s="125">
        <v>46</v>
      </c>
      <c r="D27" s="122"/>
      <c r="E27" s="126" t="s">
        <v>1135</v>
      </c>
      <c r="F27" s="12" t="s">
        <v>807</v>
      </c>
      <c r="G27" s="127">
        <v>101</v>
      </c>
      <c r="H27" s="127"/>
      <c r="I27" s="12"/>
      <c r="J27" s="12"/>
      <c r="K27" s="12"/>
      <c r="L27" s="12"/>
      <c r="N27" s="137" t="s">
        <v>1135</v>
      </c>
      <c r="O27" s="138">
        <v>17</v>
      </c>
      <c r="P27" s="139">
        <v>0.15315315315315314</v>
      </c>
    </row>
    <row r="28" spans="1:16" ht="12" customHeight="1">
      <c r="A28" s="125">
        <v>47</v>
      </c>
      <c r="D28" s="122"/>
      <c r="E28" s="126" t="s">
        <v>1132</v>
      </c>
      <c r="F28" s="12" t="s">
        <v>807</v>
      </c>
      <c r="G28" s="129">
        <v>13</v>
      </c>
      <c r="H28" s="129"/>
      <c r="I28" s="12"/>
      <c r="J28" s="12"/>
      <c r="K28" s="12"/>
      <c r="L28" s="12"/>
      <c r="N28" s="137" t="s">
        <v>1143</v>
      </c>
      <c r="O28" s="138">
        <v>8</v>
      </c>
      <c r="P28" s="139">
        <v>7.2072072072072071E-2</v>
      </c>
    </row>
    <row r="29" spans="1:16" ht="12" customHeight="1">
      <c r="A29" s="125">
        <v>48</v>
      </c>
      <c r="D29" s="122"/>
      <c r="E29" s="126" t="s">
        <v>1132</v>
      </c>
      <c r="F29" s="12" t="s">
        <v>807</v>
      </c>
      <c r="G29" s="129">
        <v>25</v>
      </c>
      <c r="H29" s="129"/>
      <c r="I29" s="12"/>
      <c r="J29" s="12"/>
      <c r="K29" s="12"/>
      <c r="L29" s="12"/>
      <c r="N29" s="137" t="s">
        <v>1148</v>
      </c>
      <c r="O29" s="138">
        <v>1</v>
      </c>
      <c r="P29" s="139">
        <v>9.0090090090090089E-3</v>
      </c>
    </row>
    <row r="30" spans="1:16" ht="12" customHeight="1">
      <c r="A30" s="125">
        <v>49</v>
      </c>
      <c r="D30" s="122"/>
      <c r="E30" s="126" t="s">
        <v>1132</v>
      </c>
      <c r="F30" s="12" t="s">
        <v>807</v>
      </c>
      <c r="G30" s="129">
        <v>26</v>
      </c>
      <c r="H30" s="129"/>
      <c r="I30" s="12"/>
      <c r="J30" s="12"/>
      <c r="K30" s="12"/>
      <c r="L30" s="12"/>
      <c r="N30" s="137" t="s">
        <v>1136</v>
      </c>
      <c r="O30" s="138">
        <v>39</v>
      </c>
      <c r="P30" s="139">
        <v>0.35135135135135137</v>
      </c>
    </row>
    <row r="31" spans="1:16" ht="12" customHeight="1">
      <c r="A31" s="125">
        <v>50</v>
      </c>
      <c r="D31" s="122"/>
      <c r="E31" s="126" t="s">
        <v>1132</v>
      </c>
      <c r="F31" s="12" t="s">
        <v>807</v>
      </c>
      <c r="G31" s="129">
        <v>33</v>
      </c>
      <c r="H31" s="129"/>
      <c r="I31" s="12"/>
      <c r="J31" s="12"/>
      <c r="K31" s="12"/>
      <c r="L31" s="12"/>
      <c r="N31" s="137" t="s">
        <v>1149</v>
      </c>
      <c r="O31" s="138">
        <v>3</v>
      </c>
      <c r="P31" s="139">
        <v>2.7027027027027029E-2</v>
      </c>
    </row>
    <row r="32" spans="1:16" ht="12" customHeight="1">
      <c r="A32" s="125">
        <v>51</v>
      </c>
      <c r="D32" s="122"/>
      <c r="E32" s="126" t="s">
        <v>1143</v>
      </c>
      <c r="F32" s="12" t="s">
        <v>807</v>
      </c>
      <c r="G32" s="129">
        <v>34</v>
      </c>
      <c r="H32" s="129"/>
      <c r="I32" s="12"/>
      <c r="J32" s="12"/>
      <c r="K32" s="12"/>
      <c r="L32" s="12"/>
      <c r="N32" s="137" t="s">
        <v>1144</v>
      </c>
      <c r="O32" s="138">
        <v>10</v>
      </c>
      <c r="P32" s="139">
        <v>9.0090090090090086E-2</v>
      </c>
    </row>
    <row r="33" spans="1:16" ht="12" customHeight="1">
      <c r="A33" s="125">
        <v>52</v>
      </c>
      <c r="D33" s="122"/>
      <c r="E33" s="126" t="s">
        <v>1132</v>
      </c>
      <c r="F33" s="12" t="s">
        <v>1139</v>
      </c>
      <c r="G33" s="129">
        <v>35</v>
      </c>
      <c r="H33" s="129"/>
      <c r="I33" s="12"/>
      <c r="J33" s="12"/>
      <c r="K33" s="12"/>
      <c r="L33" s="12"/>
      <c r="N33" s="137" t="s">
        <v>1141</v>
      </c>
      <c r="O33" s="138">
        <v>4</v>
      </c>
      <c r="P33" s="139">
        <v>3.6036036036036036E-2</v>
      </c>
    </row>
    <row r="34" spans="1:16" ht="12" customHeight="1">
      <c r="A34" s="125">
        <v>53</v>
      </c>
      <c r="D34" s="122"/>
      <c r="E34" s="126" t="s">
        <v>1135</v>
      </c>
      <c r="F34" s="12" t="s">
        <v>1139</v>
      </c>
      <c r="G34" s="129">
        <v>99</v>
      </c>
      <c r="H34" s="129"/>
      <c r="I34" s="12"/>
      <c r="J34" s="12"/>
      <c r="K34" s="12"/>
      <c r="L34" s="12"/>
      <c r="N34" s="140" t="s">
        <v>983</v>
      </c>
      <c r="O34" s="141">
        <v>111</v>
      </c>
      <c r="P34" s="142">
        <v>1</v>
      </c>
    </row>
    <row r="35" spans="1:16" ht="12" customHeight="1">
      <c r="A35" s="125">
        <v>54</v>
      </c>
      <c r="D35" s="122"/>
      <c r="E35" s="126" t="s">
        <v>1132</v>
      </c>
      <c r="F35" s="12" t="s">
        <v>1139</v>
      </c>
      <c r="G35" s="129">
        <v>36</v>
      </c>
      <c r="H35" s="129"/>
      <c r="I35" s="12"/>
      <c r="J35" s="12"/>
      <c r="K35" s="12"/>
      <c r="L35" s="12"/>
    </row>
    <row r="36" spans="1:16" ht="12" customHeight="1">
      <c r="A36" s="125">
        <v>55</v>
      </c>
      <c r="D36" s="122"/>
      <c r="E36" s="126" t="s">
        <v>1143</v>
      </c>
      <c r="F36" s="33" t="s">
        <v>74</v>
      </c>
      <c r="G36" s="130">
        <v>11</v>
      </c>
      <c r="H36" s="9"/>
    </row>
    <row r="37" spans="1:16" ht="12" customHeight="1">
      <c r="A37" s="125">
        <v>58</v>
      </c>
      <c r="D37" s="122"/>
      <c r="E37" s="126" t="s">
        <v>1136</v>
      </c>
      <c r="F37" s="33" t="s">
        <v>74</v>
      </c>
      <c r="G37" s="130">
        <v>15</v>
      </c>
      <c r="H37" s="9"/>
    </row>
    <row r="38" spans="1:16" ht="12" customHeight="1">
      <c r="A38" s="125">
        <v>59</v>
      </c>
      <c r="D38" s="122"/>
      <c r="E38" s="126" t="s">
        <v>1132</v>
      </c>
      <c r="F38" s="33" t="s">
        <v>74</v>
      </c>
      <c r="G38" s="130">
        <v>16</v>
      </c>
      <c r="H38" s="9"/>
    </row>
    <row r="39" spans="1:16" ht="12" customHeight="1">
      <c r="A39" s="125">
        <v>60</v>
      </c>
      <c r="D39" s="122"/>
      <c r="E39" s="126" t="s">
        <v>1136</v>
      </c>
      <c r="F39" s="33" t="s">
        <v>74</v>
      </c>
      <c r="G39" s="130">
        <v>27</v>
      </c>
      <c r="H39" s="9"/>
    </row>
    <row r="40" spans="1:16" ht="12" customHeight="1">
      <c r="A40" s="125">
        <v>70</v>
      </c>
      <c r="D40" s="122"/>
      <c r="E40" s="126" t="s">
        <v>1136</v>
      </c>
      <c r="F40" s="33" t="s">
        <v>74</v>
      </c>
      <c r="G40" s="130">
        <v>28</v>
      </c>
      <c r="H40" s="9"/>
    </row>
    <row r="41" spans="1:16" ht="12" customHeight="1">
      <c r="A41" s="125">
        <v>71</v>
      </c>
      <c r="D41" s="122"/>
      <c r="E41" s="126" t="s">
        <v>1136</v>
      </c>
      <c r="F41" s="33" t="s">
        <v>74</v>
      </c>
      <c r="G41" s="130">
        <v>29</v>
      </c>
      <c r="H41" s="9"/>
    </row>
    <row r="42" spans="1:16" ht="12" customHeight="1">
      <c r="A42" s="125">
        <v>72</v>
      </c>
      <c r="D42" s="122"/>
      <c r="E42" s="126" t="s">
        <v>1136</v>
      </c>
      <c r="F42" s="33" t="s">
        <v>74</v>
      </c>
      <c r="G42" s="130">
        <v>30</v>
      </c>
      <c r="H42" s="9"/>
    </row>
    <row r="43" spans="1:16" ht="12" customHeight="1">
      <c r="A43" s="125">
        <v>73</v>
      </c>
      <c r="D43" s="122"/>
      <c r="E43" s="126" t="s">
        <v>1136</v>
      </c>
      <c r="F43" s="33" t="s">
        <v>74</v>
      </c>
      <c r="G43" s="130">
        <v>38</v>
      </c>
      <c r="H43" s="9"/>
    </row>
    <row r="44" spans="1:16" ht="12" customHeight="1">
      <c r="A44" s="125">
        <v>75</v>
      </c>
      <c r="D44" s="122"/>
      <c r="E44" s="126" t="s">
        <v>1132</v>
      </c>
      <c r="F44" s="33" t="s">
        <v>74</v>
      </c>
      <c r="G44" s="130">
        <v>39</v>
      </c>
      <c r="H44" s="9"/>
    </row>
    <row r="45" spans="1:16" ht="12" customHeight="1">
      <c r="A45" s="125">
        <v>76</v>
      </c>
      <c r="D45" s="122"/>
      <c r="E45" s="126" t="s">
        <v>1147</v>
      </c>
      <c r="F45" s="33" t="s">
        <v>74</v>
      </c>
      <c r="G45" s="130">
        <v>12</v>
      </c>
      <c r="H45" s="9"/>
    </row>
    <row r="46" spans="1:16" ht="12" customHeight="1">
      <c r="A46" s="125">
        <v>77</v>
      </c>
      <c r="D46" s="122"/>
      <c r="E46" s="126" t="s">
        <v>1144</v>
      </c>
      <c r="F46" s="33" t="s">
        <v>74</v>
      </c>
      <c r="G46" s="130">
        <v>43</v>
      </c>
      <c r="H46" s="9"/>
    </row>
    <row r="47" spans="1:16" ht="12" customHeight="1">
      <c r="A47" s="125">
        <v>78</v>
      </c>
      <c r="D47" s="122"/>
      <c r="E47" s="126" t="s">
        <v>1135</v>
      </c>
      <c r="F47" s="33" t="s">
        <v>74</v>
      </c>
      <c r="G47" s="130">
        <v>45</v>
      </c>
      <c r="H47" s="9"/>
    </row>
    <row r="48" spans="1:16" ht="12" customHeight="1">
      <c r="A48" s="125">
        <v>80</v>
      </c>
      <c r="D48" s="122"/>
      <c r="E48" s="126" t="s">
        <v>1135</v>
      </c>
      <c r="F48" s="33" t="s">
        <v>74</v>
      </c>
      <c r="G48" s="130">
        <v>47</v>
      </c>
      <c r="H48" s="9"/>
    </row>
    <row r="49" spans="1:8" ht="12" customHeight="1">
      <c r="A49" s="125">
        <v>81</v>
      </c>
      <c r="D49" s="122"/>
      <c r="E49" s="126" t="s">
        <v>1135</v>
      </c>
      <c r="F49" s="33" t="s">
        <v>74</v>
      </c>
      <c r="G49" s="130">
        <v>48</v>
      </c>
      <c r="H49" s="9"/>
    </row>
    <row r="50" spans="1:8" ht="12" customHeight="1">
      <c r="A50" s="125">
        <v>82</v>
      </c>
      <c r="D50" s="122"/>
      <c r="E50" s="126" t="s">
        <v>1136</v>
      </c>
      <c r="F50" s="33" t="s">
        <v>74</v>
      </c>
      <c r="G50" s="130">
        <v>49</v>
      </c>
      <c r="H50" s="9"/>
    </row>
    <row r="51" spans="1:8" ht="12" customHeight="1">
      <c r="A51" s="125">
        <v>84</v>
      </c>
      <c r="D51" s="122"/>
      <c r="E51" s="126" t="s">
        <v>1136</v>
      </c>
      <c r="F51" s="33" t="s">
        <v>74</v>
      </c>
      <c r="G51" s="130">
        <v>50</v>
      </c>
      <c r="H51" s="9"/>
    </row>
    <row r="52" spans="1:8" ht="12" customHeight="1">
      <c r="A52" s="125">
        <v>85</v>
      </c>
      <c r="D52" s="122"/>
      <c r="E52" s="126" t="s">
        <v>1136</v>
      </c>
      <c r="F52" s="33" t="s">
        <v>74</v>
      </c>
      <c r="G52" s="130">
        <v>51</v>
      </c>
      <c r="H52" s="9"/>
    </row>
    <row r="53" spans="1:8" ht="12" customHeight="1">
      <c r="A53" s="125">
        <v>87</v>
      </c>
      <c r="D53" s="122"/>
      <c r="E53" s="126" t="s">
        <v>1135</v>
      </c>
      <c r="F53" s="33" t="s">
        <v>74</v>
      </c>
      <c r="G53" s="130">
        <v>52</v>
      </c>
      <c r="H53" s="9"/>
    </row>
    <row r="54" spans="1:8" ht="12" customHeight="1">
      <c r="A54" s="125">
        <v>88</v>
      </c>
      <c r="D54" s="122"/>
      <c r="E54" s="126" t="s">
        <v>1144</v>
      </c>
      <c r="F54" s="33" t="s">
        <v>74</v>
      </c>
      <c r="G54" s="130">
        <v>53</v>
      </c>
      <c r="H54" s="9"/>
    </row>
    <row r="55" spans="1:8" ht="12" customHeight="1">
      <c r="A55" s="125">
        <v>89</v>
      </c>
      <c r="D55" s="122"/>
      <c r="E55" s="126" t="s">
        <v>1136</v>
      </c>
      <c r="F55" s="33" t="s">
        <v>74</v>
      </c>
      <c r="G55" s="130">
        <v>54</v>
      </c>
      <c r="H55" s="9"/>
    </row>
    <row r="56" spans="1:8" ht="12" customHeight="1">
      <c r="A56" s="125">
        <v>91</v>
      </c>
      <c r="D56" s="122"/>
      <c r="E56" s="126" t="s">
        <v>1135</v>
      </c>
      <c r="F56" s="33" t="s">
        <v>74</v>
      </c>
      <c r="G56" s="130">
        <v>55</v>
      </c>
      <c r="H56" s="9"/>
    </row>
    <row r="57" spans="1:8" ht="12" customHeight="1">
      <c r="A57" s="125">
        <v>92</v>
      </c>
      <c r="D57" s="122"/>
      <c r="E57" s="126" t="s">
        <v>1147</v>
      </c>
      <c r="F57" s="33" t="s">
        <v>74</v>
      </c>
      <c r="G57" s="130">
        <v>56</v>
      </c>
      <c r="H57" s="9"/>
    </row>
    <row r="58" spans="1:8" ht="12" customHeight="1">
      <c r="A58" s="125">
        <v>93</v>
      </c>
      <c r="D58" s="122"/>
      <c r="E58" s="126" t="s">
        <v>1135</v>
      </c>
      <c r="F58" s="33" t="s">
        <v>74</v>
      </c>
      <c r="G58" s="130">
        <v>57</v>
      </c>
      <c r="H58" s="9"/>
    </row>
    <row r="59" spans="1:8" ht="12" customHeight="1">
      <c r="A59" s="125">
        <v>94</v>
      </c>
      <c r="D59" s="122"/>
      <c r="E59" s="126" t="s">
        <v>1144</v>
      </c>
      <c r="F59" s="33" t="s">
        <v>74</v>
      </c>
      <c r="G59" s="130">
        <v>58</v>
      </c>
      <c r="H59" s="9"/>
    </row>
    <row r="60" spans="1:8" ht="12" customHeight="1">
      <c r="A60" s="125">
        <v>96</v>
      </c>
      <c r="D60" s="122"/>
      <c r="E60" s="126" t="s">
        <v>1141</v>
      </c>
      <c r="F60" s="33" t="s">
        <v>74</v>
      </c>
      <c r="G60" s="130">
        <v>59</v>
      </c>
      <c r="H60" s="9"/>
    </row>
    <row r="61" spans="1:8" ht="12" customHeight="1">
      <c r="A61" s="125">
        <v>97</v>
      </c>
      <c r="D61" s="122"/>
      <c r="E61" s="126" t="s">
        <v>1136</v>
      </c>
      <c r="F61" s="33" t="s">
        <v>74</v>
      </c>
      <c r="G61" s="130">
        <v>60</v>
      </c>
      <c r="H61" s="9"/>
    </row>
    <row r="62" spans="1:8" ht="12" customHeight="1">
      <c r="A62" s="125">
        <v>98</v>
      </c>
      <c r="D62" s="122"/>
      <c r="E62" s="126" t="s">
        <v>1136</v>
      </c>
      <c r="F62" s="33" t="s">
        <v>74</v>
      </c>
      <c r="G62" s="130">
        <v>64</v>
      </c>
      <c r="H62" s="9"/>
    </row>
    <row r="63" spans="1:8" ht="12" customHeight="1">
      <c r="A63" s="125">
        <v>99</v>
      </c>
      <c r="D63" s="122"/>
      <c r="E63" s="126" t="s">
        <v>1143</v>
      </c>
      <c r="F63" s="33" t="s">
        <v>1137</v>
      </c>
      <c r="G63" s="130">
        <v>65</v>
      </c>
      <c r="H63" s="13"/>
    </row>
    <row r="64" spans="1:8" ht="12" customHeight="1">
      <c r="A64" s="125">
        <v>100</v>
      </c>
      <c r="D64" s="122"/>
      <c r="E64" s="126" t="s">
        <v>1141</v>
      </c>
      <c r="F64" s="33" t="s">
        <v>74</v>
      </c>
      <c r="G64" s="130">
        <v>66</v>
      </c>
      <c r="H64" s="13"/>
    </row>
    <row r="65" spans="1:8" ht="12" customHeight="1">
      <c r="A65" s="125">
        <v>101</v>
      </c>
      <c r="D65" s="122"/>
      <c r="E65" s="126" t="s">
        <v>1147</v>
      </c>
      <c r="F65" s="33" t="s">
        <v>74</v>
      </c>
      <c r="G65" s="130">
        <v>69</v>
      </c>
      <c r="H65" s="13"/>
    </row>
    <row r="66" spans="1:8" ht="12" customHeight="1">
      <c r="A66" s="125">
        <v>102</v>
      </c>
      <c r="D66" s="122"/>
      <c r="E66" s="126" t="s">
        <v>1136</v>
      </c>
      <c r="F66" s="33" t="s">
        <v>74</v>
      </c>
      <c r="G66" s="130">
        <v>70</v>
      </c>
      <c r="H66" s="13"/>
    </row>
    <row r="67" spans="1:8" ht="12" customHeight="1">
      <c r="A67" s="125">
        <v>103</v>
      </c>
      <c r="D67" s="122"/>
      <c r="E67" s="126" t="s">
        <v>1147</v>
      </c>
      <c r="F67" s="33" t="s">
        <v>1133</v>
      </c>
      <c r="G67" s="130">
        <v>41</v>
      </c>
      <c r="H67" s="13"/>
    </row>
    <row r="68" spans="1:8" ht="12" customHeight="1">
      <c r="A68" s="125">
        <v>90</v>
      </c>
      <c r="D68" s="122"/>
      <c r="E68" s="126" t="s">
        <v>1132</v>
      </c>
      <c r="F68" s="33" t="s">
        <v>74</v>
      </c>
      <c r="G68" s="130">
        <v>71</v>
      </c>
      <c r="H68" s="13"/>
    </row>
    <row r="69" spans="1:8" ht="12" customHeight="1">
      <c r="A69" s="125">
        <v>104</v>
      </c>
      <c r="D69" s="122"/>
      <c r="E69" s="126" t="s">
        <v>1148</v>
      </c>
      <c r="F69" s="33" t="s">
        <v>74</v>
      </c>
      <c r="G69" s="130">
        <v>72</v>
      </c>
      <c r="H69" s="13"/>
    </row>
    <row r="70" spans="1:8" ht="12" customHeight="1">
      <c r="A70" s="125">
        <v>106</v>
      </c>
      <c r="D70" s="122"/>
      <c r="E70" s="126" t="s">
        <v>1136</v>
      </c>
      <c r="F70" s="33" t="s">
        <v>74</v>
      </c>
      <c r="G70" s="130">
        <v>73</v>
      </c>
      <c r="H70" s="13"/>
    </row>
    <row r="71" spans="1:8" ht="12" customHeight="1">
      <c r="A71" s="125">
        <v>107</v>
      </c>
      <c r="D71" s="122"/>
      <c r="E71" s="126" t="s">
        <v>1147</v>
      </c>
      <c r="F71" s="33" t="s">
        <v>74</v>
      </c>
      <c r="G71" s="130">
        <v>74</v>
      </c>
      <c r="H71" s="13"/>
    </row>
    <row r="72" spans="1:8" ht="12" customHeight="1">
      <c r="A72" s="125">
        <v>111</v>
      </c>
      <c r="D72" s="122"/>
      <c r="E72" s="126" t="s">
        <v>1135</v>
      </c>
      <c r="F72" s="33" t="s">
        <v>74</v>
      </c>
      <c r="G72" s="130">
        <v>75</v>
      </c>
      <c r="H72" s="13"/>
    </row>
    <row r="73" spans="1:8" ht="12" customHeight="1">
      <c r="A73" s="125">
        <v>112</v>
      </c>
      <c r="D73" s="122"/>
      <c r="E73" s="126" t="s">
        <v>1135</v>
      </c>
      <c r="F73" s="33" t="s">
        <v>74</v>
      </c>
      <c r="G73" s="130">
        <v>76</v>
      </c>
      <c r="H73" s="13"/>
    </row>
    <row r="74" spans="1:8" ht="12" customHeight="1">
      <c r="A74" s="125">
        <v>114</v>
      </c>
      <c r="D74" s="122"/>
      <c r="E74" s="126" t="s">
        <v>1136</v>
      </c>
      <c r="F74" s="33" t="s">
        <v>74</v>
      </c>
      <c r="G74" s="130">
        <v>78</v>
      </c>
      <c r="H74" s="13"/>
    </row>
    <row r="75" spans="1:8" ht="12" customHeight="1">
      <c r="A75" s="122">
        <v>9</v>
      </c>
      <c r="D75" s="122"/>
      <c r="E75" s="126" t="s">
        <v>1136</v>
      </c>
      <c r="F75" s="33" t="s">
        <v>74</v>
      </c>
      <c r="G75" s="130">
        <v>80</v>
      </c>
      <c r="H75" s="13"/>
    </row>
    <row r="76" spans="1:8" ht="12" customHeight="1">
      <c r="A76" s="122">
        <v>8</v>
      </c>
      <c r="D76" s="122"/>
      <c r="E76" s="126" t="s">
        <v>1136</v>
      </c>
      <c r="F76" s="33" t="s">
        <v>74</v>
      </c>
      <c r="G76" s="130">
        <v>86</v>
      </c>
      <c r="H76" s="13"/>
    </row>
    <row r="77" spans="1:8" ht="12" customHeight="1">
      <c r="A77" s="122">
        <v>10</v>
      </c>
      <c r="D77" s="122"/>
      <c r="E77" s="126" t="s">
        <v>1136</v>
      </c>
      <c r="F77" s="33" t="s">
        <v>74</v>
      </c>
      <c r="G77" s="130">
        <v>87</v>
      </c>
      <c r="H77" s="13"/>
    </row>
    <row r="78" spans="1:8" ht="12" customHeight="1">
      <c r="A78" s="122">
        <v>13</v>
      </c>
      <c r="D78" s="122"/>
      <c r="E78" s="126" t="s">
        <v>1136</v>
      </c>
      <c r="F78" s="33" t="s">
        <v>74</v>
      </c>
      <c r="G78" s="130">
        <v>88</v>
      </c>
      <c r="H78" s="13"/>
    </row>
    <row r="79" spans="1:8" ht="12" customHeight="1">
      <c r="A79" s="122">
        <v>21</v>
      </c>
      <c r="D79" s="122"/>
      <c r="E79" s="126" t="s">
        <v>1144</v>
      </c>
      <c r="F79" s="33" t="s">
        <v>74</v>
      </c>
      <c r="G79" s="130">
        <v>89</v>
      </c>
      <c r="H79" s="13"/>
    </row>
    <row r="80" spans="1:8" ht="12" customHeight="1">
      <c r="A80" s="122">
        <v>25</v>
      </c>
      <c r="D80" s="122"/>
      <c r="E80" s="126" t="s">
        <v>1136</v>
      </c>
      <c r="F80" s="33" t="s">
        <v>74</v>
      </c>
      <c r="G80" s="130">
        <v>106</v>
      </c>
      <c r="H80" s="13"/>
    </row>
    <row r="81" spans="1:8" ht="12" customHeight="1">
      <c r="A81" s="122">
        <v>26</v>
      </c>
      <c r="D81" s="122"/>
      <c r="E81" s="126" t="s">
        <v>1136</v>
      </c>
      <c r="F81" s="33" t="s">
        <v>74</v>
      </c>
      <c r="G81" s="130">
        <v>107</v>
      </c>
      <c r="H81" s="13"/>
    </row>
    <row r="82" spans="1:8" ht="12" customHeight="1">
      <c r="A82" s="122">
        <v>33</v>
      </c>
      <c r="D82" s="122"/>
      <c r="E82" s="126" t="s">
        <v>1135</v>
      </c>
      <c r="F82" s="33" t="s">
        <v>74</v>
      </c>
      <c r="G82" s="130">
        <v>111</v>
      </c>
      <c r="H82" s="13"/>
    </row>
    <row r="83" spans="1:8" ht="12" customHeight="1">
      <c r="A83" s="122">
        <v>34</v>
      </c>
      <c r="D83" s="122"/>
      <c r="E83" s="126" t="s">
        <v>1144</v>
      </c>
      <c r="F83" s="33" t="s">
        <v>74</v>
      </c>
      <c r="G83" s="130">
        <v>112</v>
      </c>
      <c r="H83" s="13"/>
    </row>
    <row r="84" spans="1:8" ht="12" customHeight="1">
      <c r="A84" s="122">
        <v>36</v>
      </c>
      <c r="D84" s="122"/>
      <c r="E84" s="126" t="s">
        <v>1132</v>
      </c>
      <c r="F84" s="33" t="s">
        <v>74</v>
      </c>
      <c r="G84" s="130">
        <v>114</v>
      </c>
      <c r="H84" s="13"/>
    </row>
    <row r="85" spans="1:8" ht="12" customHeight="1">
      <c r="A85" s="122">
        <v>44</v>
      </c>
      <c r="D85" s="122"/>
      <c r="E85" s="126" t="s">
        <v>1136</v>
      </c>
      <c r="F85" s="33" t="s">
        <v>74</v>
      </c>
      <c r="G85" s="130">
        <v>115</v>
      </c>
      <c r="H85" s="13"/>
    </row>
    <row r="86" spans="1:8" ht="12" customHeight="1">
      <c r="A86" s="122">
        <v>61</v>
      </c>
      <c r="D86" s="122"/>
      <c r="E86" s="126" t="s">
        <v>1136</v>
      </c>
      <c r="F86" s="33" t="s">
        <v>74</v>
      </c>
      <c r="G86" s="11">
        <v>10</v>
      </c>
      <c r="H86" s="13"/>
    </row>
    <row r="87" spans="1:8" ht="12" customHeight="1">
      <c r="A87" s="122">
        <v>83</v>
      </c>
      <c r="D87" s="122"/>
      <c r="E87" s="126" t="s">
        <v>1132</v>
      </c>
      <c r="F87" s="33" t="s">
        <v>74</v>
      </c>
      <c r="G87" s="11">
        <v>40</v>
      </c>
      <c r="H87" s="13"/>
    </row>
    <row r="88" spans="1:8" ht="12" customHeight="1">
      <c r="A88" s="122">
        <v>95</v>
      </c>
      <c r="D88" s="122"/>
      <c r="E88" s="126" t="s">
        <v>1144</v>
      </c>
      <c r="F88" s="33" t="s">
        <v>74</v>
      </c>
      <c r="G88" s="11">
        <v>44</v>
      </c>
      <c r="H88" s="13"/>
    </row>
    <row r="89" spans="1:8" ht="12" customHeight="1">
      <c r="A89" s="122">
        <v>105</v>
      </c>
      <c r="D89" s="122"/>
      <c r="E89" s="126" t="s">
        <v>1136</v>
      </c>
      <c r="F89" s="33" t="s">
        <v>74</v>
      </c>
      <c r="G89" s="11">
        <v>61</v>
      </c>
      <c r="H89" s="13"/>
    </row>
    <row r="90" spans="1:8" ht="12" customHeight="1">
      <c r="A90" s="122">
        <v>108</v>
      </c>
      <c r="D90" s="122"/>
      <c r="E90" s="126" t="s">
        <v>1136</v>
      </c>
      <c r="F90" s="33" t="s">
        <v>74</v>
      </c>
      <c r="G90" s="11">
        <v>62</v>
      </c>
      <c r="H90" s="13"/>
    </row>
    <row r="91" spans="1:8" ht="12" customHeight="1">
      <c r="A91" s="122">
        <v>113</v>
      </c>
      <c r="D91" s="122"/>
      <c r="E91" s="126" t="s">
        <v>1136</v>
      </c>
      <c r="F91" s="33" t="s">
        <v>74</v>
      </c>
      <c r="G91" s="11">
        <v>108</v>
      </c>
      <c r="H91" s="13"/>
    </row>
    <row r="92" spans="1:8" ht="12" customHeight="1">
      <c r="A92" s="122">
        <v>14</v>
      </c>
      <c r="D92" s="122"/>
      <c r="E92" s="126" t="s">
        <v>1135</v>
      </c>
      <c r="F92" s="33" t="s">
        <v>74</v>
      </c>
      <c r="G92" s="11">
        <v>113</v>
      </c>
      <c r="H92" s="13"/>
    </row>
    <row r="93" spans="1:8" ht="12" customHeight="1">
      <c r="D93" s="122"/>
      <c r="E93" s="126" t="s">
        <v>1136</v>
      </c>
      <c r="F93" s="33" t="s">
        <v>74</v>
      </c>
      <c r="G93" s="11">
        <v>116</v>
      </c>
      <c r="H93" s="13"/>
    </row>
    <row r="94" spans="1:8" ht="12" customHeight="1">
      <c r="D94" s="122"/>
      <c r="E94" s="126" t="s">
        <v>1136</v>
      </c>
      <c r="F94" s="33" t="s">
        <v>74</v>
      </c>
      <c r="G94" s="11">
        <v>63</v>
      </c>
      <c r="H94" s="13"/>
    </row>
    <row r="95" spans="1:8" ht="12" customHeight="1">
      <c r="D95" s="122"/>
      <c r="E95" s="126" t="s">
        <v>1136</v>
      </c>
      <c r="F95" s="33" t="s">
        <v>74</v>
      </c>
      <c r="G95" s="11">
        <v>117</v>
      </c>
      <c r="H95" s="13"/>
    </row>
    <row r="96" spans="1:8" ht="12" customHeight="1">
      <c r="D96" s="122"/>
      <c r="E96" s="126" t="s">
        <v>1136</v>
      </c>
      <c r="F96" s="33" t="s">
        <v>74</v>
      </c>
      <c r="G96" s="11">
        <v>14</v>
      </c>
      <c r="H96" s="13"/>
    </row>
    <row r="97" spans="4:11" ht="12" customHeight="1">
      <c r="D97" s="122"/>
      <c r="E97" s="126" t="s">
        <v>1132</v>
      </c>
      <c r="F97" s="12" t="s">
        <v>1137</v>
      </c>
      <c r="G97" s="11">
        <v>2</v>
      </c>
      <c r="H97" s="12" t="s">
        <v>1004</v>
      </c>
      <c r="I97" s="12" t="s">
        <v>1001</v>
      </c>
      <c r="J97" s="84">
        <v>43812</v>
      </c>
      <c r="K97" s="36" t="s">
        <v>48</v>
      </c>
    </row>
    <row r="98" spans="4:11" ht="12" customHeight="1">
      <c r="D98" s="122"/>
      <c r="E98" s="126" t="s">
        <v>1149</v>
      </c>
      <c r="F98" s="12" t="s">
        <v>1137</v>
      </c>
      <c r="G98" s="11">
        <v>6</v>
      </c>
      <c r="H98" s="12" t="s">
        <v>1013</v>
      </c>
      <c r="I98" s="12" t="s">
        <v>1001</v>
      </c>
      <c r="J98" s="84">
        <v>43867</v>
      </c>
      <c r="K98" s="36" t="s">
        <v>88</v>
      </c>
    </row>
    <row r="99" spans="4:11" ht="12" customHeight="1">
      <c r="D99" s="122"/>
      <c r="E99" s="126" t="s">
        <v>1132</v>
      </c>
      <c r="F99" s="12" t="s">
        <v>1137</v>
      </c>
      <c r="G99" s="11">
        <v>77</v>
      </c>
      <c r="H99" s="12" t="s">
        <v>1038</v>
      </c>
      <c r="I99" s="12" t="s">
        <v>1001</v>
      </c>
      <c r="J99" s="84">
        <v>44546</v>
      </c>
      <c r="K99" s="36" t="s">
        <v>680</v>
      </c>
    </row>
    <row r="100" spans="4:11" ht="12" customHeight="1">
      <c r="D100" s="122"/>
      <c r="E100" s="126" t="s">
        <v>1135</v>
      </c>
      <c r="F100" s="12" t="s">
        <v>1137</v>
      </c>
      <c r="G100" s="11">
        <v>46</v>
      </c>
      <c r="H100" s="12" t="s">
        <v>1040</v>
      </c>
      <c r="I100" s="12" t="s">
        <v>1001</v>
      </c>
      <c r="J100" s="84">
        <v>44137</v>
      </c>
      <c r="K100" s="36" t="s">
        <v>332</v>
      </c>
    </row>
    <row r="101" spans="4:11" ht="12" customHeight="1">
      <c r="D101" s="122"/>
      <c r="E101" s="126" t="s">
        <v>1136</v>
      </c>
      <c r="F101" s="12" t="s">
        <v>1137</v>
      </c>
      <c r="G101" s="11">
        <v>8</v>
      </c>
      <c r="H101" s="12" t="s">
        <v>1015</v>
      </c>
      <c r="I101" s="12" t="s">
        <v>1001</v>
      </c>
      <c r="J101" s="84">
        <v>43858</v>
      </c>
      <c r="K101" s="36" t="s">
        <v>118</v>
      </c>
    </row>
    <row r="102" spans="4:11" ht="12" customHeight="1">
      <c r="D102" s="122"/>
      <c r="E102" s="126" t="s">
        <v>1136</v>
      </c>
      <c r="F102" s="12" t="s">
        <v>1137</v>
      </c>
      <c r="G102" s="11">
        <v>9</v>
      </c>
      <c r="H102" s="12" t="s">
        <v>1016</v>
      </c>
      <c r="I102" s="12" t="s">
        <v>1001</v>
      </c>
      <c r="J102" s="84">
        <v>43879</v>
      </c>
      <c r="K102" s="36" t="s">
        <v>119</v>
      </c>
    </row>
    <row r="103" spans="4:11" ht="12" customHeight="1">
      <c r="D103" s="122"/>
      <c r="E103" s="126" t="s">
        <v>1149</v>
      </c>
      <c r="F103" s="12" t="s">
        <v>1138</v>
      </c>
      <c r="G103" s="11">
        <v>7</v>
      </c>
      <c r="H103" s="12" t="s">
        <v>1014</v>
      </c>
      <c r="I103" s="12" t="s">
        <v>1001</v>
      </c>
      <c r="J103" s="84">
        <v>43899</v>
      </c>
      <c r="K103" s="36" t="s">
        <v>111</v>
      </c>
    </row>
    <row r="104" spans="4:11" ht="12" customHeight="1">
      <c r="D104" s="122"/>
      <c r="E104" s="126" t="s">
        <v>1144</v>
      </c>
      <c r="F104" s="12" t="s">
        <v>1138</v>
      </c>
      <c r="G104" s="11">
        <v>82</v>
      </c>
      <c r="H104" s="12" t="s">
        <v>1063</v>
      </c>
      <c r="I104" s="12" t="s">
        <v>1001</v>
      </c>
      <c r="J104" s="84">
        <v>44633</v>
      </c>
      <c r="K104" s="36" t="s">
        <v>1064</v>
      </c>
    </row>
    <row r="105" spans="4:11" ht="12" customHeight="1">
      <c r="D105" s="122"/>
      <c r="E105" s="126" t="s">
        <v>1144</v>
      </c>
      <c r="F105" s="12" t="s">
        <v>1138</v>
      </c>
      <c r="G105" s="11">
        <v>83</v>
      </c>
      <c r="H105" s="12" t="s">
        <v>1065</v>
      </c>
      <c r="I105" s="12" t="s">
        <v>1001</v>
      </c>
      <c r="J105" s="84">
        <v>44628</v>
      </c>
      <c r="K105" s="36" t="s">
        <v>760</v>
      </c>
    </row>
    <row r="106" spans="4:11" ht="12" customHeight="1">
      <c r="D106" s="122"/>
      <c r="E106" s="126" t="s">
        <v>1143</v>
      </c>
      <c r="F106" s="12" t="s">
        <v>1138</v>
      </c>
      <c r="G106" s="11">
        <v>90</v>
      </c>
      <c r="H106" s="12" t="s">
        <v>1000</v>
      </c>
      <c r="I106" s="12" t="s">
        <v>1001</v>
      </c>
      <c r="J106" s="84">
        <v>44026</v>
      </c>
      <c r="K106" s="36" t="s">
        <v>294</v>
      </c>
    </row>
    <row r="107" spans="4:11" ht="12" customHeight="1">
      <c r="D107" s="122"/>
      <c r="E107" s="126" t="s">
        <v>1132</v>
      </c>
      <c r="F107" s="12" t="s">
        <v>1138</v>
      </c>
      <c r="G107" s="11">
        <v>93</v>
      </c>
      <c r="H107" s="12" t="s">
        <v>1068</v>
      </c>
      <c r="I107" s="12" t="s">
        <v>1001</v>
      </c>
      <c r="J107" s="10">
        <v>44257</v>
      </c>
      <c r="K107" s="36" t="s">
        <v>420</v>
      </c>
    </row>
    <row r="108" spans="4:11" ht="12" customHeight="1">
      <c r="D108" s="122"/>
      <c r="E108" s="126" t="s">
        <v>1143</v>
      </c>
      <c r="F108" s="12" t="s">
        <v>1142</v>
      </c>
      <c r="G108" s="11">
        <v>18</v>
      </c>
      <c r="H108" s="12" t="s">
        <v>1015</v>
      </c>
      <c r="I108" s="12" t="s">
        <v>1001</v>
      </c>
      <c r="J108" s="84">
        <v>44072</v>
      </c>
      <c r="K108" s="36" t="s">
        <v>156</v>
      </c>
    </row>
    <row r="109" spans="4:11" ht="12" customHeight="1">
      <c r="D109" s="122"/>
      <c r="E109" s="126" t="s">
        <v>1132</v>
      </c>
      <c r="F109" s="33" t="s">
        <v>1133</v>
      </c>
      <c r="G109" s="129">
        <v>118</v>
      </c>
    </row>
    <row r="110" spans="4:11" ht="12" customHeight="1">
      <c r="D110" s="122"/>
      <c r="E110" s="126" t="s">
        <v>1149</v>
      </c>
      <c r="F110" s="33" t="s">
        <v>74</v>
      </c>
      <c r="G110" s="129">
        <v>119</v>
      </c>
    </row>
    <row r="111" spans="4:11" ht="12" customHeight="1">
      <c r="D111" s="122"/>
      <c r="E111" s="126" t="s">
        <v>1132</v>
      </c>
      <c r="F111" s="33" t="s">
        <v>74</v>
      </c>
      <c r="G111" s="129">
        <v>120</v>
      </c>
    </row>
    <row r="112" spans="4:11" ht="12" customHeight="1">
      <c r="D112" s="122"/>
      <c r="E112" s="126" t="s">
        <v>1143</v>
      </c>
      <c r="F112" s="33" t="s">
        <v>1137</v>
      </c>
      <c r="G112" s="11">
        <v>121</v>
      </c>
    </row>
    <row r="113" spans="4:7" ht="12" customHeight="1">
      <c r="D113" s="122"/>
      <c r="E113" s="126"/>
    </row>
    <row r="114" spans="4:7" ht="12" customHeight="1">
      <c r="D114" s="122"/>
      <c r="E114" s="126"/>
    </row>
    <row r="115" spans="4:7" ht="12" customHeight="1">
      <c r="D115" s="122"/>
      <c r="E115" s="126"/>
    </row>
    <row r="116" spans="4:7" ht="12" customHeight="1">
      <c r="D116" s="122"/>
      <c r="E116" s="126"/>
    </row>
    <row r="117" spans="4:7" ht="12" customHeight="1">
      <c r="D117" s="122"/>
      <c r="E117" s="126"/>
    </row>
    <row r="118" spans="4:7" ht="12" customHeight="1">
      <c r="D118" s="122"/>
      <c r="E118" s="126"/>
    </row>
    <row r="119" spans="4:7" ht="12" customHeight="1">
      <c r="D119" s="122"/>
      <c r="E119" s="126"/>
    </row>
    <row r="120" spans="4:7" ht="12" customHeight="1">
      <c r="D120" s="122"/>
      <c r="E120" s="126"/>
    </row>
    <row r="121" spans="4:7" ht="12" customHeight="1">
      <c r="D121" s="122"/>
      <c r="E121" s="126"/>
    </row>
    <row r="122" spans="4:7" ht="12" customHeight="1">
      <c r="D122" s="122"/>
      <c r="E122" s="126"/>
    </row>
    <row r="123" spans="4:7" ht="12" customHeight="1">
      <c r="D123" s="122"/>
      <c r="E123" s="126"/>
    </row>
    <row r="124" spans="4:7" ht="12" customHeight="1">
      <c r="D124" s="122"/>
      <c r="E124" s="126"/>
    </row>
    <row r="125" spans="4:7" ht="12" customHeight="1">
      <c r="D125" s="122"/>
      <c r="E125" s="126"/>
      <c r="G125" s="129"/>
    </row>
    <row r="126" spans="4:7" ht="12" customHeight="1">
      <c r="D126" s="122"/>
      <c r="E126" s="126"/>
      <c r="G126" s="11"/>
    </row>
    <row r="127" spans="4:7" ht="12" customHeight="1">
      <c r="D127" s="122"/>
      <c r="E127" s="126"/>
    </row>
    <row r="128" spans="4:7" ht="12" customHeight="1">
      <c r="D128" s="122"/>
      <c r="E128" s="126"/>
    </row>
    <row r="129" spans="4:5" ht="12" customHeight="1">
      <c r="D129" s="122"/>
      <c r="E129" s="126"/>
    </row>
    <row r="130" spans="4:5" ht="12" customHeight="1">
      <c r="D130" s="122"/>
      <c r="E130" s="126"/>
    </row>
    <row r="131" spans="4:5" ht="12" customHeight="1">
      <c r="D131" s="122"/>
      <c r="E131" s="126"/>
    </row>
    <row r="132" spans="4:5" ht="12" customHeight="1">
      <c r="D132" s="122"/>
      <c r="E132" s="126"/>
    </row>
    <row r="133" spans="4:5" ht="12" customHeight="1">
      <c r="D133" s="122"/>
      <c r="E133" s="126"/>
    </row>
    <row r="134" spans="4:5" ht="12" customHeight="1">
      <c r="D134" s="122"/>
      <c r="E134" s="126"/>
    </row>
    <row r="135" spans="4:5" ht="12" customHeight="1">
      <c r="D135" s="122"/>
      <c r="E135" s="126"/>
    </row>
    <row r="136" spans="4:5" ht="12" customHeight="1">
      <c r="D136" s="122"/>
      <c r="E136" s="126"/>
    </row>
    <row r="137" spans="4:5" ht="12" customHeight="1">
      <c r="D137" s="122"/>
      <c r="E137" s="126"/>
    </row>
    <row r="138" spans="4:5" ht="12" customHeight="1">
      <c r="D138" s="122"/>
      <c r="E138" s="126"/>
    </row>
    <row r="139" spans="4:5" ht="12" customHeight="1">
      <c r="D139" s="122"/>
      <c r="E139" s="126"/>
    </row>
    <row r="140" spans="4:5" ht="12" customHeight="1">
      <c r="D140" s="122"/>
      <c r="E140" s="126"/>
    </row>
    <row r="141" spans="4:5" ht="12" customHeight="1">
      <c r="D141" s="122"/>
      <c r="E141" s="126"/>
    </row>
    <row r="142" spans="4:5" ht="12" customHeight="1">
      <c r="D142" s="122"/>
      <c r="E142" s="126"/>
    </row>
    <row r="143" spans="4:5" ht="12" customHeight="1">
      <c r="D143" s="122"/>
      <c r="E143" s="126"/>
    </row>
    <row r="144" spans="4:5" ht="12" customHeight="1">
      <c r="D144" s="122"/>
      <c r="E144" s="126"/>
    </row>
    <row r="145" spans="4:5" ht="12" customHeight="1">
      <c r="D145" s="122"/>
      <c r="E145" s="126"/>
    </row>
    <row r="146" spans="4:5" ht="12" customHeight="1">
      <c r="D146" s="122"/>
      <c r="E146" s="126"/>
    </row>
    <row r="147" spans="4:5" ht="12" customHeight="1">
      <c r="D147" s="122"/>
      <c r="E147" s="126"/>
    </row>
    <row r="148" spans="4:5" ht="12" customHeight="1">
      <c r="D148" s="122"/>
      <c r="E148" s="126"/>
    </row>
    <row r="149" spans="4:5" ht="12" customHeight="1">
      <c r="D149" s="122"/>
      <c r="E149" s="126"/>
    </row>
    <row r="150" spans="4:5" ht="12" customHeight="1">
      <c r="D150" s="122"/>
      <c r="E150" s="126"/>
    </row>
    <row r="151" spans="4:5" ht="12" customHeight="1">
      <c r="D151" s="122"/>
      <c r="E151" s="126"/>
    </row>
    <row r="152" spans="4:5" ht="12" customHeight="1">
      <c r="D152" s="122"/>
      <c r="E152" s="126"/>
    </row>
    <row r="153" spans="4:5" ht="12" customHeight="1">
      <c r="D153" s="122"/>
      <c r="E153" s="126"/>
    </row>
    <row r="154" spans="4:5" ht="12" customHeight="1">
      <c r="D154" s="122"/>
      <c r="E154" s="126"/>
    </row>
    <row r="155" spans="4:5" ht="12" customHeight="1">
      <c r="D155" s="122"/>
      <c r="E155" s="126"/>
    </row>
    <row r="156" spans="4:5" ht="12" customHeight="1">
      <c r="D156" s="122"/>
      <c r="E156" s="126"/>
    </row>
    <row r="157" spans="4:5" ht="12" customHeight="1">
      <c r="D157" s="122"/>
      <c r="E157" s="126"/>
    </row>
    <row r="158" spans="4:5" ht="12" customHeight="1">
      <c r="D158" s="122"/>
      <c r="E158" s="126"/>
    </row>
    <row r="159" spans="4:5" ht="12" customHeight="1">
      <c r="D159" s="122"/>
      <c r="E159" s="126"/>
    </row>
    <row r="160" spans="4:5" ht="12" customHeight="1">
      <c r="D160" s="122"/>
      <c r="E160" s="126"/>
    </row>
    <row r="161" spans="4:5" ht="12" customHeight="1">
      <c r="D161" s="122"/>
      <c r="E161" s="126"/>
    </row>
    <row r="162" spans="4:5" ht="12" customHeight="1">
      <c r="D162" s="122"/>
      <c r="E162" s="126"/>
    </row>
    <row r="163" spans="4:5" ht="12" customHeight="1">
      <c r="D163" s="122"/>
      <c r="E163" s="126"/>
    </row>
    <row r="164" spans="4:5" ht="12" customHeight="1">
      <c r="D164" s="122"/>
      <c r="E164" s="126"/>
    </row>
    <row r="165" spans="4:5" ht="12" customHeight="1">
      <c r="D165" s="122"/>
      <c r="E165" s="126"/>
    </row>
    <row r="166" spans="4:5" ht="12" customHeight="1">
      <c r="D166" s="122"/>
      <c r="E166" s="126"/>
    </row>
    <row r="167" spans="4:5" ht="12" customHeight="1">
      <c r="D167" s="122"/>
      <c r="E167" s="126"/>
    </row>
    <row r="168" spans="4:5" ht="12" customHeight="1">
      <c r="D168" s="122"/>
      <c r="E168" s="126"/>
    </row>
    <row r="169" spans="4:5" ht="12" customHeight="1">
      <c r="D169" s="122"/>
      <c r="E169" s="126"/>
    </row>
    <row r="170" spans="4:5" ht="12" customHeight="1">
      <c r="D170" s="122"/>
      <c r="E170" s="126"/>
    </row>
    <row r="171" spans="4:5" ht="12" customHeight="1">
      <c r="D171" s="122"/>
      <c r="E171" s="126"/>
    </row>
    <row r="172" spans="4:5" ht="12" customHeight="1">
      <c r="D172" s="122"/>
      <c r="E172" s="126"/>
    </row>
    <row r="173" spans="4:5" ht="12" customHeight="1">
      <c r="D173" s="122"/>
      <c r="E173" s="126"/>
    </row>
    <row r="174" spans="4:5" ht="12" customHeight="1">
      <c r="D174" s="122"/>
      <c r="E174" s="126"/>
    </row>
    <row r="175" spans="4:5" ht="12" customHeight="1">
      <c r="D175" s="122"/>
      <c r="E175" s="126"/>
    </row>
    <row r="176" spans="4:5" ht="12" customHeight="1">
      <c r="D176" s="122"/>
      <c r="E176" s="126"/>
    </row>
    <row r="177" spans="4:5" ht="12" customHeight="1">
      <c r="D177" s="122"/>
      <c r="E177" s="126"/>
    </row>
    <row r="178" spans="4:5" ht="12" customHeight="1">
      <c r="D178" s="122"/>
      <c r="E178" s="126"/>
    </row>
    <row r="179" spans="4:5" ht="12" customHeight="1">
      <c r="D179" s="122"/>
      <c r="E179" s="126"/>
    </row>
    <row r="180" spans="4:5" ht="12" customHeight="1">
      <c r="D180" s="122"/>
      <c r="E180" s="126"/>
    </row>
    <row r="181" spans="4:5" ht="12" customHeight="1">
      <c r="D181" s="122"/>
      <c r="E181" s="126"/>
    </row>
    <row r="182" spans="4:5" ht="12" customHeight="1">
      <c r="D182" s="122"/>
      <c r="E182" s="126"/>
    </row>
    <row r="183" spans="4:5" ht="12" customHeight="1">
      <c r="D183" s="122"/>
      <c r="E183" s="126"/>
    </row>
    <row r="184" spans="4:5" ht="12" customHeight="1">
      <c r="D184" s="122"/>
      <c r="E184" s="126"/>
    </row>
    <row r="185" spans="4:5" ht="12" customHeight="1">
      <c r="D185" s="122"/>
      <c r="E185" s="126"/>
    </row>
    <row r="186" spans="4:5" ht="12" customHeight="1">
      <c r="D186" s="122"/>
      <c r="E186" s="126"/>
    </row>
    <row r="187" spans="4:5" ht="12" customHeight="1">
      <c r="D187" s="122"/>
      <c r="E187" s="126"/>
    </row>
    <row r="188" spans="4:5" ht="12" customHeight="1">
      <c r="D188" s="122"/>
      <c r="E188" s="126"/>
    </row>
    <row r="189" spans="4:5" ht="12" customHeight="1">
      <c r="D189" s="122"/>
      <c r="E189" s="126"/>
    </row>
    <row r="190" spans="4:5" ht="12" customHeight="1">
      <c r="D190" s="122"/>
      <c r="E190" s="126"/>
    </row>
    <row r="191" spans="4:5" ht="12" customHeight="1">
      <c r="D191" s="122"/>
      <c r="E191" s="126"/>
    </row>
    <row r="192" spans="4:5" ht="12" customHeight="1">
      <c r="D192" s="122"/>
      <c r="E192" s="126"/>
    </row>
    <row r="193" spans="4:5" ht="12" customHeight="1">
      <c r="D193" s="122"/>
      <c r="E193" s="126"/>
    </row>
    <row r="194" spans="4:5" ht="12" customHeight="1">
      <c r="D194" s="122"/>
      <c r="E194" s="126"/>
    </row>
    <row r="195" spans="4:5" ht="12" customHeight="1">
      <c r="D195" s="122"/>
      <c r="E195" s="126"/>
    </row>
    <row r="196" spans="4:5" ht="12" customHeight="1">
      <c r="D196" s="122"/>
      <c r="E196" s="126"/>
    </row>
    <row r="197" spans="4:5" ht="12" customHeight="1">
      <c r="D197" s="122"/>
      <c r="E197" s="126"/>
    </row>
    <row r="198" spans="4:5" ht="12" customHeight="1">
      <c r="D198" s="122"/>
      <c r="E198" s="126"/>
    </row>
    <row r="199" spans="4:5" ht="12" customHeight="1">
      <c r="D199" s="122"/>
      <c r="E199" s="126"/>
    </row>
    <row r="200" spans="4:5" ht="12" customHeight="1">
      <c r="D200" s="122"/>
      <c r="E200" s="126"/>
    </row>
    <row r="201" spans="4:5" ht="12" customHeight="1">
      <c r="D201" s="122"/>
      <c r="E201" s="126"/>
    </row>
    <row r="202" spans="4:5" ht="12" customHeight="1">
      <c r="D202" s="122"/>
      <c r="E202" s="126"/>
    </row>
    <row r="203" spans="4:5" ht="12" customHeight="1">
      <c r="D203" s="122"/>
      <c r="E203" s="126"/>
    </row>
    <row r="204" spans="4:5" ht="12" customHeight="1">
      <c r="D204" s="122"/>
      <c r="E204" s="126"/>
    </row>
    <row r="205" spans="4:5" ht="12" customHeight="1">
      <c r="D205" s="122"/>
      <c r="E205" s="126"/>
    </row>
    <row r="206" spans="4:5" ht="12" customHeight="1">
      <c r="D206" s="122"/>
      <c r="E206" s="126"/>
    </row>
    <row r="207" spans="4:5" ht="12" customHeight="1">
      <c r="D207" s="122"/>
      <c r="E207" s="126"/>
    </row>
    <row r="208" spans="4:5" ht="12" customHeight="1">
      <c r="D208" s="122"/>
      <c r="E208" s="126"/>
    </row>
    <row r="209" spans="4:5" ht="12" customHeight="1">
      <c r="D209" s="122"/>
      <c r="E209" s="126"/>
    </row>
    <row r="210" spans="4:5" ht="12" customHeight="1">
      <c r="D210" s="122"/>
      <c r="E210" s="126"/>
    </row>
    <row r="211" spans="4:5" ht="12" customHeight="1">
      <c r="D211" s="122"/>
      <c r="E211" s="126"/>
    </row>
    <row r="212" spans="4:5" ht="12" customHeight="1">
      <c r="D212" s="122"/>
      <c r="E212" s="126"/>
    </row>
    <row r="213" spans="4:5" ht="12" customHeight="1">
      <c r="D213" s="122"/>
      <c r="E213" s="126"/>
    </row>
    <row r="214" spans="4:5" ht="12" customHeight="1">
      <c r="D214" s="122"/>
      <c r="E214" s="126"/>
    </row>
    <row r="215" spans="4:5" ht="12" customHeight="1">
      <c r="D215" s="122"/>
      <c r="E215" s="126"/>
    </row>
    <row r="216" spans="4:5" ht="12" customHeight="1">
      <c r="D216" s="122"/>
      <c r="E216" s="126"/>
    </row>
    <row r="217" spans="4:5" ht="12" customHeight="1">
      <c r="D217" s="122"/>
      <c r="E217" s="126"/>
    </row>
    <row r="218" spans="4:5" ht="12" customHeight="1">
      <c r="D218" s="122"/>
      <c r="E218" s="126"/>
    </row>
    <row r="219" spans="4:5" ht="12" customHeight="1">
      <c r="D219" s="122"/>
      <c r="E219" s="126"/>
    </row>
    <row r="220" spans="4:5" ht="12" customHeight="1">
      <c r="D220" s="122"/>
      <c r="E220" s="126"/>
    </row>
    <row r="221" spans="4:5" ht="12" customHeight="1">
      <c r="D221" s="122"/>
      <c r="E221" s="126"/>
    </row>
    <row r="222" spans="4:5" ht="12" customHeight="1">
      <c r="D222" s="122"/>
      <c r="E222" s="126"/>
    </row>
    <row r="223" spans="4:5" ht="12" customHeight="1">
      <c r="D223" s="122"/>
      <c r="E223" s="126"/>
    </row>
    <row r="224" spans="4:5" ht="12" customHeight="1">
      <c r="D224" s="122"/>
      <c r="E224" s="126"/>
    </row>
    <row r="225" spans="4:5" ht="12" customHeight="1">
      <c r="D225" s="122"/>
      <c r="E225" s="126"/>
    </row>
    <row r="226" spans="4:5" ht="12" customHeight="1">
      <c r="D226" s="122"/>
      <c r="E226" s="126"/>
    </row>
    <row r="227" spans="4:5" ht="12" customHeight="1">
      <c r="D227" s="122"/>
      <c r="E227" s="126"/>
    </row>
    <row r="228" spans="4:5" ht="12" customHeight="1">
      <c r="D228" s="122"/>
      <c r="E228" s="126"/>
    </row>
    <row r="229" spans="4:5" ht="12" customHeight="1">
      <c r="D229" s="122"/>
      <c r="E229" s="126"/>
    </row>
    <row r="230" spans="4:5" ht="12" customHeight="1">
      <c r="D230" s="122"/>
      <c r="E230" s="126"/>
    </row>
    <row r="231" spans="4:5" ht="12" customHeight="1">
      <c r="D231" s="122"/>
      <c r="E231" s="126"/>
    </row>
    <row r="232" spans="4:5" ht="12" customHeight="1">
      <c r="D232" s="122"/>
      <c r="E232" s="126"/>
    </row>
    <row r="233" spans="4:5" ht="12" customHeight="1">
      <c r="D233" s="122"/>
      <c r="E233" s="126"/>
    </row>
    <row r="234" spans="4:5" ht="12" customHeight="1">
      <c r="D234" s="122"/>
      <c r="E234" s="126"/>
    </row>
    <row r="235" spans="4:5" ht="12" customHeight="1">
      <c r="D235" s="122"/>
      <c r="E235" s="126"/>
    </row>
    <row r="236" spans="4:5" ht="12" customHeight="1">
      <c r="D236" s="122"/>
      <c r="E236" s="126"/>
    </row>
    <row r="237" spans="4:5" ht="12" customHeight="1">
      <c r="D237" s="122"/>
      <c r="E237" s="126"/>
    </row>
    <row r="238" spans="4:5" ht="12" customHeight="1">
      <c r="D238" s="122"/>
      <c r="E238" s="126"/>
    </row>
    <row r="239" spans="4:5" ht="12" customHeight="1">
      <c r="D239" s="122"/>
      <c r="E239" s="126"/>
    </row>
    <row r="240" spans="4:5" ht="12" customHeight="1">
      <c r="D240" s="122"/>
      <c r="E240" s="126"/>
    </row>
    <row r="241" spans="4:5" ht="12" customHeight="1">
      <c r="D241" s="122"/>
      <c r="E241" s="126"/>
    </row>
    <row r="242" spans="4:5" ht="12" customHeight="1">
      <c r="D242" s="122"/>
      <c r="E242" s="126"/>
    </row>
    <row r="243" spans="4:5" ht="12" customHeight="1">
      <c r="D243" s="122"/>
      <c r="E243" s="126"/>
    </row>
    <row r="244" spans="4:5" ht="12" customHeight="1">
      <c r="D244" s="122"/>
      <c r="E244" s="126"/>
    </row>
    <row r="245" spans="4:5" ht="12" customHeight="1">
      <c r="D245" s="122"/>
      <c r="E245" s="126"/>
    </row>
    <row r="246" spans="4:5" ht="12" customHeight="1">
      <c r="D246" s="122"/>
      <c r="E246" s="126"/>
    </row>
    <row r="247" spans="4:5" ht="12" customHeight="1">
      <c r="D247" s="122"/>
      <c r="E247" s="126"/>
    </row>
    <row r="248" spans="4:5" ht="12" customHeight="1">
      <c r="D248" s="122"/>
      <c r="E248" s="126"/>
    </row>
    <row r="249" spans="4:5" ht="12" customHeight="1">
      <c r="D249" s="122"/>
      <c r="E249" s="126"/>
    </row>
    <row r="250" spans="4:5" ht="12" customHeight="1">
      <c r="D250" s="122"/>
      <c r="E250" s="126"/>
    </row>
    <row r="251" spans="4:5" ht="12" customHeight="1">
      <c r="D251" s="122"/>
      <c r="E251" s="126"/>
    </row>
    <row r="252" spans="4:5" ht="12" customHeight="1">
      <c r="D252" s="122"/>
      <c r="E252" s="126"/>
    </row>
    <row r="253" spans="4:5" ht="12" customHeight="1">
      <c r="D253" s="122"/>
      <c r="E253" s="126"/>
    </row>
    <row r="254" spans="4:5" ht="12" customHeight="1">
      <c r="D254" s="122"/>
      <c r="E254" s="126"/>
    </row>
    <row r="255" spans="4:5" ht="12" customHeight="1">
      <c r="D255" s="122"/>
      <c r="E255" s="126"/>
    </row>
    <row r="256" spans="4:5" ht="12" customHeight="1">
      <c r="D256" s="122"/>
      <c r="E256" s="126"/>
    </row>
    <row r="257" spans="4:5" ht="12" customHeight="1">
      <c r="D257" s="122"/>
      <c r="E257" s="126"/>
    </row>
    <row r="258" spans="4:5" ht="12" customHeight="1">
      <c r="D258" s="122"/>
      <c r="E258" s="126"/>
    </row>
    <row r="259" spans="4:5" ht="12" customHeight="1">
      <c r="D259" s="122"/>
      <c r="E259" s="126"/>
    </row>
    <row r="260" spans="4:5" ht="12" customHeight="1">
      <c r="D260" s="122"/>
      <c r="E260" s="126"/>
    </row>
    <row r="261" spans="4:5" ht="12" customHeight="1">
      <c r="D261" s="122"/>
      <c r="E261" s="126"/>
    </row>
    <row r="262" spans="4:5" ht="12" customHeight="1">
      <c r="D262" s="122"/>
      <c r="E262" s="126"/>
    </row>
    <row r="263" spans="4:5" ht="12" customHeight="1">
      <c r="D263" s="122"/>
      <c r="E263" s="126"/>
    </row>
    <row r="264" spans="4:5" ht="12" customHeight="1">
      <c r="D264" s="122"/>
      <c r="E264" s="126"/>
    </row>
    <row r="265" spans="4:5" ht="12" customHeight="1">
      <c r="D265" s="122"/>
      <c r="E265" s="126"/>
    </row>
    <row r="266" spans="4:5" ht="12" customHeight="1">
      <c r="D266" s="122"/>
      <c r="E266" s="126"/>
    </row>
    <row r="267" spans="4:5" ht="12" customHeight="1">
      <c r="D267" s="122"/>
      <c r="E267" s="126"/>
    </row>
    <row r="268" spans="4:5" ht="12" customHeight="1">
      <c r="D268" s="122"/>
      <c r="E268" s="126"/>
    </row>
    <row r="269" spans="4:5" ht="12" customHeight="1">
      <c r="D269" s="122"/>
      <c r="E269" s="126"/>
    </row>
    <row r="270" spans="4:5" ht="12" customHeight="1">
      <c r="D270" s="122"/>
      <c r="E270" s="126"/>
    </row>
    <row r="271" spans="4:5" ht="12" customHeight="1">
      <c r="D271" s="122"/>
      <c r="E271" s="126"/>
    </row>
    <row r="272" spans="4:5" ht="12" customHeight="1">
      <c r="D272" s="122"/>
      <c r="E272" s="126"/>
    </row>
    <row r="273" spans="4:5" ht="12" customHeight="1">
      <c r="D273" s="122"/>
      <c r="E273" s="126"/>
    </row>
    <row r="274" spans="4:5" ht="12" customHeight="1">
      <c r="D274" s="122"/>
      <c r="E274" s="126"/>
    </row>
    <row r="275" spans="4:5" ht="12" customHeight="1">
      <c r="D275" s="122"/>
      <c r="E275" s="126"/>
    </row>
    <row r="276" spans="4:5" ht="12" customHeight="1">
      <c r="D276" s="122"/>
      <c r="E276" s="126"/>
    </row>
    <row r="277" spans="4:5" ht="12" customHeight="1">
      <c r="D277" s="122"/>
      <c r="E277" s="126"/>
    </row>
    <row r="278" spans="4:5" ht="12" customHeight="1">
      <c r="D278" s="122"/>
      <c r="E278" s="126"/>
    </row>
    <row r="279" spans="4:5" ht="12" customHeight="1">
      <c r="D279" s="122"/>
      <c r="E279" s="126"/>
    </row>
    <row r="280" spans="4:5" ht="12" customHeight="1">
      <c r="D280" s="122"/>
      <c r="E280" s="126"/>
    </row>
    <row r="281" spans="4:5" ht="12" customHeight="1">
      <c r="D281" s="122"/>
      <c r="E281" s="126"/>
    </row>
    <row r="282" spans="4:5" ht="12" customHeight="1">
      <c r="D282" s="122"/>
      <c r="E282" s="126"/>
    </row>
    <row r="283" spans="4:5" ht="12" customHeight="1">
      <c r="D283" s="122"/>
      <c r="E283" s="126"/>
    </row>
    <row r="284" spans="4:5" ht="12" customHeight="1">
      <c r="D284" s="122"/>
      <c r="E284" s="126"/>
    </row>
    <row r="285" spans="4:5" ht="12" customHeight="1">
      <c r="D285" s="122"/>
      <c r="E285" s="126"/>
    </row>
    <row r="286" spans="4:5" ht="12" customHeight="1">
      <c r="D286" s="122"/>
      <c r="E286" s="126"/>
    </row>
    <row r="287" spans="4:5" ht="12" customHeight="1">
      <c r="D287" s="122"/>
      <c r="E287" s="126"/>
    </row>
    <row r="288" spans="4:5" ht="12" customHeight="1">
      <c r="D288" s="122"/>
      <c r="E288" s="126"/>
    </row>
    <row r="289" spans="4:5" ht="12" customHeight="1">
      <c r="D289" s="122"/>
      <c r="E289" s="126"/>
    </row>
    <row r="290" spans="4:5" ht="12" customHeight="1">
      <c r="D290" s="122"/>
      <c r="E290" s="126"/>
    </row>
    <row r="291" spans="4:5" ht="12" customHeight="1">
      <c r="D291" s="122"/>
      <c r="E291" s="126"/>
    </row>
    <row r="292" spans="4:5" ht="12" customHeight="1">
      <c r="D292" s="122"/>
      <c r="E292" s="126"/>
    </row>
    <row r="293" spans="4:5" ht="12" customHeight="1">
      <c r="D293" s="122"/>
      <c r="E293" s="126"/>
    </row>
    <row r="294" spans="4:5" ht="12" customHeight="1">
      <c r="D294" s="122"/>
      <c r="E294" s="126"/>
    </row>
    <row r="295" spans="4:5" ht="12" customHeight="1">
      <c r="D295" s="122"/>
      <c r="E295" s="126"/>
    </row>
    <row r="296" spans="4:5" ht="12" customHeight="1">
      <c r="D296" s="122"/>
      <c r="E296" s="126"/>
    </row>
    <row r="297" spans="4:5" ht="12" customHeight="1">
      <c r="D297" s="122"/>
      <c r="E297" s="126"/>
    </row>
    <row r="298" spans="4:5" ht="12" customHeight="1">
      <c r="D298" s="122"/>
      <c r="E298" s="126"/>
    </row>
    <row r="299" spans="4:5" ht="12" customHeight="1">
      <c r="D299" s="122"/>
      <c r="E299" s="126"/>
    </row>
    <row r="300" spans="4:5" ht="12" customHeight="1">
      <c r="D300" s="122"/>
      <c r="E300" s="126"/>
    </row>
    <row r="301" spans="4:5" ht="12" customHeight="1">
      <c r="D301" s="122"/>
      <c r="E301" s="126"/>
    </row>
    <row r="302" spans="4:5" ht="12" customHeight="1">
      <c r="D302" s="122"/>
      <c r="E302" s="126"/>
    </row>
    <row r="303" spans="4:5" ht="12" customHeight="1">
      <c r="D303" s="122"/>
      <c r="E303" s="126"/>
    </row>
    <row r="304" spans="4:5" ht="12" customHeight="1">
      <c r="D304" s="122"/>
      <c r="E304" s="126"/>
    </row>
    <row r="305" spans="4:5" ht="12" customHeight="1">
      <c r="D305" s="122"/>
      <c r="E305" s="126"/>
    </row>
    <row r="306" spans="4:5" ht="12" customHeight="1">
      <c r="D306" s="122"/>
      <c r="E306" s="126"/>
    </row>
    <row r="307" spans="4:5" ht="12" customHeight="1">
      <c r="D307" s="122"/>
      <c r="E307" s="126"/>
    </row>
    <row r="308" spans="4:5" ht="12" customHeight="1">
      <c r="D308" s="122"/>
      <c r="E308" s="126"/>
    </row>
    <row r="309" spans="4:5" ht="12" customHeight="1">
      <c r="D309" s="122"/>
      <c r="E309" s="126"/>
    </row>
    <row r="310" spans="4:5" ht="12" customHeight="1">
      <c r="D310" s="122"/>
      <c r="E310" s="126"/>
    </row>
    <row r="311" spans="4:5" ht="12" customHeight="1">
      <c r="D311" s="122"/>
      <c r="E311" s="126"/>
    </row>
    <row r="312" spans="4:5" ht="12" customHeight="1">
      <c r="D312" s="122"/>
      <c r="E312" s="126"/>
    </row>
    <row r="313" spans="4:5" ht="12" customHeight="1">
      <c r="D313" s="122"/>
      <c r="E313" s="126"/>
    </row>
    <row r="314" spans="4:5" ht="12" customHeight="1">
      <c r="D314" s="122"/>
      <c r="E314" s="126"/>
    </row>
    <row r="315" spans="4:5" ht="12" customHeight="1">
      <c r="D315" s="122"/>
      <c r="E315" s="126"/>
    </row>
    <row r="316" spans="4:5" ht="12" customHeight="1">
      <c r="D316" s="122"/>
      <c r="E316" s="126"/>
    </row>
    <row r="317" spans="4:5" ht="12" customHeight="1">
      <c r="D317" s="122"/>
      <c r="E317" s="126"/>
    </row>
    <row r="318" spans="4:5" ht="12" customHeight="1">
      <c r="D318" s="122"/>
      <c r="E318" s="126"/>
    </row>
    <row r="319" spans="4:5" ht="12" customHeight="1">
      <c r="D319" s="122"/>
      <c r="E319" s="126"/>
    </row>
    <row r="320" spans="4:5" ht="12" customHeight="1">
      <c r="D320" s="122"/>
      <c r="E320" s="126"/>
    </row>
    <row r="321" spans="4:5" ht="12" customHeight="1">
      <c r="D321" s="122"/>
      <c r="E321" s="126"/>
    </row>
    <row r="322" spans="4:5" ht="12" customHeight="1">
      <c r="D322" s="122"/>
      <c r="E322" s="126"/>
    </row>
    <row r="323" spans="4:5" ht="12" customHeight="1">
      <c r="D323" s="122"/>
      <c r="E323" s="126"/>
    </row>
    <row r="324" spans="4:5" ht="12" customHeight="1">
      <c r="D324" s="122"/>
      <c r="E324" s="126"/>
    </row>
    <row r="325" spans="4:5" ht="12" customHeight="1">
      <c r="D325" s="122"/>
      <c r="E325" s="126"/>
    </row>
    <row r="326" spans="4:5" ht="12" customHeight="1">
      <c r="D326" s="122"/>
      <c r="E326" s="126"/>
    </row>
    <row r="327" spans="4:5" ht="12" customHeight="1">
      <c r="D327" s="122"/>
      <c r="E327" s="126"/>
    </row>
    <row r="328" spans="4:5" ht="12" customHeight="1">
      <c r="D328" s="122"/>
      <c r="E328" s="126"/>
    </row>
    <row r="329" spans="4:5" ht="12" customHeight="1">
      <c r="D329" s="122"/>
      <c r="E329" s="126"/>
    </row>
    <row r="330" spans="4:5" ht="12" customHeight="1">
      <c r="D330" s="122"/>
      <c r="E330" s="126"/>
    </row>
    <row r="331" spans="4:5" ht="12" customHeight="1">
      <c r="D331" s="122"/>
      <c r="E331" s="126"/>
    </row>
    <row r="332" spans="4:5" ht="12" customHeight="1">
      <c r="D332" s="122"/>
      <c r="E332" s="126"/>
    </row>
    <row r="333" spans="4:5" ht="12" customHeight="1">
      <c r="D333" s="122"/>
      <c r="E333" s="126"/>
    </row>
    <row r="334" spans="4:5" ht="12" customHeight="1">
      <c r="D334" s="122"/>
      <c r="E334" s="126"/>
    </row>
    <row r="335" spans="4:5" ht="12" customHeight="1">
      <c r="D335" s="122"/>
      <c r="E335" s="126"/>
    </row>
    <row r="336" spans="4:5" ht="12" customHeight="1">
      <c r="D336" s="122"/>
      <c r="E336" s="126"/>
    </row>
    <row r="337" spans="4:5" ht="12" customHeight="1">
      <c r="D337" s="122"/>
      <c r="E337" s="126"/>
    </row>
    <row r="338" spans="4:5" ht="12" customHeight="1">
      <c r="D338" s="122"/>
      <c r="E338" s="126"/>
    </row>
    <row r="339" spans="4:5" ht="12" customHeight="1">
      <c r="D339" s="122"/>
      <c r="E339" s="126"/>
    </row>
    <row r="340" spans="4:5" ht="12" customHeight="1">
      <c r="D340" s="122"/>
      <c r="E340" s="126"/>
    </row>
    <row r="341" spans="4:5" ht="12" customHeight="1">
      <c r="D341" s="122"/>
      <c r="E341" s="126"/>
    </row>
    <row r="342" spans="4:5" ht="12" customHeight="1">
      <c r="D342" s="122"/>
      <c r="E342" s="126"/>
    </row>
    <row r="343" spans="4:5" ht="12" customHeight="1">
      <c r="D343" s="122"/>
      <c r="E343" s="126"/>
    </row>
    <row r="344" spans="4:5" ht="12" customHeight="1">
      <c r="D344" s="122"/>
      <c r="E344" s="126"/>
    </row>
    <row r="345" spans="4:5" ht="12" customHeight="1">
      <c r="D345" s="122"/>
      <c r="E345" s="126"/>
    </row>
    <row r="346" spans="4:5" ht="12" customHeight="1">
      <c r="D346" s="122"/>
      <c r="E346" s="126"/>
    </row>
    <row r="347" spans="4:5" ht="12" customHeight="1">
      <c r="D347" s="122"/>
      <c r="E347" s="126"/>
    </row>
    <row r="348" spans="4:5" ht="12" customHeight="1">
      <c r="D348" s="122"/>
      <c r="E348" s="126"/>
    </row>
    <row r="349" spans="4:5" ht="12" customHeight="1">
      <c r="D349" s="122"/>
      <c r="E349" s="126"/>
    </row>
    <row r="350" spans="4:5" ht="12" customHeight="1">
      <c r="D350" s="122"/>
      <c r="E350" s="126"/>
    </row>
    <row r="351" spans="4:5" ht="12" customHeight="1">
      <c r="D351" s="122"/>
      <c r="E351" s="126"/>
    </row>
    <row r="352" spans="4:5" ht="12" customHeight="1">
      <c r="D352" s="122"/>
      <c r="E352" s="126"/>
    </row>
    <row r="353" spans="4:5" ht="12" customHeight="1">
      <c r="D353" s="122"/>
      <c r="E353" s="126"/>
    </row>
    <row r="354" spans="4:5" ht="12" customHeight="1">
      <c r="D354" s="122"/>
      <c r="E354" s="126"/>
    </row>
    <row r="355" spans="4:5" ht="12" customHeight="1">
      <c r="D355" s="122"/>
      <c r="E355" s="126"/>
    </row>
    <row r="356" spans="4:5" ht="12" customHeight="1">
      <c r="D356" s="122"/>
      <c r="E356" s="126"/>
    </row>
    <row r="357" spans="4:5" ht="12" customHeight="1">
      <c r="D357" s="122"/>
      <c r="E357" s="126"/>
    </row>
    <row r="358" spans="4:5" ht="12" customHeight="1">
      <c r="D358" s="122"/>
      <c r="E358" s="126"/>
    </row>
    <row r="359" spans="4:5" ht="12" customHeight="1">
      <c r="D359" s="122"/>
      <c r="E359" s="126"/>
    </row>
    <row r="360" spans="4:5" ht="12" customHeight="1">
      <c r="D360" s="122"/>
      <c r="E360" s="126"/>
    </row>
    <row r="361" spans="4:5" ht="12" customHeight="1">
      <c r="D361" s="122"/>
      <c r="E361" s="126"/>
    </row>
    <row r="362" spans="4:5" ht="12" customHeight="1">
      <c r="D362" s="122"/>
      <c r="E362" s="126"/>
    </row>
    <row r="363" spans="4:5" ht="12" customHeight="1">
      <c r="D363" s="122"/>
      <c r="E363" s="126"/>
    </row>
    <row r="364" spans="4:5" ht="12" customHeight="1">
      <c r="D364" s="122"/>
      <c r="E364" s="126"/>
    </row>
    <row r="365" spans="4:5" ht="12" customHeight="1">
      <c r="D365" s="122"/>
      <c r="E365" s="126"/>
    </row>
    <row r="366" spans="4:5" ht="12" customHeight="1">
      <c r="D366" s="122"/>
      <c r="E366" s="126"/>
    </row>
    <row r="367" spans="4:5" ht="12" customHeight="1">
      <c r="D367" s="122"/>
      <c r="E367" s="126"/>
    </row>
    <row r="368" spans="4:5" ht="12" customHeight="1">
      <c r="D368" s="122"/>
      <c r="E368" s="126"/>
    </row>
    <row r="369" spans="4:5" ht="12" customHeight="1">
      <c r="D369" s="122"/>
      <c r="E369" s="126"/>
    </row>
    <row r="370" spans="4:5" ht="12" customHeight="1">
      <c r="D370" s="122"/>
      <c r="E370" s="126"/>
    </row>
    <row r="371" spans="4:5" ht="12" customHeight="1">
      <c r="D371" s="122"/>
      <c r="E371" s="126"/>
    </row>
    <row r="372" spans="4:5" ht="12" customHeight="1">
      <c r="D372" s="122"/>
      <c r="E372" s="126"/>
    </row>
    <row r="373" spans="4:5" ht="12" customHeight="1">
      <c r="D373" s="122"/>
      <c r="E373" s="126"/>
    </row>
    <row r="374" spans="4:5" ht="12" customHeight="1">
      <c r="D374" s="122"/>
      <c r="E374" s="126"/>
    </row>
    <row r="375" spans="4:5" ht="12" customHeight="1">
      <c r="D375" s="122"/>
      <c r="E375" s="126"/>
    </row>
    <row r="376" spans="4:5" ht="12" customHeight="1">
      <c r="D376" s="122"/>
      <c r="E376" s="126"/>
    </row>
    <row r="377" spans="4:5" ht="12" customHeight="1">
      <c r="D377" s="122"/>
      <c r="E377" s="126"/>
    </row>
    <row r="378" spans="4:5" ht="12" customHeight="1">
      <c r="D378" s="122"/>
      <c r="E378" s="126"/>
    </row>
    <row r="379" spans="4:5" ht="12" customHeight="1">
      <c r="D379" s="122"/>
      <c r="E379" s="126"/>
    </row>
    <row r="380" spans="4:5" ht="12" customHeight="1">
      <c r="D380" s="122"/>
      <c r="E380" s="126"/>
    </row>
    <row r="381" spans="4:5" ht="12" customHeight="1">
      <c r="D381" s="122"/>
      <c r="E381" s="126"/>
    </row>
    <row r="382" spans="4:5" ht="12" customHeight="1">
      <c r="D382" s="122"/>
      <c r="E382" s="126"/>
    </row>
    <row r="383" spans="4:5" ht="12" customHeight="1">
      <c r="D383" s="122"/>
      <c r="E383" s="126"/>
    </row>
    <row r="384" spans="4:5" ht="12" customHeight="1">
      <c r="D384" s="122"/>
      <c r="E384" s="126"/>
    </row>
    <row r="385" spans="4:5" ht="12" customHeight="1">
      <c r="D385" s="122"/>
      <c r="E385" s="126"/>
    </row>
    <row r="386" spans="4:5" ht="12" customHeight="1">
      <c r="D386" s="122"/>
      <c r="E386" s="126"/>
    </row>
    <row r="387" spans="4:5" ht="12" customHeight="1">
      <c r="D387" s="122"/>
      <c r="E387" s="126"/>
    </row>
    <row r="388" spans="4:5" ht="12" customHeight="1">
      <c r="D388" s="122"/>
      <c r="E388" s="126"/>
    </row>
    <row r="389" spans="4:5" ht="12" customHeight="1">
      <c r="D389" s="122"/>
      <c r="E389" s="126"/>
    </row>
    <row r="390" spans="4:5" ht="12" customHeight="1">
      <c r="D390" s="122"/>
      <c r="E390" s="126"/>
    </row>
    <row r="391" spans="4:5" ht="12" customHeight="1">
      <c r="D391" s="122"/>
      <c r="E391" s="126"/>
    </row>
    <row r="392" spans="4:5" ht="12" customHeight="1">
      <c r="D392" s="122"/>
      <c r="E392" s="126"/>
    </row>
    <row r="393" spans="4:5" ht="12" customHeight="1">
      <c r="D393" s="122"/>
      <c r="E393" s="126"/>
    </row>
    <row r="394" spans="4:5" ht="12" customHeight="1">
      <c r="D394" s="122"/>
      <c r="E394" s="126"/>
    </row>
    <row r="395" spans="4:5" ht="12" customHeight="1">
      <c r="D395" s="122"/>
      <c r="E395" s="126"/>
    </row>
    <row r="396" spans="4:5" ht="12" customHeight="1">
      <c r="D396" s="122"/>
      <c r="E396" s="126"/>
    </row>
    <row r="397" spans="4:5" ht="12" customHeight="1">
      <c r="D397" s="122"/>
      <c r="E397" s="126"/>
    </row>
    <row r="398" spans="4:5" ht="12" customHeight="1">
      <c r="D398" s="122"/>
      <c r="E398" s="126"/>
    </row>
    <row r="399" spans="4:5" ht="12" customHeight="1">
      <c r="D399" s="122"/>
      <c r="E399" s="126"/>
    </row>
    <row r="400" spans="4:5" ht="12" customHeight="1">
      <c r="D400" s="122"/>
      <c r="E400" s="126"/>
    </row>
    <row r="401" spans="4:5" ht="12" customHeight="1">
      <c r="D401" s="122"/>
      <c r="E401" s="126"/>
    </row>
    <row r="402" spans="4:5" ht="12" customHeight="1">
      <c r="D402" s="122"/>
      <c r="E402" s="126"/>
    </row>
    <row r="403" spans="4:5" ht="12" customHeight="1">
      <c r="D403" s="122"/>
      <c r="E403" s="126"/>
    </row>
    <row r="404" spans="4:5" ht="12" customHeight="1">
      <c r="D404" s="122"/>
      <c r="E404" s="126"/>
    </row>
    <row r="405" spans="4:5" ht="12" customHeight="1">
      <c r="D405" s="122"/>
      <c r="E405" s="126"/>
    </row>
    <row r="406" spans="4:5" ht="12" customHeight="1">
      <c r="D406" s="122"/>
      <c r="E406" s="126"/>
    </row>
    <row r="407" spans="4:5" ht="12" customHeight="1">
      <c r="D407" s="122"/>
      <c r="E407" s="126"/>
    </row>
    <row r="408" spans="4:5" ht="12" customHeight="1">
      <c r="D408" s="122"/>
      <c r="E408" s="126"/>
    </row>
    <row r="409" spans="4:5" ht="12" customHeight="1">
      <c r="D409" s="122"/>
      <c r="E409" s="126"/>
    </row>
    <row r="410" spans="4:5" ht="12" customHeight="1">
      <c r="D410" s="122"/>
      <c r="E410" s="126"/>
    </row>
    <row r="411" spans="4:5" ht="12" customHeight="1">
      <c r="D411" s="122"/>
      <c r="E411" s="126"/>
    </row>
    <row r="412" spans="4:5" ht="12" customHeight="1">
      <c r="D412" s="122"/>
      <c r="E412" s="126"/>
    </row>
    <row r="413" spans="4:5" ht="12" customHeight="1">
      <c r="D413" s="122"/>
      <c r="E413" s="126"/>
    </row>
    <row r="414" spans="4:5" ht="12" customHeight="1">
      <c r="D414" s="122"/>
      <c r="E414" s="126"/>
    </row>
    <row r="415" spans="4:5" ht="12" customHeight="1">
      <c r="D415" s="122"/>
      <c r="E415" s="126"/>
    </row>
    <row r="416" spans="4:5" ht="12" customHeight="1">
      <c r="D416" s="122"/>
      <c r="E416" s="126"/>
    </row>
    <row r="417" spans="4:5" ht="12" customHeight="1">
      <c r="D417" s="122"/>
      <c r="E417" s="126"/>
    </row>
    <row r="418" spans="4:5" ht="12" customHeight="1">
      <c r="D418" s="122"/>
      <c r="E418" s="126"/>
    </row>
    <row r="419" spans="4:5" ht="12" customHeight="1">
      <c r="D419" s="122"/>
      <c r="E419" s="126"/>
    </row>
    <row r="420" spans="4:5" ht="12" customHeight="1">
      <c r="D420" s="122"/>
      <c r="E420" s="126"/>
    </row>
    <row r="421" spans="4:5" ht="12" customHeight="1">
      <c r="D421" s="122"/>
      <c r="E421" s="126"/>
    </row>
    <row r="422" spans="4:5" ht="12" customHeight="1">
      <c r="D422" s="122"/>
      <c r="E422" s="126"/>
    </row>
    <row r="423" spans="4:5" ht="12" customHeight="1">
      <c r="D423" s="122"/>
      <c r="E423" s="126"/>
    </row>
    <row r="424" spans="4:5" ht="12" customHeight="1">
      <c r="D424" s="122"/>
      <c r="E424" s="126"/>
    </row>
    <row r="425" spans="4:5" ht="12" customHeight="1">
      <c r="D425" s="122"/>
      <c r="E425" s="126"/>
    </row>
    <row r="426" spans="4:5" ht="12" customHeight="1">
      <c r="D426" s="122"/>
      <c r="E426" s="126"/>
    </row>
    <row r="427" spans="4:5" ht="12" customHeight="1">
      <c r="D427" s="122"/>
      <c r="E427" s="126"/>
    </row>
    <row r="428" spans="4:5" ht="12" customHeight="1">
      <c r="D428" s="122"/>
      <c r="E428" s="126"/>
    </row>
    <row r="429" spans="4:5" ht="12" customHeight="1">
      <c r="D429" s="122"/>
      <c r="E429" s="126"/>
    </row>
    <row r="430" spans="4:5" ht="12" customHeight="1">
      <c r="D430" s="122"/>
      <c r="E430" s="126"/>
    </row>
    <row r="431" spans="4:5" ht="12" customHeight="1">
      <c r="D431" s="122"/>
      <c r="E431" s="126"/>
    </row>
    <row r="432" spans="4:5" ht="12" customHeight="1">
      <c r="D432" s="122"/>
      <c r="E432" s="126"/>
    </row>
    <row r="433" spans="4:5" ht="12" customHeight="1">
      <c r="D433" s="122"/>
      <c r="E433" s="126"/>
    </row>
    <row r="434" spans="4:5" ht="12" customHeight="1">
      <c r="D434" s="122"/>
      <c r="E434" s="126"/>
    </row>
    <row r="435" spans="4:5" ht="12" customHeight="1">
      <c r="D435" s="122"/>
      <c r="E435" s="126"/>
    </row>
    <row r="436" spans="4:5" ht="12" customHeight="1">
      <c r="D436" s="122"/>
      <c r="E436" s="126"/>
    </row>
    <row r="437" spans="4:5" ht="12" customHeight="1">
      <c r="D437" s="122"/>
      <c r="E437" s="126"/>
    </row>
    <row r="438" spans="4:5" ht="12" customHeight="1">
      <c r="D438" s="122"/>
      <c r="E438" s="126"/>
    </row>
    <row r="439" spans="4:5" ht="12" customHeight="1">
      <c r="D439" s="122"/>
      <c r="E439" s="126"/>
    </row>
    <row r="440" spans="4:5" ht="12" customHeight="1">
      <c r="D440" s="122"/>
      <c r="E440" s="126"/>
    </row>
    <row r="441" spans="4:5" ht="12" customHeight="1">
      <c r="D441" s="122"/>
      <c r="E441" s="126"/>
    </row>
    <row r="442" spans="4:5" ht="12" customHeight="1">
      <c r="D442" s="122"/>
      <c r="E442" s="126"/>
    </row>
    <row r="443" spans="4:5" ht="12" customHeight="1">
      <c r="D443" s="122"/>
      <c r="E443" s="126"/>
    </row>
    <row r="444" spans="4:5" ht="12" customHeight="1">
      <c r="D444" s="122"/>
      <c r="E444" s="126"/>
    </row>
    <row r="445" spans="4:5" ht="12" customHeight="1">
      <c r="D445" s="122"/>
      <c r="E445" s="126"/>
    </row>
    <row r="446" spans="4:5" ht="12" customHeight="1">
      <c r="D446" s="122"/>
      <c r="E446" s="126"/>
    </row>
    <row r="447" spans="4:5" ht="12" customHeight="1">
      <c r="D447" s="122"/>
      <c r="E447" s="126"/>
    </row>
    <row r="448" spans="4:5" ht="12" customHeight="1">
      <c r="D448" s="122"/>
      <c r="E448" s="126"/>
    </row>
    <row r="449" spans="4:5" ht="12" customHeight="1">
      <c r="D449" s="122"/>
      <c r="E449" s="126"/>
    </row>
    <row r="450" spans="4:5" ht="12" customHeight="1">
      <c r="D450" s="122"/>
      <c r="E450" s="126"/>
    </row>
    <row r="451" spans="4:5" ht="12" customHeight="1">
      <c r="D451" s="122"/>
      <c r="E451" s="126"/>
    </row>
    <row r="452" spans="4:5" ht="12" customHeight="1">
      <c r="D452" s="122"/>
      <c r="E452" s="126"/>
    </row>
    <row r="453" spans="4:5" ht="12" customHeight="1">
      <c r="D453" s="122"/>
      <c r="E453" s="126"/>
    </row>
    <row r="454" spans="4:5" ht="12" customHeight="1">
      <c r="D454" s="122"/>
      <c r="E454" s="126"/>
    </row>
    <row r="455" spans="4:5" ht="12" customHeight="1">
      <c r="D455" s="122"/>
      <c r="E455" s="126"/>
    </row>
    <row r="456" spans="4:5" ht="12" customHeight="1">
      <c r="D456" s="122"/>
      <c r="E456" s="126"/>
    </row>
    <row r="457" spans="4:5" ht="12" customHeight="1">
      <c r="D457" s="122"/>
      <c r="E457" s="126"/>
    </row>
    <row r="458" spans="4:5" ht="12" customHeight="1">
      <c r="D458" s="122"/>
      <c r="E458" s="126"/>
    </row>
    <row r="459" spans="4:5" ht="12" customHeight="1">
      <c r="D459" s="122"/>
      <c r="E459" s="126"/>
    </row>
    <row r="460" spans="4:5" ht="12" customHeight="1">
      <c r="D460" s="122"/>
      <c r="E460" s="126"/>
    </row>
    <row r="461" spans="4:5" ht="12" customHeight="1">
      <c r="D461" s="122"/>
      <c r="E461" s="126"/>
    </row>
    <row r="462" spans="4:5" ht="12" customHeight="1">
      <c r="D462" s="122"/>
      <c r="E462" s="126"/>
    </row>
    <row r="463" spans="4:5" ht="12" customHeight="1">
      <c r="D463" s="122"/>
      <c r="E463" s="126"/>
    </row>
    <row r="464" spans="4:5" ht="12" customHeight="1">
      <c r="D464" s="122"/>
      <c r="E464" s="126"/>
    </row>
    <row r="465" spans="4:5" ht="12" customHeight="1">
      <c r="D465" s="122"/>
      <c r="E465" s="126"/>
    </row>
    <row r="466" spans="4:5" ht="12" customHeight="1">
      <c r="D466" s="122"/>
      <c r="E466" s="126"/>
    </row>
    <row r="467" spans="4:5" ht="12" customHeight="1">
      <c r="D467" s="122"/>
      <c r="E467" s="126"/>
    </row>
    <row r="468" spans="4:5" ht="12" customHeight="1">
      <c r="D468" s="122"/>
      <c r="E468" s="126"/>
    </row>
    <row r="469" spans="4:5" ht="12" customHeight="1">
      <c r="D469" s="122"/>
      <c r="E469" s="126"/>
    </row>
    <row r="470" spans="4:5" ht="12" customHeight="1">
      <c r="D470" s="122"/>
      <c r="E470" s="126"/>
    </row>
    <row r="471" spans="4:5" ht="12" customHeight="1">
      <c r="D471" s="122"/>
      <c r="E471" s="126"/>
    </row>
    <row r="472" spans="4:5" ht="12" customHeight="1">
      <c r="D472" s="122"/>
      <c r="E472" s="126"/>
    </row>
    <row r="473" spans="4:5" ht="12" customHeight="1">
      <c r="D473" s="122"/>
      <c r="E473" s="126"/>
    </row>
    <row r="474" spans="4:5" ht="12" customHeight="1">
      <c r="D474" s="122"/>
      <c r="E474" s="126"/>
    </row>
    <row r="475" spans="4:5" ht="12" customHeight="1">
      <c r="D475" s="122"/>
      <c r="E475" s="126"/>
    </row>
    <row r="476" spans="4:5" ht="12" customHeight="1">
      <c r="D476" s="122"/>
      <c r="E476" s="126"/>
    </row>
    <row r="477" spans="4:5" ht="12" customHeight="1">
      <c r="D477" s="122"/>
      <c r="E477" s="126"/>
    </row>
    <row r="478" spans="4:5" ht="12" customHeight="1">
      <c r="D478" s="122"/>
      <c r="E478" s="126"/>
    </row>
    <row r="479" spans="4:5" ht="12" customHeight="1">
      <c r="D479" s="122"/>
      <c r="E479" s="126"/>
    </row>
    <row r="480" spans="4:5" ht="12" customHeight="1">
      <c r="D480" s="122"/>
      <c r="E480" s="126"/>
    </row>
    <row r="481" spans="4:5" ht="12" customHeight="1">
      <c r="D481" s="122"/>
      <c r="E481" s="126"/>
    </row>
    <row r="482" spans="4:5" ht="12" customHeight="1">
      <c r="D482" s="122"/>
      <c r="E482" s="126"/>
    </row>
    <row r="483" spans="4:5" ht="12" customHeight="1">
      <c r="D483" s="122"/>
      <c r="E483" s="126"/>
    </row>
    <row r="484" spans="4:5" ht="12" customHeight="1">
      <c r="D484" s="122"/>
      <c r="E484" s="126"/>
    </row>
    <row r="485" spans="4:5" ht="12" customHeight="1">
      <c r="D485" s="122"/>
      <c r="E485" s="126"/>
    </row>
    <row r="486" spans="4:5" ht="12" customHeight="1">
      <c r="D486" s="122"/>
      <c r="E486" s="126"/>
    </row>
    <row r="487" spans="4:5" ht="12" customHeight="1">
      <c r="D487" s="122"/>
      <c r="E487" s="126"/>
    </row>
    <row r="488" spans="4:5" ht="12" customHeight="1">
      <c r="D488" s="122"/>
      <c r="E488" s="126"/>
    </row>
    <row r="489" spans="4:5" ht="12" customHeight="1">
      <c r="D489" s="122"/>
      <c r="E489" s="126"/>
    </row>
    <row r="490" spans="4:5" ht="12" customHeight="1">
      <c r="D490" s="122"/>
      <c r="E490" s="126"/>
    </row>
    <row r="491" spans="4:5" ht="12" customHeight="1">
      <c r="D491" s="122"/>
      <c r="E491" s="126"/>
    </row>
    <row r="492" spans="4:5" ht="12" customHeight="1">
      <c r="D492" s="122"/>
      <c r="E492" s="126"/>
    </row>
    <row r="493" spans="4:5" ht="12" customHeight="1">
      <c r="D493" s="122"/>
      <c r="E493" s="126"/>
    </row>
    <row r="494" spans="4:5" ht="12" customHeight="1">
      <c r="D494" s="122"/>
      <c r="E494" s="126"/>
    </row>
    <row r="495" spans="4:5" ht="12" customHeight="1">
      <c r="D495" s="122"/>
      <c r="E495" s="126"/>
    </row>
    <row r="496" spans="4:5" ht="12" customHeight="1">
      <c r="D496" s="122"/>
      <c r="E496" s="126"/>
    </row>
    <row r="497" spans="4:5" ht="12" customHeight="1">
      <c r="D497" s="122"/>
      <c r="E497" s="126"/>
    </row>
    <row r="498" spans="4:5" ht="12" customHeight="1">
      <c r="D498" s="122"/>
      <c r="E498" s="126"/>
    </row>
    <row r="499" spans="4:5" ht="12" customHeight="1">
      <c r="D499" s="122"/>
      <c r="E499" s="126"/>
    </row>
    <row r="500" spans="4:5" ht="12" customHeight="1">
      <c r="D500" s="122"/>
      <c r="E500" s="126"/>
    </row>
    <row r="501" spans="4:5" ht="12" customHeight="1">
      <c r="D501" s="122"/>
      <c r="E501" s="126"/>
    </row>
    <row r="502" spans="4:5" ht="12" customHeight="1">
      <c r="D502" s="122"/>
      <c r="E502" s="126"/>
    </row>
    <row r="503" spans="4:5" ht="12" customHeight="1">
      <c r="D503" s="122"/>
      <c r="E503" s="126"/>
    </row>
    <row r="504" spans="4:5" ht="12" customHeight="1">
      <c r="D504" s="122"/>
      <c r="E504" s="126"/>
    </row>
    <row r="505" spans="4:5" ht="12" customHeight="1">
      <c r="D505" s="122"/>
      <c r="E505" s="126"/>
    </row>
    <row r="506" spans="4:5" ht="12" customHeight="1">
      <c r="D506" s="122"/>
      <c r="E506" s="126"/>
    </row>
    <row r="507" spans="4:5" ht="12" customHeight="1">
      <c r="D507" s="122"/>
      <c r="E507" s="126"/>
    </row>
    <row r="508" spans="4:5" ht="12" customHeight="1">
      <c r="D508" s="122"/>
      <c r="E508" s="126"/>
    </row>
    <row r="509" spans="4:5" ht="12" customHeight="1">
      <c r="D509" s="122"/>
      <c r="E509" s="126"/>
    </row>
    <row r="510" spans="4:5" ht="12" customHeight="1">
      <c r="D510" s="122"/>
      <c r="E510" s="126"/>
    </row>
    <row r="511" spans="4:5" ht="12" customHeight="1">
      <c r="D511" s="122"/>
      <c r="E511" s="126"/>
    </row>
    <row r="512" spans="4:5" ht="12" customHeight="1">
      <c r="D512" s="122"/>
      <c r="E512" s="126"/>
    </row>
    <row r="513" spans="4:5" ht="12" customHeight="1">
      <c r="D513" s="122"/>
      <c r="E513" s="126"/>
    </row>
    <row r="514" spans="4:5" ht="12" customHeight="1">
      <c r="D514" s="122"/>
      <c r="E514" s="126"/>
    </row>
    <row r="515" spans="4:5" ht="12" customHeight="1">
      <c r="D515" s="122"/>
      <c r="E515" s="126"/>
    </row>
    <row r="516" spans="4:5" ht="12" customHeight="1">
      <c r="D516" s="122"/>
      <c r="E516" s="126"/>
    </row>
    <row r="517" spans="4:5" ht="12" customHeight="1">
      <c r="D517" s="122"/>
      <c r="E517" s="126"/>
    </row>
    <row r="518" spans="4:5" ht="12" customHeight="1">
      <c r="D518" s="122"/>
      <c r="E518" s="126"/>
    </row>
    <row r="519" spans="4:5" ht="12" customHeight="1">
      <c r="D519" s="122"/>
      <c r="E519" s="126"/>
    </row>
    <row r="520" spans="4:5" ht="12" customHeight="1">
      <c r="D520" s="122"/>
      <c r="E520" s="126"/>
    </row>
    <row r="521" spans="4:5" ht="12" customHeight="1">
      <c r="D521" s="122"/>
      <c r="E521" s="126"/>
    </row>
    <row r="522" spans="4:5" ht="12" customHeight="1">
      <c r="D522" s="122"/>
      <c r="E522" s="126"/>
    </row>
    <row r="523" spans="4:5" ht="12" customHeight="1">
      <c r="D523" s="122"/>
      <c r="E523" s="126"/>
    </row>
    <row r="524" spans="4:5" ht="12" customHeight="1">
      <c r="D524" s="122"/>
      <c r="E524" s="126"/>
    </row>
    <row r="525" spans="4:5" ht="12" customHeight="1">
      <c r="D525" s="122"/>
      <c r="E525" s="126"/>
    </row>
    <row r="526" spans="4:5" ht="12" customHeight="1">
      <c r="D526" s="122"/>
      <c r="E526" s="126"/>
    </row>
    <row r="527" spans="4:5" ht="12" customHeight="1">
      <c r="D527" s="122"/>
      <c r="E527" s="126"/>
    </row>
    <row r="528" spans="4:5" ht="12" customHeight="1">
      <c r="D528" s="122"/>
      <c r="E528" s="126"/>
    </row>
    <row r="529" spans="4:5" ht="12" customHeight="1">
      <c r="D529" s="122"/>
      <c r="E529" s="126"/>
    </row>
    <row r="530" spans="4:5" ht="12" customHeight="1">
      <c r="D530" s="122"/>
      <c r="E530" s="126"/>
    </row>
    <row r="531" spans="4:5" ht="12" customHeight="1">
      <c r="D531" s="122"/>
      <c r="E531" s="126"/>
    </row>
    <row r="532" spans="4:5" ht="12" customHeight="1">
      <c r="D532" s="122"/>
      <c r="E532" s="126"/>
    </row>
    <row r="533" spans="4:5" ht="12" customHeight="1">
      <c r="D533" s="122"/>
      <c r="E533" s="126"/>
    </row>
    <row r="534" spans="4:5" ht="12" customHeight="1">
      <c r="D534" s="122"/>
      <c r="E534" s="126"/>
    </row>
    <row r="535" spans="4:5" ht="12" customHeight="1">
      <c r="D535" s="122"/>
      <c r="E535" s="126"/>
    </row>
    <row r="536" spans="4:5" ht="12" customHeight="1">
      <c r="D536" s="122"/>
      <c r="E536" s="126"/>
    </row>
    <row r="537" spans="4:5" ht="12" customHeight="1">
      <c r="D537" s="122"/>
      <c r="E537" s="126"/>
    </row>
    <row r="538" spans="4:5" ht="12" customHeight="1">
      <c r="D538" s="122"/>
      <c r="E538" s="126"/>
    </row>
    <row r="539" spans="4:5" ht="12" customHeight="1">
      <c r="D539" s="122"/>
      <c r="E539" s="126"/>
    </row>
    <row r="540" spans="4:5" ht="12" customHeight="1">
      <c r="D540" s="122"/>
      <c r="E540" s="126"/>
    </row>
    <row r="541" spans="4:5" ht="12" customHeight="1">
      <c r="D541" s="122"/>
      <c r="E541" s="126"/>
    </row>
    <row r="542" spans="4:5" ht="12" customHeight="1">
      <c r="D542" s="122"/>
      <c r="E542" s="126"/>
    </row>
    <row r="543" spans="4:5" ht="12" customHeight="1">
      <c r="D543" s="122"/>
      <c r="E543" s="126"/>
    </row>
    <row r="544" spans="4:5" ht="12" customHeight="1">
      <c r="D544" s="122"/>
      <c r="E544" s="126"/>
    </row>
    <row r="545" spans="4:5" ht="12" customHeight="1">
      <c r="D545" s="122"/>
      <c r="E545" s="126"/>
    </row>
    <row r="546" spans="4:5" ht="12" customHeight="1">
      <c r="D546" s="122"/>
      <c r="E546" s="126"/>
    </row>
    <row r="547" spans="4:5" ht="12" customHeight="1">
      <c r="D547" s="122"/>
      <c r="E547" s="126"/>
    </row>
    <row r="548" spans="4:5" ht="12" customHeight="1">
      <c r="D548" s="122"/>
      <c r="E548" s="126"/>
    </row>
    <row r="549" spans="4:5" ht="12" customHeight="1">
      <c r="D549" s="122"/>
      <c r="E549" s="126"/>
    </row>
    <row r="550" spans="4:5" ht="12" customHeight="1">
      <c r="D550" s="122"/>
      <c r="E550" s="126"/>
    </row>
    <row r="551" spans="4:5" ht="12" customHeight="1">
      <c r="D551" s="122"/>
      <c r="E551" s="126"/>
    </row>
    <row r="552" spans="4:5" ht="12" customHeight="1">
      <c r="D552" s="122"/>
      <c r="E552" s="126"/>
    </row>
    <row r="553" spans="4:5" ht="12" customHeight="1">
      <c r="D553" s="122"/>
      <c r="E553" s="126"/>
    </row>
    <row r="554" spans="4:5" ht="12" customHeight="1">
      <c r="D554" s="122"/>
      <c r="E554" s="126"/>
    </row>
    <row r="555" spans="4:5" ht="12" customHeight="1">
      <c r="D555" s="122"/>
      <c r="E555" s="126"/>
    </row>
    <row r="556" spans="4:5" ht="12" customHeight="1">
      <c r="D556" s="122"/>
      <c r="E556" s="126"/>
    </row>
    <row r="557" spans="4:5" ht="12" customHeight="1">
      <c r="D557" s="122"/>
      <c r="E557" s="126"/>
    </row>
    <row r="558" spans="4:5" ht="12" customHeight="1">
      <c r="D558" s="122"/>
      <c r="E558" s="126"/>
    </row>
    <row r="559" spans="4:5" ht="12" customHeight="1">
      <c r="D559" s="122"/>
      <c r="E559" s="126"/>
    </row>
    <row r="560" spans="4:5" ht="12" customHeight="1">
      <c r="D560" s="122"/>
      <c r="E560" s="126"/>
    </row>
    <row r="561" spans="4:5" ht="12" customHeight="1">
      <c r="D561" s="122"/>
      <c r="E561" s="126"/>
    </row>
    <row r="562" spans="4:5" ht="12" customHeight="1">
      <c r="D562" s="122"/>
      <c r="E562" s="126"/>
    </row>
    <row r="563" spans="4:5" ht="12" customHeight="1">
      <c r="D563" s="122"/>
      <c r="E563" s="126"/>
    </row>
    <row r="564" spans="4:5" ht="12" customHeight="1">
      <c r="D564" s="122"/>
      <c r="E564" s="126"/>
    </row>
    <row r="565" spans="4:5" ht="12" customHeight="1">
      <c r="D565" s="122"/>
      <c r="E565" s="126"/>
    </row>
    <row r="566" spans="4:5" ht="12" customHeight="1">
      <c r="D566" s="122"/>
      <c r="E566" s="126"/>
    </row>
    <row r="567" spans="4:5" ht="12" customHeight="1">
      <c r="D567" s="122"/>
      <c r="E567" s="126"/>
    </row>
    <row r="568" spans="4:5" ht="12" customHeight="1">
      <c r="D568" s="122"/>
      <c r="E568" s="126"/>
    </row>
    <row r="569" spans="4:5" ht="12" customHeight="1">
      <c r="D569" s="122"/>
      <c r="E569" s="126"/>
    </row>
    <row r="570" spans="4:5" ht="12" customHeight="1">
      <c r="D570" s="122"/>
      <c r="E570" s="126"/>
    </row>
    <row r="571" spans="4:5" ht="12" customHeight="1">
      <c r="D571" s="122"/>
      <c r="E571" s="126"/>
    </row>
    <row r="572" spans="4:5" ht="12" customHeight="1">
      <c r="D572" s="122"/>
      <c r="E572" s="126"/>
    </row>
    <row r="573" spans="4:5" ht="12" customHeight="1">
      <c r="D573" s="122"/>
      <c r="E573" s="126"/>
    </row>
    <row r="574" spans="4:5" ht="12" customHeight="1">
      <c r="D574" s="122"/>
      <c r="E574" s="126"/>
    </row>
    <row r="575" spans="4:5" ht="12" customHeight="1">
      <c r="D575" s="122"/>
      <c r="E575" s="126"/>
    </row>
    <row r="576" spans="4:5" ht="12" customHeight="1">
      <c r="D576" s="122"/>
      <c r="E576" s="126"/>
    </row>
    <row r="577" spans="4:5" ht="12" customHeight="1">
      <c r="D577" s="122"/>
      <c r="E577" s="126"/>
    </row>
    <row r="578" spans="4:5" ht="12" customHeight="1">
      <c r="D578" s="122"/>
      <c r="E578" s="126"/>
    </row>
    <row r="579" spans="4:5" ht="12" customHeight="1">
      <c r="D579" s="122"/>
      <c r="E579" s="126"/>
    </row>
    <row r="580" spans="4:5" ht="12" customHeight="1">
      <c r="D580" s="122"/>
      <c r="E580" s="126"/>
    </row>
    <row r="581" spans="4:5" ht="12" customHeight="1">
      <c r="D581" s="122"/>
      <c r="E581" s="126"/>
    </row>
    <row r="582" spans="4:5" ht="12" customHeight="1">
      <c r="D582" s="122"/>
      <c r="E582" s="126"/>
    </row>
    <row r="583" spans="4:5" ht="12" customHeight="1">
      <c r="D583" s="122"/>
      <c r="E583" s="126"/>
    </row>
    <row r="584" spans="4:5" ht="12" customHeight="1">
      <c r="D584" s="122"/>
      <c r="E584" s="126"/>
    </row>
    <row r="585" spans="4:5" ht="12" customHeight="1">
      <c r="D585" s="122"/>
      <c r="E585" s="126"/>
    </row>
    <row r="586" spans="4:5" ht="12" customHeight="1">
      <c r="D586" s="122"/>
      <c r="E586" s="126"/>
    </row>
    <row r="587" spans="4:5" ht="12" customHeight="1">
      <c r="D587" s="122"/>
      <c r="E587" s="126"/>
    </row>
    <row r="588" spans="4:5" ht="12" customHeight="1">
      <c r="D588" s="122"/>
      <c r="E588" s="126"/>
    </row>
    <row r="589" spans="4:5" ht="12" customHeight="1">
      <c r="D589" s="122"/>
      <c r="E589" s="126"/>
    </row>
    <row r="590" spans="4:5" ht="12" customHeight="1">
      <c r="D590" s="122"/>
      <c r="E590" s="126"/>
    </row>
    <row r="591" spans="4:5" ht="12" customHeight="1">
      <c r="D591" s="122"/>
      <c r="E591" s="126"/>
    </row>
    <row r="592" spans="4:5" ht="12" customHeight="1">
      <c r="D592" s="122"/>
      <c r="E592" s="126"/>
    </row>
    <row r="593" spans="4:5" ht="12" customHeight="1">
      <c r="D593" s="122"/>
      <c r="E593" s="126"/>
    </row>
    <row r="594" spans="4:5" ht="12" customHeight="1">
      <c r="D594" s="122"/>
      <c r="E594" s="126"/>
    </row>
    <row r="595" spans="4:5" ht="12" customHeight="1">
      <c r="D595" s="122"/>
      <c r="E595" s="126"/>
    </row>
    <row r="596" spans="4:5" ht="12" customHeight="1">
      <c r="D596" s="122"/>
      <c r="E596" s="126"/>
    </row>
    <row r="597" spans="4:5" ht="12" customHeight="1">
      <c r="D597" s="122"/>
      <c r="E597" s="126"/>
    </row>
    <row r="598" spans="4:5" ht="12" customHeight="1">
      <c r="D598" s="122"/>
      <c r="E598" s="126"/>
    </row>
    <row r="599" spans="4:5" ht="12" customHeight="1">
      <c r="D599" s="122"/>
      <c r="E599" s="126"/>
    </row>
    <row r="600" spans="4:5" ht="12" customHeight="1">
      <c r="D600" s="122"/>
      <c r="E600" s="126"/>
    </row>
    <row r="601" spans="4:5" ht="12" customHeight="1">
      <c r="D601" s="122"/>
      <c r="E601" s="126"/>
    </row>
    <row r="602" spans="4:5" ht="12" customHeight="1">
      <c r="D602" s="122"/>
      <c r="E602" s="126"/>
    </row>
    <row r="603" spans="4:5" ht="12" customHeight="1">
      <c r="D603" s="122"/>
      <c r="E603" s="126"/>
    </row>
    <row r="604" spans="4:5" ht="12" customHeight="1">
      <c r="D604" s="122"/>
      <c r="E604" s="126"/>
    </row>
    <row r="605" spans="4:5" ht="12" customHeight="1">
      <c r="D605" s="122"/>
      <c r="E605" s="126"/>
    </row>
    <row r="606" spans="4:5" ht="12" customHeight="1">
      <c r="D606" s="122"/>
      <c r="E606" s="126"/>
    </row>
    <row r="607" spans="4:5" ht="12" customHeight="1">
      <c r="D607" s="122"/>
      <c r="E607" s="126"/>
    </row>
    <row r="608" spans="4:5" ht="12" customHeight="1">
      <c r="D608" s="122"/>
      <c r="E608" s="126"/>
    </row>
    <row r="609" spans="4:5" ht="12" customHeight="1">
      <c r="D609" s="122"/>
      <c r="E609" s="126"/>
    </row>
    <row r="610" spans="4:5" ht="12" customHeight="1">
      <c r="D610" s="122"/>
      <c r="E610" s="126"/>
    </row>
    <row r="611" spans="4:5" ht="12" customHeight="1">
      <c r="D611" s="122"/>
      <c r="E611" s="126"/>
    </row>
    <row r="612" spans="4:5" ht="12" customHeight="1">
      <c r="D612" s="122"/>
      <c r="E612" s="126"/>
    </row>
    <row r="613" spans="4:5" ht="12" customHeight="1">
      <c r="D613" s="122"/>
      <c r="E613" s="126"/>
    </row>
    <row r="614" spans="4:5" ht="12" customHeight="1">
      <c r="D614" s="122"/>
      <c r="E614" s="126"/>
    </row>
    <row r="615" spans="4:5" ht="12" customHeight="1">
      <c r="D615" s="122"/>
      <c r="E615" s="126"/>
    </row>
    <row r="616" spans="4:5" ht="12" customHeight="1">
      <c r="D616" s="122"/>
      <c r="E616" s="126"/>
    </row>
    <row r="617" spans="4:5" ht="12" customHeight="1">
      <c r="D617" s="122"/>
      <c r="E617" s="126"/>
    </row>
    <row r="618" spans="4:5" ht="12" customHeight="1">
      <c r="D618" s="122"/>
      <c r="E618" s="126"/>
    </row>
    <row r="619" spans="4:5" ht="12" customHeight="1">
      <c r="D619" s="122"/>
      <c r="E619" s="126"/>
    </row>
    <row r="620" spans="4:5" ht="12" customHeight="1">
      <c r="D620" s="122"/>
      <c r="E620" s="126"/>
    </row>
    <row r="621" spans="4:5" ht="12" customHeight="1">
      <c r="D621" s="122"/>
      <c r="E621" s="126"/>
    </row>
    <row r="622" spans="4:5" ht="12" customHeight="1">
      <c r="D622" s="122"/>
      <c r="E622" s="126"/>
    </row>
    <row r="623" spans="4:5" ht="12" customHeight="1">
      <c r="D623" s="122"/>
      <c r="E623" s="126"/>
    </row>
    <row r="624" spans="4:5" ht="12" customHeight="1">
      <c r="D624" s="122"/>
      <c r="E624" s="126"/>
    </row>
    <row r="625" spans="4:5" ht="12" customHeight="1">
      <c r="D625" s="122"/>
      <c r="E625" s="126"/>
    </row>
    <row r="626" spans="4:5" ht="12" customHeight="1">
      <c r="D626" s="122"/>
      <c r="E626" s="126"/>
    </row>
    <row r="627" spans="4:5" ht="12" customHeight="1">
      <c r="D627" s="122"/>
      <c r="E627" s="126"/>
    </row>
    <row r="628" spans="4:5" ht="12" customHeight="1">
      <c r="D628" s="122"/>
      <c r="E628" s="126"/>
    </row>
    <row r="629" spans="4:5" ht="12" customHeight="1">
      <c r="D629" s="122"/>
      <c r="E629" s="126"/>
    </row>
    <row r="630" spans="4:5" ht="12" customHeight="1">
      <c r="D630" s="122"/>
      <c r="E630" s="126"/>
    </row>
    <row r="631" spans="4:5" ht="12" customHeight="1">
      <c r="D631" s="122"/>
      <c r="E631" s="126"/>
    </row>
    <row r="632" spans="4:5" ht="12" customHeight="1">
      <c r="D632" s="122"/>
      <c r="E632" s="126"/>
    </row>
    <row r="633" spans="4:5" ht="12" customHeight="1">
      <c r="D633" s="122"/>
      <c r="E633" s="126"/>
    </row>
    <row r="634" spans="4:5" ht="12" customHeight="1">
      <c r="D634" s="122"/>
      <c r="E634" s="126"/>
    </row>
    <row r="635" spans="4:5" ht="12" customHeight="1">
      <c r="D635" s="122"/>
      <c r="E635" s="126"/>
    </row>
    <row r="636" spans="4:5" ht="12" customHeight="1">
      <c r="D636" s="122"/>
      <c r="E636" s="126"/>
    </row>
    <row r="637" spans="4:5" ht="12" customHeight="1">
      <c r="D637" s="122"/>
      <c r="E637" s="126"/>
    </row>
    <row r="638" spans="4:5" ht="12" customHeight="1">
      <c r="D638" s="122"/>
      <c r="E638" s="126"/>
    </row>
    <row r="639" spans="4:5" ht="12" customHeight="1">
      <c r="D639" s="122"/>
      <c r="E639" s="126"/>
    </row>
    <row r="640" spans="4:5" ht="12" customHeight="1">
      <c r="D640" s="122"/>
      <c r="E640" s="126"/>
    </row>
    <row r="641" spans="4:5" ht="12" customHeight="1">
      <c r="D641" s="122"/>
      <c r="E641" s="126"/>
    </row>
    <row r="642" spans="4:5" ht="12" customHeight="1">
      <c r="D642" s="122"/>
      <c r="E642" s="126"/>
    </row>
    <row r="643" spans="4:5" ht="12" customHeight="1">
      <c r="D643" s="122"/>
      <c r="E643" s="126"/>
    </row>
    <row r="644" spans="4:5" ht="12" customHeight="1">
      <c r="D644" s="122"/>
      <c r="E644" s="126"/>
    </row>
    <row r="645" spans="4:5" ht="12" customHeight="1">
      <c r="D645" s="122"/>
      <c r="E645" s="126"/>
    </row>
    <row r="646" spans="4:5" ht="12" customHeight="1">
      <c r="D646" s="122"/>
      <c r="E646" s="126"/>
    </row>
    <row r="647" spans="4:5" ht="12" customHeight="1">
      <c r="D647" s="122"/>
      <c r="E647" s="126"/>
    </row>
    <row r="648" spans="4:5" ht="12" customHeight="1">
      <c r="D648" s="122"/>
      <c r="E648" s="126"/>
    </row>
    <row r="649" spans="4:5" ht="12" customHeight="1">
      <c r="D649" s="122"/>
      <c r="E649" s="126"/>
    </row>
    <row r="650" spans="4:5" ht="12" customHeight="1">
      <c r="D650" s="122"/>
      <c r="E650" s="126"/>
    </row>
    <row r="651" spans="4:5" ht="12" customHeight="1">
      <c r="D651" s="122"/>
      <c r="E651" s="126"/>
    </row>
    <row r="652" spans="4:5" ht="12" customHeight="1">
      <c r="D652" s="122"/>
      <c r="E652" s="126"/>
    </row>
    <row r="653" spans="4:5" ht="12" customHeight="1">
      <c r="D653" s="122"/>
      <c r="E653" s="126"/>
    </row>
    <row r="654" spans="4:5" ht="12" customHeight="1">
      <c r="D654" s="122"/>
      <c r="E654" s="126"/>
    </row>
    <row r="655" spans="4:5" ht="12" customHeight="1">
      <c r="D655" s="122"/>
      <c r="E655" s="126"/>
    </row>
    <row r="656" spans="4:5" ht="12" customHeight="1">
      <c r="D656" s="122"/>
      <c r="E656" s="126"/>
    </row>
    <row r="657" spans="4:5" ht="12" customHeight="1">
      <c r="D657" s="122"/>
      <c r="E657" s="126"/>
    </row>
    <row r="658" spans="4:5" ht="12" customHeight="1">
      <c r="D658" s="122"/>
      <c r="E658" s="126"/>
    </row>
    <row r="659" spans="4:5" ht="12" customHeight="1">
      <c r="D659" s="122"/>
      <c r="E659" s="126"/>
    </row>
    <row r="660" spans="4:5" ht="12" customHeight="1">
      <c r="D660" s="122"/>
      <c r="E660" s="126"/>
    </row>
    <row r="661" spans="4:5" ht="12" customHeight="1">
      <c r="D661" s="122"/>
      <c r="E661" s="126"/>
    </row>
    <row r="662" spans="4:5" ht="12" customHeight="1">
      <c r="D662" s="122"/>
      <c r="E662" s="126"/>
    </row>
    <row r="663" spans="4:5" ht="12" customHeight="1">
      <c r="D663" s="122"/>
      <c r="E663" s="126"/>
    </row>
    <row r="664" spans="4:5" ht="12" customHeight="1">
      <c r="D664" s="122"/>
      <c r="E664" s="126"/>
    </row>
    <row r="665" spans="4:5" ht="12" customHeight="1">
      <c r="D665" s="122"/>
      <c r="E665" s="126"/>
    </row>
    <row r="666" spans="4:5" ht="12" customHeight="1">
      <c r="D666" s="122"/>
      <c r="E666" s="126"/>
    </row>
    <row r="667" spans="4:5" ht="12" customHeight="1">
      <c r="D667" s="122"/>
      <c r="E667" s="126"/>
    </row>
    <row r="668" spans="4:5" ht="12" customHeight="1">
      <c r="D668" s="122"/>
      <c r="E668" s="126"/>
    </row>
    <row r="669" spans="4:5" ht="12" customHeight="1">
      <c r="D669" s="122"/>
      <c r="E669" s="126"/>
    </row>
    <row r="670" spans="4:5" ht="12" customHeight="1">
      <c r="D670" s="122"/>
      <c r="E670" s="126"/>
    </row>
    <row r="671" spans="4:5" ht="12" customHeight="1">
      <c r="D671" s="122"/>
      <c r="E671" s="126"/>
    </row>
    <row r="672" spans="4:5" ht="12" customHeight="1">
      <c r="D672" s="122"/>
      <c r="E672" s="126"/>
    </row>
    <row r="673" spans="4:5" ht="12" customHeight="1">
      <c r="D673" s="122"/>
      <c r="E673" s="126"/>
    </row>
    <row r="674" spans="4:5" ht="12" customHeight="1">
      <c r="D674" s="122"/>
      <c r="E674" s="126"/>
    </row>
    <row r="675" spans="4:5" ht="12" customHeight="1">
      <c r="D675" s="122"/>
      <c r="E675" s="126"/>
    </row>
    <row r="676" spans="4:5" ht="12" customHeight="1">
      <c r="D676" s="122"/>
      <c r="E676" s="126"/>
    </row>
    <row r="677" spans="4:5" ht="12" customHeight="1">
      <c r="D677" s="122"/>
      <c r="E677" s="126"/>
    </row>
    <row r="678" spans="4:5" ht="12" customHeight="1">
      <c r="D678" s="122"/>
      <c r="E678" s="126"/>
    </row>
    <row r="679" spans="4:5" ht="12" customHeight="1">
      <c r="D679" s="122"/>
      <c r="E679" s="126"/>
    </row>
    <row r="680" spans="4:5" ht="12" customHeight="1">
      <c r="D680" s="122"/>
      <c r="E680" s="126"/>
    </row>
    <row r="681" spans="4:5" ht="12" customHeight="1">
      <c r="D681" s="122"/>
      <c r="E681" s="126"/>
    </row>
    <row r="682" spans="4:5" ht="12" customHeight="1">
      <c r="D682" s="122"/>
      <c r="E682" s="126"/>
    </row>
    <row r="683" spans="4:5" ht="12" customHeight="1">
      <c r="D683" s="122"/>
      <c r="E683" s="126"/>
    </row>
    <row r="684" spans="4:5" ht="12" customHeight="1">
      <c r="D684" s="122"/>
      <c r="E684" s="126"/>
    </row>
    <row r="685" spans="4:5" ht="12" customHeight="1">
      <c r="D685" s="122"/>
      <c r="E685" s="126"/>
    </row>
    <row r="686" spans="4:5" ht="12" customHeight="1">
      <c r="D686" s="122"/>
      <c r="E686" s="126"/>
    </row>
    <row r="687" spans="4:5" ht="12" customHeight="1">
      <c r="D687" s="122"/>
      <c r="E687" s="126"/>
    </row>
    <row r="688" spans="4:5" ht="12" customHeight="1">
      <c r="D688" s="122"/>
      <c r="E688" s="126"/>
    </row>
    <row r="689" spans="4:5" ht="12" customHeight="1">
      <c r="D689" s="122"/>
      <c r="E689" s="126"/>
    </row>
    <row r="690" spans="4:5" ht="12" customHeight="1">
      <c r="D690" s="122"/>
      <c r="E690" s="126"/>
    </row>
    <row r="691" spans="4:5" ht="12" customHeight="1">
      <c r="D691" s="122"/>
      <c r="E691" s="126"/>
    </row>
    <row r="692" spans="4:5" ht="12" customHeight="1">
      <c r="D692" s="122"/>
      <c r="E692" s="126"/>
    </row>
    <row r="693" spans="4:5" ht="12" customHeight="1">
      <c r="D693" s="122"/>
      <c r="E693" s="126"/>
    </row>
    <row r="694" spans="4:5" ht="12" customHeight="1">
      <c r="D694" s="122"/>
      <c r="E694" s="126"/>
    </row>
    <row r="695" spans="4:5" ht="12" customHeight="1">
      <c r="D695" s="122"/>
      <c r="E695" s="126"/>
    </row>
    <row r="696" spans="4:5" ht="12" customHeight="1">
      <c r="D696" s="122"/>
      <c r="E696" s="126"/>
    </row>
    <row r="697" spans="4:5" ht="12" customHeight="1">
      <c r="D697" s="122"/>
      <c r="E697" s="126"/>
    </row>
    <row r="698" spans="4:5" ht="12" customHeight="1">
      <c r="D698" s="122"/>
      <c r="E698" s="126"/>
    </row>
    <row r="699" spans="4:5" ht="12" customHeight="1">
      <c r="D699" s="122"/>
      <c r="E699" s="126"/>
    </row>
    <row r="700" spans="4:5" ht="12" customHeight="1">
      <c r="D700" s="122"/>
      <c r="E700" s="126"/>
    </row>
    <row r="701" spans="4:5" ht="12" customHeight="1">
      <c r="D701" s="122"/>
      <c r="E701" s="126"/>
    </row>
    <row r="702" spans="4:5" ht="12" customHeight="1">
      <c r="D702" s="122"/>
      <c r="E702" s="126"/>
    </row>
    <row r="703" spans="4:5" ht="12" customHeight="1">
      <c r="D703" s="122"/>
      <c r="E703" s="126"/>
    </row>
    <row r="704" spans="4:5" ht="12" customHeight="1">
      <c r="D704" s="122"/>
      <c r="E704" s="126"/>
    </row>
    <row r="705" spans="4:5" ht="12" customHeight="1">
      <c r="D705" s="122"/>
      <c r="E705" s="126"/>
    </row>
    <row r="706" spans="4:5" ht="12" customHeight="1">
      <c r="D706" s="122"/>
      <c r="E706" s="126"/>
    </row>
    <row r="707" spans="4:5" ht="12" customHeight="1">
      <c r="D707" s="122"/>
      <c r="E707" s="126"/>
    </row>
    <row r="708" spans="4:5" ht="12" customHeight="1">
      <c r="D708" s="122"/>
      <c r="E708" s="126"/>
    </row>
    <row r="709" spans="4:5" ht="12" customHeight="1">
      <c r="D709" s="122"/>
      <c r="E709" s="126"/>
    </row>
    <row r="710" spans="4:5" ht="12" customHeight="1">
      <c r="D710" s="122"/>
      <c r="E710" s="126"/>
    </row>
    <row r="711" spans="4:5" ht="12" customHeight="1">
      <c r="D711" s="122"/>
      <c r="E711" s="126"/>
    </row>
    <row r="712" spans="4:5" ht="12" customHeight="1">
      <c r="D712" s="122"/>
      <c r="E712" s="126"/>
    </row>
    <row r="713" spans="4:5" ht="12" customHeight="1">
      <c r="D713" s="122"/>
      <c r="E713" s="126"/>
    </row>
    <row r="714" spans="4:5" ht="12" customHeight="1">
      <c r="D714" s="122"/>
      <c r="E714" s="126"/>
    </row>
    <row r="715" spans="4:5" ht="12" customHeight="1">
      <c r="D715" s="122"/>
      <c r="E715" s="126"/>
    </row>
    <row r="716" spans="4:5" ht="12" customHeight="1">
      <c r="D716" s="122"/>
      <c r="E716" s="126"/>
    </row>
    <row r="717" spans="4:5" ht="12" customHeight="1">
      <c r="D717" s="122"/>
      <c r="E717" s="126"/>
    </row>
    <row r="718" spans="4:5" ht="12" customHeight="1">
      <c r="D718" s="122"/>
      <c r="E718" s="126"/>
    </row>
    <row r="719" spans="4:5" ht="12" customHeight="1">
      <c r="D719" s="122"/>
      <c r="E719" s="126"/>
    </row>
    <row r="720" spans="4:5" ht="12" customHeight="1">
      <c r="D720" s="122"/>
      <c r="E720" s="126"/>
    </row>
    <row r="721" spans="4:5" ht="12" customHeight="1">
      <c r="D721" s="122"/>
      <c r="E721" s="126"/>
    </row>
    <row r="722" spans="4:5" ht="12" customHeight="1">
      <c r="D722" s="122"/>
      <c r="E722" s="126"/>
    </row>
    <row r="723" spans="4:5" ht="12" customHeight="1">
      <c r="D723" s="122"/>
      <c r="E723" s="126"/>
    </row>
    <row r="724" spans="4:5" ht="12" customHeight="1">
      <c r="D724" s="122"/>
      <c r="E724" s="126"/>
    </row>
    <row r="725" spans="4:5" ht="12" customHeight="1">
      <c r="D725" s="122"/>
      <c r="E725" s="126"/>
    </row>
    <row r="726" spans="4:5" ht="12" customHeight="1">
      <c r="D726" s="122"/>
      <c r="E726" s="126"/>
    </row>
    <row r="727" spans="4:5" ht="12" customHeight="1">
      <c r="D727" s="122"/>
      <c r="E727" s="126"/>
    </row>
    <row r="728" spans="4:5" ht="12" customHeight="1">
      <c r="D728" s="122"/>
      <c r="E728" s="126"/>
    </row>
    <row r="729" spans="4:5" ht="12" customHeight="1">
      <c r="D729" s="122"/>
      <c r="E729" s="126"/>
    </row>
    <row r="730" spans="4:5" ht="12" customHeight="1">
      <c r="D730" s="122"/>
      <c r="E730" s="126"/>
    </row>
    <row r="731" spans="4:5" ht="12" customHeight="1">
      <c r="D731" s="122"/>
      <c r="E731" s="126"/>
    </row>
    <row r="732" spans="4:5" ht="12" customHeight="1">
      <c r="D732" s="122"/>
      <c r="E732" s="126"/>
    </row>
    <row r="733" spans="4:5" ht="12" customHeight="1">
      <c r="D733" s="122"/>
      <c r="E733" s="126"/>
    </row>
    <row r="734" spans="4:5" ht="12" customHeight="1">
      <c r="D734" s="122"/>
      <c r="E734" s="126"/>
    </row>
    <row r="735" spans="4:5" ht="12" customHeight="1">
      <c r="D735" s="122"/>
      <c r="E735" s="126"/>
    </row>
    <row r="736" spans="4:5" ht="12" customHeight="1">
      <c r="D736" s="122"/>
      <c r="E736" s="126"/>
    </row>
    <row r="737" spans="4:5" ht="12" customHeight="1">
      <c r="D737" s="122"/>
      <c r="E737" s="126"/>
    </row>
    <row r="738" spans="4:5" ht="12" customHeight="1">
      <c r="D738" s="122"/>
      <c r="E738" s="126"/>
    </row>
    <row r="739" spans="4:5" ht="12" customHeight="1">
      <c r="D739" s="122"/>
      <c r="E739" s="126"/>
    </row>
    <row r="740" spans="4:5" ht="12" customHeight="1">
      <c r="D740" s="122"/>
      <c r="E740" s="126"/>
    </row>
    <row r="741" spans="4:5" ht="12" customHeight="1">
      <c r="D741" s="122"/>
      <c r="E741" s="126"/>
    </row>
    <row r="742" spans="4:5" ht="12" customHeight="1">
      <c r="D742" s="122"/>
      <c r="E742" s="126"/>
    </row>
    <row r="743" spans="4:5" ht="12" customHeight="1">
      <c r="D743" s="122"/>
      <c r="E743" s="126"/>
    </row>
    <row r="744" spans="4:5" ht="12" customHeight="1">
      <c r="D744" s="122"/>
      <c r="E744" s="126"/>
    </row>
    <row r="745" spans="4:5" ht="12" customHeight="1">
      <c r="D745" s="122"/>
      <c r="E745" s="126"/>
    </row>
    <row r="746" spans="4:5" ht="12" customHeight="1">
      <c r="D746" s="122"/>
      <c r="E746" s="126"/>
    </row>
    <row r="747" spans="4:5" ht="12" customHeight="1">
      <c r="D747" s="122"/>
      <c r="E747" s="126"/>
    </row>
    <row r="748" spans="4:5" ht="12" customHeight="1">
      <c r="D748" s="122"/>
      <c r="E748" s="126"/>
    </row>
    <row r="749" spans="4:5" ht="12" customHeight="1">
      <c r="D749" s="122"/>
      <c r="E749" s="126"/>
    </row>
    <row r="750" spans="4:5" ht="12" customHeight="1">
      <c r="D750" s="122"/>
      <c r="E750" s="126"/>
    </row>
    <row r="751" spans="4:5" ht="12" customHeight="1">
      <c r="D751" s="122"/>
      <c r="E751" s="126"/>
    </row>
    <row r="752" spans="4:5" ht="12" customHeight="1">
      <c r="D752" s="122"/>
      <c r="E752" s="126"/>
    </row>
    <row r="753" spans="4:5" ht="12" customHeight="1">
      <c r="D753" s="122"/>
      <c r="E753" s="126"/>
    </row>
    <row r="754" spans="4:5" ht="12" customHeight="1">
      <c r="D754" s="122"/>
      <c r="E754" s="126"/>
    </row>
    <row r="755" spans="4:5" ht="12" customHeight="1">
      <c r="D755" s="122"/>
      <c r="E755" s="126"/>
    </row>
    <row r="756" spans="4:5" ht="12" customHeight="1">
      <c r="D756" s="122"/>
      <c r="E756" s="126"/>
    </row>
    <row r="757" spans="4:5" ht="12" customHeight="1">
      <c r="D757" s="122"/>
      <c r="E757" s="126"/>
    </row>
    <row r="758" spans="4:5" ht="12" customHeight="1">
      <c r="D758" s="122"/>
      <c r="E758" s="126"/>
    </row>
    <row r="759" spans="4:5" ht="12" customHeight="1">
      <c r="D759" s="122"/>
      <c r="E759" s="126"/>
    </row>
    <row r="760" spans="4:5" ht="12" customHeight="1">
      <c r="D760" s="122"/>
      <c r="E760" s="126"/>
    </row>
    <row r="761" spans="4:5" ht="12" customHeight="1">
      <c r="D761" s="122"/>
      <c r="E761" s="126"/>
    </row>
    <row r="762" spans="4:5" ht="12" customHeight="1">
      <c r="D762" s="122"/>
      <c r="E762" s="126"/>
    </row>
    <row r="763" spans="4:5" ht="12" customHeight="1">
      <c r="D763" s="122"/>
      <c r="E763" s="126"/>
    </row>
    <row r="764" spans="4:5" ht="12" customHeight="1">
      <c r="D764" s="122"/>
      <c r="E764" s="126"/>
    </row>
    <row r="765" spans="4:5" ht="12" customHeight="1">
      <c r="D765" s="122"/>
      <c r="E765" s="126"/>
    </row>
    <row r="766" spans="4:5" ht="12" customHeight="1">
      <c r="D766" s="122"/>
      <c r="E766" s="126"/>
    </row>
    <row r="767" spans="4:5" ht="12" customHeight="1">
      <c r="D767" s="122"/>
      <c r="E767" s="126"/>
    </row>
    <row r="768" spans="4:5" ht="12" customHeight="1">
      <c r="D768" s="122"/>
      <c r="E768" s="126"/>
    </row>
    <row r="769" spans="4:5" ht="12" customHeight="1">
      <c r="D769" s="122"/>
      <c r="E769" s="126"/>
    </row>
    <row r="770" spans="4:5" ht="12" customHeight="1">
      <c r="D770" s="122"/>
      <c r="E770" s="126"/>
    </row>
    <row r="771" spans="4:5" ht="12" customHeight="1">
      <c r="D771" s="122"/>
      <c r="E771" s="126"/>
    </row>
    <row r="772" spans="4:5" ht="12" customHeight="1">
      <c r="D772" s="122"/>
      <c r="E772" s="126"/>
    </row>
    <row r="773" spans="4:5" ht="12" customHeight="1">
      <c r="D773" s="122"/>
      <c r="E773" s="126"/>
    </row>
    <row r="774" spans="4:5" ht="12" customHeight="1">
      <c r="D774" s="122"/>
      <c r="E774" s="126"/>
    </row>
    <row r="775" spans="4:5" ht="12" customHeight="1">
      <c r="D775" s="122"/>
      <c r="E775" s="126"/>
    </row>
    <row r="776" spans="4:5" ht="12" customHeight="1">
      <c r="D776" s="122"/>
      <c r="E776" s="126"/>
    </row>
    <row r="777" spans="4:5" ht="12" customHeight="1">
      <c r="D777" s="122"/>
      <c r="E777" s="126"/>
    </row>
    <row r="778" spans="4:5" ht="12" customHeight="1">
      <c r="D778" s="122"/>
      <c r="E778" s="126"/>
    </row>
    <row r="779" spans="4:5" ht="12" customHeight="1">
      <c r="D779" s="122"/>
      <c r="E779" s="126"/>
    </row>
    <row r="780" spans="4:5" ht="12" customHeight="1">
      <c r="D780" s="122"/>
      <c r="E780" s="126"/>
    </row>
    <row r="781" spans="4:5" ht="12" customHeight="1">
      <c r="D781" s="122"/>
      <c r="E781" s="126"/>
    </row>
    <row r="782" spans="4:5" ht="12" customHeight="1">
      <c r="D782" s="122"/>
      <c r="E782" s="126"/>
    </row>
    <row r="783" spans="4:5" ht="12" customHeight="1">
      <c r="D783" s="122"/>
      <c r="E783" s="126"/>
    </row>
    <row r="784" spans="4:5" ht="12" customHeight="1">
      <c r="D784" s="122"/>
      <c r="E784" s="126"/>
    </row>
    <row r="785" spans="4:5" ht="12" customHeight="1">
      <c r="D785" s="122"/>
      <c r="E785" s="126"/>
    </row>
    <row r="786" spans="4:5" ht="12" customHeight="1">
      <c r="D786" s="122"/>
      <c r="E786" s="126"/>
    </row>
    <row r="787" spans="4:5" ht="12" customHeight="1">
      <c r="D787" s="122"/>
      <c r="E787" s="126"/>
    </row>
    <row r="788" spans="4:5" ht="12" customHeight="1">
      <c r="D788" s="122"/>
      <c r="E788" s="126"/>
    </row>
    <row r="789" spans="4:5" ht="12" customHeight="1">
      <c r="D789" s="122"/>
      <c r="E789" s="126"/>
    </row>
    <row r="790" spans="4:5" ht="12" customHeight="1">
      <c r="D790" s="122"/>
      <c r="E790" s="126"/>
    </row>
    <row r="791" spans="4:5" ht="12" customHeight="1">
      <c r="D791" s="122"/>
      <c r="E791" s="126"/>
    </row>
    <row r="792" spans="4:5" ht="12" customHeight="1">
      <c r="D792" s="122"/>
      <c r="E792" s="126"/>
    </row>
    <row r="793" spans="4:5" ht="12" customHeight="1">
      <c r="D793" s="122"/>
      <c r="E793" s="126"/>
    </row>
    <row r="794" spans="4:5" ht="12" customHeight="1">
      <c r="D794" s="122"/>
      <c r="E794" s="126"/>
    </row>
    <row r="795" spans="4:5" ht="12" customHeight="1">
      <c r="D795" s="122"/>
      <c r="E795" s="126"/>
    </row>
    <row r="796" spans="4:5" ht="12" customHeight="1">
      <c r="D796" s="122"/>
      <c r="E796" s="126"/>
    </row>
    <row r="797" spans="4:5" ht="12" customHeight="1">
      <c r="D797" s="122"/>
      <c r="E797" s="126"/>
    </row>
    <row r="798" spans="4:5" ht="12" customHeight="1">
      <c r="D798" s="122"/>
      <c r="E798" s="126"/>
    </row>
    <row r="799" spans="4:5" ht="12" customHeight="1">
      <c r="D799" s="122"/>
      <c r="E799" s="126"/>
    </row>
    <row r="800" spans="4:5" ht="12" customHeight="1">
      <c r="D800" s="122"/>
      <c r="E800" s="126"/>
    </row>
    <row r="801" spans="4:5" ht="12" customHeight="1">
      <c r="D801" s="122"/>
      <c r="E801" s="126"/>
    </row>
    <row r="802" spans="4:5" ht="12" customHeight="1">
      <c r="D802" s="122"/>
      <c r="E802" s="126"/>
    </row>
    <row r="803" spans="4:5" ht="12" customHeight="1">
      <c r="D803" s="122"/>
      <c r="E803" s="126"/>
    </row>
    <row r="804" spans="4:5" ht="12" customHeight="1">
      <c r="D804" s="122"/>
      <c r="E804" s="126"/>
    </row>
    <row r="805" spans="4:5" ht="12" customHeight="1">
      <c r="D805" s="122"/>
      <c r="E805" s="126"/>
    </row>
    <row r="806" spans="4:5" ht="12" customHeight="1">
      <c r="D806" s="122"/>
      <c r="E806" s="126"/>
    </row>
    <row r="807" spans="4:5" ht="12" customHeight="1">
      <c r="D807" s="122"/>
      <c r="E807" s="126"/>
    </row>
    <row r="808" spans="4:5" ht="12" customHeight="1">
      <c r="D808" s="122"/>
      <c r="E808" s="126"/>
    </row>
    <row r="809" spans="4:5" ht="12" customHeight="1">
      <c r="D809" s="122"/>
      <c r="E809" s="126"/>
    </row>
    <row r="810" spans="4:5" ht="12" customHeight="1">
      <c r="D810" s="122"/>
      <c r="E810" s="126"/>
    </row>
    <row r="811" spans="4:5" ht="12" customHeight="1">
      <c r="D811" s="122"/>
      <c r="E811" s="126"/>
    </row>
    <row r="812" spans="4:5" ht="12" customHeight="1">
      <c r="D812" s="122"/>
      <c r="E812" s="126"/>
    </row>
    <row r="813" spans="4:5" ht="12" customHeight="1">
      <c r="D813" s="122"/>
      <c r="E813" s="126"/>
    </row>
    <row r="814" spans="4:5" ht="12" customHeight="1">
      <c r="D814" s="122"/>
      <c r="E814" s="126"/>
    </row>
    <row r="815" spans="4:5" ht="12" customHeight="1">
      <c r="D815" s="122"/>
      <c r="E815" s="126"/>
    </row>
    <row r="816" spans="4:5" ht="12" customHeight="1">
      <c r="D816" s="122"/>
      <c r="E816" s="126"/>
    </row>
    <row r="817" spans="4:5" ht="12" customHeight="1">
      <c r="D817" s="122"/>
      <c r="E817" s="126"/>
    </row>
    <row r="818" spans="4:5" ht="12" customHeight="1">
      <c r="D818" s="122"/>
      <c r="E818" s="126"/>
    </row>
    <row r="819" spans="4:5" ht="12" customHeight="1">
      <c r="D819" s="122"/>
      <c r="E819" s="126"/>
    </row>
    <row r="820" spans="4:5" ht="12" customHeight="1">
      <c r="D820" s="122"/>
      <c r="E820" s="126"/>
    </row>
    <row r="821" spans="4:5" ht="12" customHeight="1">
      <c r="D821" s="122"/>
      <c r="E821" s="126"/>
    </row>
    <row r="822" spans="4:5" ht="12" customHeight="1">
      <c r="D822" s="122"/>
      <c r="E822" s="126"/>
    </row>
    <row r="823" spans="4:5" ht="12" customHeight="1">
      <c r="D823" s="122"/>
      <c r="E823" s="126"/>
    </row>
    <row r="824" spans="4:5" ht="12" customHeight="1">
      <c r="D824" s="122"/>
      <c r="E824" s="126"/>
    </row>
    <row r="825" spans="4:5" ht="12" customHeight="1">
      <c r="D825" s="122"/>
      <c r="E825" s="126"/>
    </row>
    <row r="826" spans="4:5" ht="12" customHeight="1">
      <c r="D826" s="122"/>
      <c r="E826" s="126"/>
    </row>
    <row r="827" spans="4:5" ht="12" customHeight="1">
      <c r="D827" s="122"/>
      <c r="E827" s="126"/>
    </row>
    <row r="828" spans="4:5" ht="12" customHeight="1">
      <c r="D828" s="122"/>
      <c r="E828" s="126"/>
    </row>
    <row r="829" spans="4:5" ht="12" customHeight="1">
      <c r="D829" s="122"/>
      <c r="E829" s="126"/>
    </row>
    <row r="830" spans="4:5" ht="12" customHeight="1">
      <c r="D830" s="122"/>
      <c r="E830" s="126"/>
    </row>
    <row r="831" spans="4:5" ht="12" customHeight="1">
      <c r="D831" s="122"/>
      <c r="E831" s="126"/>
    </row>
    <row r="832" spans="4:5" ht="12" customHeight="1">
      <c r="D832" s="122"/>
      <c r="E832" s="126"/>
    </row>
    <row r="833" spans="4:5" ht="12" customHeight="1">
      <c r="D833" s="122"/>
      <c r="E833" s="126"/>
    </row>
    <row r="834" spans="4:5" ht="12" customHeight="1">
      <c r="D834" s="122"/>
      <c r="E834" s="126"/>
    </row>
    <row r="835" spans="4:5" ht="12" customHeight="1">
      <c r="D835" s="122"/>
      <c r="E835" s="126"/>
    </row>
    <row r="836" spans="4:5" ht="12" customHeight="1">
      <c r="D836" s="122"/>
      <c r="E836" s="126"/>
    </row>
    <row r="837" spans="4:5" ht="12" customHeight="1">
      <c r="D837" s="122"/>
      <c r="E837" s="126"/>
    </row>
    <row r="838" spans="4:5" ht="12" customHeight="1">
      <c r="D838" s="122"/>
      <c r="E838" s="126"/>
    </row>
    <row r="839" spans="4:5" ht="12" customHeight="1">
      <c r="D839" s="122"/>
      <c r="E839" s="126"/>
    </row>
    <row r="840" spans="4:5" ht="12" customHeight="1">
      <c r="D840" s="122"/>
      <c r="E840" s="126"/>
    </row>
    <row r="841" spans="4:5" ht="12" customHeight="1">
      <c r="D841" s="122"/>
      <c r="E841" s="126"/>
    </row>
    <row r="842" spans="4:5" ht="12" customHeight="1">
      <c r="D842" s="122"/>
      <c r="E842" s="126"/>
    </row>
    <row r="843" spans="4:5" ht="12" customHeight="1">
      <c r="D843" s="122"/>
      <c r="E843" s="126"/>
    </row>
    <row r="844" spans="4:5" ht="12" customHeight="1">
      <c r="D844" s="122"/>
      <c r="E844" s="126"/>
    </row>
    <row r="845" spans="4:5" ht="12" customHeight="1">
      <c r="D845" s="122"/>
      <c r="E845" s="126"/>
    </row>
    <row r="846" spans="4:5" ht="12" customHeight="1">
      <c r="D846" s="122"/>
      <c r="E846" s="126"/>
    </row>
    <row r="847" spans="4:5" ht="12" customHeight="1">
      <c r="D847" s="122"/>
      <c r="E847" s="126"/>
    </row>
    <row r="848" spans="4:5" ht="12" customHeight="1">
      <c r="D848" s="122"/>
      <c r="E848" s="126"/>
    </row>
    <row r="849" spans="4:5" ht="12" customHeight="1">
      <c r="D849" s="122"/>
      <c r="E849" s="126"/>
    </row>
    <row r="850" spans="4:5" ht="12" customHeight="1">
      <c r="D850" s="122"/>
      <c r="E850" s="126"/>
    </row>
    <row r="851" spans="4:5" ht="12" customHeight="1">
      <c r="D851" s="122"/>
      <c r="E851" s="126"/>
    </row>
    <row r="852" spans="4:5" ht="12" customHeight="1">
      <c r="D852" s="122"/>
      <c r="E852" s="126"/>
    </row>
    <row r="853" spans="4:5" ht="12" customHeight="1">
      <c r="D853" s="122"/>
      <c r="E853" s="126"/>
    </row>
    <row r="854" spans="4:5" ht="12" customHeight="1">
      <c r="D854" s="122"/>
      <c r="E854" s="126"/>
    </row>
    <row r="855" spans="4:5" ht="12" customHeight="1">
      <c r="D855" s="122"/>
      <c r="E855" s="126"/>
    </row>
    <row r="856" spans="4:5" ht="12" customHeight="1">
      <c r="D856" s="122"/>
      <c r="E856" s="126"/>
    </row>
    <row r="857" spans="4:5" ht="12" customHeight="1">
      <c r="D857" s="122"/>
      <c r="E857" s="126"/>
    </row>
    <row r="858" spans="4:5" ht="12" customHeight="1">
      <c r="D858" s="122"/>
      <c r="E858" s="126"/>
    </row>
    <row r="859" spans="4:5" ht="12" customHeight="1">
      <c r="D859" s="122"/>
      <c r="E859" s="126"/>
    </row>
    <row r="860" spans="4:5" ht="12" customHeight="1">
      <c r="D860" s="122"/>
      <c r="E860" s="126"/>
    </row>
    <row r="861" spans="4:5" ht="12" customHeight="1">
      <c r="D861" s="122"/>
      <c r="E861" s="126"/>
    </row>
    <row r="862" spans="4:5" ht="12" customHeight="1">
      <c r="D862" s="122"/>
      <c r="E862" s="126"/>
    </row>
    <row r="863" spans="4:5" ht="12" customHeight="1">
      <c r="D863" s="122"/>
      <c r="E863" s="126"/>
    </row>
    <row r="864" spans="4:5" ht="12" customHeight="1">
      <c r="D864" s="122"/>
      <c r="E864" s="126"/>
    </row>
    <row r="865" spans="4:5" ht="12" customHeight="1">
      <c r="D865" s="122"/>
      <c r="E865" s="126"/>
    </row>
    <row r="866" spans="4:5" ht="12" customHeight="1">
      <c r="D866" s="122"/>
      <c r="E866" s="126"/>
    </row>
    <row r="867" spans="4:5" ht="12" customHeight="1">
      <c r="D867" s="122"/>
      <c r="E867" s="126"/>
    </row>
    <row r="868" spans="4:5" ht="12" customHeight="1">
      <c r="D868" s="122"/>
      <c r="E868" s="126"/>
    </row>
    <row r="869" spans="4:5" ht="12" customHeight="1">
      <c r="D869" s="122"/>
      <c r="E869" s="126"/>
    </row>
    <row r="870" spans="4:5" ht="12" customHeight="1">
      <c r="D870" s="122"/>
      <c r="E870" s="126"/>
    </row>
    <row r="871" spans="4:5" ht="12" customHeight="1">
      <c r="D871" s="122"/>
      <c r="E871" s="126"/>
    </row>
    <row r="872" spans="4:5" ht="12" customHeight="1">
      <c r="D872" s="122"/>
      <c r="E872" s="126"/>
    </row>
    <row r="873" spans="4:5" ht="12" customHeight="1">
      <c r="D873" s="122"/>
      <c r="E873" s="126"/>
    </row>
    <row r="874" spans="4:5" ht="12" customHeight="1">
      <c r="D874" s="122"/>
      <c r="E874" s="126"/>
    </row>
    <row r="875" spans="4:5" ht="12" customHeight="1">
      <c r="D875" s="122"/>
      <c r="E875" s="126"/>
    </row>
    <row r="876" spans="4:5" ht="12" customHeight="1">
      <c r="D876" s="122"/>
      <c r="E876" s="126"/>
    </row>
    <row r="877" spans="4:5" ht="12" customHeight="1">
      <c r="D877" s="122"/>
      <c r="E877" s="126"/>
    </row>
    <row r="878" spans="4:5" ht="12" customHeight="1">
      <c r="D878" s="122"/>
      <c r="E878" s="126"/>
    </row>
    <row r="879" spans="4:5" ht="12" customHeight="1">
      <c r="D879" s="122"/>
      <c r="E879" s="126"/>
    </row>
    <row r="880" spans="4:5" ht="12" customHeight="1">
      <c r="D880" s="122"/>
      <c r="E880" s="126"/>
    </row>
    <row r="881" spans="4:5" ht="12" customHeight="1">
      <c r="D881" s="122"/>
      <c r="E881" s="126"/>
    </row>
    <row r="882" spans="4:5" ht="12" customHeight="1">
      <c r="D882" s="122"/>
      <c r="E882" s="126"/>
    </row>
    <row r="883" spans="4:5" ht="12" customHeight="1">
      <c r="D883" s="122"/>
      <c r="E883" s="126"/>
    </row>
    <row r="884" spans="4:5" ht="12" customHeight="1">
      <c r="D884" s="122"/>
      <c r="E884" s="126"/>
    </row>
    <row r="885" spans="4:5" ht="12" customHeight="1">
      <c r="D885" s="122"/>
      <c r="E885" s="126"/>
    </row>
    <row r="886" spans="4:5" ht="12" customHeight="1">
      <c r="D886" s="122"/>
      <c r="E886" s="126"/>
    </row>
    <row r="887" spans="4:5" ht="12" customHeight="1">
      <c r="D887" s="122"/>
      <c r="E887" s="126"/>
    </row>
    <row r="888" spans="4:5" ht="12" customHeight="1">
      <c r="D888" s="122"/>
      <c r="E888" s="126"/>
    </row>
    <row r="889" spans="4:5" ht="12" customHeight="1">
      <c r="D889" s="122"/>
      <c r="E889" s="126"/>
    </row>
    <row r="890" spans="4:5" ht="12" customHeight="1">
      <c r="D890" s="122"/>
      <c r="E890" s="126"/>
    </row>
    <row r="891" spans="4:5" ht="12" customHeight="1">
      <c r="D891" s="122"/>
      <c r="E891" s="126"/>
    </row>
    <row r="892" spans="4:5" ht="12" customHeight="1">
      <c r="D892" s="122"/>
      <c r="E892" s="126"/>
    </row>
    <row r="893" spans="4:5" ht="12" customHeight="1">
      <c r="D893" s="122"/>
      <c r="E893" s="126"/>
    </row>
    <row r="894" spans="4:5" ht="12" customHeight="1">
      <c r="D894" s="122"/>
      <c r="E894" s="126"/>
    </row>
    <row r="895" spans="4:5" ht="12" customHeight="1">
      <c r="D895" s="122"/>
      <c r="E895" s="126"/>
    </row>
    <row r="896" spans="4:5" ht="12" customHeight="1">
      <c r="D896" s="122"/>
      <c r="E896" s="126"/>
    </row>
    <row r="897" spans="4:5" ht="12" customHeight="1">
      <c r="D897" s="122"/>
      <c r="E897" s="126"/>
    </row>
    <row r="898" spans="4:5" ht="12" customHeight="1">
      <c r="D898" s="122"/>
      <c r="E898" s="126"/>
    </row>
    <row r="899" spans="4:5" ht="12" customHeight="1">
      <c r="D899" s="122"/>
      <c r="E899" s="126"/>
    </row>
    <row r="900" spans="4:5" ht="12" customHeight="1">
      <c r="D900" s="122"/>
      <c r="E900" s="126"/>
    </row>
    <row r="901" spans="4:5" ht="12" customHeight="1">
      <c r="D901" s="122"/>
      <c r="E901" s="126"/>
    </row>
    <row r="902" spans="4:5" ht="12" customHeight="1">
      <c r="D902" s="122"/>
      <c r="E902" s="126"/>
    </row>
    <row r="903" spans="4:5" ht="12" customHeight="1">
      <c r="D903" s="122"/>
      <c r="E903" s="126"/>
    </row>
    <row r="904" spans="4:5" ht="12" customHeight="1">
      <c r="D904" s="122"/>
      <c r="E904" s="126"/>
    </row>
    <row r="905" spans="4:5" ht="12" customHeight="1">
      <c r="D905" s="122"/>
      <c r="E905" s="126"/>
    </row>
    <row r="906" spans="4:5" ht="12" customHeight="1">
      <c r="D906" s="122"/>
      <c r="E906" s="126"/>
    </row>
    <row r="907" spans="4:5" ht="12" customHeight="1">
      <c r="D907" s="122"/>
      <c r="E907" s="126"/>
    </row>
    <row r="908" spans="4:5" ht="12" customHeight="1">
      <c r="D908" s="122"/>
      <c r="E908" s="126"/>
    </row>
    <row r="909" spans="4:5" ht="12" customHeight="1">
      <c r="D909" s="122"/>
      <c r="E909" s="126"/>
    </row>
    <row r="910" spans="4:5" ht="12" customHeight="1">
      <c r="D910" s="122"/>
      <c r="E910" s="126"/>
    </row>
    <row r="911" spans="4:5" ht="12" customHeight="1">
      <c r="D911" s="122"/>
      <c r="E911" s="126"/>
    </row>
    <row r="912" spans="4:5" ht="12" customHeight="1">
      <c r="D912" s="122"/>
      <c r="E912" s="126"/>
    </row>
    <row r="913" spans="4:5" ht="12" customHeight="1">
      <c r="D913" s="122"/>
      <c r="E913" s="126"/>
    </row>
    <row r="914" spans="4:5" ht="12" customHeight="1">
      <c r="D914" s="122"/>
      <c r="E914" s="126"/>
    </row>
    <row r="915" spans="4:5" ht="12" customHeight="1">
      <c r="D915" s="122"/>
      <c r="E915" s="126"/>
    </row>
    <row r="916" spans="4:5" ht="12" customHeight="1">
      <c r="D916" s="122"/>
      <c r="E916" s="126"/>
    </row>
    <row r="917" spans="4:5" ht="12" customHeight="1">
      <c r="D917" s="122"/>
      <c r="E917" s="126"/>
    </row>
    <row r="918" spans="4:5" ht="12" customHeight="1">
      <c r="D918" s="122"/>
      <c r="E918" s="126"/>
    </row>
    <row r="919" spans="4:5" ht="12" customHeight="1">
      <c r="D919" s="122"/>
      <c r="E919" s="126"/>
    </row>
    <row r="920" spans="4:5" ht="12" customHeight="1">
      <c r="D920" s="122"/>
      <c r="E920" s="126"/>
    </row>
    <row r="921" spans="4:5" ht="12" customHeight="1">
      <c r="D921" s="122"/>
      <c r="E921" s="126"/>
    </row>
    <row r="922" spans="4:5" ht="12" customHeight="1">
      <c r="D922" s="122"/>
      <c r="E922" s="126"/>
    </row>
    <row r="923" spans="4:5" ht="12" customHeight="1">
      <c r="D923" s="122"/>
      <c r="E923" s="126"/>
    </row>
    <row r="924" spans="4:5" ht="12" customHeight="1">
      <c r="D924" s="122"/>
      <c r="E924" s="126"/>
    </row>
    <row r="925" spans="4:5" ht="12" customHeight="1">
      <c r="D925" s="122"/>
      <c r="E925" s="126"/>
    </row>
    <row r="926" spans="4:5" ht="12" customHeight="1">
      <c r="D926" s="122"/>
      <c r="E926" s="126"/>
    </row>
    <row r="927" spans="4:5" ht="12" customHeight="1">
      <c r="D927" s="122"/>
      <c r="E927" s="126"/>
    </row>
    <row r="928" spans="4:5" ht="12" customHeight="1">
      <c r="D928" s="122"/>
      <c r="E928" s="126"/>
    </row>
    <row r="929" spans="4:5" ht="12" customHeight="1">
      <c r="D929" s="122"/>
      <c r="E929" s="126"/>
    </row>
    <row r="930" spans="4:5" ht="12" customHeight="1">
      <c r="D930" s="122"/>
      <c r="E930" s="126"/>
    </row>
    <row r="931" spans="4:5" ht="12" customHeight="1">
      <c r="D931" s="122"/>
      <c r="E931" s="126"/>
    </row>
    <row r="932" spans="4:5" ht="12" customHeight="1">
      <c r="D932" s="122"/>
      <c r="E932" s="126"/>
    </row>
    <row r="933" spans="4:5" ht="12" customHeight="1">
      <c r="D933" s="122"/>
      <c r="E933" s="126"/>
    </row>
    <row r="934" spans="4:5" ht="12" customHeight="1">
      <c r="D934" s="122"/>
      <c r="E934" s="126"/>
    </row>
    <row r="935" spans="4:5" ht="12" customHeight="1">
      <c r="D935" s="122"/>
      <c r="E935" s="126"/>
    </row>
    <row r="936" spans="4:5" ht="12" customHeight="1">
      <c r="D936" s="122"/>
      <c r="E936" s="126"/>
    </row>
    <row r="937" spans="4:5" ht="12" customHeight="1">
      <c r="D937" s="122"/>
      <c r="E937" s="126"/>
    </row>
    <row r="938" spans="4:5" ht="12" customHeight="1">
      <c r="D938" s="122"/>
      <c r="E938" s="126"/>
    </row>
    <row r="939" spans="4:5" ht="12" customHeight="1">
      <c r="D939" s="122"/>
      <c r="E939" s="126"/>
    </row>
    <row r="940" spans="4:5" ht="12" customHeight="1">
      <c r="D940" s="122"/>
      <c r="E940" s="126"/>
    </row>
    <row r="941" spans="4:5" ht="12" customHeight="1">
      <c r="D941" s="122"/>
      <c r="E941" s="126"/>
    </row>
    <row r="942" spans="4:5" ht="12" customHeight="1">
      <c r="D942" s="122"/>
      <c r="E942" s="126"/>
    </row>
    <row r="943" spans="4:5" ht="12" customHeight="1">
      <c r="D943" s="122"/>
      <c r="E943" s="126"/>
    </row>
    <row r="944" spans="4:5" ht="12" customHeight="1">
      <c r="D944" s="122"/>
      <c r="E944" s="126"/>
    </row>
    <row r="945" spans="4:5" ht="12" customHeight="1">
      <c r="D945" s="122"/>
      <c r="E945" s="126"/>
    </row>
    <row r="946" spans="4:5" ht="12" customHeight="1">
      <c r="D946" s="122"/>
      <c r="E946" s="126"/>
    </row>
    <row r="947" spans="4:5" ht="12" customHeight="1">
      <c r="D947" s="122"/>
      <c r="E947" s="126"/>
    </row>
    <row r="948" spans="4:5" ht="12" customHeight="1">
      <c r="D948" s="122"/>
      <c r="E948" s="126"/>
    </row>
    <row r="949" spans="4:5" ht="12" customHeight="1">
      <c r="D949" s="122"/>
      <c r="E949" s="126"/>
    </row>
    <row r="950" spans="4:5" ht="12" customHeight="1">
      <c r="D950" s="122"/>
      <c r="E950" s="126"/>
    </row>
    <row r="951" spans="4:5" ht="12" customHeight="1">
      <c r="D951" s="122"/>
      <c r="E951" s="126"/>
    </row>
    <row r="952" spans="4:5" ht="12" customHeight="1">
      <c r="D952" s="122"/>
      <c r="E952" s="126"/>
    </row>
    <row r="953" spans="4:5" ht="12" customHeight="1">
      <c r="D953" s="122"/>
      <c r="E953" s="126"/>
    </row>
    <row r="954" spans="4:5" ht="12" customHeight="1">
      <c r="D954" s="122"/>
      <c r="E954" s="126"/>
    </row>
    <row r="955" spans="4:5" ht="12" customHeight="1">
      <c r="D955" s="122"/>
      <c r="E955" s="126"/>
    </row>
    <row r="956" spans="4:5" ht="12" customHeight="1">
      <c r="D956" s="122"/>
      <c r="E956" s="126"/>
    </row>
    <row r="957" spans="4:5" ht="12" customHeight="1">
      <c r="D957" s="122"/>
      <c r="E957" s="126"/>
    </row>
    <row r="958" spans="4:5" ht="12" customHeight="1">
      <c r="D958" s="122"/>
      <c r="E958" s="126"/>
    </row>
    <row r="959" spans="4:5" ht="12" customHeight="1">
      <c r="D959" s="122"/>
      <c r="E959" s="126"/>
    </row>
    <row r="960" spans="4:5" ht="12" customHeight="1">
      <c r="D960" s="122"/>
      <c r="E960" s="126"/>
    </row>
    <row r="961" spans="4:5" ht="12" customHeight="1">
      <c r="D961" s="122"/>
      <c r="E961" s="126"/>
    </row>
    <row r="962" spans="4:5" ht="12" customHeight="1">
      <c r="D962" s="122"/>
      <c r="E962" s="126"/>
    </row>
    <row r="963" spans="4:5" ht="12" customHeight="1">
      <c r="D963" s="122"/>
      <c r="E963" s="126"/>
    </row>
    <row r="964" spans="4:5" ht="12" customHeight="1">
      <c r="D964" s="122"/>
      <c r="E964" s="126"/>
    </row>
    <row r="965" spans="4:5" ht="12" customHeight="1">
      <c r="D965" s="122"/>
      <c r="E965" s="126"/>
    </row>
    <row r="966" spans="4:5" ht="12" customHeight="1">
      <c r="D966" s="122"/>
      <c r="E966" s="126"/>
    </row>
    <row r="967" spans="4:5" ht="12" customHeight="1">
      <c r="D967" s="122"/>
      <c r="E967" s="126"/>
    </row>
    <row r="968" spans="4:5" ht="12" customHeight="1">
      <c r="D968" s="122"/>
      <c r="E968" s="126"/>
    </row>
    <row r="969" spans="4:5" ht="12" customHeight="1">
      <c r="D969" s="122"/>
      <c r="E969" s="126"/>
    </row>
    <row r="970" spans="4:5" ht="12" customHeight="1">
      <c r="D970" s="122"/>
      <c r="E970" s="126"/>
    </row>
    <row r="971" spans="4:5" ht="12" customHeight="1">
      <c r="D971" s="122"/>
      <c r="E971" s="126"/>
    </row>
    <row r="972" spans="4:5" ht="12" customHeight="1">
      <c r="D972" s="122"/>
      <c r="E972" s="126"/>
    </row>
    <row r="973" spans="4:5" ht="12" customHeight="1">
      <c r="D973" s="122"/>
      <c r="E973" s="126"/>
    </row>
    <row r="974" spans="4:5" ht="12" customHeight="1">
      <c r="D974" s="122"/>
      <c r="E974" s="126"/>
    </row>
    <row r="975" spans="4:5" ht="12" customHeight="1">
      <c r="D975" s="122"/>
      <c r="E975" s="126"/>
    </row>
    <row r="976" spans="4:5" ht="12" customHeight="1">
      <c r="D976" s="122"/>
      <c r="E976" s="126"/>
    </row>
    <row r="977" spans="4:5" ht="12" customHeight="1">
      <c r="D977" s="122"/>
      <c r="E977" s="126"/>
    </row>
    <row r="978" spans="4:5" ht="12" customHeight="1">
      <c r="D978" s="122"/>
      <c r="E978" s="126"/>
    </row>
    <row r="979" spans="4:5" ht="12" customHeight="1">
      <c r="D979" s="122"/>
      <c r="E979" s="126"/>
    </row>
    <row r="980" spans="4:5" ht="12" customHeight="1">
      <c r="D980" s="122"/>
      <c r="E980" s="126"/>
    </row>
    <row r="981" spans="4:5" ht="12" customHeight="1">
      <c r="D981" s="122"/>
      <c r="E981" s="126"/>
    </row>
    <row r="982" spans="4:5" ht="12" customHeight="1">
      <c r="D982" s="122"/>
      <c r="E982" s="126"/>
    </row>
    <row r="983" spans="4:5" ht="12" customHeight="1">
      <c r="D983" s="122"/>
      <c r="E983" s="126"/>
    </row>
    <row r="984" spans="4:5" ht="12" customHeight="1">
      <c r="D984" s="122"/>
      <c r="E984" s="126"/>
    </row>
    <row r="985" spans="4:5" ht="12" customHeight="1">
      <c r="D985" s="122"/>
      <c r="E985" s="126"/>
    </row>
    <row r="986" spans="4:5" ht="12" customHeight="1">
      <c r="D986" s="122"/>
      <c r="E986" s="126"/>
    </row>
    <row r="987" spans="4:5" ht="12" customHeight="1">
      <c r="D987" s="122"/>
      <c r="E987" s="126"/>
    </row>
    <row r="988" spans="4:5" ht="12" customHeight="1">
      <c r="D988" s="122"/>
      <c r="E988" s="126"/>
    </row>
    <row r="989" spans="4:5" ht="12" customHeight="1">
      <c r="D989" s="122"/>
      <c r="E989" s="126"/>
    </row>
    <row r="990" spans="4:5" ht="12" customHeight="1">
      <c r="D990" s="122"/>
      <c r="E990" s="126"/>
    </row>
    <row r="991" spans="4:5" ht="12" customHeight="1">
      <c r="D991" s="122"/>
      <c r="E991" s="126"/>
    </row>
    <row r="992" spans="4:5" ht="12" customHeight="1">
      <c r="D992" s="122"/>
      <c r="E992" s="126"/>
    </row>
    <row r="993" spans="4:5" ht="12" customHeight="1">
      <c r="D993" s="122"/>
      <c r="E993" s="126"/>
    </row>
    <row r="994" spans="4:5" ht="12" customHeight="1">
      <c r="D994" s="122"/>
      <c r="E994" s="126"/>
    </row>
    <row r="995" spans="4:5" ht="12" customHeight="1">
      <c r="D995" s="122"/>
      <c r="E995" s="126"/>
    </row>
    <row r="996" spans="4:5" ht="12" customHeight="1">
      <c r="D996" s="122"/>
      <c r="E996" s="126"/>
    </row>
    <row r="997" spans="4:5" ht="12" customHeight="1">
      <c r="D997" s="122"/>
      <c r="E997" s="126"/>
    </row>
    <row r="998" spans="4:5" ht="12" customHeight="1">
      <c r="D998" s="122"/>
      <c r="E998" s="126"/>
    </row>
    <row r="999" spans="4:5" ht="12" customHeight="1">
      <c r="D999" s="122"/>
      <c r="E999" s="126"/>
    </row>
    <row r="1000" spans="4:5" ht="12" customHeight="1">
      <c r="D1000" s="122"/>
      <c r="E1000" s="126"/>
    </row>
  </sheetData>
  <hyperlinks>
    <hyperlink ref="K97" r:id="rId3" xr:uid="{00000000-0004-0000-0500-000000000000}"/>
    <hyperlink ref="K98" r:id="rId4" xr:uid="{00000000-0004-0000-0500-000001000000}"/>
    <hyperlink ref="K99" r:id="rId5" xr:uid="{00000000-0004-0000-0500-000002000000}"/>
    <hyperlink ref="K100" r:id="rId6" xr:uid="{00000000-0004-0000-0500-000003000000}"/>
    <hyperlink ref="K101" r:id="rId7" xr:uid="{00000000-0004-0000-0500-000004000000}"/>
    <hyperlink ref="K102" r:id="rId8" xr:uid="{00000000-0004-0000-0500-000005000000}"/>
    <hyperlink ref="K103" r:id="rId9" xr:uid="{00000000-0004-0000-0500-000006000000}"/>
    <hyperlink ref="K104" r:id="rId10" xr:uid="{00000000-0004-0000-0500-000007000000}"/>
    <hyperlink ref="K105" r:id="rId11" xr:uid="{00000000-0004-0000-0500-000008000000}"/>
    <hyperlink ref="K106" r:id="rId12" xr:uid="{00000000-0004-0000-0500-000009000000}"/>
    <hyperlink ref="K107" r:id="rId13" xr:uid="{00000000-0004-0000-0500-00000A000000}"/>
    <hyperlink ref="K108" r:id="rId14" xr:uid="{00000000-0004-0000-0500-00000B000000}"/>
  </hyperlinks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Outbreaks</vt:lpstr>
      <vt:lpstr>Pivot</vt:lpstr>
      <vt:lpstr>for time lag</vt:lpstr>
      <vt:lpstr>Ref. list</vt:lpstr>
      <vt:lpstr>checklist</vt:lpstr>
      <vt:lpstr>ref. dataset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Alfarisi, Afrizal</dc:creator>
  <cp:lastModifiedBy>tri desantoro</cp:lastModifiedBy>
  <dcterms:created xsi:type="dcterms:W3CDTF">2022-08-23T03:59:00Z</dcterms:created>
  <dcterms:modified xsi:type="dcterms:W3CDTF">2024-10-17T07:37:51Z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C05392B9E940411D8E0CD19560B8AF57</vt:lpwstr>
  </property>
  <property fmtid="{D5CDD505-2E9C-101B-9397-08002B2CF9AE}" pid="3" name="KSOProductBuildVer">
    <vt:lpwstr>1033-12.2.0.13359</vt:lpwstr>
  </property>
</Properties>
</file>