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520" yWindow="0" windowWidth="19220" windowHeight="162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H2" i="1"/>
</calcChain>
</file>

<file path=xl/sharedStrings.xml><?xml version="1.0" encoding="utf-8"?>
<sst xmlns="http://schemas.openxmlformats.org/spreadsheetml/2006/main" count="371" uniqueCount="106">
  <si>
    <t>Gracilis</t>
  </si>
  <si>
    <t>Pectineus</t>
  </si>
  <si>
    <t>Piriformis</t>
  </si>
  <si>
    <t>Plantaris</t>
  </si>
  <si>
    <t>Popliteus</t>
  </si>
  <si>
    <t>Psoas minor</t>
  </si>
  <si>
    <t>Psoas major</t>
  </si>
  <si>
    <t>Tibia</t>
  </si>
  <si>
    <t>Femur</t>
  </si>
  <si>
    <t>Pelvis</t>
  </si>
  <si>
    <t>Patella</t>
  </si>
  <si>
    <t>Add. long.</t>
  </si>
  <si>
    <t>Bic. fem. CL</t>
  </si>
  <si>
    <t>Bic. fem. CB</t>
  </si>
  <si>
    <t>Ext. dig. long.</t>
  </si>
  <si>
    <t>Ext. hal. long.</t>
  </si>
  <si>
    <t>Flex. dig. long.</t>
  </si>
  <si>
    <t>Flex. hal. long.</t>
  </si>
  <si>
    <t>Obturator int.</t>
  </si>
  <si>
    <t>Peroneus brev.</t>
  </si>
  <si>
    <t>Peroneus long.</t>
  </si>
  <si>
    <t>Peroneus tert.</t>
  </si>
  <si>
    <t>Quadratis fem.</t>
  </si>
  <si>
    <t>Rectus fem.</t>
  </si>
  <si>
    <t>Semimembr.</t>
  </si>
  <si>
    <t>Semitend.</t>
  </si>
  <si>
    <t>Tensor fasc. l.</t>
  </si>
  <si>
    <t>Tibialis ant.</t>
  </si>
  <si>
    <t>Vastus interm.</t>
  </si>
  <si>
    <t>Add. magn. (dist.)</t>
  </si>
  <si>
    <t xml:space="preserve">Add. magn. (mid.) </t>
  </si>
  <si>
    <t>Add. magn. (prox.)</t>
  </si>
  <si>
    <t>Gastrocn. (lat.)</t>
  </si>
  <si>
    <t>Gastrocn. (med.)</t>
  </si>
  <si>
    <t>Gemellus (sup.)</t>
  </si>
  <si>
    <t>Glut. max. (sup.)</t>
  </si>
  <si>
    <t xml:space="preserve">Iliacus (lat.) </t>
  </si>
  <si>
    <t>Iliacus (mid.)</t>
  </si>
  <si>
    <t>Iliacus (med.)</t>
  </si>
  <si>
    <t>Obt. ext. (inf.)</t>
  </si>
  <si>
    <t>Obt. ext. (sup.)</t>
  </si>
  <si>
    <t>Soleus (med.)</t>
  </si>
  <si>
    <t>Soleus (lat.)</t>
  </si>
  <si>
    <t>Vastus lat. (inf.)</t>
  </si>
  <si>
    <t>Vastus lat. (sup.)</t>
  </si>
  <si>
    <t>Vastus med. (inf.)</t>
  </si>
  <si>
    <t>Vastus med. (mid.)</t>
  </si>
  <si>
    <t>Vastus med. (sup.)</t>
  </si>
  <si>
    <t>Tibial post. (lat.)</t>
  </si>
  <si>
    <t>Tibial post. (med.)</t>
  </si>
  <si>
    <t>Gemellus (inf.)</t>
  </si>
  <si>
    <t>Glut. max. (inf.)</t>
  </si>
  <si>
    <t>Hindfoot</t>
  </si>
  <si>
    <t>Midfoot</t>
  </si>
  <si>
    <t>Phalanges</t>
  </si>
  <si>
    <t>Glut. med. (ant.)</t>
  </si>
  <si>
    <t>Glut. med. (post.)</t>
  </si>
  <si>
    <t>Sartorius (prox.)</t>
  </si>
  <si>
    <t>Sartorius (dist.)</t>
  </si>
  <si>
    <t>Muscle name</t>
  </si>
  <si>
    <t>Insertion segment</t>
  </si>
  <si>
    <t>surf</t>
  </si>
  <si>
    <t>line</t>
  </si>
  <si>
    <t>point</t>
  </si>
  <si>
    <t>VP</t>
  </si>
  <si>
    <t>WS</t>
  </si>
  <si>
    <t>Origo segment</t>
  </si>
  <si>
    <t>-</t>
  </si>
  <si>
    <t>TOTAL #</t>
  </si>
  <si>
    <t xml:space="preserve">Glut. min. </t>
  </si>
  <si>
    <t xml:space="preserve">Add. brev. </t>
  </si>
  <si>
    <t>VP=Via Point</t>
  </si>
  <si>
    <t>WS=Wrapping surface</t>
  </si>
  <si>
    <t>Delp= OpenSim 3.0 model, based on Delp 1990</t>
  </si>
  <si>
    <t>TLEM=Twente Lower Extremity Model, Klein Horsman et al 2006</t>
  </si>
  <si>
    <t>Origo type TLEM</t>
  </si>
  <si>
    <t>Insertion type TLEM</t>
  </si>
  <si>
    <t># elements TLEM</t>
  </si>
  <si>
    <t>VP or WS  TLEM</t>
  </si>
  <si>
    <t># elements Delp</t>
  </si>
  <si>
    <t>VP or WS Delp</t>
  </si>
  <si>
    <t>Method for conversion</t>
  </si>
  <si>
    <t>Mean position of the two central lines</t>
  </si>
  <si>
    <t>Central line</t>
  </si>
  <si>
    <t>Second line</t>
  </si>
  <si>
    <t>Manually corrected mean position of the two lines</t>
  </si>
  <si>
    <t>2, averaging the 2 superior lines and the 2 inferior lines. Manually corrected</t>
  </si>
  <si>
    <t>3, averaging the 2 anterior lines, the 2 mid lines, and the 2 posterior lines</t>
  </si>
  <si>
    <t>Mean position of the two lines. Manually corrected origin.</t>
  </si>
  <si>
    <t>Manually corrected mean position of the 6 lines</t>
  </si>
  <si>
    <t>Not present in Delp?</t>
  </si>
  <si>
    <t>It is not present in TLEM. Should it be in Delp? What to do?</t>
  </si>
  <si>
    <t>1st line (most distal) of Soleus medialis. The mean is not possible since it would be between tibia and fibula.</t>
  </si>
  <si>
    <t>Mean position of the two central lines. Manually corrected origin.</t>
  </si>
  <si>
    <t>1, averaging the 2 central lines.</t>
  </si>
  <si>
    <t>2, averaging the 2 anterior lines and the 2 posterior lines.</t>
  </si>
  <si>
    <t>Mean position of the two lines.</t>
  </si>
  <si>
    <t>Line defined by the origin of the 2nd line and the insertion of the 1st line of the Vastus lateralis inferior.</t>
  </si>
  <si>
    <t>4th line (most distal) of Vastus medialis superior.</t>
  </si>
  <si>
    <t>Color code</t>
  </si>
  <si>
    <t>Delp lines obtained as some mean of the TLEM lines</t>
  </si>
  <si>
    <t>Delp lines selected as a subset of the TLEM lines</t>
  </si>
  <si>
    <t xml:space="preserve">Delp lines obtained as some mean incolving several fasciculi in TLEM. </t>
  </si>
  <si>
    <t>Lines not present in Delp but present in TLEM</t>
  </si>
  <si>
    <t>Lines not present in TLEM but present in Delp</t>
  </si>
  <si>
    <t>Correction of the number of lines in TLEM initially stated by Thomas according to Jose's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</si>
</sst>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Times New Roman"/>
    </font>
    <font>
      <sz val="8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u/>
      <sz val="12"/>
      <color theme="10"/>
      <name val="Times New Roman"/>
    </font>
    <font>
      <u/>
      <sz val="12"/>
      <color theme="11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2" fontId="2" fillId="0" borderId="0" xfId="0" applyNumberFormat="1" applyFont="1" applyFill="1"/>
    <xf numFmtId="0" fontId="2" fillId="0" borderId="0" xfId="0" applyFont="1" applyAlignment="1">
      <alignment wrapText="1"/>
    </xf>
    <xf numFmtId="2" fontId="2" fillId="0" borderId="0" xfId="0" applyNumberFormat="1" applyFont="1"/>
    <xf numFmtId="2" fontId="3" fillId="0" borderId="0" xfId="0" applyNumberFormat="1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2" fontId="3" fillId="2" borderId="1" xfId="0" applyNumberFormat="1" applyFont="1" applyFill="1" applyBorder="1" applyAlignment="1">
      <alignment vertical="top" wrapText="1"/>
    </xf>
    <xf numFmtId="1" fontId="3" fillId="2" borderId="1" xfId="0" applyNumberFormat="1" applyFont="1" applyFill="1" applyBorder="1" applyAlignment="1">
      <alignment horizontal="left" vertical="top" wrapText="1"/>
    </xf>
    <xf numFmtId="2" fontId="3" fillId="2" borderId="1" xfId="0" applyNumberFormat="1" applyFont="1" applyFill="1" applyBorder="1" applyAlignment="1">
      <alignment horizontal="left" vertical="top" wrapText="1"/>
    </xf>
    <xf numFmtId="2" fontId="2" fillId="0" borderId="0" xfId="0" applyNumberFormat="1" applyFont="1" applyAlignment="1">
      <alignment horizontal="left"/>
    </xf>
    <xf numFmtId="1" fontId="2" fillId="0" borderId="0" xfId="0" applyNumberFormat="1" applyFont="1" applyFill="1" applyAlignment="1">
      <alignment horizontal="left"/>
    </xf>
    <xf numFmtId="1" fontId="2" fillId="0" borderId="0" xfId="0" applyNumberFormat="1" applyFont="1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wrapText="1"/>
    </xf>
    <xf numFmtId="2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2" fontId="2" fillId="3" borderId="0" xfId="0" applyNumberFormat="1" applyFont="1" applyFill="1" applyAlignment="1">
      <alignment horizontal="left"/>
    </xf>
    <xf numFmtId="0" fontId="2" fillId="4" borderId="0" xfId="0" applyFont="1" applyFill="1" applyAlignment="1">
      <alignment wrapText="1"/>
    </xf>
    <xf numFmtId="2" fontId="2" fillId="4" borderId="0" xfId="0" applyNumberFormat="1" applyFont="1" applyFill="1" applyAlignment="1">
      <alignment horizontal="left" vertical="center"/>
    </xf>
    <xf numFmtId="1" fontId="2" fillId="4" borderId="0" xfId="0" applyNumberFormat="1" applyFont="1" applyFill="1" applyAlignment="1">
      <alignment horizontal="left" vertical="center"/>
    </xf>
    <xf numFmtId="2" fontId="2" fillId="4" borderId="0" xfId="0" applyNumberFormat="1" applyFont="1" applyFill="1" applyAlignment="1">
      <alignment horizontal="left"/>
    </xf>
    <xf numFmtId="1" fontId="4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2" fontId="2" fillId="4" borderId="0" xfId="0" applyNumberFormat="1" applyFont="1" applyFill="1"/>
    <xf numFmtId="1" fontId="2" fillId="4" borderId="0" xfId="0" applyNumberFormat="1" applyFont="1" applyFill="1" applyAlignment="1">
      <alignment horizontal="left"/>
    </xf>
    <xf numFmtId="2" fontId="4" fillId="5" borderId="0" xfId="0" applyNumberFormat="1" applyFont="1" applyFill="1" applyAlignment="1">
      <alignment wrapText="1"/>
    </xf>
    <xf numFmtId="2" fontId="4" fillId="5" borderId="0" xfId="0" applyNumberFormat="1" applyFont="1" applyFill="1"/>
    <xf numFmtId="2" fontId="2" fillId="5" borderId="0" xfId="0" applyNumberFormat="1" applyFont="1" applyFill="1"/>
    <xf numFmtId="0" fontId="4" fillId="5" borderId="0" xfId="0" applyNumberFormat="1" applyFont="1" applyFill="1" applyAlignment="1">
      <alignment horizontal="left"/>
    </xf>
    <xf numFmtId="2" fontId="2" fillId="5" borderId="0" xfId="0" applyNumberFormat="1" applyFont="1" applyFill="1" applyAlignment="1">
      <alignment horizontal="left"/>
    </xf>
    <xf numFmtId="1" fontId="2" fillId="5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wrapText="1"/>
    </xf>
    <xf numFmtId="1" fontId="2" fillId="5" borderId="0" xfId="0" applyNumberFormat="1" applyFont="1" applyFill="1" applyAlignment="1">
      <alignment horizontal="left"/>
    </xf>
    <xf numFmtId="2" fontId="2" fillId="5" borderId="0" xfId="0" applyNumberFormat="1" applyFont="1" applyFill="1" applyAlignment="1">
      <alignment horizontal="left" vertical="center"/>
    </xf>
    <xf numFmtId="1" fontId="2" fillId="5" borderId="0" xfId="0" applyNumberFormat="1" applyFont="1" applyFill="1" applyAlignment="1">
      <alignment horizontal="left" vertical="center"/>
    </xf>
    <xf numFmtId="2" fontId="2" fillId="5" borderId="0" xfId="0" quotePrefix="1" applyNumberFormat="1" applyFont="1" applyFill="1" applyAlignment="1">
      <alignment horizontal="left"/>
    </xf>
    <xf numFmtId="0" fontId="2" fillId="6" borderId="0" xfId="0" applyFont="1" applyFill="1" applyAlignment="1">
      <alignment wrapText="1"/>
    </xf>
    <xf numFmtId="2" fontId="2" fillId="6" borderId="0" xfId="0" applyNumberFormat="1" applyFont="1" applyFill="1"/>
    <xf numFmtId="1" fontId="2" fillId="6" borderId="0" xfId="0" applyNumberFormat="1" applyFont="1" applyFill="1" applyAlignment="1">
      <alignment horizontal="left"/>
    </xf>
    <xf numFmtId="2" fontId="2" fillId="6" borderId="0" xfId="0" applyNumberFormat="1" applyFont="1" applyFill="1" applyAlignment="1">
      <alignment horizontal="left"/>
    </xf>
    <xf numFmtId="1" fontId="2" fillId="6" borderId="0" xfId="0" quotePrefix="1" applyNumberFormat="1" applyFont="1" applyFill="1" applyAlignment="1">
      <alignment horizontal="left"/>
    </xf>
    <xf numFmtId="2" fontId="2" fillId="6" borderId="0" xfId="0" quotePrefix="1" applyNumberFormat="1" applyFont="1" applyFill="1" applyAlignment="1">
      <alignment horizontal="left"/>
    </xf>
    <xf numFmtId="0" fontId="2" fillId="0" borderId="0" xfId="0" applyFont="1"/>
    <xf numFmtId="1" fontId="2" fillId="7" borderId="0" xfId="0" applyNumberFormat="1" applyFont="1" applyFill="1" applyAlignment="1">
      <alignment horizontal="left"/>
    </xf>
    <xf numFmtId="2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" fontId="2" fillId="7" borderId="0" xfId="0" applyNumberFormat="1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1" fontId="2" fillId="7" borderId="0" xfId="0" applyNumberFormat="1" applyFont="1" applyFill="1" applyAlignment="1">
      <alignment horizontal="left" vertical="center"/>
    </xf>
    <xf numFmtId="0" fontId="2" fillId="8" borderId="0" xfId="0" applyFont="1" applyFill="1" applyAlignment="1">
      <alignment wrapText="1"/>
    </xf>
    <xf numFmtId="2" fontId="2" fillId="8" borderId="0" xfId="0" applyNumberFormat="1" applyFont="1" applyFill="1" applyAlignment="1">
      <alignment horizontal="left"/>
    </xf>
    <xf numFmtId="1" fontId="2" fillId="8" borderId="0" xfId="0" applyNumberFormat="1" applyFont="1" applyFill="1" applyAlignment="1">
      <alignment horizontal="left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baseColWidth="10" defaultColWidth="8.83203125" defaultRowHeight="12" x14ac:dyDescent="0"/>
  <cols>
    <col min="1" max="1" width="14.83203125" style="1" customWidth="1"/>
    <col min="2" max="5" width="9.83203125" style="3" customWidth="1"/>
    <col min="6" max="6" width="8.6640625" style="10" customWidth="1"/>
    <col min="7" max="7" width="9" style="9" customWidth="1"/>
    <col min="8" max="8" width="8.1640625" style="9" bestFit="1" customWidth="1"/>
    <col min="9" max="9" width="8.83203125" style="9" customWidth="1"/>
    <col min="10" max="10" width="54.1640625" style="3" customWidth="1"/>
    <col min="11" max="11" width="49" style="3" customWidth="1"/>
    <col min="12" max="16384" width="8.83203125" style="3"/>
  </cols>
  <sheetData>
    <row r="1" spans="1:26" s="4" customFormat="1" ht="36">
      <c r="A1" s="6" t="s">
        <v>59</v>
      </c>
      <c r="B1" s="6" t="s">
        <v>66</v>
      </c>
      <c r="C1" s="6" t="s">
        <v>75</v>
      </c>
      <c r="D1" s="6" t="s">
        <v>60</v>
      </c>
      <c r="E1" s="6" t="s">
        <v>76</v>
      </c>
      <c r="F1" s="7" t="s">
        <v>77</v>
      </c>
      <c r="G1" s="8" t="s">
        <v>78</v>
      </c>
      <c r="H1" s="8" t="s">
        <v>79</v>
      </c>
      <c r="I1" s="8" t="s">
        <v>80</v>
      </c>
      <c r="J1" s="4" t="s">
        <v>81</v>
      </c>
    </row>
    <row r="2" spans="1:26" s="4" customFormat="1">
      <c r="A2" s="6" t="s">
        <v>68</v>
      </c>
      <c r="B2" s="6"/>
      <c r="C2" s="6"/>
      <c r="D2" s="6"/>
      <c r="E2" s="6"/>
      <c r="F2" s="7">
        <f>SUM(F3:F69)</f>
        <v>166</v>
      </c>
      <c r="G2" s="7"/>
      <c r="H2" s="7">
        <f>SUM(H3:H69)</f>
        <v>43</v>
      </c>
      <c r="I2" s="8"/>
      <c r="K2" s="5" t="s">
        <v>71</v>
      </c>
    </row>
    <row r="3" spans="1:26">
      <c r="A3" s="18" t="s">
        <v>70</v>
      </c>
      <c r="B3" s="19" t="s">
        <v>9</v>
      </c>
      <c r="C3" s="19" t="s">
        <v>61</v>
      </c>
      <c r="D3" s="19" t="s">
        <v>8</v>
      </c>
      <c r="E3" s="19" t="s">
        <v>62</v>
      </c>
      <c r="F3" s="20">
        <v>6</v>
      </c>
      <c r="G3" s="21"/>
      <c r="H3" s="22">
        <v>1</v>
      </c>
      <c r="I3" s="23"/>
      <c r="J3" s="43" t="s">
        <v>82</v>
      </c>
      <c r="K3" s="3" t="s">
        <v>72</v>
      </c>
      <c r="X3" s="3">
        <v>4.6233000000000004</v>
      </c>
      <c r="Y3" s="3">
        <v>-1.3033000000000001</v>
      </c>
      <c r="Z3" s="3">
        <v>-6.9162999999999997</v>
      </c>
    </row>
    <row r="4" spans="1:26">
      <c r="A4" s="18" t="s">
        <v>11</v>
      </c>
      <c r="B4" s="24" t="s">
        <v>9</v>
      </c>
      <c r="C4" s="24" t="s">
        <v>62</v>
      </c>
      <c r="D4" s="24" t="s">
        <v>8</v>
      </c>
      <c r="E4" s="24" t="s">
        <v>62</v>
      </c>
      <c r="F4" s="25">
        <v>6</v>
      </c>
      <c r="G4" s="21"/>
      <c r="H4" s="25">
        <v>1</v>
      </c>
      <c r="I4" s="21"/>
      <c r="J4" s="43" t="s">
        <v>82</v>
      </c>
      <c r="K4" s="3" t="s">
        <v>74</v>
      </c>
      <c r="X4" s="3">
        <v>5.246599999999999</v>
      </c>
      <c r="Y4" s="3">
        <v>-0.92300000000000004</v>
      </c>
      <c r="Z4" s="3">
        <v>-6.6416000000000004</v>
      </c>
    </row>
    <row r="5" spans="1:26">
      <c r="A5" s="14" t="s">
        <v>29</v>
      </c>
      <c r="B5" s="15" t="s">
        <v>9</v>
      </c>
      <c r="C5" s="15" t="s">
        <v>63</v>
      </c>
      <c r="D5" s="15" t="s">
        <v>7</v>
      </c>
      <c r="E5" s="15" t="s">
        <v>62</v>
      </c>
      <c r="F5" s="16">
        <v>3</v>
      </c>
      <c r="G5" s="17"/>
      <c r="H5" s="16">
        <v>1</v>
      </c>
      <c r="I5" s="17"/>
      <c r="J5" s="1" t="s">
        <v>83</v>
      </c>
      <c r="K5" s="1" t="s">
        <v>73</v>
      </c>
      <c r="X5" s="3">
        <v>-2.1042000000000001</v>
      </c>
      <c r="Y5" s="3">
        <v>-7.1032999999999999</v>
      </c>
      <c r="Z5" s="3">
        <v>-4.8492999999999995</v>
      </c>
    </row>
    <row r="6" spans="1:26">
      <c r="A6" s="18" t="s">
        <v>30</v>
      </c>
      <c r="B6" s="24" t="s">
        <v>9</v>
      </c>
      <c r="C6" s="24" t="s">
        <v>61</v>
      </c>
      <c r="D6" s="24" t="s">
        <v>8</v>
      </c>
      <c r="E6" s="24" t="s">
        <v>62</v>
      </c>
      <c r="F6" s="25">
        <v>6</v>
      </c>
      <c r="G6" s="21"/>
      <c r="H6" s="25">
        <v>1</v>
      </c>
      <c r="I6" s="21"/>
      <c r="J6" s="43" t="s">
        <v>82</v>
      </c>
      <c r="K6" s="1"/>
      <c r="X6" s="3">
        <v>-2.7878000000000003</v>
      </c>
      <c r="Y6" s="3">
        <v>-6.9024000000000001</v>
      </c>
      <c r="Z6" s="3">
        <v>-4.9428000000000001</v>
      </c>
    </row>
    <row r="7" spans="1:26">
      <c r="A7" s="18" t="s">
        <v>31</v>
      </c>
      <c r="B7" s="24" t="s">
        <v>9</v>
      </c>
      <c r="C7" s="24" t="s">
        <v>62</v>
      </c>
      <c r="D7" s="24" t="s">
        <v>8</v>
      </c>
      <c r="E7" s="24" t="s">
        <v>62</v>
      </c>
      <c r="F7" s="25">
        <v>4</v>
      </c>
      <c r="G7" s="21"/>
      <c r="H7" s="25">
        <v>1</v>
      </c>
      <c r="I7" s="21"/>
      <c r="J7" s="43" t="s">
        <v>82</v>
      </c>
      <c r="K7" s="1"/>
      <c r="X7" s="3">
        <v>1.8592999999999997</v>
      </c>
      <c r="Y7" s="3">
        <v>-4.5022000000000002</v>
      </c>
      <c r="Z7" s="3">
        <v>-7.7373999999999992</v>
      </c>
    </row>
    <row r="8" spans="1:26">
      <c r="A8" s="2" t="s">
        <v>12</v>
      </c>
      <c r="B8" s="3" t="s">
        <v>9</v>
      </c>
      <c r="C8" s="3" t="s">
        <v>63</v>
      </c>
      <c r="D8" s="1" t="s">
        <v>7</v>
      </c>
      <c r="E8" s="1" t="s">
        <v>63</v>
      </c>
      <c r="F8" s="10">
        <v>1</v>
      </c>
      <c r="G8" s="12"/>
      <c r="H8" s="10">
        <v>1</v>
      </c>
      <c r="I8" s="12" t="s">
        <v>64</v>
      </c>
      <c r="J8" s="1"/>
      <c r="K8" s="1" t="s">
        <v>99</v>
      </c>
      <c r="X8" s="3">
        <v>-3.7772000000000001</v>
      </c>
      <c r="Y8" s="3">
        <v>-6.085</v>
      </c>
      <c r="Z8" s="3">
        <v>-1.7067000000000001</v>
      </c>
    </row>
    <row r="9" spans="1:26">
      <c r="A9" s="14" t="s">
        <v>13</v>
      </c>
      <c r="B9" s="15" t="s">
        <v>8</v>
      </c>
      <c r="C9" s="15" t="s">
        <v>62</v>
      </c>
      <c r="D9" s="15" t="s">
        <v>7</v>
      </c>
      <c r="E9" s="15" t="s">
        <v>63</v>
      </c>
      <c r="F9" s="16">
        <v>3</v>
      </c>
      <c r="G9" s="17"/>
      <c r="H9" s="16">
        <v>1</v>
      </c>
      <c r="I9" s="17" t="s">
        <v>64</v>
      </c>
      <c r="J9" s="1" t="s">
        <v>83</v>
      </c>
      <c r="K9" s="17" t="s">
        <v>101</v>
      </c>
      <c r="X9" s="3">
        <v>0.57519999999999971</v>
      </c>
      <c r="Y9" s="3">
        <v>-19.348700000000001</v>
      </c>
      <c r="Z9" s="3">
        <v>1.7711000000000001</v>
      </c>
    </row>
    <row r="10" spans="1:26">
      <c r="A10" s="14" t="s">
        <v>14</v>
      </c>
      <c r="B10" s="15" t="s">
        <v>7</v>
      </c>
      <c r="C10" s="15" t="s">
        <v>62</v>
      </c>
      <c r="D10" s="15" t="s">
        <v>54</v>
      </c>
      <c r="E10" s="15" t="s">
        <v>63</v>
      </c>
      <c r="F10" s="44">
        <v>4</v>
      </c>
      <c r="G10" s="17" t="s">
        <v>64</v>
      </c>
      <c r="H10" s="16">
        <v>1</v>
      </c>
      <c r="I10" s="17" t="s">
        <v>64</v>
      </c>
      <c r="J10" s="1" t="s">
        <v>84</v>
      </c>
      <c r="K10" s="21" t="s">
        <v>100</v>
      </c>
      <c r="X10" s="3">
        <v>2.4857999999999998</v>
      </c>
      <c r="Y10" s="3">
        <v>-51.379899999999999</v>
      </c>
      <c r="Z10" s="3">
        <v>3.7453999999999996</v>
      </c>
    </row>
    <row r="11" spans="1:26">
      <c r="A11" s="14" t="s">
        <v>15</v>
      </c>
      <c r="B11" s="15" t="s">
        <v>7</v>
      </c>
      <c r="C11" s="15" t="s">
        <v>62</v>
      </c>
      <c r="D11" s="15" t="s">
        <v>54</v>
      </c>
      <c r="E11" s="15" t="s">
        <v>63</v>
      </c>
      <c r="F11" s="16">
        <v>3</v>
      </c>
      <c r="G11" s="17" t="s">
        <v>64</v>
      </c>
      <c r="H11" s="16">
        <v>1</v>
      </c>
      <c r="I11" s="17" t="s">
        <v>64</v>
      </c>
      <c r="J11" s="1" t="s">
        <v>83</v>
      </c>
      <c r="K11" s="30" t="s">
        <v>102</v>
      </c>
      <c r="X11" s="3">
        <v>4.1226000000000003</v>
      </c>
      <c r="Y11" s="3">
        <v>-66.430400000000006</v>
      </c>
      <c r="Z11" s="3">
        <v>3.4784000000000002</v>
      </c>
    </row>
    <row r="12" spans="1:26">
      <c r="A12" s="14" t="s">
        <v>16</v>
      </c>
      <c r="B12" s="15" t="s">
        <v>7</v>
      </c>
      <c r="C12" s="15" t="s">
        <v>61</v>
      </c>
      <c r="D12" s="15" t="s">
        <v>54</v>
      </c>
      <c r="E12" s="15" t="s">
        <v>63</v>
      </c>
      <c r="F12" s="44">
        <v>4</v>
      </c>
      <c r="G12" s="17" t="s">
        <v>64</v>
      </c>
      <c r="H12" s="16">
        <v>1</v>
      </c>
      <c r="I12" s="17" t="s">
        <v>64</v>
      </c>
      <c r="J12" s="1" t="s">
        <v>84</v>
      </c>
      <c r="K12" s="40" t="s">
        <v>103</v>
      </c>
      <c r="X12" s="3">
        <v>6.4047000000000001</v>
      </c>
      <c r="Y12" s="3">
        <v>-54.900100000000002</v>
      </c>
      <c r="Z12" s="3">
        <v>0.80980000000000008</v>
      </c>
    </row>
    <row r="13" spans="1:26">
      <c r="A13" s="14" t="s">
        <v>17</v>
      </c>
      <c r="B13" s="15" t="s">
        <v>7</v>
      </c>
      <c r="C13" s="15" t="s">
        <v>61</v>
      </c>
      <c r="D13" s="15" t="s">
        <v>54</v>
      </c>
      <c r="E13" s="15" t="s">
        <v>63</v>
      </c>
      <c r="F13" s="16">
        <v>3</v>
      </c>
      <c r="G13" s="17" t="s">
        <v>64</v>
      </c>
      <c r="H13" s="16">
        <v>1</v>
      </c>
      <c r="I13" s="17" t="s">
        <v>64</v>
      </c>
      <c r="J13" s="1" t="s">
        <v>83</v>
      </c>
      <c r="K13" s="51" t="s">
        <v>104</v>
      </c>
      <c r="X13" s="3">
        <v>2.2174999999999998</v>
      </c>
      <c r="Y13" s="3">
        <v>-58.5884</v>
      </c>
      <c r="Z13" s="3">
        <v>2.8318999999999996</v>
      </c>
    </row>
    <row r="14" spans="1:26">
      <c r="A14" s="2" t="s">
        <v>32</v>
      </c>
      <c r="B14" s="3" t="s">
        <v>8</v>
      </c>
      <c r="C14" s="3" t="s">
        <v>63</v>
      </c>
      <c r="D14" s="1" t="s">
        <v>52</v>
      </c>
      <c r="E14" s="1" t="s">
        <v>63</v>
      </c>
      <c r="F14" s="10">
        <v>1</v>
      </c>
      <c r="G14" s="12" t="s">
        <v>65</v>
      </c>
      <c r="H14" s="10">
        <v>1</v>
      </c>
      <c r="I14" s="12" t="s">
        <v>64</v>
      </c>
      <c r="J14" s="1"/>
      <c r="K14" s="44" t="s">
        <v>105</v>
      </c>
      <c r="X14" s="3">
        <v>3.4281000000000001</v>
      </c>
      <c r="Y14" s="3">
        <v>-37.853100000000005</v>
      </c>
      <c r="Z14" s="3">
        <v>2.2143000000000002</v>
      </c>
    </row>
    <row r="15" spans="1:26">
      <c r="A15" s="2" t="s">
        <v>33</v>
      </c>
      <c r="B15" s="3" t="s">
        <v>8</v>
      </c>
      <c r="C15" s="3" t="s">
        <v>63</v>
      </c>
      <c r="D15" s="3" t="s">
        <v>52</v>
      </c>
      <c r="E15" s="1" t="s">
        <v>63</v>
      </c>
      <c r="F15" s="10">
        <v>1</v>
      </c>
      <c r="G15" s="9" t="s">
        <v>65</v>
      </c>
      <c r="H15" s="11">
        <v>1</v>
      </c>
      <c r="I15" s="9" t="s">
        <v>64</v>
      </c>
      <c r="X15" s="3">
        <v>5.0382999999999996</v>
      </c>
      <c r="Y15" s="3">
        <v>-36.707599999999999</v>
      </c>
      <c r="Z15" s="3">
        <v>-1.4771000000000001</v>
      </c>
    </row>
    <row r="16" spans="1:26">
      <c r="A16" s="26" t="s">
        <v>50</v>
      </c>
      <c r="B16" s="27" t="s">
        <v>9</v>
      </c>
      <c r="C16" s="28" t="s">
        <v>63</v>
      </c>
      <c r="D16" s="28" t="s">
        <v>8</v>
      </c>
      <c r="E16" s="28" t="s">
        <v>63</v>
      </c>
      <c r="F16" s="29">
        <v>1</v>
      </c>
      <c r="G16" s="30"/>
      <c r="H16" s="31">
        <v>1</v>
      </c>
      <c r="I16" s="30"/>
      <c r="J16" s="45" t="s">
        <v>85</v>
      </c>
    </row>
    <row r="17" spans="1:26">
      <c r="A17" s="32" t="s">
        <v>34</v>
      </c>
      <c r="B17" s="28" t="s">
        <v>9</v>
      </c>
      <c r="C17" s="28" t="s">
        <v>63</v>
      </c>
      <c r="D17" s="28" t="s">
        <v>8</v>
      </c>
      <c r="E17" s="28" t="s">
        <v>63</v>
      </c>
      <c r="F17" s="33">
        <v>1</v>
      </c>
      <c r="G17" s="30"/>
      <c r="H17" s="31"/>
      <c r="I17" s="30"/>
      <c r="J17" s="46"/>
      <c r="X17" s="3">
        <v>-5.5577000000000005</v>
      </c>
      <c r="Y17" s="3">
        <v>0.85750000000000004</v>
      </c>
      <c r="Z17" s="3">
        <v>-5.0243000000000002</v>
      </c>
    </row>
    <row r="18" spans="1:26">
      <c r="A18" s="32" t="s">
        <v>35</v>
      </c>
      <c r="B18" s="28" t="s">
        <v>9</v>
      </c>
      <c r="C18" s="28" t="s">
        <v>61</v>
      </c>
      <c r="D18" s="28" t="s">
        <v>8</v>
      </c>
      <c r="E18" s="28" t="s">
        <v>61</v>
      </c>
      <c r="F18" s="33">
        <v>6</v>
      </c>
      <c r="G18" s="30"/>
      <c r="H18" s="31">
        <v>3</v>
      </c>
      <c r="I18" s="30" t="s">
        <v>64</v>
      </c>
      <c r="J18" s="3" t="s">
        <v>94</v>
      </c>
      <c r="X18" s="3">
        <v>-6.4955999999999996</v>
      </c>
      <c r="Y18" s="3">
        <v>-4.0478000000000005</v>
      </c>
      <c r="Z18" s="3">
        <v>-2.8561000000000001</v>
      </c>
    </row>
    <row r="19" spans="1:26" ht="12" customHeight="1">
      <c r="A19" s="32" t="s">
        <v>51</v>
      </c>
      <c r="B19" s="28" t="s">
        <v>9</v>
      </c>
      <c r="C19" s="28" t="s">
        <v>61</v>
      </c>
      <c r="D19" s="28" t="s">
        <v>8</v>
      </c>
      <c r="E19" s="28" t="s">
        <v>62</v>
      </c>
      <c r="F19" s="33">
        <v>6</v>
      </c>
      <c r="G19" s="30"/>
      <c r="H19" s="31"/>
      <c r="I19" s="30"/>
      <c r="J19" s="3" t="s">
        <v>86</v>
      </c>
      <c r="X19" s="3">
        <v>-10.7377</v>
      </c>
      <c r="Y19" s="3">
        <v>-0.82620000000000005</v>
      </c>
      <c r="Z19" s="3">
        <v>-7.5206999999999997</v>
      </c>
    </row>
    <row r="20" spans="1:26">
      <c r="A20" s="32" t="s">
        <v>55</v>
      </c>
      <c r="B20" s="28" t="s">
        <v>9</v>
      </c>
      <c r="C20" s="28" t="s">
        <v>61</v>
      </c>
      <c r="D20" s="28" t="s">
        <v>8</v>
      </c>
      <c r="E20" s="28" t="s">
        <v>61</v>
      </c>
      <c r="F20" s="33">
        <v>6</v>
      </c>
      <c r="G20" s="30"/>
      <c r="H20" s="31">
        <v>3</v>
      </c>
      <c r="I20" s="30"/>
      <c r="J20" s="3" t="s">
        <v>94</v>
      </c>
      <c r="X20" s="3">
        <v>0.40450000000000008</v>
      </c>
      <c r="Y20" s="3">
        <v>9.4792000000000005</v>
      </c>
      <c r="Z20" s="3">
        <v>4.4597999999999995</v>
      </c>
    </row>
    <row r="21" spans="1:26" ht="12" customHeight="1">
      <c r="A21" s="32" t="s">
        <v>56</v>
      </c>
      <c r="B21" s="28" t="s">
        <v>9</v>
      </c>
      <c r="C21" s="28" t="s">
        <v>61</v>
      </c>
      <c r="D21" s="28" t="s">
        <v>8</v>
      </c>
      <c r="E21" s="28" t="s">
        <v>61</v>
      </c>
      <c r="F21" s="33">
        <v>6</v>
      </c>
      <c r="G21" s="30"/>
      <c r="H21" s="31"/>
      <c r="I21" s="30"/>
      <c r="J21" s="3" t="s">
        <v>95</v>
      </c>
      <c r="X21" s="3">
        <v>-3.8811</v>
      </c>
      <c r="Y21" s="3">
        <v>11.867800000000001</v>
      </c>
      <c r="Z21" s="3">
        <v>2.5055000000000001</v>
      </c>
    </row>
    <row r="22" spans="1:26" ht="15.75" customHeight="1">
      <c r="A22" s="18" t="s">
        <v>69</v>
      </c>
      <c r="B22" s="19" t="s">
        <v>9</v>
      </c>
      <c r="C22" s="19" t="s">
        <v>61</v>
      </c>
      <c r="D22" s="19" t="s">
        <v>8</v>
      </c>
      <c r="E22" s="19" t="s">
        <v>63</v>
      </c>
      <c r="F22" s="44">
        <v>6</v>
      </c>
      <c r="G22" s="21"/>
      <c r="H22" s="20">
        <v>3</v>
      </c>
      <c r="I22" s="21"/>
      <c r="J22" s="3" t="s">
        <v>87</v>
      </c>
      <c r="X22" s="3">
        <v>-8.2400000000000251E-2</v>
      </c>
      <c r="Y22" s="3">
        <v>7.8850999999999996</v>
      </c>
      <c r="Z22" s="3">
        <v>3.3085999999999998</v>
      </c>
    </row>
    <row r="23" spans="1:26">
      <c r="A23" s="24" t="s">
        <v>0</v>
      </c>
      <c r="B23" s="24" t="s">
        <v>9</v>
      </c>
      <c r="C23" s="24" t="s">
        <v>62</v>
      </c>
      <c r="D23" s="24" t="s">
        <v>7</v>
      </c>
      <c r="E23" s="24" t="s">
        <v>63</v>
      </c>
      <c r="F23" s="25">
        <v>2</v>
      </c>
      <c r="G23" s="21" t="s">
        <v>64</v>
      </c>
      <c r="H23" s="25">
        <v>1</v>
      </c>
      <c r="I23" s="21" t="s">
        <v>64</v>
      </c>
      <c r="J23" s="3" t="s">
        <v>96</v>
      </c>
      <c r="X23" s="3">
        <v>1.6518999999999999</v>
      </c>
      <c r="Y23" s="3">
        <v>-4.8818000000000001</v>
      </c>
      <c r="Z23" s="3">
        <v>-7.3910999999999998</v>
      </c>
    </row>
    <row r="24" spans="1:26">
      <c r="A24" s="32" t="s">
        <v>36</v>
      </c>
      <c r="B24" s="28" t="s">
        <v>9</v>
      </c>
      <c r="C24" s="28" t="s">
        <v>61</v>
      </c>
      <c r="D24" s="28" t="s">
        <v>8</v>
      </c>
      <c r="E24" s="28" t="s">
        <v>63</v>
      </c>
      <c r="F24" s="44">
        <v>2</v>
      </c>
      <c r="G24" s="30" t="s">
        <v>65</v>
      </c>
      <c r="H24" s="31">
        <v>1</v>
      </c>
      <c r="I24" s="34" t="s">
        <v>64</v>
      </c>
      <c r="J24" s="45" t="s">
        <v>89</v>
      </c>
      <c r="X24" s="3">
        <v>-2.9459</v>
      </c>
      <c r="Y24" s="3">
        <v>13.2273</v>
      </c>
      <c r="Z24" s="3">
        <v>2.7531000000000003</v>
      </c>
    </row>
    <row r="25" spans="1:26">
      <c r="A25" s="32" t="s">
        <v>37</v>
      </c>
      <c r="B25" s="28" t="s">
        <v>9</v>
      </c>
      <c r="C25" s="28" t="s">
        <v>61</v>
      </c>
      <c r="D25" s="28" t="s">
        <v>8</v>
      </c>
      <c r="E25" s="28" t="s">
        <v>63</v>
      </c>
      <c r="F25" s="44">
        <v>2</v>
      </c>
      <c r="G25" s="30" t="s">
        <v>65</v>
      </c>
      <c r="H25" s="31"/>
      <c r="I25" s="34"/>
      <c r="J25" s="46"/>
      <c r="X25" s="3">
        <v>-5.5777999999999999</v>
      </c>
      <c r="Y25" s="3">
        <v>13.536799999999999</v>
      </c>
      <c r="Z25" s="3">
        <v>2.6100000000000012E-2</v>
      </c>
    </row>
    <row r="26" spans="1:26">
      <c r="A26" s="32" t="s">
        <v>38</v>
      </c>
      <c r="B26" s="28" t="s">
        <v>9</v>
      </c>
      <c r="C26" s="28" t="s">
        <v>61</v>
      </c>
      <c r="D26" s="28" t="s">
        <v>8</v>
      </c>
      <c r="E26" s="28" t="s">
        <v>63</v>
      </c>
      <c r="F26" s="44">
        <v>2</v>
      </c>
      <c r="G26" s="30" t="s">
        <v>65</v>
      </c>
      <c r="H26" s="31"/>
      <c r="I26" s="34"/>
      <c r="J26" s="46"/>
      <c r="X26" s="3">
        <v>-5.2703000000000007</v>
      </c>
      <c r="Y26" s="3">
        <v>12.747299999999999</v>
      </c>
      <c r="Z26" s="3">
        <v>-3.8986000000000001</v>
      </c>
    </row>
    <row r="27" spans="1:26">
      <c r="A27" s="37" t="s">
        <v>39</v>
      </c>
      <c r="B27" s="38" t="s">
        <v>9</v>
      </c>
      <c r="C27" s="38" t="s">
        <v>62</v>
      </c>
      <c r="D27" s="38" t="s">
        <v>8</v>
      </c>
      <c r="E27" s="38" t="s">
        <v>63</v>
      </c>
      <c r="F27" s="39">
        <v>2</v>
      </c>
      <c r="G27" s="40"/>
      <c r="H27" s="41" t="s">
        <v>67</v>
      </c>
      <c r="I27" s="40"/>
      <c r="J27" s="45" t="s">
        <v>90</v>
      </c>
      <c r="X27" s="3">
        <v>-3.6500000000000199E-2</v>
      </c>
      <c r="Y27" s="3">
        <v>-4.8266</v>
      </c>
      <c r="Z27" s="3">
        <v>-6.7466000000000008</v>
      </c>
    </row>
    <row r="28" spans="1:26">
      <c r="A28" s="37" t="s">
        <v>40</v>
      </c>
      <c r="B28" s="38" t="s">
        <v>9</v>
      </c>
      <c r="C28" s="38" t="s">
        <v>61</v>
      </c>
      <c r="D28" s="38" t="s">
        <v>8</v>
      </c>
      <c r="E28" s="38" t="s">
        <v>63</v>
      </c>
      <c r="F28" s="39">
        <v>3</v>
      </c>
      <c r="G28" s="40" t="s">
        <v>64</v>
      </c>
      <c r="H28" s="41" t="s">
        <v>67</v>
      </c>
      <c r="I28" s="40"/>
      <c r="J28" s="46"/>
      <c r="X28" s="3">
        <v>3.8801999999999999</v>
      </c>
      <c r="Y28" s="3">
        <v>-1.7659</v>
      </c>
      <c r="Z28" s="3">
        <v>-8.0196000000000005</v>
      </c>
    </row>
    <row r="29" spans="1:26">
      <c r="A29" s="37" t="s">
        <v>18</v>
      </c>
      <c r="B29" s="38" t="s">
        <v>9</v>
      </c>
      <c r="C29" s="38" t="s">
        <v>61</v>
      </c>
      <c r="D29" s="38" t="s">
        <v>8</v>
      </c>
      <c r="E29" s="38" t="s">
        <v>63</v>
      </c>
      <c r="F29" s="44">
        <v>6</v>
      </c>
      <c r="G29" s="40" t="s">
        <v>64</v>
      </c>
      <c r="H29" s="41" t="s">
        <v>67</v>
      </c>
      <c r="I29" s="40"/>
      <c r="J29" s="46"/>
      <c r="X29" s="3">
        <v>-2.2221000000000002</v>
      </c>
      <c r="Y29" s="3">
        <v>2.1863000000000001</v>
      </c>
      <c r="Z29" s="3">
        <v>-4.1927000000000003</v>
      </c>
    </row>
    <row r="30" spans="1:26">
      <c r="A30" s="24" t="s">
        <v>1</v>
      </c>
      <c r="B30" s="24" t="s">
        <v>9</v>
      </c>
      <c r="C30" s="24" t="s">
        <v>62</v>
      </c>
      <c r="D30" s="24" t="s">
        <v>8</v>
      </c>
      <c r="E30" s="24" t="s">
        <v>62</v>
      </c>
      <c r="F30" s="25">
        <v>4</v>
      </c>
      <c r="G30" s="21"/>
      <c r="H30" s="25">
        <v>1</v>
      </c>
      <c r="I30" s="21"/>
      <c r="J30" s="3" t="s">
        <v>82</v>
      </c>
      <c r="X30" s="3">
        <v>3.4719000000000002</v>
      </c>
      <c r="Y30" s="3">
        <v>1.3820999999999999</v>
      </c>
      <c r="Z30" s="3">
        <v>-5.1255000000000006</v>
      </c>
    </row>
    <row r="31" spans="1:26">
      <c r="A31" s="14" t="s">
        <v>19</v>
      </c>
      <c r="B31" s="15" t="s">
        <v>7</v>
      </c>
      <c r="C31" s="15" t="s">
        <v>61</v>
      </c>
      <c r="D31" s="15" t="s">
        <v>53</v>
      </c>
      <c r="E31" s="15" t="s">
        <v>63</v>
      </c>
      <c r="F31" s="16">
        <v>3</v>
      </c>
      <c r="G31" s="17" t="s">
        <v>64</v>
      </c>
      <c r="H31" s="16">
        <v>1</v>
      </c>
      <c r="I31" s="17" t="s">
        <v>64</v>
      </c>
      <c r="J31" s="3" t="s">
        <v>83</v>
      </c>
      <c r="X31" s="3">
        <v>2.5919000000000003</v>
      </c>
      <c r="Y31" s="3">
        <v>-60.533999999999999</v>
      </c>
      <c r="Z31" s="3">
        <v>3.3945000000000003</v>
      </c>
    </row>
    <row r="32" spans="1:26">
      <c r="A32" s="14" t="s">
        <v>20</v>
      </c>
      <c r="B32" s="15" t="s">
        <v>7</v>
      </c>
      <c r="C32" s="15" t="s">
        <v>61</v>
      </c>
      <c r="D32" s="15" t="s">
        <v>53</v>
      </c>
      <c r="E32" s="15" t="s">
        <v>63</v>
      </c>
      <c r="F32" s="16">
        <v>3</v>
      </c>
      <c r="G32" s="17" t="s">
        <v>64</v>
      </c>
      <c r="H32" s="16">
        <v>1</v>
      </c>
      <c r="I32" s="17" t="s">
        <v>64</v>
      </c>
      <c r="J32" s="3" t="s">
        <v>83</v>
      </c>
      <c r="X32" s="3">
        <v>1.6742000000000004</v>
      </c>
      <c r="Y32" s="3">
        <v>-48.987100000000005</v>
      </c>
      <c r="Z32" s="3">
        <v>4.0785999999999998</v>
      </c>
    </row>
    <row r="33" spans="1:26">
      <c r="A33" s="50" t="s">
        <v>21</v>
      </c>
      <c r="B33" s="15" t="s">
        <v>7</v>
      </c>
      <c r="C33" s="15" t="s">
        <v>62</v>
      </c>
      <c r="D33" s="15" t="s">
        <v>53</v>
      </c>
      <c r="E33" s="15" t="s">
        <v>63</v>
      </c>
      <c r="F33" s="44">
        <v>0</v>
      </c>
      <c r="G33" s="51" t="s">
        <v>64</v>
      </c>
      <c r="H33" s="52">
        <v>1</v>
      </c>
      <c r="I33" s="51" t="s">
        <v>64</v>
      </c>
      <c r="J33" s="3" t="s">
        <v>91</v>
      </c>
      <c r="X33" s="3">
        <v>4.3331</v>
      </c>
      <c r="Y33" s="3">
        <v>-68.605699999999999</v>
      </c>
      <c r="Z33" s="3">
        <v>3.5531000000000001</v>
      </c>
    </row>
    <row r="34" spans="1:26">
      <c r="A34" s="1" t="s">
        <v>2</v>
      </c>
      <c r="B34" s="3" t="s">
        <v>9</v>
      </c>
      <c r="C34" s="3" t="s">
        <v>63</v>
      </c>
      <c r="D34" s="3" t="s">
        <v>8</v>
      </c>
      <c r="E34" s="3" t="s">
        <v>63</v>
      </c>
      <c r="F34" s="10">
        <v>1</v>
      </c>
      <c r="H34" s="11">
        <v>1</v>
      </c>
      <c r="I34" s="9" t="s">
        <v>64</v>
      </c>
      <c r="X34" s="3">
        <v>-10.073600000000001</v>
      </c>
      <c r="Y34" s="3">
        <v>2.3090000000000002</v>
      </c>
      <c r="Z34" s="3">
        <v>-7.4155999999999995</v>
      </c>
    </row>
    <row r="35" spans="1:26">
      <c r="A35" s="38" t="s">
        <v>3</v>
      </c>
      <c r="B35" s="38" t="s">
        <v>8</v>
      </c>
      <c r="C35" s="38" t="s">
        <v>63</v>
      </c>
      <c r="D35" s="38" t="s">
        <v>52</v>
      </c>
      <c r="E35" s="38" t="s">
        <v>63</v>
      </c>
      <c r="F35" s="39">
        <v>1</v>
      </c>
      <c r="G35" s="42"/>
      <c r="H35" s="41" t="s">
        <v>67</v>
      </c>
      <c r="I35" s="40"/>
      <c r="J35" s="45" t="s">
        <v>90</v>
      </c>
      <c r="X35" s="3">
        <v>2.8271999999999999</v>
      </c>
      <c r="Y35" s="3">
        <v>-38.590900000000005</v>
      </c>
      <c r="Z35" s="3">
        <v>3.7323999999999997</v>
      </c>
    </row>
    <row r="36" spans="1:26">
      <c r="A36" s="38" t="s">
        <v>4</v>
      </c>
      <c r="B36" s="38" t="s">
        <v>8</v>
      </c>
      <c r="C36" s="38" t="s">
        <v>63</v>
      </c>
      <c r="D36" s="38" t="s">
        <v>7</v>
      </c>
      <c r="E36" s="38" t="s">
        <v>62</v>
      </c>
      <c r="F36" s="44">
        <v>3</v>
      </c>
      <c r="G36" s="40" t="s">
        <v>64</v>
      </c>
      <c r="H36" s="41" t="s">
        <v>67</v>
      </c>
      <c r="I36" s="40"/>
      <c r="J36" s="46"/>
      <c r="X36" s="3">
        <v>2.7418</v>
      </c>
      <c r="Y36" s="3">
        <v>-41.053600000000003</v>
      </c>
      <c r="Z36" s="3">
        <v>4.4873999999999992</v>
      </c>
    </row>
    <row r="37" spans="1:26">
      <c r="A37" s="38" t="s">
        <v>5</v>
      </c>
      <c r="B37" s="38" t="s">
        <v>9</v>
      </c>
      <c r="C37" s="38" t="s">
        <v>63</v>
      </c>
      <c r="D37" s="38" t="s">
        <v>8</v>
      </c>
      <c r="E37" s="38" t="s">
        <v>63</v>
      </c>
      <c r="F37" s="44">
        <v>0</v>
      </c>
      <c r="G37" s="40"/>
      <c r="H37" s="41" t="s">
        <v>67</v>
      </c>
      <c r="I37" s="40"/>
      <c r="J37" s="46"/>
      <c r="X37" s="3">
        <v>-5.0603999999999996</v>
      </c>
      <c r="Y37" s="3">
        <v>25.2836</v>
      </c>
      <c r="Z37" s="3">
        <v>-5.6074000000000002</v>
      </c>
    </row>
    <row r="38" spans="1:26">
      <c r="A38" s="15" t="s">
        <v>6</v>
      </c>
      <c r="B38" s="15" t="s">
        <v>9</v>
      </c>
      <c r="C38" s="15" t="s">
        <v>61</v>
      </c>
      <c r="D38" s="15" t="s">
        <v>8</v>
      </c>
      <c r="E38" s="15" t="s">
        <v>63</v>
      </c>
      <c r="F38" s="44">
        <v>5</v>
      </c>
      <c r="G38" s="17" t="s">
        <v>65</v>
      </c>
      <c r="H38" s="16">
        <v>1</v>
      </c>
      <c r="I38" s="17" t="s">
        <v>64</v>
      </c>
      <c r="J38" s="3" t="s">
        <v>83</v>
      </c>
      <c r="X38" s="3">
        <v>-5.7409999999999997</v>
      </c>
      <c r="Y38" s="3">
        <v>22.644100000000002</v>
      </c>
      <c r="Z38" s="3">
        <v>-5.5567000000000002</v>
      </c>
    </row>
    <row r="39" spans="1:26">
      <c r="A39" s="18" t="s">
        <v>22</v>
      </c>
      <c r="B39" s="24" t="s">
        <v>9</v>
      </c>
      <c r="C39" s="24" t="s">
        <v>62</v>
      </c>
      <c r="D39" s="24" t="s">
        <v>8</v>
      </c>
      <c r="E39" s="24" t="s">
        <v>62</v>
      </c>
      <c r="F39" s="25">
        <v>4</v>
      </c>
      <c r="G39" s="21"/>
      <c r="H39" s="25">
        <v>1</v>
      </c>
      <c r="I39" s="21"/>
      <c r="J39" s="3" t="s">
        <v>82</v>
      </c>
      <c r="X39" s="3">
        <v>-0.90110000000000001</v>
      </c>
      <c r="Y39" s="3">
        <v>-4.9828999999999999</v>
      </c>
      <c r="Z39" s="3">
        <v>-6.3048000000000002</v>
      </c>
    </row>
    <row r="40" spans="1:26">
      <c r="A40" s="18" t="s">
        <v>23</v>
      </c>
      <c r="B40" s="24" t="s">
        <v>9</v>
      </c>
      <c r="C40" s="24" t="s">
        <v>63</v>
      </c>
      <c r="D40" s="24" t="s">
        <v>10</v>
      </c>
      <c r="E40" s="24" t="s">
        <v>62</v>
      </c>
      <c r="F40" s="25">
        <v>2</v>
      </c>
      <c r="G40" s="21"/>
      <c r="H40" s="25">
        <v>1</v>
      </c>
      <c r="I40" s="21" t="s">
        <v>64</v>
      </c>
      <c r="J40" s="3" t="s">
        <v>88</v>
      </c>
      <c r="K40" s="1"/>
      <c r="X40" s="3">
        <v>3.0184000000000002</v>
      </c>
      <c r="Y40" s="3">
        <v>4.2656000000000001</v>
      </c>
      <c r="Z40" s="3">
        <v>2.0265</v>
      </c>
    </row>
    <row r="41" spans="1:26" s="1" customFormat="1">
      <c r="A41" s="28" t="s">
        <v>57</v>
      </c>
      <c r="B41" s="28" t="s">
        <v>9</v>
      </c>
      <c r="C41" s="28" t="s">
        <v>63</v>
      </c>
      <c r="D41" s="28" t="s">
        <v>7</v>
      </c>
      <c r="E41" s="28" t="s">
        <v>63</v>
      </c>
      <c r="F41" s="47">
        <v>1</v>
      </c>
      <c r="G41" s="30" t="s">
        <v>64</v>
      </c>
      <c r="H41" s="31">
        <v>1</v>
      </c>
      <c r="I41" s="34" t="s">
        <v>64</v>
      </c>
      <c r="X41" s="1">
        <v>3.1994000000000002</v>
      </c>
      <c r="Y41" s="1">
        <v>7.4939</v>
      </c>
      <c r="Z41" s="1">
        <v>3.4980999999999995</v>
      </c>
    </row>
    <row r="42" spans="1:26" s="1" customFormat="1">
      <c r="A42" s="28" t="s">
        <v>58</v>
      </c>
      <c r="B42" s="28" t="s">
        <v>9</v>
      </c>
      <c r="C42" s="28" t="s">
        <v>63</v>
      </c>
      <c r="D42" s="28" t="s">
        <v>7</v>
      </c>
      <c r="E42" s="28" t="s">
        <v>63</v>
      </c>
      <c r="F42" s="48"/>
      <c r="G42" s="30" t="s">
        <v>64</v>
      </c>
      <c r="H42" s="31"/>
      <c r="I42" s="34"/>
      <c r="K42" s="3"/>
      <c r="X42" s="1">
        <v>3.1994000000000002</v>
      </c>
      <c r="Y42" s="1">
        <v>7.4939</v>
      </c>
      <c r="Z42" s="1">
        <v>3.4980999999999995</v>
      </c>
    </row>
    <row r="43" spans="1:26">
      <c r="A43" s="14" t="s">
        <v>24</v>
      </c>
      <c r="B43" s="3" t="s">
        <v>9</v>
      </c>
      <c r="C43" s="3" t="s">
        <v>63</v>
      </c>
      <c r="D43" s="3" t="s">
        <v>7</v>
      </c>
      <c r="E43" s="3" t="s">
        <v>63</v>
      </c>
      <c r="F43" s="44">
        <v>3</v>
      </c>
      <c r="G43" s="17"/>
      <c r="H43" s="16">
        <v>1</v>
      </c>
      <c r="I43" s="17" t="s">
        <v>64</v>
      </c>
      <c r="J43" s="1" t="s">
        <v>83</v>
      </c>
      <c r="X43" s="3">
        <v>-2.7993999999999999</v>
      </c>
      <c r="Y43" s="3">
        <v>-6.6147</v>
      </c>
      <c r="Z43" s="3">
        <v>-2.0323000000000002</v>
      </c>
    </row>
    <row r="44" spans="1:26">
      <c r="A44" s="2" t="s">
        <v>25</v>
      </c>
      <c r="B44" s="3" t="s">
        <v>9</v>
      </c>
      <c r="C44" s="3" t="s">
        <v>63</v>
      </c>
      <c r="D44" s="3" t="s">
        <v>7</v>
      </c>
      <c r="E44" s="3" t="s">
        <v>63</v>
      </c>
      <c r="F44" s="10">
        <v>1</v>
      </c>
      <c r="G44" s="9" t="s">
        <v>64</v>
      </c>
      <c r="H44" s="11">
        <v>1</v>
      </c>
      <c r="I44" s="9" t="s">
        <v>64</v>
      </c>
      <c r="X44" s="3">
        <v>-4.0305</v>
      </c>
      <c r="Y44" s="3">
        <v>-6.0697999999999999</v>
      </c>
      <c r="Z44" s="3">
        <v>-2.7774999999999999</v>
      </c>
    </row>
    <row r="45" spans="1:26">
      <c r="A45" s="32" t="s">
        <v>41</v>
      </c>
      <c r="B45" s="28" t="s">
        <v>7</v>
      </c>
      <c r="C45" s="28" t="s">
        <v>62</v>
      </c>
      <c r="D45" s="28" t="s">
        <v>52</v>
      </c>
      <c r="E45" s="28" t="s">
        <v>63</v>
      </c>
      <c r="F45" s="33">
        <v>3</v>
      </c>
      <c r="G45" s="30"/>
      <c r="H45" s="31">
        <v>1</v>
      </c>
      <c r="I45" s="30"/>
      <c r="J45" s="45" t="s">
        <v>92</v>
      </c>
      <c r="X45" s="3">
        <v>1.8507000000000002</v>
      </c>
      <c r="Y45" s="3">
        <v>-54.396599999999999</v>
      </c>
      <c r="Z45" s="3">
        <v>2.7865999999999995</v>
      </c>
    </row>
    <row r="46" spans="1:26">
      <c r="A46" s="32" t="s">
        <v>42</v>
      </c>
      <c r="B46" s="28" t="s">
        <v>7</v>
      </c>
      <c r="C46" s="28" t="s">
        <v>62</v>
      </c>
      <c r="D46" s="28" t="s">
        <v>52</v>
      </c>
      <c r="E46" s="28" t="s">
        <v>63</v>
      </c>
      <c r="F46" s="33">
        <v>3</v>
      </c>
      <c r="G46" s="30"/>
      <c r="H46" s="31"/>
      <c r="I46" s="30"/>
      <c r="J46" s="46"/>
      <c r="X46" s="3">
        <v>7.633700000000001</v>
      </c>
      <c r="Y46" s="3">
        <v>-58.103900000000003</v>
      </c>
      <c r="Z46" s="3">
        <v>0.80609999999999982</v>
      </c>
    </row>
    <row r="47" spans="1:26">
      <c r="A47" s="18" t="s">
        <v>26</v>
      </c>
      <c r="B47" s="24" t="s">
        <v>9</v>
      </c>
      <c r="C47" s="24" t="s">
        <v>62</v>
      </c>
      <c r="D47" s="24" t="s">
        <v>7</v>
      </c>
      <c r="E47" s="24" t="s">
        <v>63</v>
      </c>
      <c r="F47" s="25">
        <v>2</v>
      </c>
      <c r="G47" s="21"/>
      <c r="H47" s="25">
        <v>1</v>
      </c>
      <c r="I47" s="21" t="s">
        <v>64</v>
      </c>
      <c r="J47" s="43" t="s">
        <v>82</v>
      </c>
      <c r="X47" s="3">
        <v>2.8271000000000002</v>
      </c>
      <c r="Y47" s="3">
        <v>7.9862000000000002</v>
      </c>
      <c r="Z47" s="3">
        <v>4.7593999999999994</v>
      </c>
    </row>
    <row r="48" spans="1:26">
      <c r="A48" s="14" t="s">
        <v>27</v>
      </c>
      <c r="B48" s="15" t="s">
        <v>7</v>
      </c>
      <c r="C48" s="15" t="s">
        <v>61</v>
      </c>
      <c r="D48" s="15" t="s">
        <v>53</v>
      </c>
      <c r="E48" s="15" t="s">
        <v>63</v>
      </c>
      <c r="F48" s="16">
        <v>3</v>
      </c>
      <c r="G48" s="17" t="s">
        <v>64</v>
      </c>
      <c r="H48" s="16">
        <v>1</v>
      </c>
      <c r="I48" s="17" t="s">
        <v>64</v>
      </c>
      <c r="J48" s="1" t="s">
        <v>83</v>
      </c>
      <c r="X48" s="3">
        <v>5.7797000000000001</v>
      </c>
      <c r="Y48" s="3">
        <v>-46.650200000000005</v>
      </c>
      <c r="Z48" s="3">
        <v>4.2607999999999997</v>
      </c>
    </row>
    <row r="49" spans="1:26">
      <c r="A49" s="14" t="s">
        <v>49</v>
      </c>
      <c r="B49" s="15" t="s">
        <v>7</v>
      </c>
      <c r="C49" s="15" t="s">
        <v>61</v>
      </c>
      <c r="D49" s="15" t="s">
        <v>53</v>
      </c>
      <c r="E49" s="15" t="s">
        <v>63</v>
      </c>
      <c r="F49" s="16">
        <v>3</v>
      </c>
      <c r="G49" s="17" t="s">
        <v>64</v>
      </c>
      <c r="H49" s="16">
        <v>1</v>
      </c>
      <c r="I49" s="17" t="s">
        <v>64</v>
      </c>
      <c r="J49" s="1" t="s">
        <v>83</v>
      </c>
      <c r="X49" s="3">
        <v>5.0351999999999997</v>
      </c>
      <c r="Y49" s="3">
        <v>-50.057200000000002</v>
      </c>
      <c r="Z49" s="3">
        <v>2.2197999999999998</v>
      </c>
    </row>
    <row r="50" spans="1:26">
      <c r="A50" s="37" t="s">
        <v>48</v>
      </c>
      <c r="B50" s="38" t="s">
        <v>7</v>
      </c>
      <c r="C50" s="38" t="s">
        <v>61</v>
      </c>
      <c r="D50" s="38" t="s">
        <v>53</v>
      </c>
      <c r="E50" s="38" t="s">
        <v>63</v>
      </c>
      <c r="F50" s="39">
        <v>3</v>
      </c>
      <c r="G50" s="40" t="s">
        <v>64</v>
      </c>
      <c r="H50" s="39"/>
      <c r="I50" s="40"/>
      <c r="J50" s="3" t="s">
        <v>90</v>
      </c>
      <c r="X50" s="3">
        <v>2.9065999999999996</v>
      </c>
      <c r="Y50" s="3">
        <v>-54.308900000000001</v>
      </c>
      <c r="Z50" s="3">
        <v>3.3764999999999996</v>
      </c>
    </row>
    <row r="51" spans="1:26" ht="12" customHeight="1">
      <c r="A51" s="18" t="s">
        <v>28</v>
      </c>
      <c r="B51" s="24" t="s">
        <v>8</v>
      </c>
      <c r="C51" s="24" t="s">
        <v>61</v>
      </c>
      <c r="D51" s="24" t="s">
        <v>10</v>
      </c>
      <c r="E51" s="24" t="s">
        <v>62</v>
      </c>
      <c r="F51" s="25">
        <v>6</v>
      </c>
      <c r="G51" s="21"/>
      <c r="H51" s="25">
        <v>1</v>
      </c>
      <c r="I51" s="21" t="s">
        <v>64</v>
      </c>
      <c r="J51" s="3" t="s">
        <v>93</v>
      </c>
      <c r="X51" s="3">
        <v>5.4093</v>
      </c>
      <c r="Y51" s="3">
        <v>-22.855400000000003</v>
      </c>
      <c r="Z51" s="3">
        <v>2.5501</v>
      </c>
    </row>
    <row r="52" spans="1:26" ht="15.75" customHeight="1">
      <c r="A52" s="32" t="s">
        <v>43</v>
      </c>
      <c r="B52" s="34" t="s">
        <v>8</v>
      </c>
      <c r="C52" s="34" t="s">
        <v>61</v>
      </c>
      <c r="D52" s="34" t="s">
        <v>10</v>
      </c>
      <c r="E52" s="34" t="s">
        <v>62</v>
      </c>
      <c r="F52" s="35">
        <v>6</v>
      </c>
      <c r="G52" s="36"/>
      <c r="H52" s="31">
        <v>1</v>
      </c>
      <c r="I52" s="34" t="s">
        <v>64</v>
      </c>
      <c r="J52" s="45" t="s">
        <v>97</v>
      </c>
      <c r="X52" s="3">
        <v>2.6873999999999998</v>
      </c>
      <c r="Y52" s="3">
        <v>-29.273200000000003</v>
      </c>
      <c r="Z52" s="3">
        <v>2.1728999999999998</v>
      </c>
    </row>
    <row r="53" spans="1:26">
      <c r="A53" s="32" t="s">
        <v>44</v>
      </c>
      <c r="B53" s="34"/>
      <c r="C53" s="34"/>
      <c r="D53" s="34"/>
      <c r="E53" s="34"/>
      <c r="F53" s="35">
        <v>2</v>
      </c>
      <c r="G53" s="36"/>
      <c r="H53" s="31"/>
      <c r="I53" s="34"/>
      <c r="J53" s="46"/>
      <c r="X53" s="3">
        <v>-2.6642999999999999</v>
      </c>
      <c r="Y53" s="3">
        <v>-3.3207</v>
      </c>
      <c r="Z53" s="3">
        <v>6.1028000000000002</v>
      </c>
    </row>
    <row r="54" spans="1:26" ht="15.75" customHeight="1">
      <c r="A54" s="32" t="s">
        <v>45</v>
      </c>
      <c r="B54" s="34" t="s">
        <v>8</v>
      </c>
      <c r="C54" s="34" t="s">
        <v>61</v>
      </c>
      <c r="D54" s="34" t="s">
        <v>10</v>
      </c>
      <c r="E54" s="34" t="s">
        <v>62</v>
      </c>
      <c r="F54" s="35">
        <v>2</v>
      </c>
      <c r="G54" s="36"/>
      <c r="H54" s="31">
        <v>1</v>
      </c>
      <c r="I54" s="34" t="s">
        <v>64</v>
      </c>
      <c r="J54" s="45" t="s">
        <v>98</v>
      </c>
      <c r="X54" s="3">
        <v>4.1743000000000006</v>
      </c>
      <c r="Y54" s="3">
        <v>-29.427900000000001</v>
      </c>
      <c r="Z54" s="3">
        <v>0.75139999999999985</v>
      </c>
    </row>
    <row r="55" spans="1:26">
      <c r="A55" s="32" t="s">
        <v>46</v>
      </c>
      <c r="B55" s="34"/>
      <c r="C55" s="34"/>
      <c r="D55" s="34"/>
      <c r="E55" s="34"/>
      <c r="F55" s="35">
        <v>2</v>
      </c>
      <c r="G55" s="36"/>
      <c r="H55" s="31"/>
      <c r="I55" s="34"/>
      <c r="J55" s="46"/>
      <c r="X55" s="3">
        <v>3.6774</v>
      </c>
      <c r="Y55" s="3">
        <v>-24.909300000000002</v>
      </c>
      <c r="Z55" s="3">
        <v>1.2248999999999999</v>
      </c>
    </row>
    <row r="56" spans="1:26">
      <c r="A56" s="32" t="s">
        <v>47</v>
      </c>
      <c r="B56" s="34"/>
      <c r="C56" s="34"/>
      <c r="D56" s="34"/>
      <c r="E56" s="34"/>
      <c r="F56" s="49">
        <v>4</v>
      </c>
      <c r="G56" s="36"/>
      <c r="H56" s="31"/>
      <c r="I56" s="34"/>
      <c r="J56" s="46"/>
      <c r="X56" s="3">
        <v>2.5881000000000003</v>
      </c>
      <c r="Y56" s="3">
        <v>-19.761699999999998</v>
      </c>
      <c r="Z56" s="3">
        <v>1.7593000000000001</v>
      </c>
    </row>
    <row r="57" spans="1:26">
      <c r="F57" s="13"/>
      <c r="H57" s="11"/>
    </row>
    <row r="58" spans="1:26">
      <c r="F58" s="13"/>
      <c r="H58" s="11"/>
    </row>
    <row r="59" spans="1:26">
      <c r="F59" s="13"/>
      <c r="H59" s="11"/>
    </row>
    <row r="60" spans="1:26">
      <c r="F60" s="13"/>
      <c r="H60" s="11"/>
    </row>
    <row r="61" spans="1:26">
      <c r="F61" s="13"/>
      <c r="H61" s="11"/>
    </row>
    <row r="62" spans="1:26">
      <c r="F62" s="13"/>
    </row>
    <row r="63" spans="1:26">
      <c r="F63" s="13"/>
    </row>
    <row r="64" spans="1:26">
      <c r="F64" s="13"/>
    </row>
  </sheetData>
  <mergeCells count="28">
    <mergeCell ref="E54:E56"/>
    <mergeCell ref="J16:J17"/>
    <mergeCell ref="J24:J26"/>
    <mergeCell ref="J27:J29"/>
    <mergeCell ref="J35:J37"/>
    <mergeCell ref="F41:F42"/>
    <mergeCell ref="J45:J46"/>
    <mergeCell ref="J52:J53"/>
    <mergeCell ref="J54:J56"/>
    <mergeCell ref="D54:D56"/>
    <mergeCell ref="B52:B53"/>
    <mergeCell ref="B54:B56"/>
    <mergeCell ref="C52:C53"/>
    <mergeCell ref="C54:C56"/>
    <mergeCell ref="H16:H17"/>
    <mergeCell ref="H18:H19"/>
    <mergeCell ref="H20:H21"/>
    <mergeCell ref="H24:H26"/>
    <mergeCell ref="D52:D53"/>
    <mergeCell ref="E52:E53"/>
    <mergeCell ref="I52:I53"/>
    <mergeCell ref="H52:H53"/>
    <mergeCell ref="H54:H56"/>
    <mergeCell ref="I54:I56"/>
    <mergeCell ref="I24:I26"/>
    <mergeCell ref="I41:I42"/>
    <mergeCell ref="H45:H46"/>
    <mergeCell ref="H41:H42"/>
  </mergeCells>
  <phoneticPr fontId="1" type="noConversion"/>
  <pageMargins left="0.39370078740157483" right="0.39370078740157483" top="0.78740157480314965" bottom="0.78740157480314965" header="0.51181102362204722" footer="0.51181102362204722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Universiteit Twente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kleinhorsmanmd</dc:creator>
  <cp:lastModifiedBy>Jose M Pozo</cp:lastModifiedBy>
  <cp:lastPrinted>2013-03-25T10:10:52Z</cp:lastPrinted>
  <dcterms:created xsi:type="dcterms:W3CDTF">2005-09-28T07:14:13Z</dcterms:created>
  <dcterms:modified xsi:type="dcterms:W3CDTF">2015-10-27T11:13:32Z</dcterms:modified>
</cp:coreProperties>
</file>