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15" yWindow="0" windowWidth="16125" windowHeight="15240" tabRatio="150"/>
  </bookViews>
  <sheets>
    <sheet name="sheet1" sheetId="1" r:id="rId1"/>
  </sheets>
  <definedNames>
    <definedName name="_xlnm.Print_Titles" localSheetId="0">sheet1!$1:$1</definedName>
  </definedNames>
  <calcPr calcId="125725"/>
</workbook>
</file>

<file path=xl/calcChain.xml><?xml version="1.0" encoding="utf-8"?>
<calcChain xmlns="http://schemas.openxmlformats.org/spreadsheetml/2006/main">
  <c r="B87" i="1"/>
  <c r="B86"/>
  <c r="B85"/>
  <c r="B84"/>
  <c r="B83"/>
  <c r="B82"/>
  <c r="B81"/>
  <c r="B80"/>
  <c r="B78"/>
  <c r="B77"/>
  <c r="B72"/>
  <c r="B6"/>
  <c r="B76"/>
  <c r="B48"/>
  <c r="B5"/>
  <c r="B46"/>
  <c r="B45"/>
  <c r="B44"/>
  <c r="B41"/>
  <c r="B40"/>
  <c r="B39"/>
  <c r="B42"/>
  <c r="B38"/>
  <c r="B36"/>
  <c r="B37"/>
  <c r="B75"/>
  <c r="B33"/>
  <c r="B30"/>
  <c r="B31"/>
  <c r="B21"/>
  <c r="B19"/>
  <c r="B11"/>
  <c r="B10"/>
  <c r="B27"/>
  <c r="B23"/>
  <c r="B20"/>
  <c r="B53"/>
  <c r="B52"/>
  <c r="B7"/>
  <c r="B9"/>
  <c r="B69"/>
  <c r="B8"/>
  <c r="B2"/>
  <c r="B65"/>
  <c r="B66"/>
  <c r="B51"/>
  <c r="B50"/>
  <c r="B73"/>
  <c r="B49"/>
  <c r="B79"/>
  <c r="B16"/>
  <c r="B14"/>
  <c r="B4"/>
  <c r="B3"/>
  <c r="B32"/>
  <c r="B13"/>
  <c r="B12"/>
  <c r="B64"/>
  <c r="B63"/>
  <c r="B62"/>
  <c r="B71"/>
  <c r="B61"/>
  <c r="B59"/>
  <c r="B60"/>
  <c r="B58"/>
  <c r="B57"/>
  <c r="B56"/>
  <c r="B55"/>
  <c r="B70"/>
  <c r="B54"/>
</calcChain>
</file>

<file path=xl/sharedStrings.xml><?xml version="1.0" encoding="utf-8"?>
<sst xmlns="http://schemas.openxmlformats.org/spreadsheetml/2006/main" count="965" uniqueCount="238">
  <si>
    <t>418</t>
  </si>
  <si>
    <t>420</t>
  </si>
  <si>
    <t>421</t>
  </si>
  <si>
    <t>422</t>
  </si>
  <si>
    <t>423</t>
  </si>
  <si>
    <t>426</t>
  </si>
  <si>
    <t>428</t>
  </si>
  <si>
    <t>429</t>
  </si>
  <si>
    <t>434</t>
  </si>
  <si>
    <t>475</t>
  </si>
  <si>
    <t>481</t>
  </si>
  <si>
    <t>483</t>
  </si>
  <si>
    <t>489</t>
  </si>
  <si>
    <t>490</t>
  </si>
  <si>
    <t>505</t>
  </si>
  <si>
    <t>506</t>
  </si>
  <si>
    <t>511</t>
  </si>
  <si>
    <t>479</t>
  </si>
  <si>
    <t>487</t>
  </si>
  <si>
    <t>500</t>
  </si>
  <si>
    <t>501</t>
  </si>
  <si>
    <t>502</t>
  </si>
  <si>
    <t>504</t>
  </si>
  <si>
    <t>507</t>
  </si>
  <si>
    <t>509</t>
  </si>
  <si>
    <t>600</t>
  </si>
  <si>
    <t>603</t>
  </si>
  <si>
    <t>604</t>
  </si>
  <si>
    <t>605</t>
  </si>
  <si>
    <t>607</t>
  </si>
  <si>
    <t>609</t>
  </si>
  <si>
    <t>610</t>
  </si>
  <si>
    <t>613</t>
  </si>
  <si>
    <t>Age at dx</t>
  </si>
  <si>
    <t>Date of Surgery</t>
  </si>
  <si>
    <t>Surgery Outcome</t>
  </si>
  <si>
    <t>Status</t>
  </si>
  <si>
    <t>Grade</t>
  </si>
  <si>
    <t>Stage</t>
  </si>
  <si>
    <t>Optimal</t>
  </si>
  <si>
    <t>DOD</t>
  </si>
  <si>
    <t>2</t>
  </si>
  <si>
    <t>IIIC</t>
  </si>
  <si>
    <t>NED</t>
  </si>
  <si>
    <t>3</t>
  </si>
  <si>
    <t>IV</t>
  </si>
  <si>
    <t>IIIB</t>
  </si>
  <si>
    <t>AWD</t>
  </si>
  <si>
    <t>Suboptimal</t>
  </si>
  <si>
    <t>OS2</t>
  </si>
  <si>
    <t/>
  </si>
  <si>
    <t>SO#</t>
  </si>
  <si>
    <t>SO247</t>
  </si>
  <si>
    <t>SO396</t>
  </si>
  <si>
    <t>SO249</t>
  </si>
  <si>
    <t>SO250</t>
  </si>
  <si>
    <t>SO347</t>
  </si>
  <si>
    <t>SO351</t>
  </si>
  <si>
    <t>SO258</t>
  </si>
  <si>
    <t>SO257</t>
  </si>
  <si>
    <t>SO256</t>
  </si>
  <si>
    <t>SO261</t>
  </si>
  <si>
    <t>SO262</t>
  </si>
  <si>
    <t>SO263</t>
  </si>
  <si>
    <t>SO434</t>
  </si>
  <si>
    <t>SO265</t>
  </si>
  <si>
    <t>SO267</t>
  </si>
  <si>
    <t>SO268</t>
  </si>
  <si>
    <t>SO272</t>
  </si>
  <si>
    <t>SO278</t>
  </si>
  <si>
    <t>SO375</t>
  </si>
  <si>
    <t>SO23</t>
  </si>
  <si>
    <t>SO31</t>
  </si>
  <si>
    <t>SO420</t>
  </si>
  <si>
    <t>SO282</t>
  </si>
  <si>
    <t>SO283</t>
  </si>
  <si>
    <t>SO285</t>
  </si>
  <si>
    <t>SO400</t>
  </si>
  <si>
    <t>SO290</t>
  </si>
  <si>
    <t>SO362</t>
  </si>
  <si>
    <t>SO295</t>
  </si>
  <si>
    <t>SO402</t>
  </si>
  <si>
    <t>SO367</t>
  </si>
  <si>
    <t>SO299</t>
  </si>
  <si>
    <t>SO300</t>
  </si>
  <si>
    <t>SO404</t>
  </si>
  <si>
    <t>SO301</t>
  </si>
  <si>
    <t>SO303</t>
  </si>
  <si>
    <t>SO308</t>
  </si>
  <si>
    <t>SO312</t>
  </si>
  <si>
    <t>SO141</t>
  </si>
  <si>
    <t>SO57</t>
  </si>
  <si>
    <t>SO59</t>
  </si>
  <si>
    <t>SO60</t>
  </si>
  <si>
    <t>SO211</t>
  </si>
  <si>
    <t>SO86</t>
  </si>
  <si>
    <t>SO273</t>
  </si>
  <si>
    <t>SO36</t>
  </si>
  <si>
    <t>SO68</t>
  </si>
  <si>
    <t>SO69</t>
  </si>
  <si>
    <t>SO76</t>
  </si>
  <si>
    <t>SO77</t>
  </si>
  <si>
    <t>SO61</t>
  </si>
  <si>
    <t>SO428</t>
  </si>
  <si>
    <t>SO279</t>
  </si>
  <si>
    <t>SO429</t>
  </si>
  <si>
    <t>SO401</t>
  </si>
  <si>
    <t>SO409</t>
  </si>
  <si>
    <t>SO143</t>
  </si>
  <si>
    <t>SO418</t>
  </si>
  <si>
    <t>SO388</t>
  </si>
  <si>
    <t>SO214</t>
  </si>
  <si>
    <t>SO216</t>
  </si>
  <si>
    <t>SO217</t>
  </si>
  <si>
    <t>SO218</t>
  </si>
  <si>
    <t>SO387</t>
  </si>
  <si>
    <t>SO322</t>
  </si>
  <si>
    <t>SO422</t>
  </si>
  <si>
    <t>SO325</t>
  </si>
  <si>
    <t>SO237</t>
  </si>
  <si>
    <t>SO222</t>
  </si>
  <si>
    <t>SO224</t>
  </si>
  <si>
    <t>SO225</t>
  </si>
  <si>
    <t>SO227</t>
  </si>
  <si>
    <t>SO228</t>
  </si>
  <si>
    <t>SO229</t>
  </si>
  <si>
    <t>SO393</t>
  </si>
  <si>
    <t>SO334</t>
  </si>
  <si>
    <t>SO230</t>
  </si>
  <si>
    <t>SO231</t>
  </si>
  <si>
    <t>SO395</t>
  </si>
  <si>
    <t>SO236</t>
  </si>
  <si>
    <t>SO235</t>
  </si>
  <si>
    <t>SO241</t>
  </si>
  <si>
    <t>SO342</t>
  </si>
  <si>
    <t>SO243</t>
  </si>
  <si>
    <t>SO244</t>
  </si>
  <si>
    <t>SO246</t>
  </si>
  <si>
    <t>SO242</t>
  </si>
  <si>
    <t>SO181</t>
  </si>
  <si>
    <t>SO90</t>
  </si>
  <si>
    <t>SO421</t>
  </si>
  <si>
    <t>SO423</t>
  </si>
  <si>
    <t>SO426</t>
  </si>
  <si>
    <t>SO475</t>
  </si>
  <si>
    <t>SO481</t>
  </si>
  <si>
    <t>SO483</t>
  </si>
  <si>
    <t>SO489</t>
  </si>
  <si>
    <t>SO490</t>
  </si>
  <si>
    <t>SO505</t>
  </si>
  <si>
    <t>SO506</t>
  </si>
  <si>
    <t>SO511</t>
  </si>
  <si>
    <t>SO422b</t>
  </si>
  <si>
    <t>SO428b</t>
  </si>
  <si>
    <t>SO420b</t>
  </si>
  <si>
    <t>SO479</t>
  </si>
  <si>
    <t>SO487</t>
  </si>
  <si>
    <t>SO500</t>
  </si>
  <si>
    <t>SO501</t>
  </si>
  <si>
    <t>SO502</t>
  </si>
  <si>
    <t>SO504</t>
  </si>
  <si>
    <t>SO507</t>
  </si>
  <si>
    <t>SO509</t>
  </si>
  <si>
    <t>SO600</t>
  </si>
  <si>
    <t>SO603</t>
  </si>
  <si>
    <t>SO604</t>
  </si>
  <si>
    <t>SO605</t>
  </si>
  <si>
    <t>SO607</t>
  </si>
  <si>
    <t>SO609</t>
  </si>
  <si>
    <t>SO610</t>
  </si>
  <si>
    <t>SO613</t>
  </si>
  <si>
    <t>211</t>
  </si>
  <si>
    <t>214</t>
  </si>
  <si>
    <t>216</t>
  </si>
  <si>
    <t>217</t>
  </si>
  <si>
    <t>218</t>
  </si>
  <si>
    <t>222</t>
  </si>
  <si>
    <t>224</t>
  </si>
  <si>
    <t>225</t>
  </si>
  <si>
    <t>227</t>
  </si>
  <si>
    <t>228</t>
  </si>
  <si>
    <t>229</t>
  </si>
  <si>
    <t>230</t>
  </si>
  <si>
    <t>231</t>
  </si>
  <si>
    <t>235</t>
  </si>
  <si>
    <t>236</t>
  </si>
  <si>
    <t>237</t>
  </si>
  <si>
    <t>241</t>
  </si>
  <si>
    <t>242</t>
  </si>
  <si>
    <t>243</t>
  </si>
  <si>
    <t>244</t>
  </si>
  <si>
    <t>246</t>
  </si>
  <si>
    <t>247</t>
  </si>
  <si>
    <t>249</t>
  </si>
  <si>
    <t>250</t>
  </si>
  <si>
    <t>256</t>
  </si>
  <si>
    <t>257</t>
  </si>
  <si>
    <t>258</t>
  </si>
  <si>
    <t>261</t>
  </si>
  <si>
    <t>262</t>
  </si>
  <si>
    <t>263</t>
  </si>
  <si>
    <t>265</t>
  </si>
  <si>
    <t>267</t>
  </si>
  <si>
    <t>268</t>
  </si>
  <si>
    <t>272</t>
  </si>
  <si>
    <t>273</t>
  </si>
  <si>
    <t>278</t>
  </si>
  <si>
    <t>279</t>
  </si>
  <si>
    <t>282</t>
  </si>
  <si>
    <t>283</t>
  </si>
  <si>
    <t>285</t>
  </si>
  <si>
    <t>290</t>
  </si>
  <si>
    <t>295</t>
  </si>
  <si>
    <t>299</t>
  </si>
  <si>
    <t>300</t>
  </si>
  <si>
    <t>301</t>
  </si>
  <si>
    <t>303</t>
  </si>
  <si>
    <t>308</t>
  </si>
  <si>
    <t>312</t>
  </si>
  <si>
    <t>322</t>
  </si>
  <si>
    <t>325</t>
  </si>
  <si>
    <t>334</t>
  </si>
  <si>
    <t>342</t>
  </si>
  <si>
    <t>347</t>
  </si>
  <si>
    <t>351</t>
  </si>
  <si>
    <t>362</t>
  </si>
  <si>
    <t>367</t>
  </si>
  <si>
    <t>375</t>
  </si>
  <si>
    <t>387</t>
  </si>
  <si>
    <t>388</t>
  </si>
  <si>
    <t>393</t>
  </si>
  <si>
    <t>395</t>
  </si>
  <si>
    <t>396</t>
  </si>
  <si>
    <t>400</t>
  </si>
  <si>
    <t>401</t>
  </si>
  <si>
    <t>402</t>
  </si>
  <si>
    <t>404</t>
  </si>
  <si>
    <t>409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</si>
</sst>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5">
    <font>
      <sz val="10"/>
      <color indexed="8"/>
      <name val="Arial"/>
    </font>
    <font>
      <sz val="10"/>
      <color indexed="8"/>
      <name val="Arial"/>
    </font>
    <font>
      <sz val="8"/>
      <name val="Arial"/>
    </font>
    <font>
      <sz val="10"/>
      <name val="Arial"/>
      <family val="2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0">
    <xf numFmtId="0" fontId="0" fillId="0" borderId="0" xfId="0"/>
    <xf numFmtId="0" fontId="3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quotePrefix="1" applyNumberFormat="1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1" xfId="2" applyFont="1" applyFill="1" applyBorder="1" applyAlignment="1"/>
    <xf numFmtId="164" fontId="4" fillId="0" borderId="0" xfId="1" applyNumberFormat="1" applyFont="1" applyFill="1" applyBorder="1" applyAlignment="1">
      <alignment horizontal="right"/>
    </xf>
    <xf numFmtId="164" fontId="4" fillId="0" borderId="0" xfId="0" applyNumberFormat="1" applyFont="1" applyBorder="1" applyAlignment="1"/>
    <xf numFmtId="164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Alignment="1"/>
    <xf numFmtId="164" fontId="4" fillId="0" borderId="0" xfId="2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2" fontId="0" fillId="0" borderId="0" xfId="0" applyNumberFormat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1" fontId="4" fillId="0" borderId="0" xfId="0" applyNumberFormat="1" applyFont="1" applyBorder="1" applyAlignment="1">
      <alignment horizontal="left"/>
    </xf>
    <xf numFmtId="1" fontId="4" fillId="0" borderId="0" xfId="0" quotePrefix="1" applyNumberFormat="1" applyFont="1" applyBorder="1" applyAlignment="1">
      <alignment horizontal="center"/>
    </xf>
    <xf numFmtId="0" fontId="4" fillId="0" borderId="0" xfId="0" quotePrefix="1" applyNumberFormat="1" applyFont="1" applyBorder="1" applyAlignment="1"/>
    <xf numFmtId="1" fontId="4" fillId="0" borderId="0" xfId="0" applyNumberFormat="1" applyFont="1" applyBorder="1" applyAlignment="1">
      <alignment horizontal="center"/>
    </xf>
    <xf numFmtId="0" fontId="4" fillId="0" borderId="0" xfId="2" applyFont="1" applyFill="1" applyBorder="1" applyAlignment="1"/>
    <xf numFmtId="164" fontId="4" fillId="2" borderId="3" xfId="0" applyNumberFormat="1" applyFont="1" applyFill="1" applyBorder="1" applyAlignment="1">
      <alignment horizontal="center"/>
    </xf>
    <xf numFmtId="164" fontId="4" fillId="0" borderId="0" xfId="0" applyNumberFormat="1" applyFont="1" applyBorder="1"/>
    <xf numFmtId="1" fontId="0" fillId="2" borderId="3" xfId="0" applyNumberFormat="1" applyFill="1" applyBorder="1" applyAlignment="1">
      <alignment horizontal="center"/>
    </xf>
  </cellXfs>
  <cellStyles count="3">
    <cellStyle name="Normal" xfId="0" builtinId="0"/>
    <cellStyle name="Normal_kltubes_Without_Matching_KLnumb" xfId="1"/>
    <cellStyle name="Normal_newklspecimensapril2005working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99"/>
  <sheetViews>
    <sheetView tabSelected="1" topLeftCell="B1" zoomScaleNormal="171" zoomScaleSheetLayoutView="8" workbookViewId="0">
      <selection activeCell="I189" sqref="I189"/>
    </sheetView>
  </sheetViews>
  <sheetFormatPr defaultRowHeight="12.75"/>
  <cols>
    <col min="1" max="1" width="4.7109375" style="6" bestFit="1" customWidth="1"/>
    <col min="2" max="2" width="7.7109375" style="4" bestFit="1" customWidth="1"/>
    <col min="3" max="3" width="14" style="18" bestFit="1" customWidth="1"/>
    <col min="4" max="4" width="15.7109375" style="3" bestFit="1" customWidth="1"/>
    <col min="5" max="5" width="6" style="4" bestFit="1" customWidth="1"/>
    <col min="6" max="6" width="19.140625" style="4" customWidth="1"/>
    <col min="7" max="7" width="6.42578125" style="4" bestFit="1" customWidth="1"/>
    <col min="8" max="8" width="18.7109375" style="2" customWidth="1"/>
    <col min="9" max="9" width="12.28515625" style="11" bestFit="1" customWidth="1"/>
    <col min="10" max="16384" width="9.140625" style="3"/>
  </cols>
  <sheetData>
    <row r="1" spans="1:10" ht="13.5" customHeight="1">
      <c r="A1" s="20" t="s">
        <v>51</v>
      </c>
      <c r="B1" s="21" t="s">
        <v>51</v>
      </c>
      <c r="C1" s="37" t="s">
        <v>34</v>
      </c>
      <c r="D1" s="22" t="s">
        <v>35</v>
      </c>
      <c r="E1" s="22" t="s">
        <v>37</v>
      </c>
      <c r="F1" s="22" t="s">
        <v>38</v>
      </c>
      <c r="G1" s="22" t="s">
        <v>36</v>
      </c>
      <c r="H1" s="23" t="s">
        <v>49</v>
      </c>
      <c r="I1" s="39" t="s">
        <v>33</v>
      </c>
    </row>
    <row r="2" spans="1:10">
      <c r="A2" s="26">
        <v>2</v>
      </c>
      <c r="B2" s="5" t="str">
        <f t="shared" ref="B2:B14" si="0">CONCATENATE("So",A2)</f>
        <v>So2</v>
      </c>
      <c r="C2" s="17">
        <v>35522</v>
      </c>
      <c r="D2" s="27" t="s">
        <v>48</v>
      </c>
      <c r="E2" s="7" t="s">
        <v>44</v>
      </c>
      <c r="F2" s="7" t="s">
        <v>42</v>
      </c>
      <c r="G2" s="7" t="s">
        <v>40</v>
      </c>
      <c r="H2" s="28">
        <v>33.93333333333333</v>
      </c>
      <c r="I2" s="29">
        <v>46</v>
      </c>
      <c r="J2" s="30"/>
    </row>
    <row r="3" spans="1:10">
      <c r="A3" s="26">
        <v>4</v>
      </c>
      <c r="B3" s="5" t="str">
        <f t="shared" si="0"/>
        <v>So4</v>
      </c>
      <c r="C3" s="17">
        <v>35620</v>
      </c>
      <c r="D3" s="27" t="s">
        <v>39</v>
      </c>
      <c r="E3" s="7" t="s">
        <v>41</v>
      </c>
      <c r="F3" s="7" t="s">
        <v>42</v>
      </c>
      <c r="G3" s="7" t="s">
        <v>40</v>
      </c>
      <c r="H3" s="28">
        <v>9.8666666666666671</v>
      </c>
      <c r="I3" s="29">
        <v>75</v>
      </c>
      <c r="J3" s="30"/>
    </row>
    <row r="4" spans="1:10">
      <c r="A4" s="26">
        <v>5</v>
      </c>
      <c r="B4" s="5" t="str">
        <f t="shared" si="0"/>
        <v>So5</v>
      </c>
      <c r="C4" s="17">
        <v>35626</v>
      </c>
      <c r="D4" s="27" t="s">
        <v>48</v>
      </c>
      <c r="E4" s="7" t="s">
        <v>44</v>
      </c>
      <c r="F4" s="7" t="s">
        <v>42</v>
      </c>
      <c r="G4" s="7" t="s">
        <v>40</v>
      </c>
      <c r="H4" s="28">
        <v>89.1</v>
      </c>
      <c r="I4" s="29">
        <v>60</v>
      </c>
      <c r="J4" s="30"/>
    </row>
    <row r="5" spans="1:10">
      <c r="A5" s="26">
        <v>7</v>
      </c>
      <c r="B5" s="5" t="str">
        <f t="shared" si="0"/>
        <v>So7</v>
      </c>
      <c r="C5" s="17">
        <v>35690</v>
      </c>
      <c r="D5" s="27" t="s">
        <v>39</v>
      </c>
      <c r="E5" s="7" t="s">
        <v>41</v>
      </c>
      <c r="F5" s="7" t="s">
        <v>42</v>
      </c>
      <c r="G5" s="7" t="s">
        <v>40</v>
      </c>
      <c r="H5" s="28">
        <v>64.833333333333329</v>
      </c>
      <c r="I5" s="29">
        <v>49</v>
      </c>
      <c r="J5" s="30"/>
    </row>
    <row r="6" spans="1:10">
      <c r="A6" s="26">
        <v>8</v>
      </c>
      <c r="B6" s="5" t="str">
        <f t="shared" si="0"/>
        <v>So8</v>
      </c>
      <c r="C6" s="17">
        <v>35696</v>
      </c>
      <c r="D6" s="27" t="s">
        <v>39</v>
      </c>
      <c r="E6" s="7" t="s">
        <v>44</v>
      </c>
      <c r="F6" s="7" t="s">
        <v>42</v>
      </c>
      <c r="G6" s="7" t="s">
        <v>47</v>
      </c>
      <c r="H6" s="28">
        <v>95.666666666666671</v>
      </c>
      <c r="I6" s="29">
        <v>54</v>
      </c>
      <c r="J6" s="30"/>
    </row>
    <row r="7" spans="1:10">
      <c r="A7" s="26">
        <v>10</v>
      </c>
      <c r="B7" s="5" t="str">
        <f t="shared" si="0"/>
        <v>So10</v>
      </c>
      <c r="C7" s="17">
        <v>35858</v>
      </c>
      <c r="D7" s="27" t="s">
        <v>39</v>
      </c>
      <c r="E7" s="7" t="s">
        <v>41</v>
      </c>
      <c r="F7" s="7" t="s">
        <v>45</v>
      </c>
      <c r="G7" s="7" t="s">
        <v>47</v>
      </c>
      <c r="H7" s="28">
        <v>89.8</v>
      </c>
      <c r="I7" s="29">
        <v>43</v>
      </c>
      <c r="J7" s="30"/>
    </row>
    <row r="8" spans="1:10">
      <c r="A8" s="26">
        <v>11</v>
      </c>
      <c r="B8" s="5" t="str">
        <f t="shared" si="0"/>
        <v>So11</v>
      </c>
      <c r="C8" s="17">
        <v>35858</v>
      </c>
      <c r="D8" s="27" t="s">
        <v>39</v>
      </c>
      <c r="E8" s="7" t="s">
        <v>44</v>
      </c>
      <c r="F8" s="7" t="s">
        <v>42</v>
      </c>
      <c r="G8" s="7" t="s">
        <v>40</v>
      </c>
      <c r="H8" s="28">
        <v>30.066666666666666</v>
      </c>
      <c r="I8" s="29">
        <v>53</v>
      </c>
      <c r="J8" s="30"/>
    </row>
    <row r="9" spans="1:10">
      <c r="A9" s="26">
        <v>12</v>
      </c>
      <c r="B9" s="5" t="str">
        <f t="shared" si="0"/>
        <v>So12</v>
      </c>
      <c r="C9" s="17">
        <v>35871</v>
      </c>
      <c r="D9" s="27" t="s">
        <v>39</v>
      </c>
      <c r="E9" s="7" t="s">
        <v>44</v>
      </c>
      <c r="F9" s="7" t="s">
        <v>42</v>
      </c>
      <c r="G9" s="7" t="s">
        <v>40</v>
      </c>
      <c r="H9" s="28">
        <v>8.5</v>
      </c>
      <c r="I9" s="29">
        <v>75</v>
      </c>
      <c r="J9" s="30"/>
    </row>
    <row r="10" spans="1:10">
      <c r="A10" s="26">
        <v>13</v>
      </c>
      <c r="B10" s="5" t="str">
        <f t="shared" si="0"/>
        <v>So13</v>
      </c>
      <c r="C10" s="17">
        <v>35899</v>
      </c>
      <c r="D10" s="27" t="s">
        <v>48</v>
      </c>
      <c r="E10" s="7" t="s">
        <v>44</v>
      </c>
      <c r="F10" s="7" t="s">
        <v>42</v>
      </c>
      <c r="G10" s="7" t="s">
        <v>43</v>
      </c>
      <c r="H10" s="28">
        <v>88</v>
      </c>
      <c r="I10" s="29">
        <v>71</v>
      </c>
      <c r="J10" s="30"/>
    </row>
    <row r="11" spans="1:10">
      <c r="A11" s="26">
        <v>16</v>
      </c>
      <c r="B11" s="5" t="str">
        <f t="shared" si="0"/>
        <v>So16</v>
      </c>
      <c r="C11" s="17">
        <v>35961</v>
      </c>
      <c r="D11" s="27" t="s">
        <v>48</v>
      </c>
      <c r="E11" s="7" t="s">
        <v>44</v>
      </c>
      <c r="F11" s="7" t="s">
        <v>45</v>
      </c>
      <c r="G11" s="7" t="s">
        <v>40</v>
      </c>
      <c r="H11" s="28">
        <v>75.5</v>
      </c>
      <c r="I11" s="29">
        <v>51</v>
      </c>
      <c r="J11" s="30"/>
    </row>
    <row r="12" spans="1:10">
      <c r="A12" s="26">
        <v>17</v>
      </c>
      <c r="B12" s="5" t="str">
        <f t="shared" si="0"/>
        <v>So17</v>
      </c>
      <c r="C12" s="17">
        <v>35997</v>
      </c>
      <c r="D12" s="27" t="s">
        <v>48</v>
      </c>
      <c r="E12" s="7" t="s">
        <v>44</v>
      </c>
      <c r="F12" s="7" t="s">
        <v>42</v>
      </c>
      <c r="G12" s="7" t="s">
        <v>40</v>
      </c>
      <c r="H12" s="28">
        <v>46</v>
      </c>
      <c r="I12" s="29">
        <v>55</v>
      </c>
      <c r="J12" s="30"/>
    </row>
    <row r="13" spans="1:10">
      <c r="A13" s="26">
        <v>18</v>
      </c>
      <c r="B13" s="5" t="str">
        <f t="shared" si="0"/>
        <v>So18</v>
      </c>
      <c r="C13" s="17">
        <v>36011</v>
      </c>
      <c r="D13" s="27" t="s">
        <v>39</v>
      </c>
      <c r="E13" s="7" t="s">
        <v>41</v>
      </c>
      <c r="F13" s="7" t="s">
        <v>46</v>
      </c>
      <c r="G13" s="7" t="s">
        <v>40</v>
      </c>
      <c r="H13" s="28">
        <v>75.599999999999994</v>
      </c>
      <c r="I13" s="29">
        <v>41</v>
      </c>
      <c r="J13" s="30"/>
    </row>
    <row r="14" spans="1:10">
      <c r="A14" s="26">
        <v>21</v>
      </c>
      <c r="B14" s="5" t="str">
        <f t="shared" si="0"/>
        <v>So21</v>
      </c>
      <c r="C14" s="17">
        <v>36060</v>
      </c>
      <c r="D14" s="27" t="s">
        <v>39</v>
      </c>
      <c r="E14" s="7" t="s">
        <v>41</v>
      </c>
      <c r="F14" s="7" t="s">
        <v>46</v>
      </c>
      <c r="G14" s="7" t="s">
        <v>40</v>
      </c>
      <c r="H14" s="28">
        <v>6.7333333333333334</v>
      </c>
      <c r="I14" s="29">
        <v>66</v>
      </c>
      <c r="J14" s="30"/>
    </row>
    <row r="15" spans="1:10">
      <c r="A15" s="31">
        <v>23</v>
      </c>
      <c r="B15" s="5" t="s">
        <v>71</v>
      </c>
      <c r="C15" s="17">
        <v>36073</v>
      </c>
      <c r="D15" s="27" t="s">
        <v>39</v>
      </c>
      <c r="E15" s="7" t="s">
        <v>41</v>
      </c>
      <c r="F15" s="7" t="s">
        <v>42</v>
      </c>
      <c r="G15" s="7" t="s">
        <v>43</v>
      </c>
      <c r="H15" s="28">
        <v>82.933333333333337</v>
      </c>
      <c r="I15" s="29">
        <v>68</v>
      </c>
      <c r="J15" s="30"/>
    </row>
    <row r="16" spans="1:10">
      <c r="A16" s="26">
        <v>25</v>
      </c>
      <c r="B16" s="5" t="str">
        <f>CONCATENATE("So",A16)</f>
        <v>So25</v>
      </c>
      <c r="C16" s="17">
        <v>36101</v>
      </c>
      <c r="D16" s="27" t="s">
        <v>39</v>
      </c>
      <c r="E16" s="7" t="s">
        <v>41</v>
      </c>
      <c r="F16" s="7" t="s">
        <v>45</v>
      </c>
      <c r="G16" s="7" t="s">
        <v>40</v>
      </c>
      <c r="H16" s="28">
        <v>42.033333333333331</v>
      </c>
      <c r="I16" s="29">
        <v>54</v>
      </c>
      <c r="J16" s="30"/>
    </row>
    <row r="17" spans="1:10">
      <c r="A17" s="31">
        <v>31</v>
      </c>
      <c r="B17" s="5" t="s">
        <v>72</v>
      </c>
      <c r="C17" s="17">
        <v>36112</v>
      </c>
      <c r="D17" s="27" t="s">
        <v>48</v>
      </c>
      <c r="E17" s="7" t="s">
        <v>44</v>
      </c>
      <c r="F17" s="7" t="s">
        <v>42</v>
      </c>
      <c r="G17" s="7" t="s">
        <v>40</v>
      </c>
      <c r="H17" s="28">
        <v>49.4</v>
      </c>
      <c r="I17" s="29">
        <v>45</v>
      </c>
      <c r="J17" s="30"/>
    </row>
    <row r="18" spans="1:10">
      <c r="A18" s="32">
        <v>36</v>
      </c>
      <c r="B18" s="5" t="s">
        <v>97</v>
      </c>
      <c r="C18" s="17">
        <v>36172</v>
      </c>
      <c r="D18" s="27" t="s">
        <v>48</v>
      </c>
      <c r="E18" s="7" t="s">
        <v>44</v>
      </c>
      <c r="F18" s="7" t="s">
        <v>42</v>
      </c>
      <c r="G18" s="7" t="s">
        <v>47</v>
      </c>
      <c r="H18" s="28">
        <v>52.733333333333334</v>
      </c>
      <c r="I18" s="29">
        <v>45</v>
      </c>
      <c r="J18" s="30"/>
    </row>
    <row r="19" spans="1:10">
      <c r="A19" s="26">
        <v>38</v>
      </c>
      <c r="B19" s="5" t="str">
        <f>CONCATENATE("So",A19)</f>
        <v>So38</v>
      </c>
      <c r="C19" s="17">
        <v>36179</v>
      </c>
      <c r="D19" s="27" t="s">
        <v>39</v>
      </c>
      <c r="E19" s="7" t="s">
        <v>44</v>
      </c>
      <c r="F19" s="7" t="s">
        <v>46</v>
      </c>
      <c r="G19" s="7" t="s">
        <v>40</v>
      </c>
      <c r="H19" s="28">
        <v>32.866666666666667</v>
      </c>
      <c r="I19" s="29">
        <v>77</v>
      </c>
      <c r="J19" s="30"/>
    </row>
    <row r="20" spans="1:10">
      <c r="A20" s="26">
        <v>44</v>
      </c>
      <c r="B20" s="5" t="str">
        <f>CONCATENATE("So",A20)</f>
        <v>So44</v>
      </c>
      <c r="C20" s="17">
        <v>36250</v>
      </c>
      <c r="D20" s="27" t="s">
        <v>48</v>
      </c>
      <c r="E20" s="7" t="s">
        <v>41</v>
      </c>
      <c r="F20" s="7" t="s">
        <v>42</v>
      </c>
      <c r="G20" s="7" t="s">
        <v>43</v>
      </c>
      <c r="H20" s="28">
        <v>75.833333333333329</v>
      </c>
      <c r="I20" s="29">
        <v>57</v>
      </c>
      <c r="J20" s="30"/>
    </row>
    <row r="21" spans="1:10">
      <c r="A21" s="26">
        <v>46</v>
      </c>
      <c r="B21" s="5" t="str">
        <f>CONCATENATE("So",A21)</f>
        <v>So46</v>
      </c>
      <c r="C21" s="17">
        <v>36273</v>
      </c>
      <c r="D21" s="27" t="s">
        <v>48</v>
      </c>
      <c r="E21" s="7" t="s">
        <v>44</v>
      </c>
      <c r="F21" s="7" t="s">
        <v>45</v>
      </c>
      <c r="G21" s="7" t="s">
        <v>40</v>
      </c>
      <c r="H21" s="28">
        <v>9.8333333333333339</v>
      </c>
      <c r="I21" s="29">
        <v>61</v>
      </c>
      <c r="J21" s="30"/>
    </row>
    <row r="22" spans="1:10">
      <c r="A22" s="32">
        <v>57</v>
      </c>
      <c r="B22" s="5" t="s">
        <v>91</v>
      </c>
      <c r="C22" s="17">
        <v>36451</v>
      </c>
      <c r="D22" s="27" t="s">
        <v>48</v>
      </c>
      <c r="E22" s="7" t="s">
        <v>41</v>
      </c>
      <c r="F22" s="7" t="s">
        <v>42</v>
      </c>
      <c r="G22" s="7" t="s">
        <v>40</v>
      </c>
      <c r="H22" s="28">
        <v>10.066666666666666</v>
      </c>
      <c r="I22" s="29">
        <v>49</v>
      </c>
      <c r="J22" s="30"/>
    </row>
    <row r="23" spans="1:10">
      <c r="A23" s="26">
        <v>58</v>
      </c>
      <c r="B23" s="5" t="str">
        <f>CONCATENATE("So",A23)</f>
        <v>So58</v>
      </c>
      <c r="C23" s="17">
        <v>36453</v>
      </c>
      <c r="D23" s="27" t="s">
        <v>48</v>
      </c>
      <c r="E23" s="7" t="s">
        <v>44</v>
      </c>
      <c r="F23" s="7" t="s">
        <v>42</v>
      </c>
      <c r="G23" s="7" t="s">
        <v>40</v>
      </c>
      <c r="H23" s="28">
        <v>9.6333333333333329</v>
      </c>
      <c r="I23" s="29">
        <v>65</v>
      </c>
      <c r="J23" s="30"/>
    </row>
    <row r="24" spans="1:10">
      <c r="A24" s="32">
        <v>59</v>
      </c>
      <c r="B24" s="5" t="s">
        <v>92</v>
      </c>
      <c r="C24" s="17">
        <v>36453</v>
      </c>
      <c r="D24" s="27" t="s">
        <v>39</v>
      </c>
      <c r="E24" s="7" t="s">
        <v>44</v>
      </c>
      <c r="F24" s="7" t="s">
        <v>42</v>
      </c>
      <c r="G24" s="7" t="s">
        <v>40</v>
      </c>
      <c r="H24" s="28">
        <v>24.366666666666667</v>
      </c>
      <c r="I24" s="29">
        <v>55</v>
      </c>
      <c r="J24" s="30"/>
    </row>
    <row r="25" spans="1:10">
      <c r="A25" s="31">
        <v>60</v>
      </c>
      <c r="B25" s="5" t="s">
        <v>93</v>
      </c>
      <c r="C25" s="17">
        <v>36460</v>
      </c>
      <c r="D25" s="27" t="s">
        <v>48</v>
      </c>
      <c r="E25" s="7" t="s">
        <v>44</v>
      </c>
      <c r="F25" s="7" t="s">
        <v>42</v>
      </c>
      <c r="G25" s="7" t="s">
        <v>40</v>
      </c>
      <c r="H25" s="28">
        <v>26.166666666666668</v>
      </c>
      <c r="I25" s="29">
        <v>76</v>
      </c>
      <c r="J25" s="30"/>
    </row>
    <row r="26" spans="1:10">
      <c r="A26" s="31">
        <v>61</v>
      </c>
      <c r="B26" s="5" t="s">
        <v>102</v>
      </c>
      <c r="C26" s="17">
        <v>36479</v>
      </c>
      <c r="D26" s="27" t="s">
        <v>39</v>
      </c>
      <c r="E26" s="7" t="s">
        <v>44</v>
      </c>
      <c r="F26" s="7" t="s">
        <v>42</v>
      </c>
      <c r="G26" s="7" t="s">
        <v>43</v>
      </c>
      <c r="H26" s="28">
        <v>69.599999999999994</v>
      </c>
      <c r="I26" s="29">
        <v>44</v>
      </c>
      <c r="J26" s="30"/>
    </row>
    <row r="27" spans="1:10">
      <c r="A27" s="26">
        <v>67</v>
      </c>
      <c r="B27" s="5" t="str">
        <f>CONCATENATE("So",A27)</f>
        <v>So67</v>
      </c>
      <c r="C27" s="17">
        <v>36572</v>
      </c>
      <c r="D27" s="27" t="s">
        <v>48</v>
      </c>
      <c r="E27" s="7" t="s">
        <v>41</v>
      </c>
      <c r="F27" s="7" t="s">
        <v>42</v>
      </c>
      <c r="G27" s="7" t="s">
        <v>40</v>
      </c>
      <c r="H27" s="28">
        <v>9.4333333333333336</v>
      </c>
      <c r="I27" s="29">
        <v>77</v>
      </c>
      <c r="J27" s="30"/>
    </row>
    <row r="28" spans="1:10">
      <c r="A28" s="32">
        <v>68</v>
      </c>
      <c r="B28" s="5" t="s">
        <v>98</v>
      </c>
      <c r="C28" s="17">
        <v>36600</v>
      </c>
      <c r="D28" s="27" t="s">
        <v>39</v>
      </c>
      <c r="E28" s="7" t="s">
        <v>44</v>
      </c>
      <c r="F28" s="7" t="s">
        <v>42</v>
      </c>
      <c r="G28" s="7" t="s">
        <v>43</v>
      </c>
      <c r="H28" s="28">
        <v>65.166666666666671</v>
      </c>
      <c r="I28" s="29">
        <v>48</v>
      </c>
      <c r="J28" s="30"/>
    </row>
    <row r="29" spans="1:10">
      <c r="A29" s="31">
        <v>69</v>
      </c>
      <c r="B29" s="5" t="s">
        <v>99</v>
      </c>
      <c r="C29" s="17">
        <v>36615</v>
      </c>
      <c r="D29" s="27" t="s">
        <v>48</v>
      </c>
      <c r="E29" s="7" t="s">
        <v>41</v>
      </c>
      <c r="F29" s="7" t="s">
        <v>45</v>
      </c>
      <c r="G29" s="7" t="s">
        <v>40</v>
      </c>
      <c r="H29" s="28">
        <v>54.6</v>
      </c>
      <c r="I29" s="29">
        <v>49</v>
      </c>
      <c r="J29" s="30"/>
    </row>
    <row r="30" spans="1:10">
      <c r="A30" s="26">
        <v>70</v>
      </c>
      <c r="B30" s="5" t="str">
        <f>CONCATENATE("So",A30)</f>
        <v>So70</v>
      </c>
      <c r="C30" s="17">
        <v>36623</v>
      </c>
      <c r="D30" s="27" t="s">
        <v>48</v>
      </c>
      <c r="E30" s="7" t="s">
        <v>44</v>
      </c>
      <c r="F30" s="7" t="s">
        <v>46</v>
      </c>
      <c r="G30" s="7" t="s">
        <v>40</v>
      </c>
      <c r="H30" s="28">
        <v>30.433333333333334</v>
      </c>
      <c r="I30" s="29">
        <v>60</v>
      </c>
      <c r="J30" s="30"/>
    </row>
    <row r="31" spans="1:10">
      <c r="A31" s="26">
        <v>71</v>
      </c>
      <c r="B31" s="5" t="str">
        <f>CONCATENATE("So",A31)</f>
        <v>So71</v>
      </c>
      <c r="C31" s="17">
        <v>36623</v>
      </c>
      <c r="D31" s="27" t="s">
        <v>48</v>
      </c>
      <c r="E31" s="7" t="s">
        <v>44</v>
      </c>
      <c r="F31" s="7" t="s">
        <v>42</v>
      </c>
      <c r="G31" s="7" t="s">
        <v>40</v>
      </c>
      <c r="H31" s="28">
        <v>56.033333333333331</v>
      </c>
      <c r="I31" s="29">
        <v>73</v>
      </c>
      <c r="J31" s="30"/>
    </row>
    <row r="32" spans="1:10">
      <c r="A32" s="26">
        <v>73</v>
      </c>
      <c r="B32" s="5" t="str">
        <f>CONCATENATE("So",A32)</f>
        <v>So73</v>
      </c>
      <c r="C32" s="17">
        <v>36647</v>
      </c>
      <c r="D32" s="27" t="s">
        <v>48</v>
      </c>
      <c r="E32" s="7" t="s">
        <v>44</v>
      </c>
      <c r="F32" s="7" t="s">
        <v>45</v>
      </c>
      <c r="G32" s="7" t="s">
        <v>47</v>
      </c>
      <c r="H32" s="28">
        <v>63.266666666666666</v>
      </c>
      <c r="I32" s="29">
        <v>66</v>
      </c>
      <c r="J32" s="30"/>
    </row>
    <row r="33" spans="1:10">
      <c r="A33" s="26">
        <v>74</v>
      </c>
      <c r="B33" s="5" t="str">
        <f>CONCATENATE("So",A33)</f>
        <v>So74</v>
      </c>
      <c r="C33" s="17">
        <v>36648</v>
      </c>
      <c r="D33" s="27" t="s">
        <v>39</v>
      </c>
      <c r="E33" s="7" t="s">
        <v>44</v>
      </c>
      <c r="F33" s="7" t="s">
        <v>45</v>
      </c>
      <c r="G33" s="7" t="s">
        <v>40</v>
      </c>
      <c r="H33" s="28">
        <v>6.2</v>
      </c>
      <c r="I33" s="29">
        <v>55</v>
      </c>
      <c r="J33" s="30"/>
    </row>
    <row r="34" spans="1:10">
      <c r="A34" s="32">
        <v>76</v>
      </c>
      <c r="B34" s="5" t="s">
        <v>100</v>
      </c>
      <c r="C34" s="17">
        <v>36671</v>
      </c>
      <c r="D34" s="27" t="s">
        <v>48</v>
      </c>
      <c r="E34" s="7" t="s">
        <v>44</v>
      </c>
      <c r="F34" s="7" t="s">
        <v>42</v>
      </c>
      <c r="G34" s="7" t="s">
        <v>43</v>
      </c>
      <c r="H34" s="28">
        <v>58.56666666666667</v>
      </c>
      <c r="I34" s="29">
        <v>61</v>
      </c>
      <c r="J34" s="30"/>
    </row>
    <row r="35" spans="1:10">
      <c r="A35" s="31">
        <v>77</v>
      </c>
      <c r="B35" s="5" t="s">
        <v>101</v>
      </c>
      <c r="C35" s="17">
        <v>36683</v>
      </c>
      <c r="D35" s="27" t="s">
        <v>48</v>
      </c>
      <c r="E35" s="7" t="s">
        <v>44</v>
      </c>
      <c r="F35" s="7" t="s">
        <v>45</v>
      </c>
      <c r="G35" s="7" t="s">
        <v>40</v>
      </c>
      <c r="H35" s="28">
        <v>8.4666666666666668</v>
      </c>
      <c r="I35" s="29">
        <v>71</v>
      </c>
      <c r="J35" s="30"/>
    </row>
    <row r="36" spans="1:10">
      <c r="A36" s="26">
        <v>78</v>
      </c>
      <c r="B36" s="5" t="str">
        <f t="shared" ref="B36:B42" si="1">CONCATENATE("So",A36)</f>
        <v>So78</v>
      </c>
      <c r="C36" s="17">
        <v>36707</v>
      </c>
      <c r="D36" s="27" t="s">
        <v>39</v>
      </c>
      <c r="E36" s="7" t="s">
        <v>44</v>
      </c>
      <c r="F36" s="7" t="s">
        <v>42</v>
      </c>
      <c r="G36" s="7" t="s">
        <v>40</v>
      </c>
      <c r="H36" s="28">
        <v>47.233333333333334</v>
      </c>
      <c r="I36" s="29">
        <v>54</v>
      </c>
      <c r="J36" s="30"/>
    </row>
    <row r="37" spans="1:10">
      <c r="A37" s="26">
        <v>79</v>
      </c>
      <c r="B37" s="5" t="str">
        <f t="shared" si="1"/>
        <v>So79</v>
      </c>
      <c r="C37" s="17">
        <v>36713</v>
      </c>
      <c r="D37" s="27" t="s">
        <v>48</v>
      </c>
      <c r="E37" s="7" t="s">
        <v>44</v>
      </c>
      <c r="F37" s="7" t="s">
        <v>42</v>
      </c>
      <c r="G37" s="7" t="s">
        <v>43</v>
      </c>
      <c r="H37" s="28">
        <v>58.766666666666666</v>
      </c>
      <c r="I37" s="29">
        <v>70</v>
      </c>
      <c r="J37" s="30"/>
    </row>
    <row r="38" spans="1:10">
      <c r="A38" s="26">
        <v>80</v>
      </c>
      <c r="B38" s="5" t="str">
        <f t="shared" si="1"/>
        <v>So80</v>
      </c>
      <c r="C38" s="17">
        <v>36734</v>
      </c>
      <c r="D38" s="27" t="s">
        <v>39</v>
      </c>
      <c r="E38" s="7" t="s">
        <v>44</v>
      </c>
      <c r="F38" s="7" t="s">
        <v>45</v>
      </c>
      <c r="G38" s="7" t="s">
        <v>47</v>
      </c>
      <c r="H38" s="28">
        <v>53.56666666666667</v>
      </c>
      <c r="I38" s="29">
        <v>51</v>
      </c>
      <c r="J38" s="30"/>
    </row>
    <row r="39" spans="1:10">
      <c r="A39" s="26">
        <v>82</v>
      </c>
      <c r="B39" s="5" t="str">
        <f t="shared" si="1"/>
        <v>So82</v>
      </c>
      <c r="C39" s="17">
        <v>36746</v>
      </c>
      <c r="D39" s="27" t="s">
        <v>48</v>
      </c>
      <c r="E39" s="7" t="s">
        <v>44</v>
      </c>
      <c r="F39" s="7" t="s">
        <v>42</v>
      </c>
      <c r="G39" s="7" t="s">
        <v>40</v>
      </c>
      <c r="H39" s="28">
        <v>21.733333333333334</v>
      </c>
      <c r="I39" s="29">
        <v>61</v>
      </c>
      <c r="J39" s="30"/>
    </row>
    <row r="40" spans="1:10">
      <c r="A40" s="26">
        <v>83</v>
      </c>
      <c r="B40" s="5" t="str">
        <f t="shared" si="1"/>
        <v>So83</v>
      </c>
      <c r="C40" s="17">
        <v>36752</v>
      </c>
      <c r="D40" s="27" t="s">
        <v>48</v>
      </c>
      <c r="E40" s="7" t="s">
        <v>44</v>
      </c>
      <c r="F40" s="7" t="s">
        <v>42</v>
      </c>
      <c r="G40" s="7" t="s">
        <v>43</v>
      </c>
      <c r="H40" s="28">
        <v>58.833333333333336</v>
      </c>
      <c r="I40" s="29">
        <v>63</v>
      </c>
      <c r="J40" s="30"/>
    </row>
    <row r="41" spans="1:10">
      <c r="A41" s="26">
        <v>84</v>
      </c>
      <c r="B41" s="5" t="str">
        <f t="shared" si="1"/>
        <v>So84</v>
      </c>
      <c r="C41" s="17">
        <v>36760</v>
      </c>
      <c r="D41" s="27" t="s">
        <v>48</v>
      </c>
      <c r="E41" s="7" t="s">
        <v>44</v>
      </c>
      <c r="F41" s="7" t="s">
        <v>45</v>
      </c>
      <c r="G41" s="7" t="s">
        <v>40</v>
      </c>
      <c r="H41" s="28">
        <v>13.466666666666667</v>
      </c>
      <c r="I41" s="29">
        <v>73</v>
      </c>
      <c r="J41" s="30"/>
    </row>
    <row r="42" spans="1:10">
      <c r="A42" s="26">
        <v>85</v>
      </c>
      <c r="B42" s="5" t="str">
        <f t="shared" si="1"/>
        <v>So85</v>
      </c>
      <c r="C42" s="17">
        <v>36763</v>
      </c>
      <c r="D42" s="27" t="s">
        <v>48</v>
      </c>
      <c r="E42" s="7" t="s">
        <v>44</v>
      </c>
      <c r="F42" s="7" t="s">
        <v>45</v>
      </c>
      <c r="G42" s="7" t="s">
        <v>40</v>
      </c>
      <c r="H42" s="28">
        <v>8.9</v>
      </c>
      <c r="I42" s="29">
        <v>71</v>
      </c>
      <c r="J42" s="30"/>
    </row>
    <row r="43" spans="1:10">
      <c r="A43" s="32">
        <v>86</v>
      </c>
      <c r="B43" s="5" t="s">
        <v>95</v>
      </c>
      <c r="C43" s="17">
        <v>36776</v>
      </c>
      <c r="D43" s="27" t="s">
        <v>48</v>
      </c>
      <c r="E43" s="7" t="s">
        <v>44</v>
      </c>
      <c r="F43" s="7" t="s">
        <v>42</v>
      </c>
      <c r="G43" s="7" t="s">
        <v>47</v>
      </c>
      <c r="H43" s="28">
        <v>59.466666666666669</v>
      </c>
      <c r="I43" s="29">
        <v>65</v>
      </c>
      <c r="J43" s="30"/>
    </row>
    <row r="44" spans="1:10">
      <c r="A44" s="26">
        <v>87</v>
      </c>
      <c r="B44" s="5" t="str">
        <f>CONCATENATE("So",A44)</f>
        <v>So87</v>
      </c>
      <c r="C44" s="17">
        <v>36784</v>
      </c>
      <c r="D44" s="27" t="s">
        <v>39</v>
      </c>
      <c r="E44" s="7" t="s">
        <v>41</v>
      </c>
      <c r="F44" s="7" t="s">
        <v>42</v>
      </c>
      <c r="G44" s="7" t="s">
        <v>43</v>
      </c>
      <c r="H44" s="28">
        <v>56.833333333333336</v>
      </c>
      <c r="I44" s="29">
        <v>76</v>
      </c>
      <c r="J44" s="30"/>
    </row>
    <row r="45" spans="1:10">
      <c r="A45" s="26">
        <v>88</v>
      </c>
      <c r="B45" s="5" t="str">
        <f>CONCATENATE("So",A45)</f>
        <v>So88</v>
      </c>
      <c r="C45" s="17">
        <v>36790</v>
      </c>
      <c r="D45" s="27" t="s">
        <v>48</v>
      </c>
      <c r="E45" s="7" t="s">
        <v>44</v>
      </c>
      <c r="F45" s="7" t="s">
        <v>42</v>
      </c>
      <c r="G45" s="7" t="s">
        <v>43</v>
      </c>
      <c r="H45" s="28">
        <v>57.133333333333333</v>
      </c>
      <c r="I45" s="29">
        <v>63</v>
      </c>
      <c r="J45" s="30"/>
    </row>
    <row r="46" spans="1:10">
      <c r="A46" s="26">
        <v>89</v>
      </c>
      <c r="B46" s="5" t="str">
        <f>CONCATENATE("So",A46)</f>
        <v>So89</v>
      </c>
      <c r="C46" s="17">
        <v>36810</v>
      </c>
      <c r="D46" s="27" t="s">
        <v>48</v>
      </c>
      <c r="E46" s="7" t="s">
        <v>44</v>
      </c>
      <c r="F46" s="7" t="s">
        <v>42</v>
      </c>
      <c r="G46" s="7" t="s">
        <v>47</v>
      </c>
      <c r="H46" s="28">
        <v>55.9</v>
      </c>
      <c r="I46" s="29">
        <v>66</v>
      </c>
      <c r="J46" s="30"/>
    </row>
    <row r="47" spans="1:10">
      <c r="A47" s="31">
        <v>90</v>
      </c>
      <c r="B47" s="5" t="s">
        <v>140</v>
      </c>
      <c r="C47" s="17">
        <v>36871</v>
      </c>
      <c r="D47" s="27" t="s">
        <v>48</v>
      </c>
      <c r="E47" s="7" t="s">
        <v>44</v>
      </c>
      <c r="F47" s="7" t="s">
        <v>42</v>
      </c>
      <c r="G47" s="7" t="s">
        <v>40</v>
      </c>
      <c r="H47" s="28">
        <v>25.533333333333335</v>
      </c>
      <c r="I47" s="29">
        <v>69</v>
      </c>
      <c r="J47" s="30"/>
    </row>
    <row r="48" spans="1:10">
      <c r="A48" s="26">
        <v>91</v>
      </c>
      <c r="B48" s="5" t="str">
        <f t="shared" ref="B48:B66" si="2">CONCATENATE("So",A48)</f>
        <v>So91</v>
      </c>
      <c r="C48" s="17">
        <v>36894</v>
      </c>
      <c r="D48" s="27" t="s">
        <v>39</v>
      </c>
      <c r="E48" s="7" t="s">
        <v>44</v>
      </c>
      <c r="F48" s="7" t="s">
        <v>42</v>
      </c>
      <c r="G48" s="7" t="s">
        <v>43</v>
      </c>
      <c r="H48" s="28">
        <v>55.56666666666667</v>
      </c>
      <c r="I48" s="29">
        <v>82</v>
      </c>
      <c r="J48" s="30"/>
    </row>
    <row r="49" spans="1:10">
      <c r="A49" s="26">
        <v>94</v>
      </c>
      <c r="B49" s="5" t="str">
        <f t="shared" si="2"/>
        <v>So94</v>
      </c>
      <c r="C49" s="17">
        <v>36903</v>
      </c>
      <c r="D49" s="27" t="s">
        <v>48</v>
      </c>
      <c r="E49" s="7" t="s">
        <v>44</v>
      </c>
      <c r="F49" s="7" t="s">
        <v>42</v>
      </c>
      <c r="G49" s="7" t="s">
        <v>40</v>
      </c>
      <c r="H49" s="28">
        <v>44.7</v>
      </c>
      <c r="I49" s="29">
        <v>69</v>
      </c>
      <c r="J49" s="30"/>
    </row>
    <row r="50" spans="1:10">
      <c r="A50" s="26">
        <v>100</v>
      </c>
      <c r="B50" s="5" t="str">
        <f t="shared" si="2"/>
        <v>So100</v>
      </c>
      <c r="C50" s="17">
        <v>36951</v>
      </c>
      <c r="D50" s="27" t="s">
        <v>39</v>
      </c>
      <c r="E50" s="7" t="s">
        <v>44</v>
      </c>
      <c r="F50" s="7" t="s">
        <v>42</v>
      </c>
      <c r="G50" s="7" t="s">
        <v>43</v>
      </c>
      <c r="H50" s="28">
        <v>54.1</v>
      </c>
      <c r="I50" s="29">
        <v>53</v>
      </c>
      <c r="J50" s="30"/>
    </row>
    <row r="51" spans="1:10">
      <c r="A51" s="26">
        <v>103</v>
      </c>
      <c r="B51" s="5" t="str">
        <f t="shared" si="2"/>
        <v>So103</v>
      </c>
      <c r="C51" s="17">
        <v>36985</v>
      </c>
      <c r="D51" s="27" t="s">
        <v>39</v>
      </c>
      <c r="E51" s="7" t="s">
        <v>44</v>
      </c>
      <c r="F51" s="7" t="s">
        <v>42</v>
      </c>
      <c r="G51" s="7" t="s">
        <v>43</v>
      </c>
      <c r="H51" s="28">
        <v>52.533333333333331</v>
      </c>
      <c r="I51" s="29">
        <v>41</v>
      </c>
      <c r="J51" s="30"/>
    </row>
    <row r="52" spans="1:10">
      <c r="A52" s="26">
        <v>106</v>
      </c>
      <c r="B52" s="5" t="str">
        <f t="shared" si="2"/>
        <v>So106</v>
      </c>
      <c r="C52" s="17">
        <v>37063</v>
      </c>
      <c r="D52" s="27" t="s">
        <v>39</v>
      </c>
      <c r="E52" s="7" t="s">
        <v>41</v>
      </c>
      <c r="F52" s="7" t="s">
        <v>45</v>
      </c>
      <c r="G52" s="7" t="s">
        <v>40</v>
      </c>
      <c r="H52" s="28">
        <v>20.633333333333333</v>
      </c>
      <c r="I52" s="29">
        <v>48</v>
      </c>
      <c r="J52" s="30"/>
    </row>
    <row r="53" spans="1:10">
      <c r="A53" s="26">
        <v>108</v>
      </c>
      <c r="B53" s="5" t="str">
        <f t="shared" si="2"/>
        <v>So108</v>
      </c>
      <c r="C53" s="17">
        <v>37113</v>
      </c>
      <c r="D53" s="27" t="s">
        <v>39</v>
      </c>
      <c r="E53" s="7" t="s">
        <v>44</v>
      </c>
      <c r="F53" s="7" t="s">
        <v>42</v>
      </c>
      <c r="G53" s="7" t="s">
        <v>47</v>
      </c>
      <c r="H53" s="28">
        <v>47.833333333333336</v>
      </c>
      <c r="I53" s="29">
        <v>49</v>
      </c>
      <c r="J53" s="30"/>
    </row>
    <row r="54" spans="1:10">
      <c r="A54" s="26">
        <v>113</v>
      </c>
      <c r="B54" s="5" t="str">
        <f t="shared" si="2"/>
        <v>So113</v>
      </c>
      <c r="C54" s="17">
        <v>37194</v>
      </c>
      <c r="D54" s="27" t="s">
        <v>39</v>
      </c>
      <c r="E54" s="7" t="s">
        <v>44</v>
      </c>
      <c r="F54" s="7" t="s">
        <v>42</v>
      </c>
      <c r="G54" s="7" t="s">
        <v>43</v>
      </c>
      <c r="H54" s="28">
        <v>45.266666666666666</v>
      </c>
      <c r="I54" s="29">
        <v>76</v>
      </c>
      <c r="J54" s="30"/>
    </row>
    <row r="55" spans="1:10">
      <c r="A55" s="26">
        <v>115</v>
      </c>
      <c r="B55" s="5" t="str">
        <f t="shared" si="2"/>
        <v>So115</v>
      </c>
      <c r="C55" s="17">
        <v>37246</v>
      </c>
      <c r="D55" s="27" t="s">
        <v>39</v>
      </c>
      <c r="E55" s="7" t="s">
        <v>44</v>
      </c>
      <c r="F55" s="7" t="s">
        <v>45</v>
      </c>
      <c r="G55" s="7" t="s">
        <v>40</v>
      </c>
      <c r="H55" s="28">
        <v>29.433333333333334</v>
      </c>
      <c r="I55" s="29">
        <v>68</v>
      </c>
      <c r="J55" s="30"/>
    </row>
    <row r="56" spans="1:10">
      <c r="A56" s="26">
        <v>116</v>
      </c>
      <c r="B56" s="5" t="str">
        <f t="shared" si="2"/>
        <v>So116</v>
      </c>
      <c r="C56" s="17">
        <v>37277</v>
      </c>
      <c r="D56" s="27" t="s">
        <v>39</v>
      </c>
      <c r="E56" s="7" t="s">
        <v>44</v>
      </c>
      <c r="F56" s="7" t="s">
        <v>42</v>
      </c>
      <c r="G56" s="7" t="s">
        <v>47</v>
      </c>
      <c r="H56" s="28">
        <v>42.93333333333333</v>
      </c>
      <c r="I56" s="29">
        <v>61</v>
      </c>
      <c r="J56" s="30"/>
    </row>
    <row r="57" spans="1:10">
      <c r="A57" s="26">
        <v>117</v>
      </c>
      <c r="B57" s="5" t="str">
        <f t="shared" si="2"/>
        <v>So117</v>
      </c>
      <c r="C57" s="17">
        <v>37295</v>
      </c>
      <c r="D57" s="27" t="s">
        <v>39</v>
      </c>
      <c r="E57" s="7" t="s">
        <v>44</v>
      </c>
      <c r="F57" s="7" t="s">
        <v>45</v>
      </c>
      <c r="G57" s="7" t="s">
        <v>47</v>
      </c>
      <c r="H57" s="28">
        <v>42.366666666666667</v>
      </c>
      <c r="I57" s="29">
        <v>51</v>
      </c>
      <c r="J57" s="30"/>
    </row>
    <row r="58" spans="1:10">
      <c r="A58" s="26">
        <v>118</v>
      </c>
      <c r="B58" s="5" t="str">
        <f t="shared" si="2"/>
        <v>So118</v>
      </c>
      <c r="C58" s="17">
        <v>37312</v>
      </c>
      <c r="D58" s="27" t="s">
        <v>48</v>
      </c>
      <c r="E58" s="7" t="s">
        <v>41</v>
      </c>
      <c r="F58" s="7" t="s">
        <v>42</v>
      </c>
      <c r="G58" s="7" t="s">
        <v>47</v>
      </c>
      <c r="H58" s="28">
        <v>41.866666666666667</v>
      </c>
      <c r="I58" s="29">
        <v>59</v>
      </c>
      <c r="J58" s="30"/>
    </row>
    <row r="59" spans="1:10">
      <c r="A59" s="26">
        <v>121</v>
      </c>
      <c r="B59" s="5" t="str">
        <f t="shared" si="2"/>
        <v>So121</v>
      </c>
      <c r="C59" s="17">
        <v>37355</v>
      </c>
      <c r="D59" s="27" t="s">
        <v>39</v>
      </c>
      <c r="E59" s="7" t="s">
        <v>44</v>
      </c>
      <c r="F59" s="7" t="s">
        <v>42</v>
      </c>
      <c r="G59" s="7" t="s">
        <v>43</v>
      </c>
      <c r="H59" s="28">
        <v>39.633333333333333</v>
      </c>
      <c r="I59" s="29">
        <v>70</v>
      </c>
      <c r="J59" s="30"/>
    </row>
    <row r="60" spans="1:10">
      <c r="A60" s="26">
        <v>122</v>
      </c>
      <c r="B60" s="5" t="str">
        <f t="shared" si="2"/>
        <v>So122</v>
      </c>
      <c r="C60" s="17">
        <v>37358</v>
      </c>
      <c r="D60" s="27" t="s">
        <v>39</v>
      </c>
      <c r="E60" s="7" t="s">
        <v>44</v>
      </c>
      <c r="F60" s="7" t="s">
        <v>42</v>
      </c>
      <c r="G60" s="7" t="s">
        <v>40</v>
      </c>
      <c r="H60" s="28">
        <v>27.666666666666668</v>
      </c>
      <c r="I60" s="29">
        <v>81</v>
      </c>
      <c r="J60" s="30"/>
    </row>
    <row r="61" spans="1:10">
      <c r="A61" s="26">
        <v>124</v>
      </c>
      <c r="B61" s="5" t="str">
        <f t="shared" si="2"/>
        <v>So124</v>
      </c>
      <c r="C61" s="17">
        <v>37385</v>
      </c>
      <c r="D61" s="27" t="s">
        <v>39</v>
      </c>
      <c r="E61" s="7" t="s">
        <v>41</v>
      </c>
      <c r="F61" s="7" t="s">
        <v>42</v>
      </c>
      <c r="G61" s="7" t="s">
        <v>43</v>
      </c>
      <c r="H61" s="28">
        <v>39.133333333333333</v>
      </c>
      <c r="I61" s="29">
        <v>68</v>
      </c>
      <c r="J61" s="30"/>
    </row>
    <row r="62" spans="1:10">
      <c r="A62" s="26">
        <v>129</v>
      </c>
      <c r="B62" s="5" t="str">
        <f t="shared" si="2"/>
        <v>So129</v>
      </c>
      <c r="C62" s="17">
        <v>37503</v>
      </c>
      <c r="D62" s="27" t="s">
        <v>39</v>
      </c>
      <c r="E62" s="7" t="s">
        <v>41</v>
      </c>
      <c r="F62" s="7" t="s">
        <v>42</v>
      </c>
      <c r="G62" s="7" t="s">
        <v>43</v>
      </c>
      <c r="H62" s="28">
        <v>33.799999999999997</v>
      </c>
      <c r="I62" s="29">
        <v>45</v>
      </c>
      <c r="J62" s="30"/>
    </row>
    <row r="63" spans="1:10">
      <c r="A63" s="26">
        <v>131</v>
      </c>
      <c r="B63" s="5" t="str">
        <f t="shared" si="2"/>
        <v>So131</v>
      </c>
      <c r="C63" s="17">
        <v>37512</v>
      </c>
      <c r="D63" s="27" t="s">
        <v>39</v>
      </c>
      <c r="E63" s="7" t="s">
        <v>44</v>
      </c>
      <c r="F63" s="7" t="s">
        <v>42</v>
      </c>
      <c r="G63" s="7" t="s">
        <v>43</v>
      </c>
      <c r="H63" s="28">
        <v>35.233333333333334</v>
      </c>
      <c r="I63" s="29">
        <v>46</v>
      </c>
      <c r="J63" s="30"/>
    </row>
    <row r="64" spans="1:10">
      <c r="A64" s="26">
        <v>134</v>
      </c>
      <c r="B64" s="5" t="str">
        <f t="shared" si="2"/>
        <v>So134</v>
      </c>
      <c r="C64" s="17">
        <v>37539</v>
      </c>
      <c r="D64" s="27" t="s">
        <v>39</v>
      </c>
      <c r="E64" s="7" t="s">
        <v>44</v>
      </c>
      <c r="F64" s="7" t="s">
        <v>42</v>
      </c>
      <c r="G64" s="7" t="s">
        <v>40</v>
      </c>
      <c r="H64" s="28">
        <v>12.3</v>
      </c>
      <c r="I64" s="29">
        <v>44</v>
      </c>
      <c r="J64" s="30"/>
    </row>
    <row r="65" spans="1:10">
      <c r="A65" s="31">
        <v>135</v>
      </c>
      <c r="B65" s="5" t="str">
        <f t="shared" si="2"/>
        <v>So135</v>
      </c>
      <c r="C65" s="17">
        <v>35499</v>
      </c>
      <c r="D65" s="27" t="s">
        <v>39</v>
      </c>
      <c r="E65" s="7" t="s">
        <v>41</v>
      </c>
      <c r="F65" s="7" t="s">
        <v>42</v>
      </c>
      <c r="G65" s="7" t="s">
        <v>40</v>
      </c>
      <c r="H65" s="28">
        <v>42.56666666666667</v>
      </c>
      <c r="I65" s="29">
        <v>55</v>
      </c>
      <c r="J65" s="30"/>
    </row>
    <row r="66" spans="1:10">
      <c r="A66" s="26">
        <v>137</v>
      </c>
      <c r="B66" s="5" t="str">
        <f t="shared" si="2"/>
        <v>So137</v>
      </c>
      <c r="C66" s="17">
        <v>35558</v>
      </c>
      <c r="D66" s="27" t="s">
        <v>48</v>
      </c>
      <c r="E66" s="7" t="s">
        <v>44</v>
      </c>
      <c r="F66" s="7" t="s">
        <v>42</v>
      </c>
      <c r="G66" s="7" t="s">
        <v>40</v>
      </c>
      <c r="H66" s="28">
        <v>2.0666666666666669</v>
      </c>
      <c r="I66" s="29">
        <v>75</v>
      </c>
      <c r="J66" s="30"/>
    </row>
    <row r="67" spans="1:10">
      <c r="A67" s="31">
        <v>141</v>
      </c>
      <c r="B67" s="5" t="s">
        <v>90</v>
      </c>
      <c r="C67" s="17">
        <v>35887</v>
      </c>
      <c r="D67" s="27" t="s">
        <v>48</v>
      </c>
      <c r="E67" s="7" t="s">
        <v>44</v>
      </c>
      <c r="F67" s="7" t="s">
        <v>42</v>
      </c>
      <c r="G67" s="7" t="s">
        <v>40</v>
      </c>
      <c r="H67" s="28">
        <v>17.666666666666668</v>
      </c>
      <c r="I67" s="29">
        <v>69</v>
      </c>
      <c r="J67" s="30"/>
    </row>
    <row r="68" spans="1:10">
      <c r="A68" s="31">
        <v>143</v>
      </c>
      <c r="B68" s="5" t="s">
        <v>108</v>
      </c>
      <c r="C68" s="17">
        <v>36095</v>
      </c>
      <c r="D68" s="27" t="s">
        <v>39</v>
      </c>
      <c r="E68" s="7" t="s">
        <v>41</v>
      </c>
      <c r="F68" s="7" t="s">
        <v>42</v>
      </c>
      <c r="G68" s="7" t="s">
        <v>47</v>
      </c>
      <c r="H68" s="28">
        <v>82.36666666666666</v>
      </c>
      <c r="I68" s="29">
        <v>48</v>
      </c>
      <c r="J68" s="30"/>
    </row>
    <row r="69" spans="1:10">
      <c r="A69" s="26">
        <v>148</v>
      </c>
      <c r="B69" s="5" t="str">
        <f>CONCATENATE("So",A69)</f>
        <v>So148</v>
      </c>
      <c r="C69" s="17">
        <v>36774</v>
      </c>
      <c r="D69" s="27" t="s">
        <v>48</v>
      </c>
      <c r="E69" s="7" t="s">
        <v>44</v>
      </c>
      <c r="F69" s="7" t="s">
        <v>42</v>
      </c>
      <c r="G69" s="7" t="s">
        <v>40</v>
      </c>
      <c r="H69" s="28">
        <v>28.433333333333334</v>
      </c>
      <c r="I69" s="29">
        <v>51</v>
      </c>
      <c r="J69" s="30"/>
    </row>
    <row r="70" spans="1:10">
      <c r="A70" s="26">
        <v>154</v>
      </c>
      <c r="B70" s="5" t="str">
        <f>CONCATENATE("So",A70)</f>
        <v>So154</v>
      </c>
      <c r="C70" s="17">
        <v>37237</v>
      </c>
      <c r="D70" s="27" t="s">
        <v>48</v>
      </c>
      <c r="E70" s="7" t="s">
        <v>44</v>
      </c>
      <c r="F70" s="7" t="s">
        <v>45</v>
      </c>
      <c r="G70" s="7" t="s">
        <v>47</v>
      </c>
      <c r="H70" s="28">
        <v>44.4</v>
      </c>
      <c r="I70" s="29">
        <v>47</v>
      </c>
      <c r="J70" s="30"/>
    </row>
    <row r="71" spans="1:10">
      <c r="A71" s="26">
        <v>166</v>
      </c>
      <c r="B71" s="5" t="str">
        <f>CONCATENATE("So",A71)</f>
        <v>So166</v>
      </c>
      <c r="C71" s="17">
        <v>37491</v>
      </c>
      <c r="D71" s="27" t="s">
        <v>39</v>
      </c>
      <c r="E71" s="7" t="s">
        <v>44</v>
      </c>
      <c r="F71" s="7" t="s">
        <v>42</v>
      </c>
      <c r="G71" s="7" t="s">
        <v>43</v>
      </c>
      <c r="H71" s="28">
        <v>35.133333333333333</v>
      </c>
      <c r="I71" s="29">
        <v>67</v>
      </c>
      <c r="J71" s="30"/>
    </row>
    <row r="72" spans="1:10">
      <c r="A72" s="26">
        <v>173</v>
      </c>
      <c r="B72" s="5" t="str">
        <f>CONCATENATE("So",A72)</f>
        <v>So173</v>
      </c>
      <c r="C72" s="17">
        <v>37599</v>
      </c>
      <c r="D72" s="27" t="s">
        <v>39</v>
      </c>
      <c r="E72" s="7" t="s">
        <v>44</v>
      </c>
      <c r="F72" s="7" t="s">
        <v>42</v>
      </c>
      <c r="G72" s="7" t="s">
        <v>47</v>
      </c>
      <c r="H72" s="28">
        <v>32.533333333333331</v>
      </c>
      <c r="I72" s="29">
        <v>42</v>
      </c>
      <c r="J72" s="30"/>
    </row>
    <row r="73" spans="1:10">
      <c r="A73" s="26">
        <v>174</v>
      </c>
      <c r="B73" s="5" t="str">
        <f>CONCATENATE("So",A73)</f>
        <v>So174</v>
      </c>
      <c r="C73" s="17">
        <v>36942</v>
      </c>
      <c r="D73" s="27" t="s">
        <v>48</v>
      </c>
      <c r="E73" s="7" t="s">
        <v>44</v>
      </c>
      <c r="F73" s="7" t="s">
        <v>42</v>
      </c>
      <c r="G73" s="7" t="s">
        <v>40</v>
      </c>
      <c r="H73" s="28">
        <v>34.133333333333333</v>
      </c>
      <c r="I73" s="29">
        <v>56</v>
      </c>
      <c r="J73" s="30"/>
    </row>
    <row r="74" spans="1:10">
      <c r="A74" s="32">
        <v>181</v>
      </c>
      <c r="B74" s="1" t="s">
        <v>139</v>
      </c>
      <c r="C74" s="17">
        <v>37642</v>
      </c>
      <c r="D74" s="27" t="s">
        <v>39</v>
      </c>
      <c r="E74" s="7" t="s">
        <v>44</v>
      </c>
      <c r="F74" s="7" t="s">
        <v>42</v>
      </c>
      <c r="G74" s="7" t="s">
        <v>43</v>
      </c>
      <c r="H74" s="28">
        <v>25.2</v>
      </c>
      <c r="I74" s="29">
        <v>56</v>
      </c>
      <c r="J74" s="30"/>
    </row>
    <row r="75" spans="1:10">
      <c r="A75" s="26">
        <v>184</v>
      </c>
      <c r="B75" s="5" t="str">
        <f t="shared" ref="B75:B87" si="3">CONCATENATE("So",A75)</f>
        <v>So184</v>
      </c>
      <c r="C75" s="17">
        <v>37658</v>
      </c>
      <c r="D75" s="27" t="s">
        <v>39</v>
      </c>
      <c r="E75" s="7" t="s">
        <v>44</v>
      </c>
      <c r="F75" s="7" t="s">
        <v>42</v>
      </c>
      <c r="G75" s="7" t="s">
        <v>43</v>
      </c>
      <c r="H75" s="28">
        <v>29.2</v>
      </c>
      <c r="I75" s="29">
        <v>78</v>
      </c>
      <c r="J75" s="30"/>
    </row>
    <row r="76" spans="1:10">
      <c r="A76" s="26">
        <v>185</v>
      </c>
      <c r="B76" s="5" t="str">
        <f t="shared" si="3"/>
        <v>So185</v>
      </c>
      <c r="C76" s="17">
        <v>37664</v>
      </c>
      <c r="D76" s="27" t="s">
        <v>39</v>
      </c>
      <c r="E76" s="7" t="s">
        <v>44</v>
      </c>
      <c r="F76" s="7" t="s">
        <v>42</v>
      </c>
      <c r="G76" s="7" t="s">
        <v>43</v>
      </c>
      <c r="H76" s="28">
        <v>28.4</v>
      </c>
      <c r="I76" s="29">
        <v>75</v>
      </c>
      <c r="J76" s="30"/>
    </row>
    <row r="77" spans="1:10">
      <c r="A77" s="26">
        <v>187</v>
      </c>
      <c r="B77" s="5" t="str">
        <f t="shared" si="3"/>
        <v>So187</v>
      </c>
      <c r="C77" s="17">
        <v>37679</v>
      </c>
      <c r="D77" s="27" t="s">
        <v>39</v>
      </c>
      <c r="E77" s="7" t="s">
        <v>44</v>
      </c>
      <c r="F77" s="7" t="s">
        <v>42</v>
      </c>
      <c r="G77" s="7" t="s">
        <v>47</v>
      </c>
      <c r="H77" s="28">
        <v>29.766666666666666</v>
      </c>
      <c r="I77" s="29">
        <v>68</v>
      </c>
      <c r="J77" s="30"/>
    </row>
    <row r="78" spans="1:10">
      <c r="A78" s="26">
        <v>189</v>
      </c>
      <c r="B78" s="5" t="str">
        <f t="shared" si="3"/>
        <v>So189</v>
      </c>
      <c r="C78" s="17">
        <v>37715</v>
      </c>
      <c r="D78" s="27" t="s">
        <v>39</v>
      </c>
      <c r="E78" s="7" t="s">
        <v>44</v>
      </c>
      <c r="F78" s="7" t="s">
        <v>42</v>
      </c>
      <c r="G78" s="7" t="s">
        <v>43</v>
      </c>
      <c r="H78" s="28">
        <v>27.633333333333333</v>
      </c>
      <c r="I78" s="29">
        <v>56</v>
      </c>
      <c r="J78" s="30"/>
    </row>
    <row r="79" spans="1:10">
      <c r="A79" s="26">
        <v>190</v>
      </c>
      <c r="B79" s="5" t="str">
        <f t="shared" si="3"/>
        <v>So190</v>
      </c>
      <c r="C79" s="17">
        <v>37728</v>
      </c>
      <c r="D79" s="27" t="s">
        <v>39</v>
      </c>
      <c r="E79" s="7" t="s">
        <v>44</v>
      </c>
      <c r="F79" s="7" t="s">
        <v>42</v>
      </c>
      <c r="G79" s="7" t="s">
        <v>40</v>
      </c>
      <c r="H79" s="28">
        <v>25.966666666666665</v>
      </c>
      <c r="I79" s="29">
        <v>69</v>
      </c>
      <c r="J79" s="30"/>
    </row>
    <row r="80" spans="1:10">
      <c r="A80" s="26">
        <v>193</v>
      </c>
      <c r="B80" s="5" t="str">
        <f t="shared" si="3"/>
        <v>So193</v>
      </c>
      <c r="C80" s="17">
        <v>37756</v>
      </c>
      <c r="D80" s="27" t="s">
        <v>39</v>
      </c>
      <c r="E80" s="7" t="s">
        <v>44</v>
      </c>
      <c r="F80" s="7" t="s">
        <v>42</v>
      </c>
      <c r="G80" s="7" t="s">
        <v>47</v>
      </c>
      <c r="H80" s="28">
        <v>27.233333333333334</v>
      </c>
      <c r="I80" s="29">
        <v>66</v>
      </c>
      <c r="J80" s="30"/>
    </row>
    <row r="81" spans="1:10">
      <c r="A81" s="26">
        <v>194</v>
      </c>
      <c r="B81" s="5" t="str">
        <f t="shared" si="3"/>
        <v>So194</v>
      </c>
      <c r="C81" s="17">
        <v>37757</v>
      </c>
      <c r="D81" s="27" t="s">
        <v>39</v>
      </c>
      <c r="E81" s="7" t="s">
        <v>44</v>
      </c>
      <c r="F81" s="7" t="s">
        <v>45</v>
      </c>
      <c r="G81" s="7" t="s">
        <v>47</v>
      </c>
      <c r="H81" s="28">
        <v>26.766666666666666</v>
      </c>
      <c r="I81" s="29">
        <v>71</v>
      </c>
      <c r="J81" s="30"/>
    </row>
    <row r="82" spans="1:10">
      <c r="A82" s="26">
        <v>196</v>
      </c>
      <c r="B82" s="5" t="str">
        <f t="shared" si="3"/>
        <v>So196</v>
      </c>
      <c r="C82" s="17">
        <v>37783</v>
      </c>
      <c r="D82" s="27" t="s">
        <v>39</v>
      </c>
      <c r="E82" s="7" t="s">
        <v>44</v>
      </c>
      <c r="F82" s="7" t="s">
        <v>42</v>
      </c>
      <c r="G82" s="7" t="s">
        <v>40</v>
      </c>
      <c r="H82" s="28">
        <v>15.4</v>
      </c>
      <c r="I82" s="29">
        <v>71</v>
      </c>
      <c r="J82" s="30"/>
    </row>
    <row r="83" spans="1:10">
      <c r="A83" s="26">
        <v>197</v>
      </c>
      <c r="B83" s="5" t="str">
        <f t="shared" si="3"/>
        <v>So197</v>
      </c>
      <c r="C83" s="17">
        <v>37792</v>
      </c>
      <c r="D83" s="27" t="s">
        <v>39</v>
      </c>
      <c r="E83" s="7" t="s">
        <v>44</v>
      </c>
      <c r="F83" s="7" t="s">
        <v>46</v>
      </c>
      <c r="G83" s="7" t="s">
        <v>47</v>
      </c>
      <c r="H83" s="28">
        <v>25.9</v>
      </c>
      <c r="I83" s="29">
        <v>71</v>
      </c>
      <c r="J83" s="30"/>
    </row>
    <row r="84" spans="1:10">
      <c r="A84" s="26">
        <v>200</v>
      </c>
      <c r="B84" s="5" t="str">
        <f t="shared" si="3"/>
        <v>So200</v>
      </c>
      <c r="C84" s="17">
        <v>37798</v>
      </c>
      <c r="D84" s="27" t="s">
        <v>39</v>
      </c>
      <c r="E84" s="7" t="s">
        <v>44</v>
      </c>
      <c r="F84" s="7" t="s">
        <v>42</v>
      </c>
      <c r="G84" s="7" t="s">
        <v>47</v>
      </c>
      <c r="H84" s="28">
        <v>25.833333333333332</v>
      </c>
      <c r="I84" s="29">
        <v>74</v>
      </c>
      <c r="J84" s="30"/>
    </row>
    <row r="85" spans="1:10">
      <c r="A85" s="26">
        <v>201</v>
      </c>
      <c r="B85" s="5" t="str">
        <f t="shared" si="3"/>
        <v>So201</v>
      </c>
      <c r="C85" s="17">
        <v>37825</v>
      </c>
      <c r="D85" s="27" t="s">
        <v>39</v>
      </c>
      <c r="E85" s="7" t="s">
        <v>44</v>
      </c>
      <c r="F85" s="7" t="s">
        <v>45</v>
      </c>
      <c r="G85" s="7" t="s">
        <v>47</v>
      </c>
      <c r="H85" s="28">
        <v>24.666666666666668</v>
      </c>
      <c r="I85" s="29">
        <v>70</v>
      </c>
      <c r="J85" s="30"/>
    </row>
    <row r="86" spans="1:10">
      <c r="A86" s="26">
        <v>203</v>
      </c>
      <c r="B86" s="5" t="str">
        <f t="shared" si="3"/>
        <v>So203</v>
      </c>
      <c r="C86" s="17">
        <v>37846</v>
      </c>
      <c r="D86" s="27" t="s">
        <v>39</v>
      </c>
      <c r="E86" s="7" t="s">
        <v>44</v>
      </c>
      <c r="F86" s="7" t="s">
        <v>42</v>
      </c>
      <c r="G86" s="7" t="s">
        <v>40</v>
      </c>
      <c r="H86" s="28">
        <v>19.066666666666666</v>
      </c>
      <c r="I86" s="29">
        <v>70</v>
      </c>
      <c r="J86" s="30"/>
    </row>
    <row r="87" spans="1:10">
      <c r="A87" s="26">
        <v>205</v>
      </c>
      <c r="B87" s="5" t="str">
        <f t="shared" si="3"/>
        <v>So205</v>
      </c>
      <c r="C87" s="17">
        <v>37874</v>
      </c>
      <c r="D87" s="27" t="s">
        <v>39</v>
      </c>
      <c r="E87" s="7" t="s">
        <v>44</v>
      </c>
      <c r="F87" s="7" t="s">
        <v>42</v>
      </c>
      <c r="G87" s="7" t="s">
        <v>43</v>
      </c>
      <c r="H87" s="28">
        <v>22.666666666666668</v>
      </c>
      <c r="I87" s="29">
        <v>61</v>
      </c>
      <c r="J87" s="30"/>
    </row>
    <row r="88" spans="1:10">
      <c r="A88" s="31" t="s">
        <v>171</v>
      </c>
      <c r="B88" s="5" t="s">
        <v>94</v>
      </c>
      <c r="C88" s="17">
        <v>32022</v>
      </c>
      <c r="D88" s="27" t="s">
        <v>48</v>
      </c>
      <c r="E88" s="7" t="s">
        <v>44</v>
      </c>
      <c r="F88" s="7" t="s">
        <v>45</v>
      </c>
      <c r="G88" s="7" t="s">
        <v>40</v>
      </c>
      <c r="H88" s="28">
        <v>59.266666666666666</v>
      </c>
      <c r="I88" s="33">
        <v>70.578082191780823</v>
      </c>
      <c r="J88" s="30"/>
    </row>
    <row r="89" spans="1:10">
      <c r="A89" s="31" t="s">
        <v>172</v>
      </c>
      <c r="B89" s="5" t="s">
        <v>111</v>
      </c>
      <c r="C89" s="17">
        <v>32618</v>
      </c>
      <c r="D89" s="27" t="s">
        <v>48</v>
      </c>
      <c r="E89" s="7" t="s">
        <v>44</v>
      </c>
      <c r="F89" s="7" t="s">
        <v>42</v>
      </c>
      <c r="G89" s="7" t="s">
        <v>40</v>
      </c>
      <c r="H89" s="28">
        <v>35.5</v>
      </c>
      <c r="I89" s="33">
        <v>67.835616438356169</v>
      </c>
      <c r="J89" s="30"/>
    </row>
    <row r="90" spans="1:10">
      <c r="A90" s="31" t="s">
        <v>173</v>
      </c>
      <c r="B90" s="5" t="s">
        <v>112</v>
      </c>
      <c r="C90" s="17">
        <v>32710</v>
      </c>
      <c r="D90" s="27" t="s">
        <v>48</v>
      </c>
      <c r="E90" s="7" t="s">
        <v>41</v>
      </c>
      <c r="F90" s="7" t="s">
        <v>42</v>
      </c>
      <c r="G90" s="7" t="s">
        <v>40</v>
      </c>
      <c r="H90" s="28">
        <v>21</v>
      </c>
      <c r="I90" s="33">
        <v>70.013698630136986</v>
      </c>
      <c r="J90" s="30"/>
    </row>
    <row r="91" spans="1:10">
      <c r="A91" s="31" t="s">
        <v>174</v>
      </c>
      <c r="B91" s="5" t="s">
        <v>113</v>
      </c>
      <c r="C91" s="17">
        <v>32716</v>
      </c>
      <c r="D91" s="27" t="s">
        <v>48</v>
      </c>
      <c r="E91" s="7" t="s">
        <v>44</v>
      </c>
      <c r="F91" s="7" t="s">
        <v>42</v>
      </c>
      <c r="G91" s="7" t="s">
        <v>40</v>
      </c>
      <c r="H91" s="28">
        <v>22.933333333333334</v>
      </c>
      <c r="I91" s="33">
        <v>74.657534246575338</v>
      </c>
      <c r="J91" s="30"/>
    </row>
    <row r="92" spans="1:10">
      <c r="A92" s="31" t="s">
        <v>175</v>
      </c>
      <c r="B92" s="5" t="s">
        <v>114</v>
      </c>
      <c r="C92" s="17">
        <v>32750</v>
      </c>
      <c r="D92" s="27" t="s">
        <v>39</v>
      </c>
      <c r="E92" s="7" t="s">
        <v>41</v>
      </c>
      <c r="F92" s="7" t="s">
        <v>42</v>
      </c>
      <c r="G92" s="7" t="s">
        <v>40</v>
      </c>
      <c r="H92" s="28">
        <v>55.2</v>
      </c>
      <c r="I92" s="33">
        <v>77.69315068493151</v>
      </c>
      <c r="J92" s="30"/>
    </row>
    <row r="93" spans="1:10">
      <c r="A93" s="31" t="s">
        <v>176</v>
      </c>
      <c r="B93" s="5" t="s">
        <v>120</v>
      </c>
      <c r="C93" s="17">
        <v>33225</v>
      </c>
      <c r="D93" s="27" t="s">
        <v>50</v>
      </c>
      <c r="E93" s="7" t="s">
        <v>41</v>
      </c>
      <c r="F93" s="7" t="s">
        <v>42</v>
      </c>
      <c r="G93" s="7" t="s">
        <v>40</v>
      </c>
      <c r="H93" s="28">
        <v>18.333333333333332</v>
      </c>
      <c r="I93" s="29">
        <v>66</v>
      </c>
      <c r="J93" s="30"/>
    </row>
    <row r="94" spans="1:10">
      <c r="A94" s="31" t="s">
        <v>177</v>
      </c>
      <c r="B94" s="5" t="s">
        <v>121</v>
      </c>
      <c r="C94" s="17">
        <v>33296</v>
      </c>
      <c r="D94" s="27" t="s">
        <v>48</v>
      </c>
      <c r="E94" s="7" t="s">
        <v>44</v>
      </c>
      <c r="F94" s="7" t="s">
        <v>42</v>
      </c>
      <c r="G94" s="7" t="s">
        <v>40</v>
      </c>
      <c r="H94" s="28">
        <v>38.1</v>
      </c>
      <c r="I94" s="29">
        <v>71</v>
      </c>
      <c r="J94" s="30"/>
    </row>
    <row r="95" spans="1:10">
      <c r="A95" s="31" t="s">
        <v>178</v>
      </c>
      <c r="B95" s="5" t="s">
        <v>122</v>
      </c>
      <c r="C95" s="17">
        <v>33331</v>
      </c>
      <c r="D95" s="27" t="s">
        <v>39</v>
      </c>
      <c r="E95" s="7" t="s">
        <v>44</v>
      </c>
      <c r="F95" s="7" t="s">
        <v>42</v>
      </c>
      <c r="G95" s="7" t="s">
        <v>40</v>
      </c>
      <c r="H95" s="28">
        <v>105.6</v>
      </c>
      <c r="I95" s="29">
        <v>45</v>
      </c>
      <c r="J95" s="30"/>
    </row>
    <row r="96" spans="1:10">
      <c r="A96" s="31" t="s">
        <v>179</v>
      </c>
      <c r="B96" s="5" t="s">
        <v>123</v>
      </c>
      <c r="C96" s="17">
        <v>33393</v>
      </c>
      <c r="D96" s="27" t="s">
        <v>48</v>
      </c>
      <c r="E96" s="7" t="s">
        <v>44</v>
      </c>
      <c r="F96" s="7" t="s">
        <v>42</v>
      </c>
      <c r="G96" s="7" t="s">
        <v>40</v>
      </c>
      <c r="H96" s="28">
        <v>68.2</v>
      </c>
      <c r="I96" s="29">
        <v>72</v>
      </c>
      <c r="J96" s="30"/>
    </row>
    <row r="97" spans="1:10">
      <c r="A97" s="31" t="s">
        <v>180</v>
      </c>
      <c r="B97" s="5" t="s">
        <v>124</v>
      </c>
      <c r="C97" s="17">
        <v>33421</v>
      </c>
      <c r="D97" s="27" t="s">
        <v>39</v>
      </c>
      <c r="E97" s="7" t="s">
        <v>44</v>
      </c>
      <c r="F97" s="7" t="s">
        <v>42</v>
      </c>
      <c r="G97" s="7" t="s">
        <v>40</v>
      </c>
      <c r="H97" s="28">
        <v>81</v>
      </c>
      <c r="I97" s="33">
        <v>77.632876712328766</v>
      </c>
      <c r="J97" s="30"/>
    </row>
    <row r="98" spans="1:10">
      <c r="A98" s="31" t="s">
        <v>181</v>
      </c>
      <c r="B98" s="5" t="s">
        <v>125</v>
      </c>
      <c r="C98" s="17">
        <v>33422</v>
      </c>
      <c r="D98" s="27" t="s">
        <v>48</v>
      </c>
      <c r="E98" s="7" t="s">
        <v>44</v>
      </c>
      <c r="F98" s="7" t="s">
        <v>45</v>
      </c>
      <c r="G98" s="7" t="s">
        <v>40</v>
      </c>
      <c r="H98" s="28">
        <v>10.266666666666667</v>
      </c>
      <c r="I98" s="29">
        <v>58</v>
      </c>
      <c r="J98" s="30"/>
    </row>
    <row r="99" spans="1:10">
      <c r="A99" s="31" t="s">
        <v>182</v>
      </c>
      <c r="B99" s="5" t="s">
        <v>128</v>
      </c>
      <c r="C99" s="17">
        <v>33451</v>
      </c>
      <c r="D99" s="27" t="s">
        <v>39</v>
      </c>
      <c r="E99" s="7" t="s">
        <v>44</v>
      </c>
      <c r="F99" s="7" t="s">
        <v>45</v>
      </c>
      <c r="G99" s="7" t="s">
        <v>40</v>
      </c>
      <c r="H99" s="28">
        <v>43.7</v>
      </c>
      <c r="I99" s="29">
        <v>52</v>
      </c>
      <c r="J99" s="30"/>
    </row>
    <row r="100" spans="1:10">
      <c r="A100" s="31" t="s">
        <v>183</v>
      </c>
      <c r="B100" s="5" t="s">
        <v>129</v>
      </c>
      <c r="C100" s="17">
        <v>33486</v>
      </c>
      <c r="D100" s="27" t="s">
        <v>39</v>
      </c>
      <c r="E100" s="7" t="s">
        <v>44</v>
      </c>
      <c r="F100" s="7" t="s">
        <v>45</v>
      </c>
      <c r="G100" s="7" t="s">
        <v>40</v>
      </c>
      <c r="H100" s="28">
        <v>61.8</v>
      </c>
      <c r="I100" s="33">
        <v>68.408219178082192</v>
      </c>
      <c r="J100" s="30"/>
    </row>
    <row r="101" spans="1:10">
      <c r="A101" s="31" t="s">
        <v>184</v>
      </c>
      <c r="B101" s="5" t="s">
        <v>132</v>
      </c>
      <c r="C101" s="17">
        <v>33599</v>
      </c>
      <c r="D101" s="27" t="s">
        <v>48</v>
      </c>
      <c r="E101" s="7" t="s">
        <v>44</v>
      </c>
      <c r="F101" s="7" t="s">
        <v>45</v>
      </c>
      <c r="G101" s="7" t="s">
        <v>40</v>
      </c>
      <c r="H101" s="28">
        <v>7.4666666666666668</v>
      </c>
      <c r="I101" s="29">
        <v>51</v>
      </c>
      <c r="J101" s="30"/>
    </row>
    <row r="102" spans="1:10">
      <c r="A102" s="31" t="s">
        <v>185</v>
      </c>
      <c r="B102" s="5" t="s">
        <v>131</v>
      </c>
      <c r="C102" s="17">
        <v>33522</v>
      </c>
      <c r="D102" s="27" t="s">
        <v>39</v>
      </c>
      <c r="E102" s="7" t="s">
        <v>41</v>
      </c>
      <c r="F102" s="7" t="s">
        <v>42</v>
      </c>
      <c r="G102" s="7" t="s">
        <v>43</v>
      </c>
      <c r="H102" s="28">
        <v>162.03333333333333</v>
      </c>
      <c r="I102" s="33">
        <v>26.230136986301371</v>
      </c>
      <c r="J102" s="30"/>
    </row>
    <row r="103" spans="1:10">
      <c r="A103" s="31" t="s">
        <v>186</v>
      </c>
      <c r="B103" s="5" t="s">
        <v>119</v>
      </c>
      <c r="C103" s="17">
        <v>33611</v>
      </c>
      <c r="D103" s="27" t="s">
        <v>48</v>
      </c>
      <c r="E103" s="7" t="s">
        <v>44</v>
      </c>
      <c r="F103" s="7" t="s">
        <v>42</v>
      </c>
      <c r="G103" s="7" t="s">
        <v>40</v>
      </c>
      <c r="H103" s="28">
        <v>7.0666666666666664</v>
      </c>
      <c r="I103" s="33">
        <v>77.372602739726034</v>
      </c>
      <c r="J103" s="30"/>
    </row>
    <row r="104" spans="1:10">
      <c r="A104" s="31" t="s">
        <v>187</v>
      </c>
      <c r="B104" s="5" t="s">
        <v>133</v>
      </c>
      <c r="C104" s="17">
        <v>33683</v>
      </c>
      <c r="D104" s="27" t="s">
        <v>48</v>
      </c>
      <c r="E104" s="7" t="s">
        <v>44</v>
      </c>
      <c r="F104" s="7" t="s">
        <v>42</v>
      </c>
      <c r="G104" s="7" t="s">
        <v>40</v>
      </c>
      <c r="H104" s="28">
        <v>37.4</v>
      </c>
      <c r="I104" s="33">
        <v>29.813698630136987</v>
      </c>
      <c r="J104" s="30"/>
    </row>
    <row r="105" spans="1:10">
      <c r="A105" s="31" t="s">
        <v>188</v>
      </c>
      <c r="B105" s="5" t="s">
        <v>138</v>
      </c>
      <c r="C105" s="17">
        <v>33695</v>
      </c>
      <c r="D105" s="27" t="s">
        <v>48</v>
      </c>
      <c r="E105" s="7" t="s">
        <v>44</v>
      </c>
      <c r="F105" s="7" t="s">
        <v>42</v>
      </c>
      <c r="G105" s="7" t="s">
        <v>40</v>
      </c>
      <c r="H105" s="28">
        <v>2.5</v>
      </c>
      <c r="I105" s="29">
        <v>84</v>
      </c>
      <c r="J105" s="30"/>
    </row>
    <row r="106" spans="1:10">
      <c r="A106" s="31" t="s">
        <v>189</v>
      </c>
      <c r="B106" s="5" t="s">
        <v>135</v>
      </c>
      <c r="C106" s="17">
        <v>33710</v>
      </c>
      <c r="D106" s="27" t="s">
        <v>39</v>
      </c>
      <c r="E106" s="7" t="s">
        <v>41</v>
      </c>
      <c r="F106" s="7" t="s">
        <v>42</v>
      </c>
      <c r="G106" s="7" t="s">
        <v>43</v>
      </c>
      <c r="H106" s="28">
        <v>157.19999999999999</v>
      </c>
      <c r="I106" s="33">
        <v>61.93150684931507</v>
      </c>
      <c r="J106" s="30"/>
    </row>
    <row r="107" spans="1:10">
      <c r="A107" s="31" t="s">
        <v>190</v>
      </c>
      <c r="B107" s="5" t="s">
        <v>136</v>
      </c>
      <c r="C107" s="17">
        <v>33724</v>
      </c>
      <c r="D107" s="27" t="s">
        <v>48</v>
      </c>
      <c r="E107" s="7" t="s">
        <v>44</v>
      </c>
      <c r="F107" s="7" t="s">
        <v>42</v>
      </c>
      <c r="G107" s="7" t="s">
        <v>40</v>
      </c>
      <c r="H107" s="28">
        <v>11.966666666666667</v>
      </c>
      <c r="I107" s="29">
        <v>66</v>
      </c>
      <c r="J107" s="30"/>
    </row>
    <row r="108" spans="1:10">
      <c r="A108" s="31" t="s">
        <v>191</v>
      </c>
      <c r="B108" s="5" t="s">
        <v>137</v>
      </c>
      <c r="C108" s="17">
        <v>33736</v>
      </c>
      <c r="D108" s="27" t="s">
        <v>39</v>
      </c>
      <c r="E108" s="7" t="s">
        <v>41</v>
      </c>
      <c r="F108" s="7" t="s">
        <v>45</v>
      </c>
      <c r="G108" s="7" t="s">
        <v>40</v>
      </c>
      <c r="H108" s="28">
        <v>47.43333333333333</v>
      </c>
      <c r="I108" s="33">
        <v>41.194520547945203</v>
      </c>
      <c r="J108" s="30"/>
    </row>
    <row r="109" spans="1:10">
      <c r="A109" s="31" t="s">
        <v>192</v>
      </c>
      <c r="B109" s="5" t="s">
        <v>52</v>
      </c>
      <c r="C109" s="17">
        <v>33773</v>
      </c>
      <c r="D109" s="27" t="s">
        <v>48</v>
      </c>
      <c r="E109" s="7" t="s">
        <v>41</v>
      </c>
      <c r="F109" s="7" t="s">
        <v>45</v>
      </c>
      <c r="G109" s="7" t="s">
        <v>40</v>
      </c>
      <c r="H109" s="28">
        <v>64.033333333333331</v>
      </c>
      <c r="I109" s="33">
        <v>56.939726027397263</v>
      </c>
      <c r="J109" s="30"/>
    </row>
    <row r="110" spans="1:10">
      <c r="A110" s="31" t="s">
        <v>193</v>
      </c>
      <c r="B110" s="5" t="s">
        <v>54</v>
      </c>
      <c r="C110" s="17">
        <v>33787</v>
      </c>
      <c r="D110" s="27" t="s">
        <v>48</v>
      </c>
      <c r="E110" s="7" t="s">
        <v>44</v>
      </c>
      <c r="F110" s="7" t="s">
        <v>42</v>
      </c>
      <c r="G110" s="7" t="s">
        <v>40</v>
      </c>
      <c r="H110" s="28">
        <v>82</v>
      </c>
      <c r="I110" s="33">
        <v>66.249315068493146</v>
      </c>
      <c r="J110" s="30"/>
    </row>
    <row r="111" spans="1:10">
      <c r="A111" s="31" t="s">
        <v>194</v>
      </c>
      <c r="B111" s="5" t="s">
        <v>55</v>
      </c>
      <c r="C111" s="17">
        <v>33799</v>
      </c>
      <c r="D111" s="27" t="s">
        <v>48</v>
      </c>
      <c r="E111" s="7" t="s">
        <v>44</v>
      </c>
      <c r="F111" s="7" t="s">
        <v>42</v>
      </c>
      <c r="G111" s="7" t="s">
        <v>40</v>
      </c>
      <c r="H111" s="28">
        <v>103.7</v>
      </c>
      <c r="I111" s="33">
        <v>61.827397260273976</v>
      </c>
      <c r="J111" s="30"/>
    </row>
    <row r="112" spans="1:10">
      <c r="A112" s="31" t="s">
        <v>195</v>
      </c>
      <c r="B112" s="5" t="s">
        <v>60</v>
      </c>
      <c r="C112" s="17">
        <v>33931</v>
      </c>
      <c r="D112" s="27" t="s">
        <v>48</v>
      </c>
      <c r="E112" s="7" t="s">
        <v>44</v>
      </c>
      <c r="F112" s="7" t="s">
        <v>42</v>
      </c>
      <c r="G112" s="7" t="s">
        <v>40</v>
      </c>
      <c r="H112" s="28">
        <v>23.333333333333332</v>
      </c>
      <c r="I112" s="33">
        <v>72.742465753424653</v>
      </c>
      <c r="J112" s="30"/>
    </row>
    <row r="113" spans="1:10">
      <c r="A113" s="31" t="s">
        <v>196</v>
      </c>
      <c r="B113" s="5" t="s">
        <v>59</v>
      </c>
      <c r="C113" s="17">
        <v>33932</v>
      </c>
      <c r="D113" s="27" t="s">
        <v>48</v>
      </c>
      <c r="E113" s="7" t="s">
        <v>44</v>
      </c>
      <c r="F113" s="7" t="s">
        <v>42</v>
      </c>
      <c r="G113" s="7" t="s">
        <v>40</v>
      </c>
      <c r="H113" s="28">
        <v>26.4</v>
      </c>
      <c r="I113" s="33">
        <v>35.824657534246576</v>
      </c>
      <c r="J113" s="30"/>
    </row>
    <row r="114" spans="1:10">
      <c r="A114" s="31" t="s">
        <v>197</v>
      </c>
      <c r="B114" s="5" t="s">
        <v>58</v>
      </c>
      <c r="C114" s="17">
        <v>33939</v>
      </c>
      <c r="D114" s="27" t="s">
        <v>48</v>
      </c>
      <c r="E114" s="7" t="s">
        <v>41</v>
      </c>
      <c r="F114" s="7" t="s">
        <v>42</v>
      </c>
      <c r="G114" s="7" t="s">
        <v>40</v>
      </c>
      <c r="H114" s="28">
        <v>20.6</v>
      </c>
      <c r="I114" s="33">
        <v>62.482191780821921</v>
      </c>
      <c r="J114" s="30"/>
    </row>
    <row r="115" spans="1:10">
      <c r="A115" s="31" t="s">
        <v>198</v>
      </c>
      <c r="B115" s="5" t="s">
        <v>61</v>
      </c>
      <c r="C115" s="17">
        <v>34002</v>
      </c>
      <c r="D115" s="27" t="s">
        <v>48</v>
      </c>
      <c r="E115" s="7" t="s">
        <v>44</v>
      </c>
      <c r="F115" s="7" t="s">
        <v>42</v>
      </c>
      <c r="G115" s="7" t="s">
        <v>40</v>
      </c>
      <c r="H115" s="28">
        <v>11.8</v>
      </c>
      <c r="I115" s="33">
        <v>67.131506849315073</v>
      </c>
      <c r="J115" s="30"/>
    </row>
    <row r="116" spans="1:10">
      <c r="A116" s="31" t="s">
        <v>199</v>
      </c>
      <c r="B116" s="5" t="s">
        <v>62</v>
      </c>
      <c r="C116" s="17">
        <v>34003</v>
      </c>
      <c r="D116" s="27" t="s">
        <v>48</v>
      </c>
      <c r="E116" s="7" t="s">
        <v>44</v>
      </c>
      <c r="F116" s="7" t="s">
        <v>42</v>
      </c>
      <c r="G116" s="7" t="s">
        <v>40</v>
      </c>
      <c r="H116" s="28">
        <v>94.5</v>
      </c>
      <c r="I116" s="33">
        <v>60.939726027397263</v>
      </c>
      <c r="J116" s="30"/>
    </row>
    <row r="117" spans="1:10">
      <c r="A117" s="31" t="s">
        <v>200</v>
      </c>
      <c r="B117" s="5" t="s">
        <v>63</v>
      </c>
      <c r="C117" s="17">
        <v>34036</v>
      </c>
      <c r="D117" s="27" t="s">
        <v>48</v>
      </c>
      <c r="E117" s="7" t="s">
        <v>44</v>
      </c>
      <c r="F117" s="7" t="s">
        <v>45</v>
      </c>
      <c r="G117" s="7" t="s">
        <v>40</v>
      </c>
      <c r="H117" s="28">
        <v>47.1</v>
      </c>
      <c r="I117" s="29">
        <v>44</v>
      </c>
      <c r="J117" s="30"/>
    </row>
    <row r="118" spans="1:10">
      <c r="A118" s="31" t="s">
        <v>201</v>
      </c>
      <c r="B118" s="5" t="s">
        <v>65</v>
      </c>
      <c r="C118" s="17">
        <v>34127</v>
      </c>
      <c r="D118" s="27" t="s">
        <v>48</v>
      </c>
      <c r="E118" s="7" t="s">
        <v>44</v>
      </c>
      <c r="F118" s="7" t="s">
        <v>42</v>
      </c>
      <c r="G118" s="7" t="s">
        <v>40</v>
      </c>
      <c r="H118" s="28">
        <v>3.9</v>
      </c>
      <c r="I118" s="33">
        <v>64.890410958904113</v>
      </c>
      <c r="J118" s="30"/>
    </row>
    <row r="119" spans="1:10">
      <c r="A119" s="31" t="s">
        <v>202</v>
      </c>
      <c r="B119" s="5" t="s">
        <v>66</v>
      </c>
      <c r="C119" s="17">
        <v>34192</v>
      </c>
      <c r="D119" s="27" t="s">
        <v>48</v>
      </c>
      <c r="E119" s="7" t="s">
        <v>44</v>
      </c>
      <c r="F119" s="7" t="s">
        <v>42</v>
      </c>
      <c r="G119" s="7" t="s">
        <v>40</v>
      </c>
      <c r="H119" s="28">
        <v>15.633333333333333</v>
      </c>
      <c r="I119" s="29">
        <v>52</v>
      </c>
      <c r="J119" s="30"/>
    </row>
    <row r="120" spans="1:10">
      <c r="A120" s="31" t="s">
        <v>203</v>
      </c>
      <c r="B120" s="5" t="s">
        <v>67</v>
      </c>
      <c r="C120" s="17">
        <v>34234</v>
      </c>
      <c r="D120" s="27" t="s">
        <v>39</v>
      </c>
      <c r="E120" s="7" t="s">
        <v>44</v>
      </c>
      <c r="F120" s="7" t="s">
        <v>42</v>
      </c>
      <c r="G120" s="7" t="s">
        <v>40</v>
      </c>
      <c r="H120" s="28">
        <v>110.63333333333334</v>
      </c>
      <c r="I120" s="33">
        <v>69.739726027397253</v>
      </c>
      <c r="J120" s="30"/>
    </row>
    <row r="121" spans="1:10">
      <c r="A121" s="31" t="s">
        <v>204</v>
      </c>
      <c r="B121" s="5" t="s">
        <v>68</v>
      </c>
      <c r="C121" s="17">
        <v>34295</v>
      </c>
      <c r="D121" s="27" t="s">
        <v>48</v>
      </c>
      <c r="E121" s="7" t="s">
        <v>44</v>
      </c>
      <c r="F121" s="7" t="s">
        <v>42</v>
      </c>
      <c r="G121" s="7" t="s">
        <v>40</v>
      </c>
      <c r="H121" s="28">
        <v>45</v>
      </c>
      <c r="I121" s="33">
        <v>50.586301369863016</v>
      </c>
      <c r="J121" s="30"/>
    </row>
    <row r="122" spans="1:10">
      <c r="A122" s="31" t="s">
        <v>205</v>
      </c>
      <c r="B122" s="5" t="s">
        <v>96</v>
      </c>
      <c r="C122" s="17">
        <v>34324</v>
      </c>
      <c r="D122" s="27" t="s">
        <v>39</v>
      </c>
      <c r="E122" s="7" t="s">
        <v>44</v>
      </c>
      <c r="F122" s="7" t="s">
        <v>45</v>
      </c>
      <c r="G122" s="7" t="s">
        <v>40</v>
      </c>
      <c r="H122" s="28">
        <v>30.233333333333334</v>
      </c>
      <c r="I122" s="33">
        <v>81.241095890410961</v>
      </c>
      <c r="J122" s="30"/>
    </row>
    <row r="123" spans="1:10">
      <c r="A123" s="31" t="s">
        <v>206</v>
      </c>
      <c r="B123" s="5" t="s">
        <v>69</v>
      </c>
      <c r="C123" s="17">
        <v>34430</v>
      </c>
      <c r="D123" s="27" t="s">
        <v>39</v>
      </c>
      <c r="E123" s="7" t="s">
        <v>41</v>
      </c>
      <c r="F123" s="7" t="s">
        <v>42</v>
      </c>
      <c r="G123" s="7" t="s">
        <v>40</v>
      </c>
      <c r="H123" s="28">
        <v>54.4</v>
      </c>
      <c r="I123" s="29">
        <v>61</v>
      </c>
      <c r="J123" s="30"/>
    </row>
    <row r="124" spans="1:10">
      <c r="A124" s="31" t="s">
        <v>207</v>
      </c>
      <c r="B124" s="5" t="s">
        <v>104</v>
      </c>
      <c r="C124" s="17">
        <v>34456</v>
      </c>
      <c r="D124" s="27" t="s">
        <v>48</v>
      </c>
      <c r="E124" s="7" t="s">
        <v>41</v>
      </c>
      <c r="F124" s="7" t="s">
        <v>42</v>
      </c>
      <c r="G124" s="7" t="s">
        <v>40</v>
      </c>
      <c r="H124" s="28">
        <v>11.033333333333333</v>
      </c>
      <c r="I124" s="33">
        <v>79.293150684931504</v>
      </c>
      <c r="J124" s="30"/>
    </row>
    <row r="125" spans="1:10">
      <c r="A125" s="31" t="s">
        <v>208</v>
      </c>
      <c r="B125" s="5" t="s">
        <v>74</v>
      </c>
      <c r="C125" s="17">
        <v>34535</v>
      </c>
      <c r="D125" s="27" t="s">
        <v>48</v>
      </c>
      <c r="E125" s="7" t="s">
        <v>44</v>
      </c>
      <c r="F125" s="7" t="s">
        <v>42</v>
      </c>
      <c r="G125" s="7" t="s">
        <v>40</v>
      </c>
      <c r="H125" s="28">
        <v>28.833333333333332</v>
      </c>
      <c r="I125" s="33">
        <v>51.868493150684934</v>
      </c>
      <c r="J125" s="30"/>
    </row>
    <row r="126" spans="1:10">
      <c r="A126" s="31" t="s">
        <v>209</v>
      </c>
      <c r="B126" s="5" t="s">
        <v>75</v>
      </c>
      <c r="C126" s="17">
        <v>34619</v>
      </c>
      <c r="D126" s="27" t="s">
        <v>48</v>
      </c>
      <c r="E126" s="7" t="s">
        <v>44</v>
      </c>
      <c r="F126" s="7" t="s">
        <v>42</v>
      </c>
      <c r="G126" s="7" t="s">
        <v>40</v>
      </c>
      <c r="H126" s="28">
        <v>7.8666666666666663</v>
      </c>
      <c r="I126" s="29">
        <v>56</v>
      </c>
      <c r="J126" s="30"/>
    </row>
    <row r="127" spans="1:10">
      <c r="A127" s="31" t="s">
        <v>210</v>
      </c>
      <c r="B127" s="5" t="s">
        <v>76</v>
      </c>
      <c r="C127" s="17">
        <v>34653</v>
      </c>
      <c r="D127" s="27" t="s">
        <v>48</v>
      </c>
      <c r="E127" s="7" t="s">
        <v>44</v>
      </c>
      <c r="F127" s="7" t="s">
        <v>42</v>
      </c>
      <c r="G127" s="7" t="s">
        <v>40</v>
      </c>
      <c r="H127" s="28">
        <v>27.833333333333332</v>
      </c>
      <c r="I127" s="29">
        <v>68</v>
      </c>
      <c r="J127" s="30"/>
    </row>
    <row r="128" spans="1:10">
      <c r="A128" s="31" t="s">
        <v>211</v>
      </c>
      <c r="B128" s="5" t="s">
        <v>78</v>
      </c>
      <c r="C128" s="17">
        <v>34724</v>
      </c>
      <c r="D128" s="27" t="s">
        <v>39</v>
      </c>
      <c r="E128" s="7" t="s">
        <v>44</v>
      </c>
      <c r="F128" s="7" t="s">
        <v>42</v>
      </c>
      <c r="G128" s="7" t="s">
        <v>40</v>
      </c>
      <c r="H128" s="28">
        <v>41.93333333333333</v>
      </c>
      <c r="I128" s="33">
        <v>83.101369863013701</v>
      </c>
      <c r="J128" s="30"/>
    </row>
    <row r="129" spans="1:10">
      <c r="A129" s="31" t="s">
        <v>212</v>
      </c>
      <c r="B129" s="5" t="s">
        <v>80</v>
      </c>
      <c r="C129" s="17">
        <v>34863</v>
      </c>
      <c r="D129" s="27" t="s">
        <v>48</v>
      </c>
      <c r="E129" s="7" t="s">
        <v>41</v>
      </c>
      <c r="F129" s="7" t="s">
        <v>45</v>
      </c>
      <c r="G129" s="7" t="s">
        <v>40</v>
      </c>
      <c r="H129" s="28">
        <v>38.833333333333336</v>
      </c>
      <c r="I129" s="29">
        <v>64</v>
      </c>
      <c r="J129" s="30"/>
    </row>
    <row r="130" spans="1:10">
      <c r="A130" s="31" t="s">
        <v>213</v>
      </c>
      <c r="B130" s="5" t="s">
        <v>83</v>
      </c>
      <c r="C130" s="17">
        <v>34989</v>
      </c>
      <c r="D130" s="27" t="s">
        <v>48</v>
      </c>
      <c r="E130" s="7" t="s">
        <v>44</v>
      </c>
      <c r="F130" s="7" t="s">
        <v>42</v>
      </c>
      <c r="G130" s="7" t="s">
        <v>40</v>
      </c>
      <c r="H130" s="28">
        <v>0.7</v>
      </c>
      <c r="I130" s="33">
        <v>65.920547945205485</v>
      </c>
      <c r="J130" s="30"/>
    </row>
    <row r="131" spans="1:10">
      <c r="A131" s="31" t="s">
        <v>214</v>
      </c>
      <c r="B131" s="5" t="s">
        <v>84</v>
      </c>
      <c r="C131" s="17">
        <v>35001</v>
      </c>
      <c r="D131" s="27" t="s">
        <v>39</v>
      </c>
      <c r="E131" s="7" t="s">
        <v>41</v>
      </c>
      <c r="F131" s="7" t="s">
        <v>45</v>
      </c>
      <c r="G131" s="7" t="s">
        <v>43</v>
      </c>
      <c r="H131" s="28">
        <v>4.333333333333333</v>
      </c>
      <c r="I131" s="33">
        <v>43.320547945205476</v>
      </c>
      <c r="J131" s="30"/>
    </row>
    <row r="132" spans="1:10">
      <c r="A132" s="31" t="s">
        <v>215</v>
      </c>
      <c r="B132" s="5" t="s">
        <v>86</v>
      </c>
      <c r="C132" s="17">
        <v>35051</v>
      </c>
      <c r="D132" s="27" t="s">
        <v>48</v>
      </c>
      <c r="E132" s="7" t="s">
        <v>44</v>
      </c>
      <c r="F132" s="7" t="s">
        <v>42</v>
      </c>
      <c r="G132" s="7" t="s">
        <v>40</v>
      </c>
      <c r="H132" s="28">
        <v>35.966666666666669</v>
      </c>
      <c r="I132" s="33">
        <v>67.030136986301372</v>
      </c>
      <c r="J132" s="30"/>
    </row>
    <row r="133" spans="1:10">
      <c r="A133" s="31" t="s">
        <v>216</v>
      </c>
      <c r="B133" s="5" t="s">
        <v>87</v>
      </c>
      <c r="C133" s="17">
        <v>35135</v>
      </c>
      <c r="D133" s="27" t="s">
        <v>39</v>
      </c>
      <c r="E133" s="7" t="s">
        <v>41</v>
      </c>
      <c r="F133" s="7" t="s">
        <v>42</v>
      </c>
      <c r="G133" s="7" t="s">
        <v>40</v>
      </c>
      <c r="H133" s="28">
        <v>18.566666666666666</v>
      </c>
      <c r="I133" s="29">
        <v>72</v>
      </c>
      <c r="J133" s="30"/>
    </row>
    <row r="134" spans="1:10">
      <c r="A134" s="31" t="s">
        <v>217</v>
      </c>
      <c r="B134" s="5" t="s">
        <v>88</v>
      </c>
      <c r="C134" s="17">
        <v>35517</v>
      </c>
      <c r="D134" s="27" t="s">
        <v>39</v>
      </c>
      <c r="E134" s="7" t="s">
        <v>41</v>
      </c>
      <c r="F134" s="7" t="s">
        <v>45</v>
      </c>
      <c r="G134" s="7" t="s">
        <v>40</v>
      </c>
      <c r="H134" s="28">
        <v>57.9</v>
      </c>
      <c r="I134" s="29">
        <v>76</v>
      </c>
      <c r="J134" s="30"/>
    </row>
    <row r="135" spans="1:10">
      <c r="A135" s="31" t="s">
        <v>218</v>
      </c>
      <c r="B135" s="5" t="s">
        <v>89</v>
      </c>
      <c r="C135" s="17">
        <v>35569</v>
      </c>
      <c r="D135" s="27" t="s">
        <v>48</v>
      </c>
      <c r="E135" s="7" t="s">
        <v>44</v>
      </c>
      <c r="F135" s="7" t="s">
        <v>42</v>
      </c>
      <c r="G135" s="7" t="s">
        <v>40</v>
      </c>
      <c r="H135" s="28">
        <v>18.666666666666668</v>
      </c>
      <c r="I135" s="29">
        <v>53</v>
      </c>
      <c r="J135" s="30"/>
    </row>
    <row r="136" spans="1:10">
      <c r="A136" s="31" t="s">
        <v>219</v>
      </c>
      <c r="B136" s="5" t="s">
        <v>116</v>
      </c>
      <c r="C136" s="17">
        <v>32818</v>
      </c>
      <c r="D136" s="27" t="s">
        <v>39</v>
      </c>
      <c r="E136" s="7" t="s">
        <v>44</v>
      </c>
      <c r="F136" s="7" t="s">
        <v>42</v>
      </c>
      <c r="G136" s="7" t="s">
        <v>40</v>
      </c>
      <c r="H136" s="28">
        <v>47.9</v>
      </c>
      <c r="I136" s="33">
        <v>67.545205479452051</v>
      </c>
      <c r="J136" s="30"/>
    </row>
    <row r="137" spans="1:10">
      <c r="A137" s="31" t="s">
        <v>220</v>
      </c>
      <c r="B137" s="5" t="s">
        <v>118</v>
      </c>
      <c r="C137" s="17">
        <v>32994</v>
      </c>
      <c r="D137" s="27" t="s">
        <v>48</v>
      </c>
      <c r="E137" s="7" t="s">
        <v>44</v>
      </c>
      <c r="F137" s="7" t="s">
        <v>45</v>
      </c>
      <c r="G137" s="7" t="s">
        <v>40</v>
      </c>
      <c r="H137" s="28">
        <v>3.7</v>
      </c>
      <c r="I137" s="33">
        <v>59.4</v>
      </c>
      <c r="J137" s="30"/>
    </row>
    <row r="138" spans="1:10">
      <c r="A138" s="31" t="s">
        <v>221</v>
      </c>
      <c r="B138" s="5" t="s">
        <v>127</v>
      </c>
      <c r="C138" s="17">
        <v>33430</v>
      </c>
      <c r="D138" s="27" t="s">
        <v>48</v>
      </c>
      <c r="E138" s="7" t="s">
        <v>44</v>
      </c>
      <c r="F138" s="7" t="s">
        <v>45</v>
      </c>
      <c r="G138" s="7" t="s">
        <v>40</v>
      </c>
      <c r="H138" s="28">
        <v>4.2</v>
      </c>
      <c r="I138" s="33">
        <v>63.780821917808218</v>
      </c>
      <c r="J138" s="30"/>
    </row>
    <row r="139" spans="1:10">
      <c r="A139" s="31" t="s">
        <v>222</v>
      </c>
      <c r="B139" s="5" t="s">
        <v>134</v>
      </c>
      <c r="C139" s="17">
        <v>33690</v>
      </c>
      <c r="D139" s="27" t="s">
        <v>39</v>
      </c>
      <c r="E139" s="7" t="s">
        <v>44</v>
      </c>
      <c r="F139" s="7" t="s">
        <v>45</v>
      </c>
      <c r="G139" s="7" t="s">
        <v>40</v>
      </c>
      <c r="H139" s="28">
        <v>34.766666666666666</v>
      </c>
      <c r="I139" s="33">
        <v>61.087671232876716</v>
      </c>
      <c r="J139" s="30"/>
    </row>
    <row r="140" spans="1:10">
      <c r="A140" s="31" t="s">
        <v>223</v>
      </c>
      <c r="B140" s="5" t="s">
        <v>56</v>
      </c>
      <c r="C140" s="17">
        <v>33864</v>
      </c>
      <c r="D140" s="27" t="s">
        <v>39</v>
      </c>
      <c r="E140" s="7" t="s">
        <v>41</v>
      </c>
      <c r="F140" s="7" t="s">
        <v>42</v>
      </c>
      <c r="G140" s="7" t="s">
        <v>40</v>
      </c>
      <c r="H140" s="28">
        <v>94.166666666666671</v>
      </c>
      <c r="I140" s="29">
        <v>46</v>
      </c>
      <c r="J140" s="30"/>
    </row>
    <row r="141" spans="1:10">
      <c r="A141" s="31" t="s">
        <v>224</v>
      </c>
      <c r="B141" s="5" t="s">
        <v>57</v>
      </c>
      <c r="C141" s="17">
        <v>33875</v>
      </c>
      <c r="D141" s="27" t="s">
        <v>39</v>
      </c>
      <c r="E141" s="7" t="s">
        <v>44</v>
      </c>
      <c r="F141" s="7" t="s">
        <v>42</v>
      </c>
      <c r="G141" s="7" t="s">
        <v>40</v>
      </c>
      <c r="H141" s="28">
        <v>8.6666666666666661</v>
      </c>
      <c r="I141" s="33">
        <v>39.627397260273973</v>
      </c>
      <c r="J141" s="30"/>
    </row>
    <row r="142" spans="1:10">
      <c r="A142" s="31" t="s">
        <v>225</v>
      </c>
      <c r="B142" s="5" t="s">
        <v>79</v>
      </c>
      <c r="C142" s="17">
        <v>34830</v>
      </c>
      <c r="D142" s="27" t="s">
        <v>39</v>
      </c>
      <c r="E142" s="7" t="s">
        <v>44</v>
      </c>
      <c r="F142" s="7" t="s">
        <v>42</v>
      </c>
      <c r="G142" s="7" t="s">
        <v>40</v>
      </c>
      <c r="H142" s="28">
        <v>42.6</v>
      </c>
      <c r="I142" s="33">
        <v>62.257534246575339</v>
      </c>
      <c r="J142" s="30"/>
    </row>
    <row r="143" spans="1:10">
      <c r="A143" s="31" t="s">
        <v>226</v>
      </c>
      <c r="B143" s="5" t="s">
        <v>82</v>
      </c>
      <c r="C143" s="17">
        <v>34977</v>
      </c>
      <c r="D143" s="27" t="s">
        <v>39</v>
      </c>
      <c r="E143" s="7" t="s">
        <v>44</v>
      </c>
      <c r="F143" s="7" t="s">
        <v>42</v>
      </c>
      <c r="G143" s="7" t="s">
        <v>40</v>
      </c>
      <c r="H143" s="28">
        <v>78.13333333333334</v>
      </c>
      <c r="I143" s="33">
        <v>67.750684931506854</v>
      </c>
      <c r="J143" s="30"/>
    </row>
    <row r="144" spans="1:10">
      <c r="A144" s="31" t="s">
        <v>227</v>
      </c>
      <c r="B144" s="5" t="s">
        <v>70</v>
      </c>
      <c r="C144" s="17">
        <v>35650</v>
      </c>
      <c r="D144" s="27" t="s">
        <v>39</v>
      </c>
      <c r="E144" s="7" t="s">
        <v>41</v>
      </c>
      <c r="F144" s="7" t="s">
        <v>46</v>
      </c>
      <c r="G144" s="7" t="s">
        <v>43</v>
      </c>
      <c r="H144" s="28">
        <v>97.3</v>
      </c>
      <c r="I144" s="29">
        <v>43</v>
      </c>
      <c r="J144" s="30"/>
    </row>
    <row r="145" spans="1:10">
      <c r="A145" s="31" t="s">
        <v>228</v>
      </c>
      <c r="B145" s="5" t="s">
        <v>115</v>
      </c>
      <c r="C145" s="17">
        <v>32771</v>
      </c>
      <c r="D145" s="27" t="s">
        <v>39</v>
      </c>
      <c r="E145" s="7" t="s">
        <v>44</v>
      </c>
      <c r="F145" s="7" t="s">
        <v>42</v>
      </c>
      <c r="G145" s="7" t="s">
        <v>40</v>
      </c>
      <c r="H145" s="28">
        <v>17.666666666666668</v>
      </c>
      <c r="I145" s="33">
        <v>66.156164383561645</v>
      </c>
      <c r="J145" s="30"/>
    </row>
    <row r="146" spans="1:10">
      <c r="A146" s="31" t="s">
        <v>229</v>
      </c>
      <c r="B146" s="5" t="s">
        <v>110</v>
      </c>
      <c r="C146" s="17">
        <v>32540</v>
      </c>
      <c r="D146" s="27" t="s">
        <v>48</v>
      </c>
      <c r="E146" s="7" t="s">
        <v>44</v>
      </c>
      <c r="F146" s="7" t="s">
        <v>42</v>
      </c>
      <c r="G146" s="7" t="s">
        <v>40</v>
      </c>
      <c r="H146" s="28">
        <v>11.633333333333333</v>
      </c>
      <c r="I146" s="33">
        <v>68.660273972602738</v>
      </c>
      <c r="J146" s="30"/>
    </row>
    <row r="147" spans="1:10">
      <c r="A147" s="31" t="s">
        <v>230</v>
      </c>
      <c r="B147" s="5" t="s">
        <v>126</v>
      </c>
      <c r="C147" s="17">
        <v>33421</v>
      </c>
      <c r="D147" s="27" t="s">
        <v>48</v>
      </c>
      <c r="E147" s="7" t="s">
        <v>44</v>
      </c>
      <c r="F147" s="7" t="s">
        <v>42</v>
      </c>
      <c r="G147" s="7" t="s">
        <v>40</v>
      </c>
      <c r="H147" s="28">
        <v>47.43333333333333</v>
      </c>
      <c r="I147" s="29">
        <v>58</v>
      </c>
      <c r="J147" s="30"/>
    </row>
    <row r="148" spans="1:10">
      <c r="A148" s="31" t="s">
        <v>231</v>
      </c>
      <c r="B148" s="5" t="s">
        <v>130</v>
      </c>
      <c r="C148" s="17">
        <v>33519</v>
      </c>
      <c r="D148" s="27" t="s">
        <v>39</v>
      </c>
      <c r="E148" s="7" t="s">
        <v>41</v>
      </c>
      <c r="F148" s="7" t="s">
        <v>42</v>
      </c>
      <c r="G148" s="7" t="s">
        <v>40</v>
      </c>
      <c r="H148" s="28">
        <v>47.633333333333333</v>
      </c>
      <c r="I148" s="33">
        <v>83.024657534246572</v>
      </c>
      <c r="J148" s="30"/>
    </row>
    <row r="149" spans="1:10">
      <c r="A149" s="31" t="s">
        <v>232</v>
      </c>
      <c r="B149" s="5" t="s">
        <v>53</v>
      </c>
      <c r="C149" s="17">
        <v>33784</v>
      </c>
      <c r="D149" s="27" t="s">
        <v>48</v>
      </c>
      <c r="E149" s="7" t="s">
        <v>44</v>
      </c>
      <c r="F149" s="7" t="s">
        <v>42</v>
      </c>
      <c r="G149" s="7" t="s">
        <v>40</v>
      </c>
      <c r="H149" s="28">
        <v>20.3</v>
      </c>
      <c r="I149" s="33">
        <v>70.528767123287665</v>
      </c>
      <c r="J149" s="30"/>
    </row>
    <row r="150" spans="1:10">
      <c r="A150" s="31" t="s">
        <v>233</v>
      </c>
      <c r="B150" s="5" t="s">
        <v>77</v>
      </c>
      <c r="C150" s="17">
        <v>34695</v>
      </c>
      <c r="D150" s="27" t="s">
        <v>48</v>
      </c>
      <c r="E150" s="7" t="s">
        <v>44</v>
      </c>
      <c r="F150" s="7" t="s">
        <v>42</v>
      </c>
      <c r="G150" s="7" t="s">
        <v>43</v>
      </c>
      <c r="H150" s="28">
        <v>121.13333333333334</v>
      </c>
      <c r="I150" s="33">
        <v>57.873972602739727</v>
      </c>
      <c r="J150" s="30"/>
    </row>
    <row r="151" spans="1:10">
      <c r="A151" s="31" t="s">
        <v>234</v>
      </c>
      <c r="B151" s="5" t="s">
        <v>106</v>
      </c>
      <c r="C151" s="17">
        <v>34925</v>
      </c>
      <c r="D151" s="27" t="s">
        <v>39</v>
      </c>
      <c r="E151" s="7" t="s">
        <v>44</v>
      </c>
      <c r="F151" s="7" t="s">
        <v>42</v>
      </c>
      <c r="G151" s="7" t="s">
        <v>40</v>
      </c>
      <c r="H151" s="28">
        <v>17.8</v>
      </c>
      <c r="I151" s="33">
        <v>81.9972602739726</v>
      </c>
      <c r="J151" s="30"/>
    </row>
    <row r="152" spans="1:10">
      <c r="A152" s="31" t="s">
        <v>235</v>
      </c>
      <c r="B152" s="5" t="s">
        <v>81</v>
      </c>
      <c r="C152" s="17">
        <v>34953</v>
      </c>
      <c r="D152" s="27" t="s">
        <v>48</v>
      </c>
      <c r="E152" s="7" t="s">
        <v>44</v>
      </c>
      <c r="F152" s="7" t="s">
        <v>45</v>
      </c>
      <c r="G152" s="7" t="s">
        <v>47</v>
      </c>
      <c r="H152" s="28">
        <v>120.53333333333333</v>
      </c>
      <c r="I152" s="33">
        <v>69.728767123287668</v>
      </c>
      <c r="J152" s="30"/>
    </row>
    <row r="153" spans="1:10">
      <c r="A153" s="31" t="s">
        <v>236</v>
      </c>
      <c r="B153" s="5" t="s">
        <v>85</v>
      </c>
      <c r="C153" s="17">
        <v>35025</v>
      </c>
      <c r="D153" s="27" t="s">
        <v>48</v>
      </c>
      <c r="E153" s="7" t="s">
        <v>44</v>
      </c>
      <c r="F153" s="7" t="s">
        <v>42</v>
      </c>
      <c r="G153" s="7" t="s">
        <v>40</v>
      </c>
      <c r="H153" s="28">
        <v>7.1</v>
      </c>
      <c r="I153" s="33">
        <v>69.460273972602735</v>
      </c>
      <c r="J153" s="30"/>
    </row>
    <row r="154" spans="1:10">
      <c r="A154" s="31" t="s">
        <v>237</v>
      </c>
      <c r="B154" s="5" t="s">
        <v>107</v>
      </c>
      <c r="C154" s="17">
        <v>31776</v>
      </c>
      <c r="D154" s="27" t="s">
        <v>39</v>
      </c>
      <c r="E154" s="7" t="s">
        <v>44</v>
      </c>
      <c r="F154" s="7" t="s">
        <v>45</v>
      </c>
      <c r="G154" s="7" t="s">
        <v>40</v>
      </c>
      <c r="H154" s="28">
        <v>44.133333333333333</v>
      </c>
      <c r="I154" s="33">
        <v>60.260273972602739</v>
      </c>
      <c r="J154" s="30"/>
    </row>
    <row r="155" spans="1:10">
      <c r="A155" s="31" t="s">
        <v>0</v>
      </c>
      <c r="B155" s="5" t="s">
        <v>109</v>
      </c>
      <c r="C155" s="17">
        <v>32463</v>
      </c>
      <c r="D155" s="27" t="s">
        <v>39</v>
      </c>
      <c r="E155" s="7" t="s">
        <v>44</v>
      </c>
      <c r="F155" s="7" t="s">
        <v>42</v>
      </c>
      <c r="G155" s="7" t="s">
        <v>40</v>
      </c>
      <c r="H155" s="28">
        <v>16.133333333333333</v>
      </c>
      <c r="I155" s="33">
        <v>75.449315068493149</v>
      </c>
      <c r="J155" s="30"/>
    </row>
    <row r="156" spans="1:10">
      <c r="A156" s="31" t="s">
        <v>1</v>
      </c>
      <c r="B156" s="7" t="s">
        <v>154</v>
      </c>
      <c r="C156" s="16">
        <v>33493</v>
      </c>
      <c r="D156" s="34" t="s">
        <v>48</v>
      </c>
      <c r="E156" s="33">
        <v>2</v>
      </c>
      <c r="F156" s="8" t="s">
        <v>42</v>
      </c>
      <c r="G156" s="10" t="s">
        <v>40</v>
      </c>
      <c r="H156" s="28">
        <v>13.2</v>
      </c>
      <c r="I156" s="33">
        <v>78.723287671232882</v>
      </c>
      <c r="J156" s="30"/>
    </row>
    <row r="157" spans="1:10">
      <c r="A157" s="31" t="s">
        <v>1</v>
      </c>
      <c r="B157" s="5" t="s">
        <v>73</v>
      </c>
      <c r="C157" s="17">
        <v>32547</v>
      </c>
      <c r="D157" s="27" t="s">
        <v>48</v>
      </c>
      <c r="E157" s="7" t="s">
        <v>44</v>
      </c>
      <c r="F157" s="7" t="s">
        <v>42</v>
      </c>
      <c r="G157" s="7" t="s">
        <v>40</v>
      </c>
      <c r="H157" s="28">
        <v>108.26666666666667</v>
      </c>
      <c r="I157" s="33">
        <v>39.238356164383561</v>
      </c>
      <c r="J157" s="30"/>
    </row>
    <row r="158" spans="1:10">
      <c r="A158" s="31" t="s">
        <v>2</v>
      </c>
      <c r="B158" s="7" t="s">
        <v>141</v>
      </c>
      <c r="C158" s="16">
        <v>33542</v>
      </c>
      <c r="D158" s="34" t="s">
        <v>48</v>
      </c>
      <c r="E158" s="33">
        <v>3</v>
      </c>
      <c r="F158" s="8" t="s">
        <v>42</v>
      </c>
      <c r="G158" s="10" t="s">
        <v>40</v>
      </c>
      <c r="H158" s="28">
        <v>30.8</v>
      </c>
      <c r="I158" s="33">
        <v>60.424657534246577</v>
      </c>
      <c r="J158" s="30"/>
    </row>
    <row r="159" spans="1:10">
      <c r="A159" s="31" t="s">
        <v>3</v>
      </c>
      <c r="B159" s="5" t="s">
        <v>117</v>
      </c>
      <c r="C159" s="17">
        <v>32854</v>
      </c>
      <c r="D159" s="27" t="s">
        <v>48</v>
      </c>
      <c r="E159" s="7" t="s">
        <v>44</v>
      </c>
      <c r="F159" s="7" t="s">
        <v>42</v>
      </c>
      <c r="G159" s="7" t="s">
        <v>40</v>
      </c>
      <c r="H159" s="28">
        <v>23.666666666666668</v>
      </c>
      <c r="I159" s="33">
        <v>59.049315068493151</v>
      </c>
      <c r="J159" s="30"/>
    </row>
    <row r="160" spans="1:10">
      <c r="A160" s="31" t="s">
        <v>3</v>
      </c>
      <c r="B160" s="5" t="s">
        <v>152</v>
      </c>
      <c r="C160" s="15">
        <v>33554</v>
      </c>
      <c r="D160" s="34" t="s">
        <v>48</v>
      </c>
      <c r="E160" s="33">
        <v>3</v>
      </c>
      <c r="F160" s="8" t="s">
        <v>42</v>
      </c>
      <c r="G160" s="10" t="s">
        <v>43</v>
      </c>
      <c r="H160" s="28">
        <v>163.83333333333334</v>
      </c>
      <c r="I160" s="33">
        <v>48.178082191780824</v>
      </c>
      <c r="J160" s="30"/>
    </row>
    <row r="161" spans="1:10">
      <c r="A161" s="31" t="s">
        <v>4</v>
      </c>
      <c r="B161" s="5" t="s">
        <v>142</v>
      </c>
      <c r="C161" s="15">
        <v>33612</v>
      </c>
      <c r="D161" s="34" t="s">
        <v>48</v>
      </c>
      <c r="E161" s="33">
        <v>3</v>
      </c>
      <c r="F161" s="8" t="s">
        <v>42</v>
      </c>
      <c r="G161" s="10" t="s">
        <v>47</v>
      </c>
      <c r="H161" s="28">
        <v>161.5</v>
      </c>
      <c r="I161" s="33">
        <v>59.632876712328766</v>
      </c>
      <c r="J161" s="30"/>
    </row>
    <row r="162" spans="1:10">
      <c r="A162" s="31" t="s">
        <v>5</v>
      </c>
      <c r="B162" s="7" t="s">
        <v>143</v>
      </c>
      <c r="C162" s="16">
        <v>33716</v>
      </c>
      <c r="D162" s="34" t="s">
        <v>39</v>
      </c>
      <c r="E162" s="33">
        <v>3</v>
      </c>
      <c r="F162" s="8" t="s">
        <v>46</v>
      </c>
      <c r="G162" s="10" t="s">
        <v>47</v>
      </c>
      <c r="H162" s="28">
        <v>162</v>
      </c>
      <c r="I162" s="33">
        <v>63.926027397260277</v>
      </c>
      <c r="J162" s="30"/>
    </row>
    <row r="163" spans="1:10">
      <c r="A163" s="31" t="s">
        <v>6</v>
      </c>
      <c r="B163" s="5" t="s">
        <v>103</v>
      </c>
      <c r="C163" s="17">
        <v>33005</v>
      </c>
      <c r="D163" s="27" t="s">
        <v>39</v>
      </c>
      <c r="E163" s="7" t="s">
        <v>44</v>
      </c>
      <c r="F163" s="7" t="s">
        <v>42</v>
      </c>
      <c r="G163" s="7" t="s">
        <v>40</v>
      </c>
      <c r="H163" s="28">
        <v>31.466666666666665</v>
      </c>
      <c r="I163" s="33">
        <v>56.868493150684934</v>
      </c>
      <c r="J163" s="30"/>
    </row>
    <row r="164" spans="1:10">
      <c r="A164" s="31" t="s">
        <v>6</v>
      </c>
      <c r="B164" s="5" t="s">
        <v>153</v>
      </c>
      <c r="C164" s="16">
        <v>33059</v>
      </c>
      <c r="D164" s="34" t="s">
        <v>39</v>
      </c>
      <c r="E164" s="8">
        <v>3</v>
      </c>
      <c r="F164" s="8" t="s">
        <v>42</v>
      </c>
      <c r="G164" s="10" t="s">
        <v>40</v>
      </c>
      <c r="H164" s="28">
        <v>44.833333333333336</v>
      </c>
      <c r="I164" s="33">
        <v>48.087671232876716</v>
      </c>
      <c r="J164" s="30"/>
    </row>
    <row r="165" spans="1:10">
      <c r="A165" s="31" t="s">
        <v>7</v>
      </c>
      <c r="B165" s="5" t="s">
        <v>105</v>
      </c>
      <c r="C165" s="17">
        <v>32420</v>
      </c>
      <c r="D165" s="27" t="s">
        <v>39</v>
      </c>
      <c r="E165" s="7" t="s">
        <v>44</v>
      </c>
      <c r="F165" s="7" t="s">
        <v>42</v>
      </c>
      <c r="G165" s="7" t="s">
        <v>40</v>
      </c>
      <c r="H165" s="28">
        <v>30.333333333333332</v>
      </c>
      <c r="I165" s="33">
        <v>71.490410958904107</v>
      </c>
      <c r="J165" s="30"/>
    </row>
    <row r="166" spans="1:10">
      <c r="A166" s="31" t="s">
        <v>8</v>
      </c>
      <c r="B166" s="5" t="s">
        <v>64</v>
      </c>
      <c r="C166" s="16">
        <v>34037</v>
      </c>
      <c r="D166" s="27" t="s">
        <v>39</v>
      </c>
      <c r="E166" s="8">
        <v>3</v>
      </c>
      <c r="F166" s="8" t="s">
        <v>42</v>
      </c>
      <c r="G166" s="10" t="s">
        <v>40</v>
      </c>
      <c r="H166" s="28">
        <v>23.733333333333334</v>
      </c>
      <c r="I166" s="33">
        <v>66.276712328767118</v>
      </c>
      <c r="J166" s="30"/>
    </row>
    <row r="167" spans="1:10">
      <c r="A167" s="31" t="s">
        <v>9</v>
      </c>
      <c r="B167" s="7" t="s">
        <v>144</v>
      </c>
      <c r="C167" s="17">
        <v>34267</v>
      </c>
      <c r="D167" s="27" t="s">
        <v>39</v>
      </c>
      <c r="E167" s="9">
        <v>3</v>
      </c>
      <c r="F167" s="7" t="s">
        <v>42</v>
      </c>
      <c r="G167" s="10" t="s">
        <v>40</v>
      </c>
      <c r="H167" s="28">
        <v>38.233333333333334</v>
      </c>
      <c r="I167" s="33">
        <v>60.967123287671235</v>
      </c>
      <c r="J167" s="30"/>
    </row>
    <row r="168" spans="1:10">
      <c r="A168" s="31" t="s">
        <v>17</v>
      </c>
      <c r="B168" s="5" t="s">
        <v>155</v>
      </c>
      <c r="C168" s="17">
        <v>34677</v>
      </c>
      <c r="D168" s="27" t="s">
        <v>48</v>
      </c>
      <c r="E168" s="8">
        <v>2</v>
      </c>
      <c r="F168" s="7" t="s">
        <v>42</v>
      </c>
      <c r="G168" s="10" t="s">
        <v>40</v>
      </c>
      <c r="H168" s="28">
        <v>70.833333333333329</v>
      </c>
      <c r="I168" s="35">
        <v>54.295890410958904</v>
      </c>
      <c r="J168" s="30"/>
    </row>
    <row r="169" spans="1:10">
      <c r="A169" s="31" t="s">
        <v>10</v>
      </c>
      <c r="B169" s="7" t="s">
        <v>145</v>
      </c>
      <c r="C169" s="17">
        <v>34722</v>
      </c>
      <c r="D169" s="27" t="s">
        <v>48</v>
      </c>
      <c r="E169" s="9">
        <v>3</v>
      </c>
      <c r="F169" s="7" t="s">
        <v>42</v>
      </c>
      <c r="G169" s="10" t="s">
        <v>40</v>
      </c>
      <c r="H169" s="28">
        <v>58.5</v>
      </c>
      <c r="I169" s="33">
        <v>68.172602739726031</v>
      </c>
      <c r="J169" s="30"/>
    </row>
    <row r="170" spans="1:10">
      <c r="A170" s="31" t="s">
        <v>11</v>
      </c>
      <c r="B170" s="7" t="s">
        <v>146</v>
      </c>
      <c r="C170" s="17">
        <v>34828</v>
      </c>
      <c r="D170" s="27" t="s">
        <v>48</v>
      </c>
      <c r="E170" s="9">
        <v>2</v>
      </c>
      <c r="F170" s="7" t="s">
        <v>42</v>
      </c>
      <c r="G170" s="10" t="s">
        <v>40</v>
      </c>
      <c r="H170" s="28">
        <v>4.8</v>
      </c>
      <c r="I170" s="33">
        <v>75.904109589041099</v>
      </c>
      <c r="J170" s="30"/>
    </row>
    <row r="171" spans="1:10">
      <c r="A171" s="31" t="s">
        <v>18</v>
      </c>
      <c r="B171" s="5" t="s">
        <v>156</v>
      </c>
      <c r="C171" s="17">
        <v>33562</v>
      </c>
      <c r="D171" s="27" t="s">
        <v>39</v>
      </c>
      <c r="E171" s="5">
        <v>3</v>
      </c>
      <c r="F171" s="7" t="s">
        <v>46</v>
      </c>
      <c r="G171" s="10" t="s">
        <v>40</v>
      </c>
      <c r="H171" s="28">
        <v>86.666666666666671</v>
      </c>
      <c r="I171" s="35">
        <v>66.846575342465755</v>
      </c>
      <c r="J171" s="30"/>
    </row>
    <row r="172" spans="1:10">
      <c r="A172" s="31" t="s">
        <v>12</v>
      </c>
      <c r="B172" s="7" t="s">
        <v>147</v>
      </c>
      <c r="C172" s="17">
        <v>34415</v>
      </c>
      <c r="D172" s="27" t="s">
        <v>48</v>
      </c>
      <c r="E172" s="9">
        <v>3</v>
      </c>
      <c r="F172" s="7" t="s">
        <v>42</v>
      </c>
      <c r="G172" s="10" t="s">
        <v>40</v>
      </c>
      <c r="H172" s="28">
        <v>64.933333333333337</v>
      </c>
      <c r="I172" s="33">
        <v>59.608219178082194</v>
      </c>
      <c r="J172" s="30"/>
    </row>
    <row r="173" spans="1:10">
      <c r="A173" s="31" t="s">
        <v>13</v>
      </c>
      <c r="B173" s="7" t="s">
        <v>148</v>
      </c>
      <c r="C173" s="17">
        <v>34702</v>
      </c>
      <c r="D173" s="27" t="s">
        <v>39</v>
      </c>
      <c r="E173" s="9">
        <v>3</v>
      </c>
      <c r="F173" s="7" t="s">
        <v>42</v>
      </c>
      <c r="G173" s="10" t="s">
        <v>47</v>
      </c>
      <c r="H173" s="28">
        <v>128.80000000000001</v>
      </c>
      <c r="I173" s="33">
        <v>66.227397260273975</v>
      </c>
      <c r="J173" s="30"/>
    </row>
    <row r="174" spans="1:10">
      <c r="A174" s="31" t="s">
        <v>19</v>
      </c>
      <c r="B174" s="5" t="s">
        <v>157</v>
      </c>
      <c r="C174" s="38">
        <v>35255</v>
      </c>
      <c r="D174" s="27" t="s">
        <v>39</v>
      </c>
      <c r="E174" s="13" t="s">
        <v>44</v>
      </c>
      <c r="F174" s="13" t="s">
        <v>42</v>
      </c>
      <c r="G174" s="10" t="s">
        <v>40</v>
      </c>
      <c r="H174" s="28">
        <v>27.966666666666665</v>
      </c>
      <c r="I174" s="35">
        <v>51.539726027397258</v>
      </c>
      <c r="J174" s="30"/>
    </row>
    <row r="175" spans="1:10">
      <c r="A175" s="31" t="s">
        <v>20</v>
      </c>
      <c r="B175" s="5" t="s">
        <v>158</v>
      </c>
      <c r="C175" s="16">
        <v>34170</v>
      </c>
      <c r="D175" s="27" t="s">
        <v>39</v>
      </c>
      <c r="E175" s="13">
        <v>2</v>
      </c>
      <c r="F175" s="13" t="s">
        <v>42</v>
      </c>
      <c r="G175" s="10" t="s">
        <v>40</v>
      </c>
      <c r="H175" s="28">
        <v>130.43333333333334</v>
      </c>
      <c r="I175" s="35">
        <v>44.509589041095893</v>
      </c>
      <c r="J175" s="30"/>
    </row>
    <row r="176" spans="1:10">
      <c r="A176" s="31" t="s">
        <v>21</v>
      </c>
      <c r="B176" s="5" t="s">
        <v>159</v>
      </c>
      <c r="C176" s="16">
        <v>34183</v>
      </c>
      <c r="D176" s="27" t="s">
        <v>48</v>
      </c>
      <c r="E176" s="13">
        <v>3</v>
      </c>
      <c r="F176" s="7" t="s">
        <v>45</v>
      </c>
      <c r="G176" s="10" t="s">
        <v>40</v>
      </c>
      <c r="H176" s="28">
        <v>101.46666666666667</v>
      </c>
      <c r="I176" s="35">
        <v>48.273972602739725</v>
      </c>
      <c r="J176" s="30"/>
    </row>
    <row r="177" spans="1:10">
      <c r="A177" s="31" t="s">
        <v>22</v>
      </c>
      <c r="B177" s="5" t="s">
        <v>160</v>
      </c>
      <c r="C177" s="16">
        <v>34325</v>
      </c>
      <c r="D177" s="27" t="s">
        <v>48</v>
      </c>
      <c r="E177" s="5">
        <v>2</v>
      </c>
      <c r="F177" s="13" t="s">
        <v>42</v>
      </c>
      <c r="G177" s="5" t="s">
        <v>43</v>
      </c>
      <c r="H177" s="28">
        <v>141.33333333333334</v>
      </c>
      <c r="I177" s="35">
        <v>41.780821917808218</v>
      </c>
      <c r="J177" s="30"/>
    </row>
    <row r="178" spans="1:10">
      <c r="A178" s="31" t="s">
        <v>14</v>
      </c>
      <c r="B178" s="5" t="s">
        <v>149</v>
      </c>
      <c r="C178" s="16">
        <v>34387</v>
      </c>
      <c r="D178" s="27" t="s">
        <v>39</v>
      </c>
      <c r="E178" s="33">
        <v>3</v>
      </c>
      <c r="F178" s="7" t="s">
        <v>42</v>
      </c>
      <c r="G178" s="10" t="s">
        <v>43</v>
      </c>
      <c r="H178" s="28">
        <v>139.06666666666666</v>
      </c>
      <c r="I178" s="33">
        <v>45.531506849315072</v>
      </c>
      <c r="J178" s="30"/>
    </row>
    <row r="179" spans="1:10">
      <c r="A179" s="31" t="s">
        <v>15</v>
      </c>
      <c r="B179" s="5" t="s">
        <v>150</v>
      </c>
      <c r="C179" s="16">
        <v>34982</v>
      </c>
      <c r="D179" s="27" t="s">
        <v>48</v>
      </c>
      <c r="E179" s="33">
        <v>2</v>
      </c>
      <c r="F179" s="7" t="s">
        <v>45</v>
      </c>
      <c r="G179" s="10" t="s">
        <v>40</v>
      </c>
      <c r="H179" s="28">
        <v>16.399999999999999</v>
      </c>
      <c r="I179" s="33">
        <v>72.810958904109583</v>
      </c>
      <c r="J179" s="30"/>
    </row>
    <row r="180" spans="1:10">
      <c r="A180" s="31" t="s">
        <v>23</v>
      </c>
      <c r="B180" s="5" t="s">
        <v>161</v>
      </c>
      <c r="C180" s="16">
        <v>35402</v>
      </c>
      <c r="D180" s="27" t="s">
        <v>39</v>
      </c>
      <c r="E180" s="5">
        <v>3</v>
      </c>
      <c r="F180" s="5" t="s">
        <v>46</v>
      </c>
      <c r="G180" s="5" t="s">
        <v>40</v>
      </c>
      <c r="H180" s="28">
        <v>81.733333333333334</v>
      </c>
      <c r="I180" s="35">
        <v>44.347945205479455</v>
      </c>
      <c r="J180" s="30"/>
    </row>
    <row r="181" spans="1:10">
      <c r="A181" s="31" t="s">
        <v>24</v>
      </c>
      <c r="B181" s="5" t="s">
        <v>162</v>
      </c>
      <c r="C181" s="16">
        <v>34352</v>
      </c>
      <c r="D181" s="27" t="s">
        <v>48</v>
      </c>
      <c r="E181" s="5">
        <v>3</v>
      </c>
      <c r="F181" s="5" t="s">
        <v>42</v>
      </c>
      <c r="G181" s="5" t="s">
        <v>40</v>
      </c>
      <c r="H181" s="28">
        <v>22.033333333333335</v>
      </c>
      <c r="I181" s="35">
        <v>77.178082191780817</v>
      </c>
      <c r="J181" s="30"/>
    </row>
    <row r="182" spans="1:10">
      <c r="A182" s="31" t="s">
        <v>16</v>
      </c>
      <c r="B182" s="5" t="s">
        <v>151</v>
      </c>
      <c r="C182" s="16">
        <v>33296</v>
      </c>
      <c r="D182" s="27" t="s">
        <v>48</v>
      </c>
      <c r="E182" s="33">
        <v>3</v>
      </c>
      <c r="F182" s="7" t="s">
        <v>42</v>
      </c>
      <c r="G182" s="10" t="s">
        <v>40</v>
      </c>
      <c r="H182" s="28">
        <v>19.866666666666667</v>
      </c>
      <c r="I182" s="33">
        <v>76.789041095890411</v>
      </c>
      <c r="J182" s="30"/>
    </row>
    <row r="183" spans="1:10">
      <c r="A183" s="31" t="s">
        <v>25</v>
      </c>
      <c r="B183" s="5" t="s">
        <v>163</v>
      </c>
      <c r="C183" s="19">
        <v>34360</v>
      </c>
      <c r="D183" s="27" t="s">
        <v>48</v>
      </c>
      <c r="E183" s="13" t="s">
        <v>44</v>
      </c>
      <c r="F183" s="13" t="s">
        <v>42</v>
      </c>
      <c r="G183" s="10" t="s">
        <v>40</v>
      </c>
      <c r="H183" s="28">
        <v>105.8</v>
      </c>
      <c r="I183" s="35">
        <v>67.610958904109594</v>
      </c>
      <c r="J183" s="30"/>
    </row>
    <row r="184" spans="1:10">
      <c r="A184" s="31" t="s">
        <v>26</v>
      </c>
      <c r="B184" s="5" t="s">
        <v>164</v>
      </c>
      <c r="C184" s="19">
        <v>33548</v>
      </c>
      <c r="D184" s="27" t="s">
        <v>48</v>
      </c>
      <c r="E184" s="13" t="s">
        <v>44</v>
      </c>
      <c r="F184" s="13" t="s">
        <v>42</v>
      </c>
      <c r="G184" s="10" t="s">
        <v>40</v>
      </c>
      <c r="H184" s="28">
        <v>26.966666666666665</v>
      </c>
      <c r="I184" s="35">
        <v>55.304109589041097</v>
      </c>
      <c r="J184" s="30"/>
    </row>
    <row r="185" spans="1:10">
      <c r="A185" s="31" t="s">
        <v>27</v>
      </c>
      <c r="B185" s="5" t="s">
        <v>165</v>
      </c>
      <c r="C185" s="19">
        <v>33205</v>
      </c>
      <c r="D185" s="27" t="s">
        <v>48</v>
      </c>
      <c r="E185" s="13" t="s">
        <v>44</v>
      </c>
      <c r="F185" s="13" t="s">
        <v>42</v>
      </c>
      <c r="G185" s="13" t="s">
        <v>40</v>
      </c>
      <c r="H185" s="28">
        <v>6.7666666666666666</v>
      </c>
      <c r="I185" s="35">
        <v>61.367123287671234</v>
      </c>
      <c r="J185" s="30"/>
    </row>
    <row r="186" spans="1:10">
      <c r="A186" s="31" t="s">
        <v>28</v>
      </c>
      <c r="B186" s="5" t="s">
        <v>166</v>
      </c>
      <c r="C186" s="19">
        <v>32645</v>
      </c>
      <c r="D186" s="27" t="s">
        <v>48</v>
      </c>
      <c r="E186" s="13" t="s">
        <v>44</v>
      </c>
      <c r="F186" s="13" t="s">
        <v>42</v>
      </c>
      <c r="G186" s="13" t="s">
        <v>40</v>
      </c>
      <c r="H186" s="28">
        <v>52.966666666666669</v>
      </c>
      <c r="I186" s="35">
        <v>44.778082191780825</v>
      </c>
      <c r="J186" s="30"/>
    </row>
    <row r="187" spans="1:10">
      <c r="A187" s="31" t="s">
        <v>29</v>
      </c>
      <c r="B187" s="5" t="s">
        <v>167</v>
      </c>
      <c r="C187" s="19">
        <v>33583</v>
      </c>
      <c r="D187" s="27" t="s">
        <v>48</v>
      </c>
      <c r="E187" s="13" t="s">
        <v>44</v>
      </c>
      <c r="F187" s="13" t="s">
        <v>42</v>
      </c>
      <c r="G187" s="13" t="s">
        <v>40</v>
      </c>
      <c r="H187" s="28">
        <v>82.6</v>
      </c>
      <c r="I187" s="35">
        <v>75.920547945205485</v>
      </c>
      <c r="J187" s="30"/>
    </row>
    <row r="188" spans="1:10">
      <c r="A188" s="31" t="s">
        <v>30</v>
      </c>
      <c r="B188" s="5" t="s">
        <v>168</v>
      </c>
      <c r="C188" s="19">
        <v>35003</v>
      </c>
      <c r="D188" s="27" t="s">
        <v>48</v>
      </c>
      <c r="E188" s="13" t="s">
        <v>44</v>
      </c>
      <c r="F188" s="13" t="s">
        <v>42</v>
      </c>
      <c r="G188" s="13" t="s">
        <v>40</v>
      </c>
      <c r="H188" s="28">
        <v>67.5</v>
      </c>
      <c r="I188" s="35">
        <v>69.876712328767127</v>
      </c>
      <c r="J188" s="30"/>
    </row>
    <row r="189" spans="1:10">
      <c r="A189" s="31" t="s">
        <v>31</v>
      </c>
      <c r="B189" s="5" t="s">
        <v>169</v>
      </c>
      <c r="C189" s="19">
        <v>32119</v>
      </c>
      <c r="D189" s="27" t="s">
        <v>48</v>
      </c>
      <c r="E189" s="13" t="s">
        <v>44</v>
      </c>
      <c r="F189" s="13" t="s">
        <v>42</v>
      </c>
      <c r="G189" s="13" t="s">
        <v>40</v>
      </c>
      <c r="H189" s="28">
        <v>77.833333333333329</v>
      </c>
      <c r="I189" s="35">
        <v>68.095890410958901</v>
      </c>
      <c r="J189" s="30"/>
    </row>
    <row r="190" spans="1:10">
      <c r="A190" s="31" t="s">
        <v>32</v>
      </c>
      <c r="B190" s="5" t="s">
        <v>170</v>
      </c>
      <c r="C190" s="19">
        <v>35235</v>
      </c>
      <c r="D190" s="27" t="s">
        <v>39</v>
      </c>
      <c r="E190" s="13" t="s">
        <v>44</v>
      </c>
      <c r="F190" s="13" t="s">
        <v>42</v>
      </c>
      <c r="G190" s="13" t="s">
        <v>40</v>
      </c>
      <c r="H190" s="28">
        <v>78.466666666666669</v>
      </c>
      <c r="I190" s="35">
        <v>43.082191780821915</v>
      </c>
      <c r="J190" s="30"/>
    </row>
    <row r="191" spans="1:10">
      <c r="A191" s="31"/>
      <c r="B191" s="5"/>
      <c r="C191" s="19"/>
      <c r="D191" s="30"/>
      <c r="E191" s="13"/>
      <c r="F191" s="13"/>
      <c r="G191" s="13"/>
      <c r="H191" s="28"/>
      <c r="I191" s="35"/>
      <c r="J191" s="30"/>
    </row>
    <row r="192" spans="1:10">
      <c r="A192" s="31"/>
      <c r="B192" s="5"/>
      <c r="C192" s="19"/>
      <c r="D192" s="30"/>
      <c r="E192" s="13"/>
      <c r="F192" s="13"/>
      <c r="G192" s="13"/>
      <c r="H192" s="28"/>
      <c r="I192" s="35"/>
      <c r="J192" s="30"/>
    </row>
    <row r="193" spans="1:10">
      <c r="A193" s="31"/>
      <c r="B193" s="5"/>
      <c r="C193" s="19"/>
      <c r="D193" s="30"/>
      <c r="E193" s="13"/>
      <c r="F193" s="13"/>
      <c r="G193" s="13"/>
      <c r="H193" s="28"/>
      <c r="I193" s="35"/>
      <c r="J193" s="30"/>
    </row>
    <row r="194" spans="1:10">
      <c r="A194" s="31"/>
      <c r="B194" s="5"/>
      <c r="C194" s="19"/>
      <c r="D194" s="30"/>
      <c r="E194" s="13"/>
      <c r="F194" s="13"/>
      <c r="G194" s="13"/>
      <c r="H194" s="28"/>
      <c r="I194" s="35"/>
      <c r="J194" s="30"/>
    </row>
    <row r="195" spans="1:10">
      <c r="A195" s="31"/>
      <c r="B195" s="5"/>
      <c r="C195" s="19"/>
      <c r="D195" s="30"/>
      <c r="E195" s="13"/>
      <c r="F195" s="13"/>
      <c r="G195" s="13"/>
      <c r="H195" s="28"/>
      <c r="I195" s="35"/>
      <c r="J195" s="30"/>
    </row>
    <row r="196" spans="1:10">
      <c r="A196" s="31"/>
      <c r="B196" s="5"/>
      <c r="C196" s="19"/>
      <c r="D196" s="30"/>
      <c r="E196" s="13"/>
      <c r="F196" s="13"/>
      <c r="G196" s="13"/>
      <c r="H196" s="28"/>
      <c r="I196" s="35"/>
      <c r="J196" s="30"/>
    </row>
    <row r="197" spans="1:10">
      <c r="A197" s="31"/>
      <c r="B197" s="5"/>
      <c r="C197" s="16"/>
      <c r="D197" s="36"/>
      <c r="E197" s="13"/>
      <c r="F197" s="13"/>
      <c r="G197" s="13"/>
      <c r="H197" s="28"/>
      <c r="I197" s="35"/>
      <c r="J197" s="30"/>
    </row>
    <row r="198" spans="1:10">
      <c r="D198" s="24"/>
      <c r="E198" s="25"/>
      <c r="F198" s="25"/>
      <c r="G198" s="25"/>
    </row>
    <row r="199" spans="1:10">
      <c r="D199" s="14"/>
      <c r="E199" s="12"/>
      <c r="F199" s="12"/>
      <c r="G199" s="12"/>
    </row>
  </sheetData>
  <phoneticPr fontId="2" type="noConversion"/>
  <printOptions headings="1" gridLines="1"/>
  <pageMargins left="0.75" right="0.75" top="1" bottom="1" header="0.5" footer="0.5"/>
  <pageSetup scale="72" fitToHeight="4" orientation="landscape"/>
  <headerFooter alignWithMargins="0">
    <oddHeader>&amp;F</oddHeader>
    <oddFooter>&amp;L&amp;BMSKCC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ncimjbarrays</cp:lastModifiedBy>
  <cp:lastPrinted>2005-09-28T18:44:55Z</cp:lastPrinted>
  <dcterms:created xsi:type="dcterms:W3CDTF">2004-05-11T19:34:12Z</dcterms:created>
  <dcterms:modified xsi:type="dcterms:W3CDTF">2012-08-27T18:37:19Z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-548421955</vt:i4>
  </property>
  <property fmtid="{D5CDD505-2E9C-101B-9397-08002B2CF9AE}" pid="3" name="_EmailSubject">
    <vt:lpwstr>Updated Data</vt:lpwstr>
  </property>
  <property fmtid="{D5CDD505-2E9C-101B-9397-08002B2CF9AE}" pid="4" name="_AuthorEmail">
    <vt:lpwstr>levine2@MSKCC.ORG</vt:lpwstr>
  </property>
  <property fmtid="{D5CDD505-2E9C-101B-9397-08002B2CF9AE}" pid="5" name="_AuthorEmailDisplayName">
    <vt:lpwstr>Levine, Douglas A./Surgery</vt:lpwstr>
  </property>
  <property fmtid="{D5CDD505-2E9C-101B-9397-08002B2CF9AE}" pid="6" name="_ReviewingToolsShownOnce">
    <vt:lpwstr/>
  </property>
</Properties>
</file>