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7160" windowHeight="184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" l="1"/>
  <c r="I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D61" i="1"/>
  <c r="E61" i="1"/>
  <c r="F61" i="1"/>
  <c r="G61" i="1"/>
  <c r="H61" i="1"/>
  <c r="C61" i="1"/>
  <c r="B61" i="1"/>
</calcChain>
</file>

<file path=xl/sharedStrings.xml><?xml version="1.0" encoding="utf-8"?>
<sst xmlns="http://schemas.openxmlformats.org/spreadsheetml/2006/main" count="80" uniqueCount="72">
  <si>
    <t>Coin toss</t>
  </si>
  <si>
    <t>Anthem</t>
  </si>
  <si>
    <t>Q1 points</t>
  </si>
  <si>
    <t>Q2 points</t>
  </si>
  <si>
    <t>Q3 points</t>
  </si>
  <si>
    <t>Q4 points</t>
  </si>
  <si>
    <t>Game points</t>
  </si>
  <si>
    <t>Total</t>
  </si>
  <si>
    <t>% Correct</t>
  </si>
  <si>
    <t>Most correct</t>
  </si>
  <si>
    <t>Least correct</t>
  </si>
  <si>
    <t>Interceptions</t>
  </si>
  <si>
    <t>Turnovers</t>
  </si>
  <si>
    <t>Field Goals</t>
  </si>
  <si>
    <t>Sacks</t>
  </si>
  <si>
    <t>Penalties</t>
  </si>
  <si>
    <t>L. Blount</t>
  </si>
  <si>
    <t>C. Hogan</t>
  </si>
  <si>
    <t>D. Freeman</t>
  </si>
  <si>
    <t>J. Jones</t>
  </si>
  <si>
    <t>Touchdown First</t>
  </si>
  <si>
    <t>Field Goal First</t>
  </si>
  <si>
    <t>Turnover First</t>
  </si>
  <si>
    <t>Timeout First</t>
  </si>
  <si>
    <t>Penalty First</t>
  </si>
  <si>
    <t>Coach's Challenge First</t>
  </si>
  <si>
    <t>Superbowl Champion</t>
  </si>
  <si>
    <t>Westbrook/Edelman</t>
  </si>
  <si>
    <t>Punt or kick returned for TD</t>
  </si>
  <si>
    <t>Any quarter ends in a tie</t>
  </si>
  <si>
    <t>Margin of victory</t>
  </si>
  <si>
    <t>Puppy Bowl MVP</t>
  </si>
  <si>
    <t>Gatorade</t>
  </si>
  <si>
    <t>NE Jersey No.</t>
  </si>
  <si>
    <t>ATL Jersey No.</t>
  </si>
  <si>
    <t>Cross 50-yd line</t>
  </si>
  <si>
    <t>First TD of season?</t>
  </si>
  <si>
    <t>Kickoffs for touchbacks</t>
  </si>
  <si>
    <t>Butler pick</t>
  </si>
  <si>
    <t>Last score is kicker</t>
  </si>
  <si>
    <t>Failed challenge/Good onsides</t>
  </si>
  <si>
    <t>Three unanswered scores</t>
  </si>
  <si>
    <t>Blue jeans</t>
  </si>
  <si>
    <t>Botched anthem</t>
  </si>
  <si>
    <t>SB passing/receiving record</t>
  </si>
  <si>
    <t>"Houston we have a problem"</t>
  </si>
  <si>
    <t>Chance</t>
  </si>
  <si>
    <t>Trump tweets</t>
  </si>
  <si>
    <t>Gaga opener</t>
  </si>
  <si>
    <t>Blonde Gaga</t>
  </si>
  <si>
    <t>Gaga cover song?</t>
  </si>
  <si>
    <t/>
  </si>
  <si>
    <t>Peyton commercials</t>
  </si>
  <si>
    <t>Longest TD</t>
  </si>
  <si>
    <t>First punt, yds</t>
  </si>
  <si>
    <t>Largest lead</t>
  </si>
  <si>
    <t>Matt</t>
  </si>
  <si>
    <t>Jackson</t>
  </si>
  <si>
    <t>Josie</t>
  </si>
  <si>
    <t>Pete</t>
  </si>
  <si>
    <t>Mollie</t>
  </si>
  <si>
    <t>Parker</t>
  </si>
  <si>
    <t>Eliza</t>
  </si>
  <si>
    <t>Tails</t>
  </si>
  <si>
    <t>Heads</t>
  </si>
  <si>
    <t>Coin toss picks</t>
  </si>
  <si>
    <t>Westbrook</t>
  </si>
  <si>
    <t>First TD of season</t>
  </si>
  <si>
    <r>
      <rPr>
        <sz val="24"/>
        <color theme="0"/>
        <rFont val="Adobe Gothic Std B"/>
        <family val="2"/>
        <charset val="128"/>
      </rPr>
      <t>Treehouse Super Bowl LI Prop Bet Results</t>
    </r>
    <r>
      <rPr>
        <sz val="11"/>
        <color theme="1"/>
        <rFont val="Calibri"/>
        <family val="2"/>
        <scheme val="minor"/>
      </rPr>
      <t xml:space="preserve">  </t>
    </r>
  </si>
  <si>
    <t>Mike</t>
  </si>
  <si>
    <t>Q3 Points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</si>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</sst>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0"/>
      <name val="Adobe Gothic Std B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2E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F2E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EAF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double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double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/>
    </xf>
    <xf numFmtId="0" fontId="10" fillId="6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3" fillId="5" borderId="0" xfId="0" applyNumberFormat="1" applyFont="1" applyFill="1" applyAlignment="1">
      <alignment horizontal="center"/>
    </xf>
    <xf numFmtId="0" fontId="10" fillId="6" borderId="0" xfId="0" applyNumberFormat="1" applyFont="1" applyFill="1" applyAlignment="1">
      <alignment horizontal="center"/>
    </xf>
    <xf numFmtId="0" fontId="0" fillId="2" borderId="0" xfId="0" applyNumberFormat="1" applyFill="1"/>
    <xf numFmtId="0" fontId="2" fillId="2" borderId="0" xfId="0" applyNumberFormat="1" applyFont="1" applyFill="1"/>
    <xf numFmtId="9" fontId="0" fillId="2" borderId="6" xfId="0" applyNumberFormat="1" applyFill="1" applyBorder="1"/>
    <xf numFmtId="9" fontId="0" fillId="2" borderId="9" xfId="0" applyNumberFormat="1" applyFill="1" applyBorder="1"/>
    <xf numFmtId="0" fontId="1" fillId="2" borderId="0" xfId="0" applyFont="1" applyFill="1" applyBorder="1"/>
    <xf numFmtId="9" fontId="0" fillId="2" borderId="0" xfId="0" applyNumberFormat="1" applyFill="1" applyBorder="1"/>
    <xf numFmtId="9" fontId="2" fillId="7" borderId="0" xfId="0" applyNumberFormat="1" applyFont="1" applyFill="1" applyAlignment="1">
      <alignment horizontal="center"/>
    </xf>
    <xf numFmtId="9" fontId="4" fillId="7" borderId="2" xfId="0" applyNumberFormat="1" applyFont="1" applyFill="1" applyBorder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E8F2E2"/>
      <color rgb="FFD9EACE"/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workbookViewId="0">
      <selection activeCell="M61" sqref="M61"/>
    </sheetView>
  </sheetViews>
  <sheetFormatPr baseColWidth="10" defaultColWidth="8.83203125" defaultRowHeight="14" x14ac:dyDescent="0"/>
  <cols>
    <col min="1" max="1" width="26.83203125" style="11" customWidth="1"/>
    <col min="2" max="2" width="8.5" style="2" customWidth="1"/>
    <col min="3" max="3" width="9.83203125" style="2" customWidth="1"/>
    <col min="4" max="4" width="10.5" style="1" customWidth="1"/>
    <col min="5" max="7" width="8.83203125" style="1"/>
    <col min="8" max="9" width="11.5" style="1" customWidth="1"/>
    <col min="10" max="10" width="8.83203125" style="1"/>
    <col min="11" max="11" width="9.83203125" style="1" customWidth="1"/>
    <col min="12" max="12" width="7.5" style="1" customWidth="1"/>
    <col min="13" max="13" width="9.1640625" style="1" customWidth="1"/>
    <col min="14" max="14" width="12" style="1" bestFit="1" customWidth="1"/>
    <col min="15" max="15" width="8.83203125" style="1"/>
    <col min="16" max="16" width="18.5" style="1" bestFit="1" customWidth="1"/>
    <col min="17" max="17" width="2" style="1" customWidth="1"/>
    <col min="18" max="18" width="8.6640625" style="2" customWidth="1"/>
    <col min="19" max="16384" width="8.83203125" style="1"/>
  </cols>
  <sheetData>
    <row r="1" spans="1:27" ht="49" customHeight="1">
      <c r="A1" s="21" t="s">
        <v>68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7" ht="9.75" customHeight="1"/>
    <row r="3" spans="1:27" ht="9.75" customHeight="1"/>
    <row r="4" spans="1:27" ht="15" thickBot="1">
      <c r="B4" s="15" t="s">
        <v>9</v>
      </c>
      <c r="C4" s="14"/>
      <c r="D4" s="14" t="s">
        <v>10</v>
      </c>
      <c r="E4" s="14"/>
      <c r="F4" s="14"/>
      <c r="G4" s="14" t="s">
        <v>65</v>
      </c>
      <c r="H4" s="16"/>
      <c r="I4" s="35"/>
      <c r="M4" s="2"/>
      <c r="R4" s="1"/>
    </row>
    <row r="5" spans="1:27" ht="15" thickTop="1">
      <c r="B5" s="17" t="s">
        <v>67</v>
      </c>
      <c r="C5" s="18"/>
      <c r="D5" s="18" t="s">
        <v>70</v>
      </c>
      <c r="E5" s="18"/>
      <c r="F5" s="18"/>
      <c r="G5" s="18" t="s">
        <v>64</v>
      </c>
      <c r="H5" s="33">
        <v>0.12</v>
      </c>
      <c r="I5" s="36"/>
      <c r="M5" s="2"/>
      <c r="R5" s="1"/>
    </row>
    <row r="6" spans="1:27">
      <c r="B6" s="19" t="s">
        <v>66</v>
      </c>
      <c r="C6" s="20"/>
      <c r="D6" s="20" t="s">
        <v>55</v>
      </c>
      <c r="E6" s="20"/>
      <c r="F6" s="20"/>
      <c r="G6" s="20" t="s">
        <v>63</v>
      </c>
      <c r="H6" s="34">
        <v>0.88</v>
      </c>
      <c r="I6" s="36"/>
      <c r="M6" s="2"/>
      <c r="R6" s="1"/>
    </row>
    <row r="7" spans="1:27">
      <c r="B7" s="1"/>
      <c r="C7" s="1"/>
      <c r="M7" s="2"/>
      <c r="R7" s="1"/>
    </row>
    <row r="8" spans="1:27">
      <c r="A8" s="13"/>
      <c r="U8" s="4"/>
      <c r="V8" s="32"/>
      <c r="W8" s="32"/>
      <c r="X8" s="32"/>
      <c r="Y8" s="32"/>
      <c r="Z8" s="32"/>
      <c r="AA8" s="32"/>
    </row>
    <row r="9" spans="1:27" ht="15" thickBot="1">
      <c r="A9" s="3"/>
      <c r="B9" s="3" t="s">
        <v>62</v>
      </c>
      <c r="C9" s="3" t="s">
        <v>59</v>
      </c>
      <c r="D9" s="3" t="s">
        <v>58</v>
      </c>
      <c r="E9" s="3" t="s">
        <v>57</v>
      </c>
      <c r="F9" s="3" t="s">
        <v>56</v>
      </c>
      <c r="G9" s="3" t="s">
        <v>60</v>
      </c>
      <c r="H9" s="3" t="s">
        <v>61</v>
      </c>
      <c r="I9" s="3" t="s">
        <v>69</v>
      </c>
      <c r="J9" s="3"/>
      <c r="K9" s="3" t="s">
        <v>8</v>
      </c>
      <c r="O9" s="31"/>
      <c r="P9" s="31"/>
      <c r="Q9" s="31"/>
      <c r="R9" s="31"/>
      <c r="S9" s="31"/>
      <c r="T9" s="31"/>
    </row>
    <row r="10" spans="1:27" s="4" customFormat="1" ht="15" thickTop="1">
      <c r="A10" s="10" t="s">
        <v>0</v>
      </c>
      <c r="B10" s="27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8"/>
      <c r="K10" s="37">
        <f>SUM(B10:I10)/8</f>
        <v>0.875</v>
      </c>
      <c r="O10" s="32"/>
      <c r="P10" s="32"/>
      <c r="Q10" s="32"/>
      <c r="R10" s="32"/>
      <c r="S10" s="32"/>
      <c r="T10" s="32"/>
    </row>
    <row r="11" spans="1:27">
      <c r="A11" s="11" t="s">
        <v>1</v>
      </c>
      <c r="B11" s="28">
        <v>1</v>
      </c>
      <c r="C11" s="6">
        <v>1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6">
        <v>1</v>
      </c>
      <c r="J11" s="6"/>
      <c r="K11" s="37">
        <f t="shared" ref="K11:K60" si="0">SUM(B11:I11)/8</f>
        <v>0.625</v>
      </c>
      <c r="O11" s="31"/>
      <c r="P11" s="31"/>
      <c r="Q11" s="31"/>
      <c r="R11" s="31"/>
      <c r="S11" s="31"/>
      <c r="T11" s="31"/>
    </row>
    <row r="12" spans="1:27" s="4" customFormat="1">
      <c r="A12" s="10" t="s">
        <v>2</v>
      </c>
      <c r="B12" s="27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8"/>
      <c r="K12" s="37">
        <f t="shared" si="0"/>
        <v>0.125</v>
      </c>
      <c r="O12" s="32"/>
      <c r="P12" s="32"/>
      <c r="Q12" s="32"/>
      <c r="R12" s="32"/>
      <c r="S12" s="32"/>
      <c r="T12" s="32"/>
    </row>
    <row r="13" spans="1:27">
      <c r="A13" s="11" t="s">
        <v>3</v>
      </c>
      <c r="B13" s="28">
        <v>0</v>
      </c>
      <c r="C13" s="6">
        <v>0</v>
      </c>
      <c r="D13" s="6">
        <v>0</v>
      </c>
      <c r="E13" s="6">
        <v>1</v>
      </c>
      <c r="F13" s="6">
        <v>1</v>
      </c>
      <c r="G13" s="6">
        <v>1</v>
      </c>
      <c r="H13" s="6">
        <v>1</v>
      </c>
      <c r="I13" s="6">
        <v>0</v>
      </c>
      <c r="J13" s="6"/>
      <c r="K13" s="37">
        <f t="shared" si="0"/>
        <v>0.5</v>
      </c>
      <c r="O13" s="31"/>
      <c r="P13" s="31"/>
      <c r="Q13" s="31"/>
      <c r="R13" s="31"/>
      <c r="S13" s="31"/>
      <c r="T13" s="31"/>
    </row>
    <row r="14" spans="1:27" s="4" customFormat="1">
      <c r="A14" s="10" t="s">
        <v>4</v>
      </c>
      <c r="B14" s="27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8"/>
      <c r="K14" s="37">
        <f t="shared" si="0"/>
        <v>0.125</v>
      </c>
      <c r="O14" s="32"/>
      <c r="P14" s="32"/>
      <c r="Q14" s="32"/>
      <c r="R14" s="32"/>
      <c r="S14" s="32"/>
      <c r="T14" s="32"/>
    </row>
    <row r="15" spans="1:27">
      <c r="A15" s="11" t="s">
        <v>5</v>
      </c>
      <c r="B15" s="28">
        <v>1</v>
      </c>
      <c r="C15" s="6">
        <v>0</v>
      </c>
      <c r="D15" s="6">
        <v>1</v>
      </c>
      <c r="E15" s="6">
        <v>1</v>
      </c>
      <c r="F15" s="6">
        <v>1</v>
      </c>
      <c r="G15" s="6">
        <v>1</v>
      </c>
      <c r="H15" s="6">
        <v>0</v>
      </c>
      <c r="I15" s="6">
        <v>0</v>
      </c>
      <c r="J15" s="6"/>
      <c r="K15" s="37">
        <f t="shared" si="0"/>
        <v>0.625</v>
      </c>
      <c r="O15" s="31"/>
      <c r="P15" s="31"/>
      <c r="Q15" s="31"/>
      <c r="R15" s="31"/>
      <c r="S15" s="31"/>
      <c r="T15" s="31"/>
    </row>
    <row r="16" spans="1:27" s="4" customFormat="1">
      <c r="A16" s="10" t="s">
        <v>6</v>
      </c>
      <c r="B16" s="27">
        <v>0</v>
      </c>
      <c r="C16" s="5">
        <v>0</v>
      </c>
      <c r="D16" s="5">
        <v>1</v>
      </c>
      <c r="E16" s="5">
        <v>1</v>
      </c>
      <c r="F16" s="5">
        <v>1</v>
      </c>
      <c r="G16" s="5">
        <v>0</v>
      </c>
      <c r="H16" s="5">
        <v>1</v>
      </c>
      <c r="I16" s="5">
        <v>0</v>
      </c>
      <c r="J16" s="8"/>
      <c r="K16" s="37">
        <f t="shared" si="0"/>
        <v>0.5</v>
      </c>
      <c r="O16" s="32"/>
      <c r="P16" s="32"/>
      <c r="Q16" s="32"/>
      <c r="R16" s="32"/>
      <c r="S16" s="32"/>
      <c r="T16" s="32"/>
    </row>
    <row r="17" spans="1:20">
      <c r="A17" s="11" t="s">
        <v>11</v>
      </c>
      <c r="B17" s="28">
        <v>0</v>
      </c>
      <c r="C17" s="6">
        <v>1</v>
      </c>
      <c r="D17" s="6">
        <v>0</v>
      </c>
      <c r="E17" s="6">
        <v>1</v>
      </c>
      <c r="F17" s="6">
        <v>1</v>
      </c>
      <c r="G17" s="6">
        <v>0</v>
      </c>
      <c r="H17" s="6">
        <v>1</v>
      </c>
      <c r="I17" s="6">
        <v>1</v>
      </c>
      <c r="J17" s="6"/>
      <c r="K17" s="37">
        <f t="shared" si="0"/>
        <v>0.625</v>
      </c>
      <c r="O17" s="31"/>
      <c r="P17" s="31"/>
      <c r="Q17" s="31"/>
      <c r="R17" s="31"/>
      <c r="S17" s="31"/>
      <c r="T17" s="31"/>
    </row>
    <row r="18" spans="1:20" s="4" customFormat="1">
      <c r="A18" s="10" t="s">
        <v>12</v>
      </c>
      <c r="B18" s="27">
        <v>0</v>
      </c>
      <c r="C18" s="5">
        <v>0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8"/>
      <c r="K18" s="37">
        <f t="shared" si="0"/>
        <v>0.125</v>
      </c>
      <c r="O18" s="32"/>
      <c r="P18" s="32"/>
      <c r="Q18" s="32"/>
      <c r="R18" s="32"/>
      <c r="S18" s="32"/>
      <c r="T18" s="32"/>
    </row>
    <row r="19" spans="1:20">
      <c r="A19" s="11" t="s">
        <v>13</v>
      </c>
      <c r="B19" s="28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/>
      <c r="K19" s="37">
        <f t="shared" si="0"/>
        <v>0</v>
      </c>
      <c r="O19" s="31"/>
      <c r="P19" s="31"/>
      <c r="Q19" s="31"/>
      <c r="R19" s="31"/>
      <c r="S19" s="31"/>
      <c r="T19" s="31"/>
    </row>
    <row r="20" spans="1:20" s="4" customFormat="1">
      <c r="A20" s="10" t="s">
        <v>14</v>
      </c>
      <c r="B20" s="27">
        <v>0</v>
      </c>
      <c r="C20" s="5">
        <v>1</v>
      </c>
      <c r="D20" s="5">
        <v>0</v>
      </c>
      <c r="E20" s="5">
        <v>1</v>
      </c>
      <c r="F20" s="5">
        <v>0</v>
      </c>
      <c r="G20" s="5">
        <v>1</v>
      </c>
      <c r="H20" s="5">
        <v>1</v>
      </c>
      <c r="I20" s="5">
        <v>0</v>
      </c>
      <c r="J20" s="8"/>
      <c r="K20" s="37">
        <f t="shared" si="0"/>
        <v>0.5</v>
      </c>
      <c r="O20" s="32"/>
      <c r="P20" s="32"/>
      <c r="Q20" s="32"/>
      <c r="R20" s="32"/>
      <c r="S20" s="32"/>
      <c r="T20" s="32"/>
    </row>
    <row r="21" spans="1:20">
      <c r="A21" s="11" t="s">
        <v>15</v>
      </c>
      <c r="B21" s="28">
        <v>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/>
      <c r="K21" s="37">
        <f t="shared" si="0"/>
        <v>0.25</v>
      </c>
      <c r="O21" s="32"/>
      <c r="P21" s="31"/>
      <c r="Q21" s="31"/>
      <c r="R21" s="31"/>
      <c r="S21" s="31"/>
      <c r="T21" s="31"/>
    </row>
    <row r="22" spans="1:20" s="4" customFormat="1">
      <c r="A22" s="10" t="s">
        <v>16</v>
      </c>
      <c r="B22" s="27">
        <v>1</v>
      </c>
      <c r="C22" s="5">
        <v>1</v>
      </c>
      <c r="D22" s="5">
        <v>1</v>
      </c>
      <c r="E22" s="5">
        <v>0</v>
      </c>
      <c r="F22" s="5">
        <v>1</v>
      </c>
      <c r="G22" s="5">
        <v>1</v>
      </c>
      <c r="H22" s="5">
        <v>1</v>
      </c>
      <c r="I22" s="5">
        <v>1</v>
      </c>
      <c r="J22" s="8"/>
      <c r="K22" s="37">
        <f t="shared" si="0"/>
        <v>0.875</v>
      </c>
      <c r="O22" s="31"/>
      <c r="P22" s="32"/>
      <c r="Q22" s="32"/>
      <c r="R22" s="32"/>
      <c r="S22" s="32"/>
      <c r="T22" s="32"/>
    </row>
    <row r="23" spans="1:20">
      <c r="A23" s="11" t="s">
        <v>17</v>
      </c>
      <c r="B23" s="28">
        <v>1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/>
      <c r="K23" s="37">
        <f t="shared" si="0"/>
        <v>0.25</v>
      </c>
      <c r="O23" s="31"/>
      <c r="P23" s="31"/>
      <c r="Q23" s="31"/>
      <c r="R23" s="31"/>
      <c r="S23" s="31"/>
      <c r="T23" s="31"/>
    </row>
    <row r="24" spans="1:20" s="4" customFormat="1">
      <c r="A24" s="10" t="s">
        <v>18</v>
      </c>
      <c r="B24" s="27">
        <v>1</v>
      </c>
      <c r="C24" s="5">
        <v>1</v>
      </c>
      <c r="D24" s="5">
        <v>1</v>
      </c>
      <c r="E24" s="5">
        <v>0</v>
      </c>
      <c r="F24" s="5">
        <v>1</v>
      </c>
      <c r="G24" s="5">
        <v>1</v>
      </c>
      <c r="H24" s="5">
        <v>1</v>
      </c>
      <c r="I24" s="5">
        <v>0</v>
      </c>
      <c r="J24" s="8"/>
      <c r="K24" s="37">
        <f t="shared" si="0"/>
        <v>0.75</v>
      </c>
      <c r="O24" s="32"/>
      <c r="P24" s="32"/>
      <c r="Q24" s="32"/>
      <c r="R24" s="32"/>
      <c r="S24" s="32"/>
      <c r="T24" s="32"/>
    </row>
    <row r="25" spans="1:20">
      <c r="A25" s="11" t="s">
        <v>19</v>
      </c>
      <c r="B25" s="28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1</v>
      </c>
      <c r="I25" s="6">
        <v>1</v>
      </c>
      <c r="J25" s="6"/>
      <c r="K25" s="37">
        <f t="shared" si="0"/>
        <v>0.25</v>
      </c>
      <c r="O25" s="31"/>
      <c r="P25" s="31"/>
      <c r="Q25" s="31"/>
      <c r="R25" s="31"/>
      <c r="S25" s="31"/>
      <c r="T25" s="31"/>
    </row>
    <row r="26" spans="1:20" s="4" customFormat="1">
      <c r="A26" s="10" t="s">
        <v>33</v>
      </c>
      <c r="B26" s="27">
        <v>1</v>
      </c>
      <c r="C26" s="5">
        <v>0</v>
      </c>
      <c r="D26" s="5">
        <v>1</v>
      </c>
      <c r="E26" s="5">
        <v>1</v>
      </c>
      <c r="F26" s="5">
        <v>0</v>
      </c>
      <c r="G26" s="5">
        <v>0</v>
      </c>
      <c r="H26" s="5">
        <v>1</v>
      </c>
      <c r="I26" s="5">
        <v>0</v>
      </c>
      <c r="J26" s="8"/>
      <c r="K26" s="37">
        <f t="shared" si="0"/>
        <v>0.5</v>
      </c>
      <c r="O26" s="32"/>
      <c r="P26" s="32"/>
      <c r="Q26" s="32"/>
      <c r="R26" s="32"/>
      <c r="S26" s="32"/>
      <c r="T26" s="32"/>
    </row>
    <row r="27" spans="1:20">
      <c r="A27" s="11" t="s">
        <v>34</v>
      </c>
      <c r="B27" s="28">
        <v>1</v>
      </c>
      <c r="C27" s="6">
        <v>1</v>
      </c>
      <c r="D27" s="6">
        <v>1</v>
      </c>
      <c r="E27" s="6">
        <v>0</v>
      </c>
      <c r="F27" s="6">
        <v>0</v>
      </c>
      <c r="G27" s="6">
        <v>0</v>
      </c>
      <c r="H27" s="6">
        <v>1</v>
      </c>
      <c r="I27" s="6">
        <v>1</v>
      </c>
      <c r="J27" s="6"/>
      <c r="K27" s="37">
        <f t="shared" si="0"/>
        <v>0.625</v>
      </c>
      <c r="N27" s="4"/>
      <c r="O27" s="31"/>
      <c r="P27" s="32"/>
      <c r="Q27" s="32"/>
      <c r="R27" s="32"/>
      <c r="S27" s="32"/>
      <c r="T27" s="32"/>
    </row>
    <row r="28" spans="1:20" s="4" customFormat="1">
      <c r="A28" s="10" t="s">
        <v>20</v>
      </c>
      <c r="B28" s="27">
        <v>0</v>
      </c>
      <c r="C28" s="5">
        <v>1</v>
      </c>
      <c r="D28" s="5">
        <v>1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  <c r="J28" s="8"/>
      <c r="K28" s="37">
        <f t="shared" si="0"/>
        <v>0.375</v>
      </c>
      <c r="N28" s="1"/>
      <c r="O28" s="31"/>
      <c r="P28" s="31"/>
      <c r="Q28" s="31"/>
      <c r="R28" s="31"/>
      <c r="S28" s="31"/>
      <c r="T28" s="31"/>
    </row>
    <row r="29" spans="1:20">
      <c r="A29" s="11" t="s">
        <v>21</v>
      </c>
      <c r="B29" s="28">
        <v>0</v>
      </c>
      <c r="C29" s="6">
        <v>1</v>
      </c>
      <c r="D29" s="6">
        <v>0</v>
      </c>
      <c r="E29" s="6">
        <v>1</v>
      </c>
      <c r="F29" s="6">
        <v>0</v>
      </c>
      <c r="G29" s="6">
        <v>0</v>
      </c>
      <c r="H29" s="6">
        <v>1</v>
      </c>
      <c r="I29" s="6">
        <v>0</v>
      </c>
      <c r="J29" s="6"/>
      <c r="K29" s="37">
        <f t="shared" si="0"/>
        <v>0.375</v>
      </c>
      <c r="N29" s="4"/>
      <c r="O29" s="31"/>
      <c r="P29" s="32"/>
      <c r="Q29" s="32"/>
      <c r="R29" s="32"/>
      <c r="S29" s="32"/>
      <c r="T29" s="32"/>
    </row>
    <row r="30" spans="1:20" s="4" customFormat="1">
      <c r="A30" s="10" t="s">
        <v>22</v>
      </c>
      <c r="B30" s="27">
        <v>0</v>
      </c>
      <c r="C30" s="5">
        <v>0</v>
      </c>
      <c r="D30" s="5">
        <v>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8"/>
      <c r="K30" s="37">
        <f t="shared" si="0"/>
        <v>0.125</v>
      </c>
      <c r="N30" s="1"/>
      <c r="O30" s="31"/>
      <c r="P30" s="31"/>
      <c r="Q30" s="31"/>
      <c r="R30" s="31"/>
      <c r="S30" s="31"/>
      <c r="T30" s="31"/>
    </row>
    <row r="31" spans="1:20">
      <c r="A31" s="11" t="s">
        <v>23</v>
      </c>
      <c r="B31" s="28">
        <v>1</v>
      </c>
      <c r="C31" s="6">
        <v>0</v>
      </c>
      <c r="D31" s="6">
        <v>1</v>
      </c>
      <c r="E31" s="6">
        <v>1</v>
      </c>
      <c r="F31" s="6">
        <v>0</v>
      </c>
      <c r="G31" s="6">
        <v>0</v>
      </c>
      <c r="H31" s="6">
        <v>1</v>
      </c>
      <c r="I31" s="6">
        <v>0</v>
      </c>
      <c r="J31" s="6"/>
      <c r="K31" s="37">
        <f t="shared" si="0"/>
        <v>0.5</v>
      </c>
      <c r="O31" s="32"/>
      <c r="P31" s="31"/>
      <c r="Q31" s="31"/>
      <c r="R31" s="31"/>
      <c r="S31" s="31"/>
      <c r="T31" s="31"/>
    </row>
    <row r="32" spans="1:20" s="4" customFormat="1">
      <c r="A32" s="10" t="s">
        <v>24</v>
      </c>
      <c r="B32" s="27">
        <v>1</v>
      </c>
      <c r="C32" s="5">
        <v>1</v>
      </c>
      <c r="D32" s="5">
        <v>1</v>
      </c>
      <c r="E32" s="5">
        <v>0</v>
      </c>
      <c r="F32" s="5">
        <v>1</v>
      </c>
      <c r="G32" s="5">
        <v>0</v>
      </c>
      <c r="H32" s="5">
        <v>1</v>
      </c>
      <c r="I32" s="5">
        <v>0</v>
      </c>
      <c r="J32" s="8"/>
      <c r="K32" s="37">
        <f t="shared" si="0"/>
        <v>0.625</v>
      </c>
      <c r="O32" s="31"/>
      <c r="P32" s="32"/>
      <c r="Q32" s="32"/>
      <c r="R32" s="32"/>
      <c r="S32" s="32"/>
      <c r="T32" s="32"/>
    </row>
    <row r="33" spans="1:20">
      <c r="A33" s="11" t="s">
        <v>25</v>
      </c>
      <c r="B33" s="28">
        <v>0</v>
      </c>
      <c r="C33" s="6">
        <v>0</v>
      </c>
      <c r="D33" s="6">
        <v>0</v>
      </c>
      <c r="E33" s="6">
        <v>0</v>
      </c>
      <c r="F33" s="6">
        <v>1</v>
      </c>
      <c r="G33" s="6">
        <v>0</v>
      </c>
      <c r="H33" s="6">
        <v>1</v>
      </c>
      <c r="I33" s="6">
        <v>1</v>
      </c>
      <c r="J33" s="6"/>
      <c r="K33" s="37">
        <f t="shared" si="0"/>
        <v>0.375</v>
      </c>
      <c r="O33" s="31"/>
      <c r="P33" s="31"/>
      <c r="Q33" s="31"/>
      <c r="R33" s="31"/>
      <c r="S33" s="31"/>
      <c r="T33" s="31"/>
    </row>
    <row r="34" spans="1:20" s="4" customFormat="1">
      <c r="A34" s="10" t="s">
        <v>35</v>
      </c>
      <c r="B34" s="27">
        <v>1</v>
      </c>
      <c r="C34" s="5">
        <v>0</v>
      </c>
      <c r="D34" s="5">
        <v>0</v>
      </c>
      <c r="E34" s="5">
        <v>1</v>
      </c>
      <c r="F34" s="5">
        <v>1</v>
      </c>
      <c r="G34" s="5">
        <v>0</v>
      </c>
      <c r="H34" s="5">
        <v>0</v>
      </c>
      <c r="I34" s="5">
        <v>1</v>
      </c>
      <c r="J34" s="8"/>
      <c r="K34" s="37">
        <f t="shared" si="0"/>
        <v>0.5</v>
      </c>
      <c r="O34" s="31"/>
      <c r="P34" s="32"/>
      <c r="Q34" s="32"/>
      <c r="R34" s="32"/>
      <c r="S34" s="32"/>
      <c r="T34" s="32"/>
    </row>
    <row r="35" spans="1:20">
      <c r="A35" s="11" t="s">
        <v>26</v>
      </c>
      <c r="B35" s="28">
        <v>1</v>
      </c>
      <c r="C35" s="6">
        <v>0</v>
      </c>
      <c r="D35" s="6">
        <v>1</v>
      </c>
      <c r="E35" s="6">
        <v>0</v>
      </c>
      <c r="F35" s="6">
        <v>0</v>
      </c>
      <c r="G35" s="6">
        <v>1</v>
      </c>
      <c r="H35" s="6">
        <v>0</v>
      </c>
      <c r="I35" s="6">
        <v>1</v>
      </c>
      <c r="J35" s="6"/>
      <c r="K35" s="37">
        <f t="shared" si="0"/>
        <v>0.5</v>
      </c>
      <c r="O35" s="31"/>
      <c r="P35" s="31"/>
      <c r="Q35" s="31"/>
      <c r="R35" s="31"/>
      <c r="S35" s="31"/>
      <c r="T35" s="31"/>
    </row>
    <row r="36" spans="1:20" s="4" customFormat="1">
      <c r="A36" s="10" t="s">
        <v>27</v>
      </c>
      <c r="B36" s="27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8"/>
      <c r="K36" s="37">
        <f t="shared" si="0"/>
        <v>1</v>
      </c>
      <c r="O36" s="31"/>
      <c r="P36" s="32"/>
      <c r="Q36" s="32"/>
      <c r="R36" s="32"/>
      <c r="S36" s="32"/>
      <c r="T36" s="32"/>
    </row>
    <row r="37" spans="1:20">
      <c r="A37" s="11" t="s">
        <v>36</v>
      </c>
      <c r="B37" s="28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/>
      <c r="K37" s="37">
        <f t="shared" si="0"/>
        <v>1</v>
      </c>
      <c r="O37" s="31"/>
      <c r="P37" s="31"/>
      <c r="Q37" s="31"/>
      <c r="R37" s="31"/>
      <c r="S37" s="31"/>
      <c r="T37" s="31"/>
    </row>
    <row r="38" spans="1:20" s="4" customFormat="1">
      <c r="A38" s="10" t="s">
        <v>37</v>
      </c>
      <c r="B38" s="27">
        <v>1</v>
      </c>
      <c r="C38" s="5">
        <v>0</v>
      </c>
      <c r="D38" s="5">
        <v>0</v>
      </c>
      <c r="E38" s="5">
        <v>1</v>
      </c>
      <c r="F38" s="5">
        <v>0</v>
      </c>
      <c r="G38" s="5">
        <v>1</v>
      </c>
      <c r="H38" s="5">
        <v>0</v>
      </c>
      <c r="I38" s="5">
        <v>0</v>
      </c>
      <c r="J38" s="8"/>
      <c r="K38" s="37">
        <f t="shared" si="0"/>
        <v>0.375</v>
      </c>
      <c r="N38" s="1"/>
      <c r="O38" s="31"/>
      <c r="P38" s="31"/>
      <c r="Q38" s="31"/>
      <c r="R38" s="31"/>
      <c r="S38" s="31"/>
      <c r="T38" s="31"/>
    </row>
    <row r="39" spans="1:20">
      <c r="A39" s="11" t="s">
        <v>28</v>
      </c>
      <c r="B39" s="28">
        <v>1</v>
      </c>
      <c r="C39" s="6">
        <v>1</v>
      </c>
      <c r="D39" s="6">
        <v>0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/>
      <c r="K39" s="37">
        <f t="shared" si="0"/>
        <v>0.875</v>
      </c>
      <c r="O39" s="31"/>
      <c r="P39" s="31"/>
      <c r="Q39" s="31"/>
      <c r="R39" s="31"/>
      <c r="S39" s="31"/>
      <c r="T39" s="31"/>
    </row>
    <row r="40" spans="1:20" s="4" customFormat="1">
      <c r="A40" s="10" t="s">
        <v>38</v>
      </c>
      <c r="B40" s="27">
        <v>0</v>
      </c>
      <c r="C40" s="5">
        <v>1</v>
      </c>
      <c r="D40" s="5">
        <v>0</v>
      </c>
      <c r="E40" s="5">
        <v>1</v>
      </c>
      <c r="F40" s="5">
        <v>1</v>
      </c>
      <c r="G40" s="5">
        <v>0</v>
      </c>
      <c r="H40" s="5">
        <v>1</v>
      </c>
      <c r="I40" s="5">
        <v>0</v>
      </c>
      <c r="J40" s="8"/>
      <c r="K40" s="37">
        <f t="shared" si="0"/>
        <v>0.5</v>
      </c>
      <c r="M40" s="1"/>
      <c r="N40" s="1"/>
      <c r="O40" s="31"/>
      <c r="P40" s="31"/>
      <c r="Q40" s="31"/>
      <c r="R40" s="31"/>
      <c r="S40" s="31"/>
      <c r="T40" s="31"/>
    </row>
    <row r="41" spans="1:20">
      <c r="A41" s="11" t="s">
        <v>29</v>
      </c>
      <c r="B41" s="28">
        <v>1</v>
      </c>
      <c r="C41" s="6">
        <v>1</v>
      </c>
      <c r="D41" s="6">
        <v>0</v>
      </c>
      <c r="E41" s="6">
        <v>0</v>
      </c>
      <c r="F41" s="6">
        <v>1</v>
      </c>
      <c r="G41" s="6">
        <v>1</v>
      </c>
      <c r="H41" s="6">
        <v>0</v>
      </c>
      <c r="I41" s="6">
        <v>0</v>
      </c>
      <c r="J41" s="6"/>
      <c r="K41" s="37">
        <f t="shared" si="0"/>
        <v>0.5</v>
      </c>
      <c r="M41" s="4"/>
      <c r="N41" s="4"/>
      <c r="O41" s="31"/>
      <c r="P41" s="32"/>
      <c r="Q41" s="32"/>
      <c r="R41" s="32"/>
      <c r="S41" s="32"/>
      <c r="T41" s="32"/>
    </row>
    <row r="42" spans="1:20" s="4" customFormat="1">
      <c r="A42" s="10" t="s">
        <v>39</v>
      </c>
      <c r="B42" s="27">
        <v>0</v>
      </c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0</v>
      </c>
      <c r="I42" s="5">
        <v>0</v>
      </c>
      <c r="J42" s="8"/>
      <c r="K42" s="37">
        <f t="shared" si="0"/>
        <v>0.375</v>
      </c>
      <c r="M42" s="1"/>
      <c r="N42" s="1"/>
      <c r="O42" s="31"/>
      <c r="P42" s="31"/>
      <c r="Q42" s="31"/>
      <c r="R42" s="31"/>
      <c r="S42" s="31"/>
      <c r="T42" s="31"/>
    </row>
    <row r="43" spans="1:20">
      <c r="A43" s="11" t="s">
        <v>40</v>
      </c>
      <c r="B43" s="28">
        <v>0</v>
      </c>
      <c r="C43" s="6">
        <v>0</v>
      </c>
      <c r="D43" s="6">
        <v>1</v>
      </c>
      <c r="E43" s="6">
        <v>0</v>
      </c>
      <c r="F43" s="6">
        <v>0</v>
      </c>
      <c r="G43" s="6">
        <v>1</v>
      </c>
      <c r="H43" s="6">
        <v>1</v>
      </c>
      <c r="I43" s="6">
        <v>0</v>
      </c>
      <c r="J43" s="6"/>
      <c r="K43" s="37">
        <f t="shared" si="0"/>
        <v>0.375</v>
      </c>
      <c r="O43" s="31"/>
      <c r="P43" s="31"/>
      <c r="Q43" s="31"/>
      <c r="R43" s="31"/>
      <c r="S43" s="31"/>
      <c r="T43" s="31"/>
    </row>
    <row r="44" spans="1:20" s="4" customFormat="1">
      <c r="A44" s="10" t="s">
        <v>41</v>
      </c>
      <c r="B44" s="27">
        <v>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1</v>
      </c>
      <c r="J44" s="8"/>
      <c r="K44" s="37">
        <f t="shared" si="0"/>
        <v>0.25</v>
      </c>
      <c r="M44" s="1"/>
      <c r="N44" s="1"/>
      <c r="O44" s="31"/>
      <c r="P44" s="31"/>
      <c r="Q44" s="31"/>
      <c r="R44" s="31"/>
      <c r="S44" s="31"/>
      <c r="T44" s="31"/>
    </row>
    <row r="45" spans="1:20">
      <c r="A45" s="11" t="s">
        <v>42</v>
      </c>
      <c r="B45" s="28">
        <v>0</v>
      </c>
      <c r="C45" s="6">
        <v>0</v>
      </c>
      <c r="D45" s="6">
        <v>1</v>
      </c>
      <c r="E45" s="6">
        <v>0</v>
      </c>
      <c r="F45" s="6">
        <v>0</v>
      </c>
      <c r="G45" s="6">
        <v>1</v>
      </c>
      <c r="H45" s="6">
        <v>0</v>
      </c>
      <c r="I45" s="6">
        <v>0</v>
      </c>
      <c r="J45" s="6"/>
      <c r="K45" s="37">
        <f t="shared" si="0"/>
        <v>0.25</v>
      </c>
      <c r="O45" s="31"/>
      <c r="P45" s="31"/>
      <c r="Q45" s="31"/>
      <c r="R45" s="31"/>
      <c r="S45" s="31"/>
      <c r="T45" s="31"/>
    </row>
    <row r="46" spans="1:20" s="4" customFormat="1">
      <c r="A46" s="10" t="s">
        <v>43</v>
      </c>
      <c r="B46" s="27">
        <v>0</v>
      </c>
      <c r="C46" s="5">
        <v>1</v>
      </c>
      <c r="D46" s="5">
        <v>1</v>
      </c>
      <c r="E46" s="5">
        <v>1</v>
      </c>
      <c r="F46" s="5">
        <v>0</v>
      </c>
      <c r="G46" s="5">
        <v>1</v>
      </c>
      <c r="H46" s="5">
        <v>1</v>
      </c>
      <c r="I46" s="5">
        <v>0</v>
      </c>
      <c r="J46" s="8"/>
      <c r="K46" s="37">
        <f t="shared" si="0"/>
        <v>0.625</v>
      </c>
      <c r="M46" s="1"/>
      <c r="N46" s="1"/>
      <c r="O46" s="31"/>
      <c r="P46" s="1"/>
      <c r="Q46" s="1"/>
      <c r="R46" s="1"/>
      <c r="S46" s="1"/>
      <c r="T46" s="1"/>
    </row>
    <row r="47" spans="1:20">
      <c r="A47" s="11" t="s">
        <v>44</v>
      </c>
      <c r="B47" s="28">
        <v>0</v>
      </c>
      <c r="C47" s="6">
        <v>1</v>
      </c>
      <c r="D47" s="6">
        <v>0</v>
      </c>
      <c r="E47" s="6">
        <v>0</v>
      </c>
      <c r="F47" s="6">
        <v>1</v>
      </c>
      <c r="G47" s="6">
        <v>1</v>
      </c>
      <c r="H47" s="6">
        <v>0</v>
      </c>
      <c r="I47" s="6">
        <v>0</v>
      </c>
      <c r="J47" s="6"/>
      <c r="K47" s="37">
        <f t="shared" si="0"/>
        <v>0.375</v>
      </c>
      <c r="O47" s="31"/>
      <c r="R47" s="1"/>
    </row>
    <row r="48" spans="1:20" s="4" customFormat="1">
      <c r="A48" s="10" t="s">
        <v>45</v>
      </c>
      <c r="B48" s="27">
        <v>1</v>
      </c>
      <c r="C48" s="5">
        <v>0</v>
      </c>
      <c r="D48" s="5">
        <v>1</v>
      </c>
      <c r="E48" s="5">
        <v>1</v>
      </c>
      <c r="F48" s="5">
        <v>0</v>
      </c>
      <c r="G48" s="5">
        <v>0</v>
      </c>
      <c r="H48" s="5">
        <v>0</v>
      </c>
      <c r="I48" s="5">
        <v>1</v>
      </c>
      <c r="J48" s="8"/>
      <c r="K48" s="37">
        <f t="shared" si="0"/>
        <v>0.5</v>
      </c>
      <c r="M48" s="1"/>
      <c r="N48" s="1"/>
      <c r="O48" s="31"/>
      <c r="P48" s="1"/>
      <c r="Q48" s="1"/>
      <c r="R48" s="1"/>
      <c r="S48" s="1"/>
      <c r="T48" s="1"/>
    </row>
    <row r="49" spans="1:20">
      <c r="A49" s="11" t="s">
        <v>46</v>
      </c>
      <c r="B49" s="28">
        <v>0</v>
      </c>
      <c r="C49" s="6">
        <v>0</v>
      </c>
      <c r="D49" s="6">
        <v>0</v>
      </c>
      <c r="E49" s="6">
        <v>1</v>
      </c>
      <c r="F49" s="6">
        <v>0</v>
      </c>
      <c r="G49" s="6">
        <v>0</v>
      </c>
      <c r="H49" s="6">
        <v>0</v>
      </c>
      <c r="I49" s="6">
        <v>1</v>
      </c>
      <c r="J49" s="6"/>
      <c r="K49" s="37">
        <f t="shared" si="0"/>
        <v>0.25</v>
      </c>
      <c r="O49" s="31"/>
      <c r="R49" s="1"/>
    </row>
    <row r="50" spans="1:20" s="4" customFormat="1">
      <c r="A50" s="10" t="s">
        <v>47</v>
      </c>
      <c r="B50" s="27">
        <v>0</v>
      </c>
      <c r="C50" s="5">
        <v>1</v>
      </c>
      <c r="D50" s="5">
        <v>0</v>
      </c>
      <c r="E50" s="5">
        <v>0</v>
      </c>
      <c r="F50" s="5">
        <v>0</v>
      </c>
      <c r="G50" s="5">
        <v>1</v>
      </c>
      <c r="H50" s="5">
        <v>0</v>
      </c>
      <c r="I50" s="5">
        <v>0</v>
      </c>
      <c r="J50" s="8"/>
      <c r="K50" s="37">
        <f t="shared" si="0"/>
        <v>0.25</v>
      </c>
      <c r="M50" s="1"/>
      <c r="N50" s="1"/>
      <c r="O50" s="31"/>
      <c r="P50" s="1"/>
      <c r="Q50" s="1"/>
      <c r="R50" s="1"/>
      <c r="S50" s="1"/>
      <c r="T50" s="1"/>
    </row>
    <row r="51" spans="1:20">
      <c r="A51" s="11" t="s">
        <v>52</v>
      </c>
      <c r="B51" s="28">
        <v>0</v>
      </c>
      <c r="C51" s="6">
        <v>1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/>
      <c r="K51" s="37">
        <f t="shared" si="0"/>
        <v>0.125</v>
      </c>
      <c r="O51" s="31"/>
      <c r="R51" s="1"/>
    </row>
    <row r="52" spans="1:20" s="4" customFormat="1">
      <c r="A52" s="10" t="s">
        <v>53</v>
      </c>
      <c r="B52" s="27">
        <v>0</v>
      </c>
      <c r="C52" s="5">
        <v>1</v>
      </c>
      <c r="D52" s="5">
        <v>1</v>
      </c>
      <c r="E52" s="5">
        <v>1</v>
      </c>
      <c r="F52" s="5">
        <v>1</v>
      </c>
      <c r="G52" s="5">
        <v>0</v>
      </c>
      <c r="H52" s="5">
        <v>1</v>
      </c>
      <c r="I52" s="5">
        <v>0</v>
      </c>
      <c r="J52" s="8"/>
      <c r="K52" s="37">
        <f t="shared" si="0"/>
        <v>0.625</v>
      </c>
      <c r="M52" s="1"/>
      <c r="N52" s="1"/>
      <c r="O52" s="31"/>
      <c r="P52" s="1"/>
      <c r="Q52" s="1"/>
      <c r="R52" s="1"/>
      <c r="S52" s="1"/>
      <c r="T52" s="1"/>
    </row>
    <row r="53" spans="1:20">
      <c r="A53" s="11" t="s">
        <v>54</v>
      </c>
      <c r="B53" s="28">
        <v>1</v>
      </c>
      <c r="C53" s="6">
        <v>0</v>
      </c>
      <c r="D53" s="6">
        <v>0</v>
      </c>
      <c r="E53" s="6">
        <v>0</v>
      </c>
      <c r="F53" s="6">
        <v>1</v>
      </c>
      <c r="G53" s="6">
        <v>1</v>
      </c>
      <c r="H53" s="6">
        <v>1</v>
      </c>
      <c r="I53" s="6">
        <v>1</v>
      </c>
      <c r="J53" s="6"/>
      <c r="K53" s="37">
        <f t="shared" si="0"/>
        <v>0.625</v>
      </c>
      <c r="O53" s="31"/>
      <c r="R53" s="1"/>
    </row>
    <row r="54" spans="1:20" s="4" customFormat="1">
      <c r="A54" s="10" t="s">
        <v>30</v>
      </c>
      <c r="B54" s="27">
        <v>0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8"/>
      <c r="K54" s="37">
        <f t="shared" si="0"/>
        <v>0.875</v>
      </c>
      <c r="M54" s="1"/>
      <c r="N54" s="1"/>
      <c r="O54" s="31"/>
      <c r="P54" s="1"/>
      <c r="Q54" s="1"/>
      <c r="R54" s="1"/>
      <c r="S54" s="1"/>
      <c r="T54" s="1"/>
    </row>
    <row r="55" spans="1:20">
      <c r="A55" s="11" t="s">
        <v>55</v>
      </c>
      <c r="B55" s="28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/>
      <c r="K55" s="37">
        <f t="shared" si="0"/>
        <v>0</v>
      </c>
      <c r="O55" s="31"/>
      <c r="R55" s="1"/>
    </row>
    <row r="56" spans="1:20">
      <c r="A56" s="22" t="s">
        <v>48</v>
      </c>
      <c r="B56" s="29">
        <v>0</v>
      </c>
      <c r="C56" s="23">
        <v>1</v>
      </c>
      <c r="D56" s="23">
        <v>1</v>
      </c>
      <c r="E56" s="23">
        <v>0</v>
      </c>
      <c r="F56" s="23">
        <v>1</v>
      </c>
      <c r="G56" s="23">
        <v>1</v>
      </c>
      <c r="H56" s="23">
        <v>0</v>
      </c>
      <c r="I56" s="23">
        <v>1</v>
      </c>
      <c r="J56" s="24"/>
      <c r="K56" s="37">
        <f t="shared" si="0"/>
        <v>0.625</v>
      </c>
      <c r="O56" s="31"/>
      <c r="R56" s="1"/>
    </row>
    <row r="57" spans="1:20">
      <c r="A57" s="25" t="s">
        <v>49</v>
      </c>
      <c r="B57" s="30">
        <v>0</v>
      </c>
      <c r="C57" s="26">
        <v>1</v>
      </c>
      <c r="D57" s="26">
        <v>1</v>
      </c>
      <c r="E57" s="26">
        <v>1</v>
      </c>
      <c r="F57" s="26">
        <v>0</v>
      </c>
      <c r="G57" s="26">
        <v>1</v>
      </c>
      <c r="H57" s="26">
        <v>1</v>
      </c>
      <c r="I57" s="26">
        <v>0</v>
      </c>
      <c r="J57" s="26"/>
      <c r="K57" s="37">
        <f t="shared" si="0"/>
        <v>0.625</v>
      </c>
      <c r="O57" s="31"/>
      <c r="R57" s="1"/>
    </row>
    <row r="58" spans="1:20" s="4" customFormat="1">
      <c r="A58" s="10" t="s">
        <v>50</v>
      </c>
      <c r="B58" s="27">
        <v>0</v>
      </c>
      <c r="C58" s="5">
        <v>1</v>
      </c>
      <c r="D58" s="5">
        <v>1</v>
      </c>
      <c r="E58" s="5">
        <v>1</v>
      </c>
      <c r="F58" s="5">
        <v>1</v>
      </c>
      <c r="G58" s="5">
        <v>0</v>
      </c>
      <c r="H58" s="5">
        <v>1</v>
      </c>
      <c r="I58" s="5">
        <v>1</v>
      </c>
      <c r="J58" s="8"/>
      <c r="K58" s="37">
        <f t="shared" si="0"/>
        <v>0.75</v>
      </c>
      <c r="L58" s="1"/>
      <c r="M58" s="1"/>
      <c r="N58" s="1"/>
      <c r="O58" s="31"/>
      <c r="P58" s="1"/>
      <c r="Q58" s="1"/>
      <c r="R58" s="2"/>
      <c r="S58" s="1"/>
      <c r="T58" s="1"/>
    </row>
    <row r="59" spans="1:20">
      <c r="A59" s="11" t="s">
        <v>31</v>
      </c>
      <c r="B59" s="28">
        <v>0</v>
      </c>
      <c r="C59" s="6">
        <v>1</v>
      </c>
      <c r="D59" s="6">
        <v>0</v>
      </c>
      <c r="E59" s="6">
        <v>1</v>
      </c>
      <c r="F59" s="6">
        <v>0</v>
      </c>
      <c r="G59" s="6">
        <v>0</v>
      </c>
      <c r="H59" s="6">
        <v>1</v>
      </c>
      <c r="I59" s="6">
        <v>0</v>
      </c>
      <c r="J59" s="6"/>
      <c r="K59" s="37">
        <f t="shared" si="0"/>
        <v>0.375</v>
      </c>
    </row>
    <row r="60" spans="1:20" ht="15" thickBot="1">
      <c r="A60" s="22" t="s">
        <v>32</v>
      </c>
      <c r="B60" s="23" t="s">
        <v>71</v>
      </c>
      <c r="C60" s="23" t="s">
        <v>71</v>
      </c>
      <c r="D60" s="23" t="s">
        <v>71</v>
      </c>
      <c r="E60" s="23" t="s">
        <v>71</v>
      </c>
      <c r="F60" s="23" t="s">
        <v>71</v>
      </c>
      <c r="G60" s="23" t="s">
        <v>71</v>
      </c>
      <c r="H60" s="23" t="s">
        <v>71</v>
      </c>
      <c r="I60" s="23" t="s">
        <v>71</v>
      </c>
      <c r="J60" s="24"/>
      <c r="K60" s="37"/>
    </row>
    <row r="61" spans="1:20" ht="15" thickBot="1">
      <c r="A61" s="12" t="s">
        <v>7</v>
      </c>
      <c r="B61" s="7">
        <f>SUM(B10:B60)</f>
        <v>22</v>
      </c>
      <c r="C61" s="7">
        <f>SUM(C10:C60)</f>
        <v>26</v>
      </c>
      <c r="D61" s="7">
        <f>SUM(D10:D60)</f>
        <v>25</v>
      </c>
      <c r="E61" s="7">
        <f>SUM(E10:E60)</f>
        <v>25</v>
      </c>
      <c r="F61" s="7">
        <f>SUM(F10:F60)</f>
        <v>22</v>
      </c>
      <c r="G61" s="9">
        <f>SUM(G10:G60)</f>
        <v>23</v>
      </c>
      <c r="H61" s="7">
        <f>SUM(H10:H60)</f>
        <v>27</v>
      </c>
      <c r="I61" s="7">
        <f>SUM(I10:I60)</f>
        <v>19</v>
      </c>
      <c r="J61" s="7"/>
      <c r="K61" s="38">
        <f>AVERAGE(K10:K60)</f>
        <v>0.47249999999999998</v>
      </c>
    </row>
    <row r="62" spans="1:20" ht="15" thickTop="1"/>
    <row r="66" spans="20:20">
      <c r="T66" s="1" t="s">
        <v>51</v>
      </c>
    </row>
  </sheetData>
  <mergeCells count="1">
    <mergeCell ref="A1:R1"/>
  </mergeCells>
  <pageMargins left="0.7" right="0.7" top="0.75" bottom="0.75" header="0.3" footer="0.3"/>
  <pageSetup orientation="portrait"/>
  <ignoredErrors>
    <ignoredError sqref="K6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Hlawitschka</dc:creator>
  <cp:lastModifiedBy>Sneaky Pete</cp:lastModifiedBy>
  <dcterms:created xsi:type="dcterms:W3CDTF">2015-02-02T17:03:32Z</dcterms:created>
  <dcterms:modified xsi:type="dcterms:W3CDTF">2017-02-07T18:38:10Z</dcterms:modified>
</cp:coreProperties>
</file>