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Python Scripts\ETF\"/>
    </mc:Choice>
  </mc:AlternateContent>
  <xr:revisionPtr revIDLastSave="0" documentId="13_ncr:1_{4EFC35A1-D704-482C-849D-7BBE6DDE3FDF}" xr6:coauthVersionLast="47" xr6:coauthVersionMax="47" xr10:uidLastSave="{00000000-0000-0000-0000-000000000000}"/>
  <bookViews>
    <workbookView xWindow="-120" yWindow="-120" windowWidth="38640" windowHeight="21240" xr2:uid="{4EA49AC6-DA87-479A-8452-29EDAED46CE5}"/>
  </bookViews>
  <sheets>
    <sheet name="Sheet1" sheetId="1" r:id="rId1"/>
    <sheet name="Sheet1 (2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<sst xmlns="http://schemas.openxmlformats.org/spreadsheetml/2006/main" count="593" uniqueCount="376">
  <si>
    <t>ASX Code</t>
  </si>
  <si>
    <t>Link</t>
  </si>
  <si>
    <t>VTS</t>
  </si>
  <si>
    <t>https://www.vanguard.com.au/personal/products/en/detail/0970/Overview</t>
  </si>
  <si>
    <t>VEU</t>
  </si>
  <si>
    <t>https://www.vanguard.com.au/personal/products/en/detail/0991/Overview</t>
  </si>
  <si>
    <t>VBND</t>
  </si>
  <si>
    <t>https://www.vanguard.com.au/personal/products/en/detail/8200/Overview</t>
  </si>
  <si>
    <t>VMIN</t>
  </si>
  <si>
    <t>https://www.vanguard.com.au/personal/products/en/detail/8201/Overview</t>
  </si>
  <si>
    <t>VVLU</t>
  </si>
  <si>
    <t>https://www.vanguard.com.au/personal/products/en/detail/8202/Overview</t>
  </si>
  <si>
    <t>VACF</t>
  </si>
  <si>
    <t>https://www.vanguard.com.au/personal/products/en/detail/8203/Overview</t>
  </si>
  <si>
    <t>VGE</t>
  </si>
  <si>
    <t>https://www.vanguard.com.au/personal/products/en/detail/8204/Overview</t>
  </si>
  <si>
    <t>VAS</t>
  </si>
  <si>
    <t>https://www.vanguard.com.au/personal/products/en/detail/8205/Overview</t>
  </si>
  <si>
    <t>VAP</t>
  </si>
  <si>
    <t>https://www.vanguard.com.au/personal/products/en/detail/8206/Overview</t>
  </si>
  <si>
    <t>VAF</t>
  </si>
  <si>
    <t>https://www.vanguard.com.au/personal/products/en/detail/8207/Overview</t>
  </si>
  <si>
    <t>VGB</t>
  </si>
  <si>
    <t>https://www.vanguard.com.au/personal/products/en/detail/8208/Overview</t>
  </si>
  <si>
    <t>VLC</t>
  </si>
  <si>
    <t>https://www.vanguard.com.au/personal/products/en/detail/8209/Overview</t>
  </si>
  <si>
    <t>VHY</t>
  </si>
  <si>
    <t>https://www.vanguard.com.au/personal/products/en/detail/8210/Overview</t>
  </si>
  <si>
    <t>VSO</t>
  </si>
  <si>
    <t>https://www.vanguard.com.au/personal/products/en/detail/8211/Overview</t>
  </si>
  <si>
    <t>VGS</t>
  </si>
  <si>
    <t>https://www.vanguard.com.au/personal/products/en/detail/8212/Overview</t>
  </si>
  <si>
    <t>VGAD</t>
  </si>
  <si>
    <t>https://www.vanguard.com.au/personal/products/en/detail/8213/Overview</t>
  </si>
  <si>
    <t>VEQ</t>
  </si>
  <si>
    <t>https://www.vanguard.com.au/personal/products/en/detail/8214/Overview</t>
  </si>
  <si>
    <t>VAE</t>
  </si>
  <si>
    <t>https://www.vanguard.com.au/personal/products/en/detail/8215/Overview</t>
  </si>
  <si>
    <t>VIF</t>
  </si>
  <si>
    <t>https://www.vanguard.com.au/personal/products/en/detail/8216/Overview</t>
  </si>
  <si>
    <t>VCF</t>
  </si>
  <si>
    <t>https://www.vanguard.com.au/personal/products/en/detail/8217/Overview</t>
  </si>
  <si>
    <t>VDBA</t>
  </si>
  <si>
    <t>https://www.vanguard.com.au/personal/products/en/detail/8218/Overview</t>
  </si>
  <si>
    <t>VDCO</t>
  </si>
  <si>
    <t>https://www.vanguard.com.au/personal/products/en/detail/8219/Overview</t>
  </si>
  <si>
    <t>VDGR</t>
  </si>
  <si>
    <t>https://www.vanguard.com.au/personal/products/en/detail/8220/Overview</t>
  </si>
  <si>
    <t>VDHG</t>
  </si>
  <si>
    <t>https://www.vanguard.com.au/personal/products/en/detail/8221/Overview</t>
  </si>
  <si>
    <t>VEFI</t>
  </si>
  <si>
    <t>https://www.vanguard.com.au/personal/products/en/detail/8224/Overview</t>
  </si>
  <si>
    <t>VESG</t>
  </si>
  <si>
    <t>https://www.vanguard.com.au/personal/products/en/detail/8225/Overview</t>
  </si>
  <si>
    <t>VETH</t>
  </si>
  <si>
    <t>https://www.vanguard.com.au/personal/products/en/detail/8226/Overview</t>
  </si>
  <si>
    <t>VISM</t>
  </si>
  <si>
    <t>https://www.vanguard.com.au/personal/products/en/detail/8227/Overview</t>
  </si>
  <si>
    <t>VBLD</t>
  </si>
  <si>
    <t>https://www.vanguard.com.au/personal/products/en/detail/8228/Overview</t>
  </si>
  <si>
    <t>VGMF</t>
  </si>
  <si>
    <t>https://www.vanguard.com.au/personal/products/en/detail/8229/Overview</t>
  </si>
  <si>
    <t>Issuer</t>
  </si>
  <si>
    <t>https://www.vaneck.com.au/funds/cetf/snapshot/</t>
  </si>
  <si>
    <t>https://www.vaneck.com.au/etf/equity/clne/snapshot/</t>
  </si>
  <si>
    <t>https://www.vaneck.com.au/funds/cnew/snapshot/</t>
  </si>
  <si>
    <t>https://www.vaneck.com.au/etf/equity/dvdy/snapshot/</t>
  </si>
  <si>
    <t>https://www.vaneck.com.au/funds/ebnd/portfolio-analytics/</t>
  </si>
  <si>
    <t>https://www.vaneck.com.au/funds/emkt/snapshot/</t>
  </si>
  <si>
    <t>https://www.vaneck.com.au/funds/esgi/snapshot/</t>
  </si>
  <si>
    <t>https://www.vaneck.com.au/funds/grnv/snapshot</t>
  </si>
  <si>
    <t>https://www.vaneck.com.au/funds/flot/snapshot/</t>
  </si>
  <si>
    <t>https://www.vaneck.com.au/etf/equity/goat/snapshot/</t>
  </si>
  <si>
    <t>https://www.vaneck.com.au/etf/equity/hlth/snapshot/</t>
  </si>
  <si>
    <t>https://www.vaneck.com.au/funds/ifra/snapshot/</t>
  </si>
  <si>
    <t>https://www.vaneck.com.au/funds/moat/snapshot/</t>
  </si>
  <si>
    <t>https://www.vaneck.com.au/funds/mva/snapshot/</t>
  </si>
  <si>
    <t>https://www.vaneck.com.au/funds/mvb/snapshot/</t>
  </si>
  <si>
    <t>https://www.vaneck.com.au/funds/mve/snapshot/</t>
  </si>
  <si>
    <t>https://www.vaneck.com.au/funds/mvr/snapshot/</t>
  </si>
  <si>
    <t>https://www.vaneck.com.au/funds/mvs/snapshot/</t>
  </si>
  <si>
    <t>https://www.vaneck.com.au/funds/mvw/snapshot/</t>
  </si>
  <si>
    <t>https://www.vaneck.com.au/funds/plus/snapshot/</t>
  </si>
  <si>
    <t>https://www.vaneck.com.au/funds/qhal/snapshot</t>
  </si>
  <si>
    <t>https://www.vaneck.com.au/etf/equity/qsml/snapshot/</t>
  </si>
  <si>
    <t>https://www.vaneck.com.au/funds/qual/snapshot/</t>
  </si>
  <si>
    <t>https://www.vaneck.com.au/funds/reit/snapshot</t>
  </si>
  <si>
    <t>https://www.vaneck.com.au/funds/subd/snapshot/</t>
  </si>
  <si>
    <t>https://www.vaneck.com.au/etf/equity/vlue/snapshot/</t>
  </si>
  <si>
    <t>https://www.vaneck.com.au/etf/income/GCAP/snapshot/</t>
  </si>
  <si>
    <t>CETF</t>
  </si>
  <si>
    <t>CLNE</t>
  </si>
  <si>
    <t>CNEW</t>
  </si>
  <si>
    <t>DVDY</t>
  </si>
  <si>
    <t>EBND</t>
  </si>
  <si>
    <t>EMKT</t>
  </si>
  <si>
    <t>ESGI</t>
  </si>
  <si>
    <t>ESPO</t>
  </si>
  <si>
    <t>FLOT</t>
  </si>
  <si>
    <t>GOAT</t>
  </si>
  <si>
    <t>GRNV</t>
  </si>
  <si>
    <t>HLTH</t>
  </si>
  <si>
    <t>IFRA</t>
  </si>
  <si>
    <t>MOAT</t>
  </si>
  <si>
    <t>MVA</t>
  </si>
  <si>
    <t>MVB</t>
  </si>
  <si>
    <t>MVE</t>
  </si>
  <si>
    <t>MVR</t>
  </si>
  <si>
    <t>MVS</t>
  </si>
  <si>
    <t>MVW</t>
  </si>
  <si>
    <t>PLUS</t>
  </si>
  <si>
    <t>QHAL</t>
  </si>
  <si>
    <t>QSML</t>
  </si>
  <si>
    <t>QUAL</t>
  </si>
  <si>
    <t>REIT</t>
  </si>
  <si>
    <t>SUBD</t>
  </si>
  <si>
    <t>VLUE</t>
  </si>
  <si>
    <t>GCAP</t>
  </si>
  <si>
    <t>VanEck</t>
  </si>
  <si>
    <t>Vaneck</t>
  </si>
  <si>
    <t>ACDC</t>
  </si>
  <si>
    <t>CURE</t>
  </si>
  <si>
    <t>ESTX</t>
  </si>
  <si>
    <t>FANG</t>
  </si>
  <si>
    <t>LNAS</t>
  </si>
  <si>
    <t>NDIA</t>
  </si>
  <si>
    <t>ROBO</t>
  </si>
  <si>
    <t>SNAS</t>
  </si>
  <si>
    <t>TECH</t>
  </si>
  <si>
    <t>ZYAU</t>
  </si>
  <si>
    <t>ZYUS</t>
  </si>
  <si>
    <t>ETF Securities</t>
  </si>
  <si>
    <t>https://www.etfsecurities.com.au/product/acdc</t>
  </si>
  <si>
    <t>https://www.etfsecurities.com.au/product/cure</t>
  </si>
  <si>
    <t>https://www.etfsecurities.com.au/product/estx</t>
  </si>
  <si>
    <t>https://www.etfsecurities.com.au/product/fang</t>
  </si>
  <si>
    <t>https://www.etfsecurities.com.au/product/lnas</t>
  </si>
  <si>
    <t>https://www.etfsecurities.com.au/product/ndia</t>
  </si>
  <si>
    <t>https://www.etfsecurities.com.au/product/robo</t>
  </si>
  <si>
    <t>https://www.etfsecurities.com.au/product/snas</t>
  </si>
  <si>
    <t>https://www.etfsecurities.com.au/product/tech</t>
  </si>
  <si>
    <t>https://www.etfsecurities.com.au/product/zyau</t>
  </si>
  <si>
    <t>https://www.etfsecurities.com.au/product/zyus</t>
  </si>
  <si>
    <t>https://www.etfsecurities.com.au/product/self</t>
  </si>
  <si>
    <t>SELF</t>
  </si>
  <si>
    <t>WDIV</t>
  </si>
  <si>
    <t>WEMG</t>
  </si>
  <si>
    <t>DJRE</t>
  </si>
  <si>
    <t>BOND</t>
  </si>
  <si>
    <t>SSO</t>
  </si>
  <si>
    <t>SFY</t>
  </si>
  <si>
    <t>OZF</t>
  </si>
  <si>
    <t>OZR</t>
  </si>
  <si>
    <t>E200</t>
  </si>
  <si>
    <t>SLF</t>
  </si>
  <si>
    <t>STW</t>
  </si>
  <si>
    <t>WXOZ</t>
  </si>
  <si>
    <t>WXHG</t>
  </si>
  <si>
    <t>SPY</t>
  </si>
  <si>
    <t>QMIX</t>
  </si>
  <si>
    <t>SYI</t>
  </si>
  <si>
    <t>GOVT</t>
  </si>
  <si>
    <t>State Street</t>
  </si>
  <si>
    <t>https://www.ssga.com/au/en_gb/individual/etfs/funds/spdr-sp-global-dividend-fund-wdiv</t>
  </si>
  <si>
    <t>https://www.ssga.com/au/en_gb/individual/etfs/funds/spdr-sp-emerging-markets-fund-wemg</t>
  </si>
  <si>
    <t>https://www.ssga.com/au/en_gb/individual/etfs/funds/spdr-dow-jones-global-real-estate-fund-djre</t>
  </si>
  <si>
    <t>https://www.ssga.com/au/en_gb/individual/etfs/funds/spdr-sp-asx-australian-bond-fund-bond</t>
  </si>
  <si>
    <t>https://www.ssga.com/au/en_gb/individual/etfs/funds/spdr-sp-asx-small-ordinaries-fund-sso</t>
  </si>
  <si>
    <t>https://www.ssga.com/au/en_gb/individual/etfs/funds/spdr-sp-asx-50-fund-sfy</t>
  </si>
  <si>
    <t>https://www.ssga.com/au/en_gb/individual/etfs/funds/spdr-sp-asx-200-financials-ex-a-reit-fund-ozf</t>
  </si>
  <si>
    <t>https://www.ssga.com/au/en_gb/individual/etfs/funds/spdr-sp-asx-200-resources-fund-ozr</t>
  </si>
  <si>
    <t>https://www.ssga.com/au/en_gb/institutional/etfs/funds/spdr-sp-asx-200-esg-fund-e200</t>
  </si>
  <si>
    <t>https://www.ssga.com/au/en_gb/individual/etfs/funds/spdr-sp-asx-200-listed-property-fund-slf</t>
  </si>
  <si>
    <t>https://www.ssga.com/au/en_gb/individual/etfs/funds/spdr-sp-asx-200-fund-stw</t>
  </si>
  <si>
    <t>https://www.ssga.com/au/en_gb/individual/etfs/funds/spdr-sp-world-ex-australia-fund-wxoz</t>
  </si>
  <si>
    <t>https://www.ssga.com/au/en_gb/individual/etfs/funds/spdr-sp-world-ex-australia-hedged-fund-wxhg</t>
  </si>
  <si>
    <t>https://www.ssga.com/au/en_gb/individual/etfs/funds/spdr-sp-500-etf-trust-spy</t>
  </si>
  <si>
    <t>https://www.ssga.com/au/en_gb/individual/etfs/funds/spdr-msci-world-quality-mix-fund-qmix</t>
  </si>
  <si>
    <t>https://www.ssga.com/au/en_gb/individual/etfs/funds/spdr-msci-australia-select-high-dividend-yield-fund-syi</t>
  </si>
  <si>
    <t>https://www.ssga.com/au/en_gb/individual/etfs/funds/spdr-sp-asx-australian-government-bond-fund-govt</t>
  </si>
  <si>
    <t>AUMF</t>
  </si>
  <si>
    <t>BILL</t>
  </si>
  <si>
    <t>IAA</t>
  </si>
  <si>
    <t>IAF</t>
  </si>
  <si>
    <t>ICOR</t>
  </si>
  <si>
    <t>IEM</t>
  </si>
  <si>
    <t>IESG</t>
  </si>
  <si>
    <t>IEU</t>
  </si>
  <si>
    <t>IGB</t>
  </si>
  <si>
    <t>IHD</t>
  </si>
  <si>
    <t>IHEB</t>
  </si>
  <si>
    <t>IHOO</t>
  </si>
  <si>
    <t>IHVV</t>
  </si>
  <si>
    <t>IHWL</t>
  </si>
  <si>
    <t>IJH</t>
  </si>
  <si>
    <t>IJP</t>
  </si>
  <si>
    <t>IJR</t>
  </si>
  <si>
    <t>IKO</t>
  </si>
  <si>
    <t>ILB</t>
  </si>
  <si>
    <t>ILC</t>
  </si>
  <si>
    <t>IOO</t>
  </si>
  <si>
    <t>IOZ</t>
  </si>
  <si>
    <t>ISEC</t>
  </si>
  <si>
    <t>ISO</t>
  </si>
  <si>
    <t>IVE</t>
  </si>
  <si>
    <t>IVV</t>
  </si>
  <si>
    <t>IWLD</t>
  </si>
  <si>
    <t>IXI</t>
  </si>
  <si>
    <t>IXJ</t>
  </si>
  <si>
    <t>IYLD</t>
  </si>
  <si>
    <t>IZZ</t>
  </si>
  <si>
    <t>MVOL</t>
  </si>
  <si>
    <t>WDMF</t>
  </si>
  <si>
    <t>WVOL</t>
  </si>
  <si>
    <t>iShares</t>
  </si>
  <si>
    <t>https://www.blackrock.com/au/individual/products/284664/ishares-edge-msci-australia-multi-factor-etf</t>
  </si>
  <si>
    <t>https://www.blackrock.com/au/individual/products/287045/ishares-core-cash-etf-fund</t>
  </si>
  <si>
    <t>https://www.blackrock.com/au/individual/products/273416/ishares-asia-50-etf</t>
  </si>
  <si>
    <t>https://www.blackrock.com/au/individual/products/251977/ishares-core-composite-bond-etf</t>
  </si>
  <si>
    <t>https://www.blackrock.com/au/individual/products/313534/ishares-core-corporate-bond-etf-fund</t>
  </si>
  <si>
    <t>https://www.blackrock.com/au/individual/products/273417/ishares-msci-emerging-markets-etf</t>
  </si>
  <si>
    <t>https://www.blackrock.com/au/individual/products/318831/</t>
  </si>
  <si>
    <t>https://www.blackrock.com/au/individual/products/273427/ishares-europe-etf</t>
  </si>
  <si>
    <t>https://www.blackrock.com/au/individual/products/251979/ishares-treasury-etf</t>
  </si>
  <si>
    <t>https://www.blackrock.com/au/individual/products/251922/ishares-ishares-s-and-p-asx-dividend-opportunities-etf</t>
  </si>
  <si>
    <t>https://www.blackrock.com/au/individual/products/275254/ishares-j-p-morgan-usd-emerging-markets-bond-aud-hedged-e-fund</t>
  </si>
  <si>
    <t>https://www.blackrock.com/au/individual/products/271031/ishares-global-100-aud-hedged-etf</t>
  </si>
  <si>
    <t>https://www.blackrock.com/au/individual/products/271027/ishares-s-and-p-500-aud-hedged-etf</t>
  </si>
  <si>
    <t>https://www.blackrock.com/au/individual/products/283119/ishares-core-msci-world-all-cap-aud-hedged-etf-fund</t>
  </si>
  <si>
    <t>https://www.blackrock.com/au/individual/products/273425/ishares-s-p-mid-cap-etf-fund</t>
  </si>
  <si>
    <t>https://www.blackrock.com/au/individual/products/273434/ishares-msci-japan-etf</t>
  </si>
  <si>
    <t>https://www.blackrock.com/au/individual/products/273426/ishares-s-p-small-cap-etf-fund</t>
  </si>
  <si>
    <t>https://www.blackrock.com/au/individual/products/273436/ishares-msci-south-korea-capped-etf</t>
  </si>
  <si>
    <t>https://www.blackrock.com/au/individual/products/251978/ishares-government-inflation-etf</t>
  </si>
  <si>
    <t>https://www.blackrock.com/au/individual/products/251921/ishares-ishares-s-and-p-asx-20-etf</t>
  </si>
  <si>
    <t>https://www.blackrock.com/au/individual/products/273428/ishares-global-100-etf</t>
  </si>
  <si>
    <t>https://www.blackrock.com/au/individual/products/251852/ishares-core-s-and-p-asx-200-etf</t>
  </si>
  <si>
    <t>https://www.blackrock.com/au/individual/products/287042/ishares-enhanced-cash-etf-fund</t>
  </si>
  <si>
    <t>https://www.blackrock.com/au/individual/products/251923/ishares-ishares-s-and-p-asx-small-ordinaries-etf</t>
  </si>
  <si>
    <t>https://www.blackrock.com/au/individual/products/273432/ishares-msci-eafe-etf</t>
  </si>
  <si>
    <t>https://www.blackrock.com/au/individual/products/275304/ishares-s-p-500-etf-fund</t>
  </si>
  <si>
    <t>https://www.blackrock.com/au/individual/products/283117/ishares-core-msci-world-all-cap-etf-fund</t>
  </si>
  <si>
    <t>https://www.blackrock.com/au/individual/products/273429/ishares-global-consumer-staples-etf</t>
  </si>
  <si>
    <t>https://www.blackrock.com/au/individual/products/273430/ishares-global-healthcare-etf</t>
  </si>
  <si>
    <t>https://www.blackrock.com/au/individual/products/313537/ishares-yield-plus-etf-fund</t>
  </si>
  <si>
    <t>https://www.blackrock.com/au/individual/products/273424/ishares-china-large-cap-etf</t>
  </si>
  <si>
    <t>https://www.blackrock.com/au/individual/products/284666/ishares-edge-msci-australia-minimum-volatility-etf</t>
  </si>
  <si>
    <t>https://www.blackrock.com/au/individual/products/284665/ishares-edge-msci-world-multi-factor-etf</t>
  </si>
  <si>
    <t>https://www.blackrock.com/au/individual/products/284667/ishares-edge-msci-world-minimum-volatility-etf</t>
  </si>
  <si>
    <t>A200</t>
  </si>
  <si>
    <t>AAA</t>
  </si>
  <si>
    <t>AGVT</t>
  </si>
  <si>
    <t>ASIA</t>
  </si>
  <si>
    <t>ATEC</t>
  </si>
  <si>
    <t>AUDS</t>
  </si>
  <si>
    <t>AUST</t>
  </si>
  <si>
    <t>BBOZ</t>
  </si>
  <si>
    <t>BBUS</t>
  </si>
  <si>
    <t>BEAR</t>
  </si>
  <si>
    <t>BHYB</t>
  </si>
  <si>
    <t>BNDS</t>
  </si>
  <si>
    <t>BNKS</t>
  </si>
  <si>
    <t>CLDD</t>
  </si>
  <si>
    <t>CRED</t>
  </si>
  <si>
    <t>DBBF</t>
  </si>
  <si>
    <t>DGGF</t>
  </si>
  <si>
    <t>DHHF</t>
  </si>
  <si>
    <t>DRUG</t>
  </si>
  <si>
    <t>DZZF</t>
  </si>
  <si>
    <t>EEU</t>
  </si>
  <si>
    <t>ERTH</t>
  </si>
  <si>
    <t>ETHI</t>
  </si>
  <si>
    <t>EX20</t>
  </si>
  <si>
    <t>F100</t>
  </si>
  <si>
    <t>FAIR</t>
  </si>
  <si>
    <t>FOOD</t>
  </si>
  <si>
    <t>FUEL</t>
  </si>
  <si>
    <t>GBND</t>
  </si>
  <si>
    <t>GEAR</t>
  </si>
  <si>
    <t>GGOV</t>
  </si>
  <si>
    <t>GGUS</t>
  </si>
  <si>
    <t>HACK</t>
  </si>
  <si>
    <t>HETH</t>
  </si>
  <si>
    <t>HEUR</t>
  </si>
  <si>
    <t>HJPN</t>
  </si>
  <si>
    <t>HNDQ</t>
  </si>
  <si>
    <t>HQLT</t>
  </si>
  <si>
    <t>HVST</t>
  </si>
  <si>
    <t>IIND</t>
  </si>
  <si>
    <t>INCM</t>
  </si>
  <si>
    <t>MNRS</t>
  </si>
  <si>
    <t>NDQ</t>
  </si>
  <si>
    <t>OOO</t>
  </si>
  <si>
    <t>POU</t>
  </si>
  <si>
    <t>QAU</t>
  </si>
  <si>
    <t>QFN</t>
  </si>
  <si>
    <t>QLTY</t>
  </si>
  <si>
    <t>QOZ</t>
  </si>
  <si>
    <t>QPON</t>
  </si>
  <si>
    <t>QRE</t>
  </si>
  <si>
    <t>QUS</t>
  </si>
  <si>
    <t>RBTZ</t>
  </si>
  <si>
    <t>SMLL</t>
  </si>
  <si>
    <t>UMAX</t>
  </si>
  <si>
    <t>USD</t>
  </si>
  <si>
    <t>WRLD</t>
  </si>
  <si>
    <t>YANK</t>
  </si>
  <si>
    <t>YMAX</t>
  </si>
  <si>
    <t>Betashares</t>
  </si>
  <si>
    <t>BetaShares</t>
  </si>
  <si>
    <t>https://www.betashares.com.au/fund/australia-200-etf/</t>
  </si>
  <si>
    <t>https://www.betashares.com.au/fund/high-interest-cash-etf/</t>
  </si>
  <si>
    <t>https://www.betashares.com.au/fund/australian-government-bond-etf/</t>
  </si>
  <si>
    <t>https://www.betashares.com.au/fund/asia-technology-tigers-etf/</t>
  </si>
  <si>
    <t>https://www.betashares.com.au/fund/sp-asx-australian-technology-etf/</t>
  </si>
  <si>
    <t>https://www.betashares.com.au/fund/strong-australian-dollar-fund/</t>
  </si>
  <si>
    <t>https://www.betashares.com.au/fund/managed-risk-australian-share-fund/</t>
  </si>
  <si>
    <t>https://www.betashares.com.au/fund/australian-equities-strong-bear-fund/</t>
  </si>
  <si>
    <t>https://www.betashares.com.au/fund/us-equities-strong-bear-fund/</t>
  </si>
  <si>
    <t>https://www.betashares.com.au/fund/australian-equities-bear-fund/</t>
  </si>
  <si>
    <t>https://www.betashares.com.au/fund/australian-major-bank-hybrids-index-etf/</t>
  </si>
  <si>
    <t>https://www.betashares.com.au/fund/betashares-legg-mason-australian-bond-fund/</t>
  </si>
  <si>
    <t>https://www.betashares.com.au/fund/global-banks-etf-currency-hedged/</t>
  </si>
  <si>
    <t>https://www.betashares.com.au/fund/cloud-computing-etf/</t>
  </si>
  <si>
    <t>https://www.betashares.com.au/fund/australian-investment-grade-corporate-bond-etf/</t>
  </si>
  <si>
    <t>https://www.betashares.com.au/fund/diversified-balanced-etf/</t>
  </si>
  <si>
    <t>https://www.betashares.com.au/fund/diversified-growth-etf/</t>
  </si>
  <si>
    <t>https://www.betashares.com.au/fund/diversified-high-growth-etf/</t>
  </si>
  <si>
    <t>https://www.betashares.com.au/fund/global-healthcare-etf-currency-hedged/</t>
  </si>
  <si>
    <t>https://www.betashares.com.au/fund/diversified-conservative-income-etf/</t>
  </si>
  <si>
    <t>https://www.betashares.com.au/fund/euro-etf-betashares/</t>
  </si>
  <si>
    <t>https://www.betashares.com.au/fund/climate-change-innovation-etf/</t>
  </si>
  <si>
    <t>https://www.betashares.com.au/fund/global-sustainability-leaders-etf/</t>
  </si>
  <si>
    <t>https://www.betashares.com.au/fund/portfolio-diversifier-etf/</t>
  </si>
  <si>
    <t>https://www.betashares.com.au/fund/ftse-100-etf/</t>
  </si>
  <si>
    <t>https://www.betashares.com.au/fund/australian-sustainability-leaders-etf/</t>
  </si>
  <si>
    <t>https://www.betashares.com.au/fund/global-agriculture-etf/</t>
  </si>
  <si>
    <t>https://www.betashares.com.au/fund/global-energy-companies-etf/</t>
  </si>
  <si>
    <t>https://www.betashares.com.au/fund/sustainability-leaders-diversified-bond-etf-currency-hedged/</t>
  </si>
  <si>
    <t>https://www.betashares.com.au/fund/geared-australian-equity-fund/</t>
  </si>
  <si>
    <t>https://www.betashares.com.au/fund/betashares-global-government-bond-20-year-etf-currency-hedged/</t>
  </si>
  <si>
    <t>https://www.betashares.com.au/fund/geared-us-fund-betashares/</t>
  </si>
  <si>
    <t>https://www.betashares.com.au/fund/global-cybersecurity-etf/</t>
  </si>
  <si>
    <t xml:space="preserve">https://www.betashares.com.au/fund/global-sustainability-leaders-etf-currency-hedged/ </t>
  </si>
  <si>
    <t>https://www.betashares.com.au/fund/europe-etf-currency-hedged/</t>
  </si>
  <si>
    <t>https://www.betashares.com.au/fund/japan-etf-currency-hedged/</t>
  </si>
  <si>
    <t>https://www.betashares.com.au/fund/nasdaq-100-etf-currency-hedged/</t>
  </si>
  <si>
    <t>https://www.betashares.com.au/fund/global-quality-leaders-etf-currency-hedged/</t>
  </si>
  <si>
    <t>https://www.betashares.com.au/fund/australian-dividend-harvester-fund/</t>
  </si>
  <si>
    <t>https://www.betashares.com.au/fund/india-quality-etf/</t>
  </si>
  <si>
    <t>https://www.betashares.com.au/fund/global-income-leaders-etf/</t>
  </si>
  <si>
    <t>https://www.betashares.com.au/fund/global-gold-miners-etf/</t>
  </si>
  <si>
    <t>https://www.betashares.com.au/fund/nasdaq-100-etf/</t>
  </si>
  <si>
    <t>https://www.betashares.com.au/fund/oil-etf-betashares/</t>
  </si>
  <si>
    <t>https://www.betashares.com.au/fund/british-pound-etf-betashares/</t>
  </si>
  <si>
    <t>https://www.betashares.com.au/fund/gold-etf-currency-hedged/</t>
  </si>
  <si>
    <t>https://www.betashares.com.au/fund/financials-sector-etf-betashares/</t>
  </si>
  <si>
    <t>https://www.betashares.com.au/fund/global-quality-leaders-etf/</t>
  </si>
  <si>
    <t>https://www.betashares.com.au/fund/ftse-rafi-australia-etf/</t>
  </si>
  <si>
    <t>https://www.betashares.com.au/fund/australian-bank-floating-rate-bond-etf/</t>
  </si>
  <si>
    <t>https://www.betashares.com.au/fund/resources-sector-etf-betashares/</t>
  </si>
  <si>
    <t>https://www.betashares.com.au/fund/ftse-rafi-us-etf/</t>
  </si>
  <si>
    <t>https://www.betashares.com.au/fund/global-robotics-and-artificial-intelligence-etf/</t>
  </si>
  <si>
    <t>https://www.betashares.com.au/fund/australian-small-companies-select-fund-managed-fund/</t>
  </si>
  <si>
    <t>https://www.betashares.com.au/fund/yield-maximiser-fund/</t>
  </si>
  <si>
    <t>https://www.betashares.com.au/fund/us-dollar-etf-BetaShares/</t>
  </si>
  <si>
    <t>https://www.betashares.com.au/fund/managed-risk-global-share-fund/</t>
  </si>
  <si>
    <t>https://www.betashares.com.au/fund/strong-us-dollar-fund/</t>
  </si>
  <si>
    <t>https://www.betashares.com.au/fund/equity-yield-maximiser-fund/</t>
  </si>
  <si>
    <t>Vanguard</t>
  </si>
  <si>
    <t>ETF Category</t>
  </si>
  <si>
    <t>https://www.vaneck.com.au/funds/espo/snapshot/</t>
  </si>
  <si>
    <t>SEMI</t>
  </si>
  <si>
    <t>https://www.etfsecurities.com.au/product/semi</t>
  </si>
  <si>
    <t>Equity - Global Sectors</t>
  </si>
  <si>
    <t>Fixed Income -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</si>
</sst>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/>
    <xf numFmtId="0" fontId="0" fillId="0" borderId="0" xfId="0" applyFill="1"/>
    <xf numFmtId="0" fontId="2" fillId="0" borderId="0" xfId="1" applyFill="1"/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f%20data/20210901%20all%20ETFs%20-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F"/>
      <sheetName val="Sheet1"/>
    </sheetNames>
    <sheetDataSet>
      <sheetData sheetId="0"/>
      <sheetData sheetId="1">
        <row r="1">
          <cell r="B1" t="str">
            <v>ASX Code</v>
          </cell>
          <cell r="C1" t="str">
            <v>ETP Type</v>
          </cell>
        </row>
        <row r="2">
          <cell r="B2" t="str">
            <v>SPBDAGVT</v>
          </cell>
          <cell r="C2" t="str">
            <v>Australian Indices</v>
          </cell>
        </row>
        <row r="3">
          <cell r="B3" t="str">
            <v>SPBDASXT</v>
          </cell>
          <cell r="C3" t="str">
            <v>Australian Indices</v>
          </cell>
        </row>
        <row r="4">
          <cell r="B4" t="str">
            <v>XIFAI</v>
          </cell>
          <cell r="C4" t="str">
            <v>Australian Indices</v>
          </cell>
        </row>
        <row r="5">
          <cell r="B5" t="str">
            <v>XJOAI</v>
          </cell>
          <cell r="C5" t="str">
            <v>Australian Indices</v>
          </cell>
        </row>
        <row r="6">
          <cell r="B6" t="str">
            <v>XPJAI</v>
          </cell>
          <cell r="C6" t="str">
            <v>Australian Indices</v>
          </cell>
        </row>
        <row r="7">
          <cell r="B7" t="str">
            <v>XSOAI</v>
          </cell>
          <cell r="C7" t="str">
            <v>Australian Indices</v>
          </cell>
        </row>
        <row r="8">
          <cell r="B8" t="str">
            <v>AUMF</v>
          </cell>
          <cell r="C8" t="str">
            <v>Equity - Australia Strategy</v>
          </cell>
        </row>
        <row r="9">
          <cell r="B9" t="str">
            <v>MAAT</v>
          </cell>
          <cell r="C9" t="str">
            <v>Equity - Australia Strategy</v>
          </cell>
        </row>
        <row r="10">
          <cell r="B10" t="str">
            <v>A200</v>
          </cell>
          <cell r="C10" t="str">
            <v>Equity - Australia</v>
          </cell>
        </row>
        <row r="11">
          <cell r="B11" t="str">
            <v>AAA</v>
          </cell>
          <cell r="C11" t="str">
            <v>Cash</v>
          </cell>
        </row>
        <row r="12">
          <cell r="B12" t="str">
            <v>AGVT</v>
          </cell>
          <cell r="C12" t="str">
            <v>Fixed Income - Australia Dollar</v>
          </cell>
        </row>
        <row r="13">
          <cell r="B13" t="str">
            <v>ASIA</v>
          </cell>
          <cell r="C13" t="str">
            <v>Equity - Asia</v>
          </cell>
        </row>
        <row r="14">
          <cell r="B14" t="str">
            <v>WDIV</v>
          </cell>
          <cell r="C14" t="str">
            <v>Equity - Global Strategy</v>
          </cell>
        </row>
        <row r="15">
          <cell r="B15" t="str">
            <v>WEMG</v>
          </cell>
          <cell r="C15" t="str">
            <v>Equity - Emerging Markets</v>
          </cell>
        </row>
        <row r="16">
          <cell r="B16" t="str">
            <v>DJRE</v>
          </cell>
          <cell r="C16" t="str">
            <v>Property - Global</v>
          </cell>
        </row>
        <row r="17">
          <cell r="B17" t="str">
            <v>SELF</v>
          </cell>
          <cell r="C17" t="str">
            <v>Equity - Australia Strategy</v>
          </cell>
        </row>
        <row r="18">
          <cell r="B18" t="str">
            <v>ATEC</v>
          </cell>
          <cell r="C18" t="str">
            <v>Equity - Australia Sectors</v>
          </cell>
        </row>
        <row r="19">
          <cell r="B19" t="str">
            <v>AUDS</v>
          </cell>
          <cell r="C19" t="str">
            <v>Currency</v>
          </cell>
        </row>
        <row r="20">
          <cell r="B20" t="str">
            <v>AUST</v>
          </cell>
          <cell r="C20" t="str">
            <v>Equity - Australia Strategy</v>
          </cell>
        </row>
        <row r="21">
          <cell r="B21" t="str">
            <v>BBOZ</v>
          </cell>
          <cell r="C21" t="str">
            <v>Equity - Australia Strategy</v>
          </cell>
        </row>
        <row r="22">
          <cell r="B22" t="str">
            <v>ACDC</v>
          </cell>
          <cell r="C22" t="str">
            <v>Equity - Global Sectors</v>
          </cell>
        </row>
        <row r="23">
          <cell r="B23" t="str">
            <v>BBUS</v>
          </cell>
          <cell r="C23" t="str">
            <v>Equity - Global Strategy</v>
          </cell>
        </row>
        <row r="24">
          <cell r="B24" t="str">
            <v>BEAR</v>
          </cell>
          <cell r="C24" t="str">
            <v>Equity - Australia Strategy</v>
          </cell>
        </row>
        <row r="25">
          <cell r="B25" t="str">
            <v>BHYB</v>
          </cell>
          <cell r="C25" t="str">
            <v>Fixed Income - Australia Dollar</v>
          </cell>
        </row>
        <row r="26">
          <cell r="B26" t="str">
            <v>BNDS</v>
          </cell>
          <cell r="C26" t="str">
            <v>Fixed Income - Australia Dollar</v>
          </cell>
        </row>
        <row r="27">
          <cell r="B27" t="str">
            <v>CURE</v>
          </cell>
          <cell r="C27" t="str">
            <v>Equity - Global Sectors</v>
          </cell>
        </row>
        <row r="28">
          <cell r="B28" t="str">
            <v>ESTX</v>
          </cell>
          <cell r="C28" t="str">
            <v>Equity - Global</v>
          </cell>
        </row>
        <row r="29">
          <cell r="B29" t="str">
            <v>BNKS</v>
          </cell>
          <cell r="C29" t="str">
            <v>Equity - Global Sectors</v>
          </cell>
        </row>
        <row r="30">
          <cell r="B30" t="str">
            <v>CLDD</v>
          </cell>
          <cell r="C30" t="str">
            <v>Equity - Global Strategy</v>
          </cell>
        </row>
        <row r="31">
          <cell r="B31" t="str">
            <v>BOND</v>
          </cell>
          <cell r="C31" t="str">
            <v>Fixed Income - Australia Dollar</v>
          </cell>
        </row>
        <row r="32">
          <cell r="B32" t="str">
            <v>CRED</v>
          </cell>
          <cell r="C32" t="str">
            <v>Fixed Income - Australia Dollar</v>
          </cell>
        </row>
        <row r="33">
          <cell r="B33" t="str">
            <v>DBBF</v>
          </cell>
          <cell r="C33" t="str">
            <v>Mixed Asset</v>
          </cell>
        </row>
        <row r="34">
          <cell r="B34" t="str">
            <v>BILL</v>
          </cell>
          <cell r="C34" t="str">
            <v>Cash</v>
          </cell>
        </row>
        <row r="35">
          <cell r="B35" t="str">
            <v>DGGF</v>
          </cell>
          <cell r="C35" t="str">
            <v>Mixed Asset</v>
          </cell>
        </row>
        <row r="36">
          <cell r="B36" t="str">
            <v>ETPMAG</v>
          </cell>
          <cell r="C36" t="str">
            <v>Commodity</v>
          </cell>
        </row>
        <row r="37">
          <cell r="B37" t="str">
            <v>IAA</v>
          </cell>
          <cell r="C37" t="str">
            <v>Equity - Asia</v>
          </cell>
        </row>
        <row r="38">
          <cell r="B38" t="str">
            <v>IAF</v>
          </cell>
          <cell r="C38" t="str">
            <v>Fixed Income - Australia Dollar</v>
          </cell>
        </row>
        <row r="39">
          <cell r="B39" t="str">
            <v>DHHF</v>
          </cell>
          <cell r="C39" t="str">
            <v>Mixed Asset</v>
          </cell>
        </row>
        <row r="40">
          <cell r="B40" t="str">
            <v>IMPQ</v>
          </cell>
          <cell r="C40" t="str">
            <v>Equity - Australia Small/Mid Cap</v>
          </cell>
        </row>
        <row r="41">
          <cell r="B41" t="str">
            <v>KSM</v>
          </cell>
          <cell r="C41" t="str">
            <v>Equity - Australia Small/Mid Cap</v>
          </cell>
        </row>
        <row r="42">
          <cell r="B42" t="str">
            <v>DRUG</v>
          </cell>
          <cell r="C42" t="str">
            <v>Equity - Global Sectors</v>
          </cell>
        </row>
        <row r="43">
          <cell r="B43" t="str">
            <v>AMVE</v>
          </cell>
          <cell r="C43" t="str">
            <v>Equity - Australia</v>
          </cell>
        </row>
        <row r="44">
          <cell r="B44" t="str">
            <v>SSO</v>
          </cell>
          <cell r="C44" t="str">
            <v>Equity - Australia Small/Mid Cap</v>
          </cell>
        </row>
        <row r="45">
          <cell r="B45" t="str">
            <v>ETPMPD</v>
          </cell>
          <cell r="C45" t="str">
            <v>Commodity</v>
          </cell>
        </row>
        <row r="46">
          <cell r="B46" t="str">
            <v>CETF</v>
          </cell>
          <cell r="C46" t="str">
            <v>Equity - Asia</v>
          </cell>
        </row>
        <row r="47">
          <cell r="B47" t="str">
            <v>ICOR</v>
          </cell>
          <cell r="C47" t="str">
            <v>Commodity</v>
          </cell>
        </row>
        <row r="48">
          <cell r="B48" t="str">
            <v>DZZF</v>
          </cell>
          <cell r="C48" t="str">
            <v>Mixed Asset</v>
          </cell>
        </row>
        <row r="49">
          <cell r="B49" t="str">
            <v>TAVF</v>
          </cell>
          <cell r="C49" t="str">
            <v>Equity - Australia</v>
          </cell>
        </row>
        <row r="50">
          <cell r="B50" t="str">
            <v>SFY</v>
          </cell>
          <cell r="C50" t="str">
            <v>Equity - Australia</v>
          </cell>
        </row>
        <row r="51">
          <cell r="B51" t="str">
            <v>EIGA</v>
          </cell>
          <cell r="C51" t="str">
            <v>Equity - Australia Strategy</v>
          </cell>
        </row>
        <row r="52">
          <cell r="B52" t="str">
            <v>ETPMPM</v>
          </cell>
          <cell r="C52" t="str">
            <v>Commodity</v>
          </cell>
        </row>
        <row r="53">
          <cell r="B53" t="str">
            <v>VTS</v>
          </cell>
          <cell r="C53" t="str">
            <v>Equity - Global</v>
          </cell>
        </row>
        <row r="54">
          <cell r="B54" t="str">
            <v>VEU</v>
          </cell>
          <cell r="C54" t="str">
            <v>Equity - Global</v>
          </cell>
        </row>
        <row r="55">
          <cell r="B55" t="str">
            <v>OZF</v>
          </cell>
          <cell r="C55" t="str">
            <v>Equity - Australia Sectors</v>
          </cell>
        </row>
        <row r="56">
          <cell r="B56" t="str">
            <v>OZR</v>
          </cell>
          <cell r="C56" t="str">
            <v>Equity - Australia Sectors</v>
          </cell>
        </row>
        <row r="57">
          <cell r="B57" t="str">
            <v>E200</v>
          </cell>
          <cell r="C57" t="str">
            <v>Equity - Australia Strategy</v>
          </cell>
        </row>
        <row r="58">
          <cell r="B58" t="str">
            <v>SLF</v>
          </cell>
          <cell r="C58" t="str">
            <v>Property - Australia</v>
          </cell>
        </row>
        <row r="59">
          <cell r="B59" t="str">
            <v>AASF</v>
          </cell>
          <cell r="C59" t="str">
            <v>Equity - Australia Strategy</v>
          </cell>
        </row>
        <row r="60">
          <cell r="B60" t="str">
            <v>EEU</v>
          </cell>
          <cell r="C60" t="str">
            <v>Currency</v>
          </cell>
        </row>
        <row r="61">
          <cell r="B61" t="str">
            <v>EINC</v>
          </cell>
          <cell r="C61" t="str">
            <v>Equity - Australia Strategy</v>
          </cell>
        </row>
        <row r="62">
          <cell r="B62" t="str">
            <v>IIGF</v>
          </cell>
          <cell r="C62" t="str">
            <v>Equity - Australia Strategy</v>
          </cell>
        </row>
        <row r="63">
          <cell r="B63" t="str">
            <v>INES</v>
          </cell>
          <cell r="C63" t="str">
            <v>Equity - Australia Strategy</v>
          </cell>
        </row>
        <row r="64">
          <cell r="B64" t="str">
            <v>INIF</v>
          </cell>
          <cell r="C64" t="str">
            <v>Equity - Australia Strategy</v>
          </cell>
        </row>
        <row r="65">
          <cell r="B65" t="str">
            <v>SWTZ</v>
          </cell>
          <cell r="C65" t="str">
            <v>Equity - Australia Strategy</v>
          </cell>
        </row>
        <row r="66">
          <cell r="B66" t="str">
            <v>IEM</v>
          </cell>
          <cell r="C66" t="str">
            <v>Equity - Emerging Markets</v>
          </cell>
        </row>
        <row r="67">
          <cell r="B67" t="str">
            <v>STW</v>
          </cell>
          <cell r="C67" t="str">
            <v>Equity - Australia</v>
          </cell>
        </row>
        <row r="68">
          <cell r="B68" t="str">
            <v>EMMG</v>
          </cell>
          <cell r="C68" t="str">
            <v>Equity - Emerging Markets</v>
          </cell>
        </row>
        <row r="69">
          <cell r="B69" t="str">
            <v>ERTH</v>
          </cell>
          <cell r="C69" t="str">
            <v>Equity - Global Strategy</v>
          </cell>
        </row>
        <row r="70">
          <cell r="B70" t="str">
            <v>ETHI</v>
          </cell>
          <cell r="C70" t="str">
            <v>Equity - Global Strategy</v>
          </cell>
        </row>
        <row r="71">
          <cell r="B71" t="str">
            <v>EX20</v>
          </cell>
          <cell r="C71" t="str">
            <v>Equity - Australia Small/Mid Cap</v>
          </cell>
        </row>
        <row r="72">
          <cell r="B72" t="str">
            <v>F100</v>
          </cell>
          <cell r="C72" t="str">
            <v>Equity - Global</v>
          </cell>
        </row>
        <row r="73">
          <cell r="B73" t="str">
            <v>IESG</v>
          </cell>
          <cell r="C73" t="str">
            <v>Equity - Australia Strategy</v>
          </cell>
        </row>
        <row r="74">
          <cell r="B74" t="str">
            <v>FAIR</v>
          </cell>
          <cell r="C74" t="str">
            <v>Equity - Australia Strategy</v>
          </cell>
        </row>
        <row r="75">
          <cell r="B75" t="str">
            <v>IEU</v>
          </cell>
          <cell r="C75" t="str">
            <v>Equity - Global</v>
          </cell>
        </row>
        <row r="76">
          <cell r="B76" t="str">
            <v>IGB</v>
          </cell>
          <cell r="C76" t="str">
            <v>Fixed Income - Australia Dollar</v>
          </cell>
        </row>
        <row r="77">
          <cell r="B77" t="str">
            <v>MICH</v>
          </cell>
          <cell r="C77" t="str">
            <v>Equity - Infrastructure</v>
          </cell>
        </row>
        <row r="78">
          <cell r="B78" t="str">
            <v>CLNE</v>
          </cell>
          <cell r="C78" t="str">
            <v>Equity - Global Sectors</v>
          </cell>
        </row>
        <row r="79">
          <cell r="B79" t="str">
            <v>IHCB</v>
          </cell>
          <cell r="C79" t="str">
            <v>Fixed Income - Global</v>
          </cell>
        </row>
        <row r="80">
          <cell r="B80" t="str">
            <v>IHD</v>
          </cell>
          <cell r="C80" t="str">
            <v>Equity - Australia Strategy</v>
          </cell>
        </row>
        <row r="81">
          <cell r="B81" t="str">
            <v>CNEW</v>
          </cell>
          <cell r="C81" t="str">
            <v>Equity - Asia</v>
          </cell>
        </row>
        <row r="82">
          <cell r="B82" t="str">
            <v>IHEB</v>
          </cell>
          <cell r="C82" t="str">
            <v>Fixed Income - Global</v>
          </cell>
        </row>
        <row r="83">
          <cell r="B83" t="str">
            <v>IHHY</v>
          </cell>
          <cell r="C83" t="str">
            <v>Fixed Income - Global</v>
          </cell>
        </row>
        <row r="84">
          <cell r="B84" t="str">
            <v>FOOD</v>
          </cell>
          <cell r="C84" t="str">
            <v>Equity - Global Sectors</v>
          </cell>
        </row>
        <row r="85">
          <cell r="B85" t="str">
            <v>WXOZ</v>
          </cell>
          <cell r="C85" t="str">
            <v>Equity - Global</v>
          </cell>
        </row>
        <row r="86">
          <cell r="B86" t="str">
            <v>WXHG</v>
          </cell>
          <cell r="C86" t="str">
            <v>Equity - Global</v>
          </cell>
        </row>
        <row r="87">
          <cell r="B87" t="str">
            <v>ETPMPT</v>
          </cell>
          <cell r="C87" t="str">
            <v>Commodity</v>
          </cell>
        </row>
        <row r="88">
          <cell r="B88" t="str">
            <v>IHOO</v>
          </cell>
          <cell r="C88" t="str">
            <v>Equity - Global</v>
          </cell>
        </row>
        <row r="89">
          <cell r="B89" t="str">
            <v>FANG</v>
          </cell>
          <cell r="C89" t="str">
            <v>Equity - Global Sectors</v>
          </cell>
        </row>
        <row r="90">
          <cell r="B90" t="str">
            <v>FUEL</v>
          </cell>
          <cell r="C90" t="str">
            <v>Equity - Global Sectors</v>
          </cell>
        </row>
        <row r="91">
          <cell r="B91" t="str">
            <v>GBND</v>
          </cell>
          <cell r="C91" t="str">
            <v>Fixed Income - Global</v>
          </cell>
        </row>
        <row r="92">
          <cell r="B92" t="str">
            <v>GEAR</v>
          </cell>
          <cell r="C92" t="str">
            <v>Equity - Australia Strategy</v>
          </cell>
        </row>
        <row r="93">
          <cell r="B93" t="str">
            <v>IHVV</v>
          </cell>
          <cell r="C93" t="str">
            <v>Equity - Global</v>
          </cell>
        </row>
        <row r="94">
          <cell r="B94" t="str">
            <v>IHWL</v>
          </cell>
          <cell r="C94" t="str">
            <v>Equity - Global</v>
          </cell>
        </row>
        <row r="95">
          <cell r="B95" t="str">
            <v>SPY</v>
          </cell>
          <cell r="C95" t="str">
            <v>Equity - Global</v>
          </cell>
        </row>
        <row r="96">
          <cell r="B96" t="str">
            <v>GGOV</v>
          </cell>
          <cell r="C96" t="str">
            <v>Fixed Income - Global</v>
          </cell>
        </row>
        <row r="97">
          <cell r="B97" t="str">
            <v>FIXD</v>
          </cell>
          <cell r="C97" t="str">
            <v>Fixed Income - Australia Dollar</v>
          </cell>
        </row>
        <row r="98">
          <cell r="B98" t="str">
            <v>RDV</v>
          </cell>
          <cell r="C98" t="str">
            <v>Equity - Australia Strategy</v>
          </cell>
        </row>
        <row r="99">
          <cell r="B99" t="str">
            <v>RARI</v>
          </cell>
          <cell r="C99" t="str">
            <v>Equity - Australia Strategy</v>
          </cell>
        </row>
        <row r="100">
          <cell r="B100" t="str">
            <v>GOLD</v>
          </cell>
          <cell r="C100" t="str">
            <v>Commodity</v>
          </cell>
        </row>
        <row r="101">
          <cell r="B101" t="str">
            <v>IJH</v>
          </cell>
          <cell r="C101" t="str">
            <v>Equity - Global</v>
          </cell>
        </row>
        <row r="102">
          <cell r="B102" t="str">
            <v>GROW</v>
          </cell>
          <cell r="C102" t="str">
            <v>Mixed Asset</v>
          </cell>
        </row>
        <row r="103">
          <cell r="B103" t="str">
            <v>PIXX</v>
          </cell>
          <cell r="C103" t="str">
            <v>Equity - Global</v>
          </cell>
        </row>
        <row r="104">
          <cell r="B104" t="str">
            <v>PAXX</v>
          </cell>
          <cell r="C104" t="str">
            <v>Equity - Asia</v>
          </cell>
        </row>
        <row r="105">
          <cell r="B105" t="str">
            <v>LNAS</v>
          </cell>
          <cell r="C105" t="str">
            <v>Equity - Global Strategy</v>
          </cell>
        </row>
        <row r="106">
          <cell r="B106" t="str">
            <v>NDIA</v>
          </cell>
          <cell r="C106" t="str">
            <v>Equity - Asia</v>
          </cell>
        </row>
        <row r="107">
          <cell r="B107" t="str">
            <v>ROBO</v>
          </cell>
          <cell r="C107" t="str">
            <v>Equity - Global Sectors</v>
          </cell>
        </row>
        <row r="108">
          <cell r="B108" t="str">
            <v>DVDY</v>
          </cell>
          <cell r="C108" t="str">
            <v>Equity - Australia Strategy</v>
          </cell>
        </row>
        <row r="109">
          <cell r="B109" t="str">
            <v>FPAY</v>
          </cell>
          <cell r="C109" t="str">
            <v>Equity - Global</v>
          </cell>
        </row>
        <row r="110">
          <cell r="B110" t="str">
            <v>SNAS</v>
          </cell>
          <cell r="C110" t="str">
            <v>Equity - Global Strategy</v>
          </cell>
        </row>
        <row r="111">
          <cell r="B111" t="str">
            <v>GGUS</v>
          </cell>
          <cell r="C111" t="str">
            <v>Equity - Global Strategy</v>
          </cell>
        </row>
        <row r="112">
          <cell r="B112" t="str">
            <v>HACK</v>
          </cell>
          <cell r="C112" t="str">
            <v>Equity - Global Sectors</v>
          </cell>
        </row>
        <row r="113">
          <cell r="B113" t="str">
            <v>HBRD</v>
          </cell>
          <cell r="C113" t="str">
            <v>Fixed Income - Australia Dollar</v>
          </cell>
        </row>
        <row r="114">
          <cell r="B114" t="str">
            <v>HETH</v>
          </cell>
          <cell r="C114" t="str">
            <v>Equity - Global Strategy</v>
          </cell>
        </row>
        <row r="115">
          <cell r="B115" t="str">
            <v>HEUR</v>
          </cell>
          <cell r="C115" t="str">
            <v>Equity - Global</v>
          </cell>
        </row>
        <row r="116">
          <cell r="B116" t="str">
            <v>HJPN</v>
          </cell>
          <cell r="C116" t="str">
            <v>Equity - Asia</v>
          </cell>
        </row>
        <row r="117">
          <cell r="B117" t="str">
            <v>HNDQ</v>
          </cell>
          <cell r="C117" t="str">
            <v>Equity - Global</v>
          </cell>
        </row>
        <row r="118">
          <cell r="B118" t="str">
            <v>HQLT</v>
          </cell>
          <cell r="C118" t="str">
            <v>Equity - Global Strategy</v>
          </cell>
        </row>
        <row r="119">
          <cell r="B119" t="str">
            <v>HVST</v>
          </cell>
          <cell r="C119" t="str">
            <v>Equity - Australia Strategy</v>
          </cell>
        </row>
        <row r="120">
          <cell r="B120" t="str">
            <v>IJP</v>
          </cell>
          <cell r="C120" t="str">
            <v>Equity - Global</v>
          </cell>
        </row>
        <row r="121">
          <cell r="B121" t="str">
            <v>IIND</v>
          </cell>
          <cell r="C121" t="str">
            <v>Equity - Asia</v>
          </cell>
        </row>
        <row r="122">
          <cell r="B122" t="str">
            <v>INCM</v>
          </cell>
          <cell r="C122" t="str">
            <v>Equity - Global Strategy</v>
          </cell>
        </row>
        <row r="123">
          <cell r="B123" t="str">
            <v>MNRS</v>
          </cell>
          <cell r="C123" t="str">
            <v>Equity - Global Sectors</v>
          </cell>
        </row>
        <row r="124">
          <cell r="B124" t="str">
            <v>MCSE</v>
          </cell>
          <cell r="C124" t="str">
            <v>Equity - Global</v>
          </cell>
        </row>
        <row r="125">
          <cell r="B125" t="str">
            <v>MCSG</v>
          </cell>
          <cell r="C125" t="str">
            <v>Equity - Global</v>
          </cell>
        </row>
        <row r="126">
          <cell r="B126" t="str">
            <v>MCSI</v>
          </cell>
          <cell r="C126" t="str">
            <v>Equity - Global</v>
          </cell>
        </row>
        <row r="127">
          <cell r="B127" t="str">
            <v>NDQ</v>
          </cell>
          <cell r="C127" t="str">
            <v>Equity - Global</v>
          </cell>
        </row>
        <row r="128">
          <cell r="B128" t="str">
            <v>TECH</v>
          </cell>
          <cell r="C128" t="str">
            <v>Equity - Global Sectors</v>
          </cell>
        </row>
        <row r="129">
          <cell r="B129" t="str">
            <v>EBND</v>
          </cell>
          <cell r="C129" t="str">
            <v>Fixed Income - Global</v>
          </cell>
        </row>
        <row r="130">
          <cell r="B130" t="str">
            <v>MSUF</v>
          </cell>
          <cell r="C130" t="str">
            <v>Equity - Global</v>
          </cell>
        </row>
        <row r="131">
          <cell r="B131" t="str">
            <v>EMKT</v>
          </cell>
          <cell r="C131" t="str">
            <v>Equity - Emerging Markets</v>
          </cell>
        </row>
        <row r="132">
          <cell r="B132" t="str">
            <v>ESGI</v>
          </cell>
          <cell r="C132" t="str">
            <v>Equity - Global</v>
          </cell>
        </row>
        <row r="133">
          <cell r="B133" t="str">
            <v>ESPO</v>
          </cell>
          <cell r="C133" t="str">
            <v>Equity - Global Sectors</v>
          </cell>
        </row>
        <row r="134">
          <cell r="B134" t="str">
            <v>FLOT</v>
          </cell>
          <cell r="C134" t="str">
            <v>Fixed Income - Australia Dollar</v>
          </cell>
        </row>
        <row r="135">
          <cell r="B135" t="str">
            <v>QMIX</v>
          </cell>
          <cell r="C135" t="str">
            <v>Equity - Global Strategy</v>
          </cell>
        </row>
        <row r="136">
          <cell r="B136" t="str">
            <v>MGOC</v>
          </cell>
          <cell r="C136" t="str">
            <v>Equity - Global</v>
          </cell>
        </row>
        <row r="137">
          <cell r="B137" t="str">
            <v>MHG</v>
          </cell>
          <cell r="C137" t="str">
            <v>Equity - Global</v>
          </cell>
        </row>
        <row r="138">
          <cell r="B138" t="str">
            <v>MOGL</v>
          </cell>
          <cell r="C138" t="str">
            <v>Equity - Global</v>
          </cell>
        </row>
        <row r="139">
          <cell r="B139" t="str">
            <v>HYGG</v>
          </cell>
          <cell r="C139" t="str">
            <v>Equity - Global Strategy</v>
          </cell>
        </row>
        <row r="140">
          <cell r="B140" t="str">
            <v>IJR</v>
          </cell>
          <cell r="C140" t="str">
            <v>Equity - Global</v>
          </cell>
        </row>
        <row r="141">
          <cell r="B141" t="str">
            <v>IKO</v>
          </cell>
          <cell r="C141" t="str">
            <v>Equity - Asia</v>
          </cell>
        </row>
        <row r="142">
          <cell r="B142" t="str">
            <v>ILB</v>
          </cell>
          <cell r="C142" t="str">
            <v>Fixed Income - Australia Dollar</v>
          </cell>
        </row>
        <row r="143">
          <cell r="B143" t="str">
            <v>VBND</v>
          </cell>
          <cell r="C143" t="str">
            <v>Fixed Income - Global</v>
          </cell>
        </row>
        <row r="144">
          <cell r="B144" t="str">
            <v>VMIN</v>
          </cell>
          <cell r="C144" t="str">
            <v>Equity - Global Strategy</v>
          </cell>
        </row>
        <row r="145">
          <cell r="B145" t="str">
            <v>VVLU</v>
          </cell>
          <cell r="C145" t="str">
            <v>Equity - Global Strategy</v>
          </cell>
        </row>
        <row r="146">
          <cell r="B146" t="str">
            <v>GDX</v>
          </cell>
          <cell r="C146" t="str">
            <v>Equity - Global Sectors</v>
          </cell>
        </row>
        <row r="147">
          <cell r="B147" t="str">
            <v>GOAT</v>
          </cell>
          <cell r="C147" t="str">
            <v>Equity - Global Strategy</v>
          </cell>
        </row>
        <row r="148">
          <cell r="B148" t="str">
            <v>GRNV</v>
          </cell>
          <cell r="C148" t="str">
            <v>Equity - Australia Strategy</v>
          </cell>
        </row>
        <row r="149">
          <cell r="B149" t="str">
            <v>HLTH</v>
          </cell>
          <cell r="C149" t="str">
            <v>Equity - Global Sectors</v>
          </cell>
        </row>
        <row r="150">
          <cell r="B150" t="str">
            <v>IFRA</v>
          </cell>
          <cell r="C150" t="str">
            <v>Equity - Infrastructure</v>
          </cell>
        </row>
        <row r="151">
          <cell r="B151" t="str">
            <v>ILC</v>
          </cell>
          <cell r="C151" t="str">
            <v>Equity - Australia</v>
          </cell>
        </row>
        <row r="152">
          <cell r="B152" t="str">
            <v>OOO</v>
          </cell>
          <cell r="C152" t="str">
            <v>Commodity</v>
          </cell>
        </row>
        <row r="153">
          <cell r="B153" t="str">
            <v>IOO</v>
          </cell>
          <cell r="C153" t="str">
            <v>Equity - Global</v>
          </cell>
        </row>
        <row r="154">
          <cell r="B154" t="str">
            <v>VACF</v>
          </cell>
          <cell r="C154" t="str">
            <v>Fixed Income - Australia Dollar</v>
          </cell>
        </row>
        <row r="155">
          <cell r="B155" t="str">
            <v>VGE</v>
          </cell>
          <cell r="C155" t="str">
            <v>Equity - Emerging Markets</v>
          </cell>
        </row>
        <row r="156">
          <cell r="B156" t="str">
            <v>IOZ</v>
          </cell>
          <cell r="C156" t="str">
            <v>Equity - Australia</v>
          </cell>
        </row>
        <row r="157">
          <cell r="B157" t="str">
            <v>FEMX</v>
          </cell>
          <cell r="C157" t="str">
            <v>Equity - Emerging Markets</v>
          </cell>
        </row>
        <row r="158">
          <cell r="B158" t="str">
            <v>POU</v>
          </cell>
          <cell r="C158" t="str">
            <v>Currency</v>
          </cell>
        </row>
        <row r="159">
          <cell r="B159" t="str">
            <v>ISEC</v>
          </cell>
          <cell r="C159" t="str">
            <v>Cash</v>
          </cell>
        </row>
        <row r="160">
          <cell r="B160" t="str">
            <v>MOAT</v>
          </cell>
          <cell r="C160" t="str">
            <v>Equity - Global</v>
          </cell>
        </row>
        <row r="161">
          <cell r="B161" t="str">
            <v>SYI</v>
          </cell>
          <cell r="C161" t="str">
            <v>Equity - Australia Strategy</v>
          </cell>
        </row>
        <row r="162">
          <cell r="B162" t="str">
            <v>MVA</v>
          </cell>
          <cell r="C162" t="str">
            <v>Property - Australia</v>
          </cell>
        </row>
        <row r="163">
          <cell r="B163" t="str">
            <v>ISO</v>
          </cell>
          <cell r="C163" t="str">
            <v>Equity - Australia Small/Mid Cap</v>
          </cell>
        </row>
        <row r="164">
          <cell r="B164" t="str">
            <v>LPGD</v>
          </cell>
          <cell r="C164" t="str">
            <v>Equity - Global Strategy</v>
          </cell>
        </row>
        <row r="165">
          <cell r="B165" t="str">
            <v>MAET</v>
          </cell>
          <cell r="C165" t="str">
            <v>Equity - Global Strategy</v>
          </cell>
        </row>
        <row r="166">
          <cell r="B166" t="str">
            <v>AGX1</v>
          </cell>
          <cell r="C166" t="str">
            <v>Equity - Global</v>
          </cell>
        </row>
        <row r="167">
          <cell r="B167" t="str">
            <v>MSTR</v>
          </cell>
          <cell r="C167" t="str">
            <v>Equity - Global Strategy</v>
          </cell>
        </row>
        <row r="168">
          <cell r="B168" t="str">
            <v>WCMQ</v>
          </cell>
          <cell r="C168" t="str">
            <v>Equity - Global Strategy</v>
          </cell>
        </row>
        <row r="169">
          <cell r="B169" t="str">
            <v>ADEF</v>
          </cell>
          <cell r="C169" t="str">
            <v>Equity - Global Sectors</v>
          </cell>
        </row>
        <row r="170">
          <cell r="B170" t="str">
            <v>MVB</v>
          </cell>
          <cell r="C170" t="str">
            <v>Equity - Australia Sectors</v>
          </cell>
        </row>
        <row r="171">
          <cell r="B171" t="str">
            <v>MVE</v>
          </cell>
          <cell r="C171" t="str">
            <v>Equity - Australia Small/Mid Cap</v>
          </cell>
        </row>
        <row r="172">
          <cell r="B172" t="str">
            <v>MVR</v>
          </cell>
          <cell r="C172" t="str">
            <v>Equity - Australia Sectors</v>
          </cell>
        </row>
        <row r="173">
          <cell r="B173" t="str">
            <v>IVE</v>
          </cell>
          <cell r="C173" t="str">
            <v>Equity - Global</v>
          </cell>
        </row>
        <row r="174">
          <cell r="B174" t="str">
            <v>MVS</v>
          </cell>
          <cell r="C174" t="str">
            <v>Equity - Australia Small/Mid Cap</v>
          </cell>
        </row>
        <row r="175">
          <cell r="B175" t="str">
            <v>MVW</v>
          </cell>
          <cell r="C175" t="str">
            <v>Equity - Australia</v>
          </cell>
        </row>
        <row r="176">
          <cell r="B176" t="str">
            <v>IVV</v>
          </cell>
          <cell r="C176" t="str">
            <v>Equity - Global</v>
          </cell>
        </row>
        <row r="177">
          <cell r="B177" t="str">
            <v>QAU</v>
          </cell>
          <cell r="C177" t="str">
            <v>Commodity</v>
          </cell>
        </row>
        <row r="178">
          <cell r="B178" t="str">
            <v>QFN</v>
          </cell>
          <cell r="C178" t="str">
            <v>Equity - Australia Sectors</v>
          </cell>
        </row>
        <row r="179">
          <cell r="B179" t="str">
            <v>GOVT</v>
          </cell>
          <cell r="C179" t="str">
            <v>Fixed Income - Australia Dollar</v>
          </cell>
        </row>
        <row r="180">
          <cell r="B180" t="str">
            <v>QLTY</v>
          </cell>
          <cell r="C180" t="str">
            <v>Equity - Global Strategy</v>
          </cell>
        </row>
        <row r="181">
          <cell r="B181" t="str">
            <v>VAS</v>
          </cell>
          <cell r="C181" t="str">
            <v>Equity - Australia</v>
          </cell>
        </row>
        <row r="182">
          <cell r="B182" t="str">
            <v>QOZ</v>
          </cell>
          <cell r="C182" t="str">
            <v>Equity - Australia</v>
          </cell>
        </row>
        <row r="183">
          <cell r="B183" t="str">
            <v>VAP</v>
          </cell>
          <cell r="C183" t="str">
            <v>Property - Australia</v>
          </cell>
        </row>
        <row r="184">
          <cell r="B184" t="str">
            <v>PMGOLD</v>
          </cell>
          <cell r="C184" t="str">
            <v>Commodity</v>
          </cell>
        </row>
        <row r="185">
          <cell r="B185" t="str">
            <v>QPON</v>
          </cell>
          <cell r="C185" t="str">
            <v>Fixed Income - Australia Dollar</v>
          </cell>
        </row>
        <row r="186">
          <cell r="B186" t="str">
            <v>QRE</v>
          </cell>
          <cell r="C186" t="str">
            <v>Equity - Australia Sectors</v>
          </cell>
        </row>
        <row r="187">
          <cell r="B187" t="str">
            <v>VAF</v>
          </cell>
          <cell r="C187" t="str">
            <v>Fixed Income - Australia Dollar</v>
          </cell>
        </row>
        <row r="188">
          <cell r="B188" t="str">
            <v>PLUS</v>
          </cell>
          <cell r="C188" t="str">
            <v>Fixed Income - Australia Dollar</v>
          </cell>
        </row>
        <row r="189">
          <cell r="B189" t="str">
            <v>VGB</v>
          </cell>
          <cell r="C189" t="str">
            <v>Fixed Income - Australia Dollar</v>
          </cell>
        </row>
        <row r="190">
          <cell r="B190" t="str">
            <v>VLC</v>
          </cell>
          <cell r="C190" t="str">
            <v>Equity - Australia</v>
          </cell>
        </row>
        <row r="191">
          <cell r="B191" t="str">
            <v>QHAL</v>
          </cell>
          <cell r="C191" t="str">
            <v>Equity - Global Strategy</v>
          </cell>
        </row>
        <row r="192">
          <cell r="B192" t="str">
            <v>VHY</v>
          </cell>
          <cell r="C192" t="str">
            <v>Equity - Australia Strategy</v>
          </cell>
        </row>
        <row r="193">
          <cell r="B193" t="str">
            <v>VSO</v>
          </cell>
          <cell r="C193" t="str">
            <v>Equity - Australia Small/Mid Cap</v>
          </cell>
        </row>
        <row r="194">
          <cell r="B194" t="str">
            <v>VGS</v>
          </cell>
          <cell r="C194" t="str">
            <v>Equity - Global</v>
          </cell>
        </row>
        <row r="195">
          <cell r="B195" t="str">
            <v>VGAD</v>
          </cell>
          <cell r="C195" t="str">
            <v>Equity - Global</v>
          </cell>
        </row>
        <row r="196">
          <cell r="B196" t="str">
            <v>QUS</v>
          </cell>
          <cell r="C196" t="str">
            <v>Equity - Global</v>
          </cell>
        </row>
        <row r="197">
          <cell r="B197" t="str">
            <v>IWLD</v>
          </cell>
          <cell r="C197" t="str">
            <v>Equity - Global</v>
          </cell>
        </row>
        <row r="198">
          <cell r="B198" t="str">
            <v>QSML</v>
          </cell>
          <cell r="C198" t="str">
            <v>Equity - Global Strategy</v>
          </cell>
        </row>
        <row r="199">
          <cell r="B199" t="str">
            <v>IXI</v>
          </cell>
          <cell r="C199" t="str">
            <v>Equity - Global Sectors</v>
          </cell>
        </row>
        <row r="200">
          <cell r="B200" t="str">
            <v>VEQ</v>
          </cell>
          <cell r="C200" t="str">
            <v>Equity - Global</v>
          </cell>
        </row>
        <row r="201">
          <cell r="B201" t="str">
            <v>VAE</v>
          </cell>
          <cell r="C201" t="str">
            <v>Equity - Asia</v>
          </cell>
        </row>
        <row r="202">
          <cell r="B202" t="str">
            <v>VIF</v>
          </cell>
          <cell r="C202" t="str">
            <v>Fixed Income - Global</v>
          </cell>
        </row>
        <row r="203">
          <cell r="B203" t="str">
            <v>VCF</v>
          </cell>
          <cell r="C203" t="str">
            <v>Fixed Income - Global</v>
          </cell>
        </row>
        <row r="204">
          <cell r="B204" t="str">
            <v>RBTZ</v>
          </cell>
          <cell r="C204" t="str">
            <v>Equity - Global Sectors</v>
          </cell>
        </row>
        <row r="205">
          <cell r="B205" t="str">
            <v>ZYAU</v>
          </cell>
          <cell r="C205" t="str">
            <v>Equity - Australia Strategy</v>
          </cell>
        </row>
        <row r="206">
          <cell r="B206" t="str">
            <v>RINC</v>
          </cell>
          <cell r="C206" t="str">
            <v>Property - Australia</v>
          </cell>
        </row>
        <row r="207">
          <cell r="B207" t="str">
            <v>QUAL</v>
          </cell>
          <cell r="C207" t="str">
            <v>Equity - Global Strategy</v>
          </cell>
        </row>
        <row r="208">
          <cell r="B208" t="str">
            <v>VDBA</v>
          </cell>
          <cell r="C208" t="str">
            <v>Mixed Asset</v>
          </cell>
        </row>
        <row r="209">
          <cell r="B209" t="str">
            <v>XARO</v>
          </cell>
          <cell r="C209" t="str">
            <v>Fixed Income - Global</v>
          </cell>
        </row>
        <row r="210">
          <cell r="B210" t="str">
            <v>IXJ</v>
          </cell>
          <cell r="C210" t="str">
            <v>Equity - Global Sectors</v>
          </cell>
        </row>
        <row r="211">
          <cell r="B211" t="str">
            <v>SMLL</v>
          </cell>
          <cell r="C211" t="str">
            <v>Equity - Australia Strategy</v>
          </cell>
        </row>
        <row r="212">
          <cell r="B212" t="str">
            <v>VDCO</v>
          </cell>
          <cell r="C212" t="str">
            <v>Mixed Asset</v>
          </cell>
        </row>
        <row r="213">
          <cell r="B213" t="str">
            <v>UMAX</v>
          </cell>
          <cell r="C213" t="str">
            <v>Equity - Global Strategy</v>
          </cell>
        </row>
        <row r="214">
          <cell r="B214" t="str">
            <v>VDGR</v>
          </cell>
          <cell r="C214" t="str">
            <v>Mixed Asset</v>
          </cell>
        </row>
        <row r="215">
          <cell r="B215" t="str">
            <v>VDHG</v>
          </cell>
          <cell r="C215" t="str">
            <v>Mixed Asset</v>
          </cell>
        </row>
        <row r="216">
          <cell r="B216" t="str">
            <v>ECAS</v>
          </cell>
          <cell r="C216" t="str">
            <v>Fixed Income - Global</v>
          </cell>
        </row>
        <row r="217">
          <cell r="B217" t="str">
            <v>ECOR</v>
          </cell>
          <cell r="C217" t="str">
            <v>Fixed Income - Global</v>
          </cell>
        </row>
        <row r="218">
          <cell r="B218" t="str">
            <v>EMAX</v>
          </cell>
          <cell r="C218" t="str">
            <v>Fixed Income - Global</v>
          </cell>
        </row>
        <row r="219">
          <cell r="B219" t="str">
            <v>VEFI</v>
          </cell>
          <cell r="C219" t="str">
            <v>Fixed Income - Global</v>
          </cell>
        </row>
        <row r="220">
          <cell r="B220" t="str">
            <v>IYLD</v>
          </cell>
          <cell r="C220" t="str">
            <v>Fixed Income - Australia Dollar</v>
          </cell>
        </row>
        <row r="221">
          <cell r="B221" t="str">
            <v>REIT</v>
          </cell>
          <cell r="C221" t="str">
            <v>Property - Global</v>
          </cell>
        </row>
        <row r="222">
          <cell r="B222" t="str">
            <v>USD</v>
          </cell>
          <cell r="C222" t="str">
            <v>Currency</v>
          </cell>
        </row>
        <row r="223">
          <cell r="B223" t="str">
            <v>RCB</v>
          </cell>
          <cell r="C223" t="str">
            <v>Fixed Income - Australia Dollar</v>
          </cell>
        </row>
        <row r="224">
          <cell r="B224" t="str">
            <v>PAYS</v>
          </cell>
          <cell r="C224" t="str">
            <v>Fixed Income - Global</v>
          </cell>
        </row>
        <row r="225">
          <cell r="B225" t="str">
            <v>TACT</v>
          </cell>
          <cell r="C225" t="str">
            <v>Fixed Income - Global</v>
          </cell>
        </row>
        <row r="226">
          <cell r="B226" t="str">
            <v>IZZ</v>
          </cell>
          <cell r="C226" t="str">
            <v>Equity - Asia</v>
          </cell>
        </row>
        <row r="227">
          <cell r="B227" t="str">
            <v>RGB</v>
          </cell>
          <cell r="C227" t="str">
            <v>Fixed Income - Australia Dollar</v>
          </cell>
        </row>
        <row r="228">
          <cell r="B228" t="str">
            <v>RSM</v>
          </cell>
          <cell r="C228" t="str">
            <v>Fixed Income - Australia Dollar</v>
          </cell>
        </row>
        <row r="229">
          <cell r="B229" t="str">
            <v>SHYF</v>
          </cell>
          <cell r="C229" t="str">
            <v>Fixed Income - Australia Dollar</v>
          </cell>
        </row>
        <row r="230">
          <cell r="B230" t="str">
            <v>SUBD</v>
          </cell>
          <cell r="C230" t="str">
            <v>Fixed Income - Australia Dollar</v>
          </cell>
        </row>
        <row r="231">
          <cell r="B231" t="str">
            <v>VESG</v>
          </cell>
          <cell r="C231" t="str">
            <v>Equity - Global Strategy</v>
          </cell>
        </row>
        <row r="232">
          <cell r="B232" t="str">
            <v>ZYUS</v>
          </cell>
          <cell r="C232" t="str">
            <v>Equity - Global Strategy</v>
          </cell>
        </row>
        <row r="233">
          <cell r="B233" t="str">
            <v>MVOL</v>
          </cell>
          <cell r="C233" t="str">
            <v>Equity - Australia Strategy</v>
          </cell>
        </row>
        <row r="234">
          <cell r="B234" t="str">
            <v>VETH</v>
          </cell>
          <cell r="C234" t="str">
            <v>Equity - Australia Strategy</v>
          </cell>
        </row>
        <row r="235">
          <cell r="B235" t="str">
            <v>WRLD</v>
          </cell>
          <cell r="C235" t="str">
            <v>Equity - Global</v>
          </cell>
        </row>
        <row r="236">
          <cell r="B236" t="str">
            <v>VISM</v>
          </cell>
          <cell r="C236" t="str">
            <v>Equity - Global Strategy</v>
          </cell>
        </row>
        <row r="237">
          <cell r="B237" t="str">
            <v>VBLD</v>
          </cell>
          <cell r="C237" t="str">
            <v>Equity - Infrastructure</v>
          </cell>
        </row>
        <row r="238">
          <cell r="B238" t="str">
            <v>VGMF</v>
          </cell>
          <cell r="C238" t="str">
            <v>Equity - Global Strategy</v>
          </cell>
        </row>
        <row r="239">
          <cell r="B239" t="str">
            <v>XKAP</v>
          </cell>
          <cell r="C239" t="str">
            <v>Fixed Income - Australia Dollar</v>
          </cell>
        </row>
        <row r="240">
          <cell r="B240" t="str">
            <v>YANK</v>
          </cell>
          <cell r="C240" t="str">
            <v>Currency</v>
          </cell>
        </row>
        <row r="241">
          <cell r="B241" t="str">
            <v>WDMF</v>
          </cell>
          <cell r="C241" t="str">
            <v>Equity - Global Strategy</v>
          </cell>
        </row>
        <row r="242">
          <cell r="B242" t="str">
            <v>WVOL</v>
          </cell>
          <cell r="C242" t="str">
            <v>Equity - Global Strategy</v>
          </cell>
        </row>
        <row r="243">
          <cell r="B243" t="str">
            <v>YMAX</v>
          </cell>
          <cell r="C243" t="str">
            <v>Equity - Australia Strategy</v>
          </cell>
        </row>
        <row r="244">
          <cell r="B244" t="str">
            <v>MKAX</v>
          </cell>
          <cell r="C244" t="str">
            <v>Equity - Global Strategy</v>
          </cell>
        </row>
        <row r="245">
          <cell r="B245" t="str">
            <v>VLUE</v>
          </cell>
          <cell r="C245" t="str">
            <v>Equity - Global Strategy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tfsecurities.com.au/product/sem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tfsecurities.com.au/product/semi" TargetMode="External"/><Relationship Id="rId2" Type="http://schemas.openxmlformats.org/officeDocument/2006/relationships/hyperlink" Target="https://www.vanguard.com.au/personal/products/en/detail/8229/Overview" TargetMode="External"/><Relationship Id="rId1" Type="http://schemas.openxmlformats.org/officeDocument/2006/relationships/hyperlink" Target="https://www.vanguard.com.au/personal/products/en/detail/8206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DE32-C910-40C7-87DB-77EF5DC70101}">
  <dimension ref="A1:D14"/>
  <sheetViews>
    <sheetView tabSelected="1" workbookViewId="0">
      <selection activeCell="A2" sqref="A2:D14"/>
    </sheetView>
  </sheetViews>
  <sheetFormatPr defaultRowHeight="15" x14ac:dyDescent="0.25"/>
  <cols>
    <col min="1" max="1" width="40.140625" customWidth="1"/>
    <col min="4" max="4" width="119.5703125" bestFit="1" customWidth="1"/>
  </cols>
  <sheetData>
    <row r="1" spans="1:4" x14ac:dyDescent="0.25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25">
      <c r="A2" t="str">
        <f>VLOOKUP(B2,[1]Sheet1!$B:$C,2,FALSE)</f>
        <v>Equity - Global Sectors</v>
      </c>
      <c r="B2" s="6" t="s">
        <v>120</v>
      </c>
      <c r="C2" t="s">
        <v>131</v>
      </c>
      <c r="D2" t="s">
        <v>132</v>
      </c>
    </row>
    <row r="3" spans="1:4" x14ac:dyDescent="0.25">
      <c r="A3" t="str">
        <f>VLOOKUP(B3,[1]Sheet1!$B:$C,2,FALSE)</f>
        <v>Equity - Global Sectors</v>
      </c>
      <c r="B3" s="6" t="s">
        <v>121</v>
      </c>
      <c r="C3" t="s">
        <v>131</v>
      </c>
      <c r="D3" t="s">
        <v>133</v>
      </c>
    </row>
    <row r="4" spans="1:4" x14ac:dyDescent="0.25">
      <c r="A4" t="str">
        <f>VLOOKUP(B4,[1]Sheet1!$B:$C,2,FALSE)</f>
        <v>Equity - Global</v>
      </c>
      <c r="B4" s="6" t="s">
        <v>122</v>
      </c>
      <c r="C4" t="s">
        <v>131</v>
      </c>
      <c r="D4" t="s">
        <v>134</v>
      </c>
    </row>
    <row r="5" spans="1:4" x14ac:dyDescent="0.25">
      <c r="A5" t="str">
        <f>VLOOKUP(B5,[1]Sheet1!$B:$C,2,FALSE)</f>
        <v>Equity - Global Sectors</v>
      </c>
      <c r="B5" s="6" t="s">
        <v>123</v>
      </c>
      <c r="C5" t="s">
        <v>131</v>
      </c>
      <c r="D5" t="s">
        <v>135</v>
      </c>
    </row>
    <row r="6" spans="1:4" x14ac:dyDescent="0.25">
      <c r="A6" t="str">
        <f>VLOOKUP(B6,[1]Sheet1!$B:$C,2,FALSE)</f>
        <v>Equity - Global Strategy</v>
      </c>
      <c r="B6" s="6" t="s">
        <v>124</v>
      </c>
      <c r="C6" t="s">
        <v>131</v>
      </c>
      <c r="D6" t="s">
        <v>136</v>
      </c>
    </row>
    <row r="7" spans="1:4" x14ac:dyDescent="0.25">
      <c r="A7" t="str">
        <f>VLOOKUP(B7,[1]Sheet1!$B:$C,2,FALSE)</f>
        <v>Equity - Asia</v>
      </c>
      <c r="B7" s="6" t="s">
        <v>125</v>
      </c>
      <c r="C7" t="s">
        <v>131</v>
      </c>
      <c r="D7" t="s">
        <v>137</v>
      </c>
    </row>
    <row r="8" spans="1:4" x14ac:dyDescent="0.25">
      <c r="A8" t="str">
        <f>VLOOKUP(B8,[1]Sheet1!$B:$C,2,FALSE)</f>
        <v>Equity - Global Sectors</v>
      </c>
      <c r="B8" s="6" t="s">
        <v>126</v>
      </c>
      <c r="C8" t="s">
        <v>131</v>
      </c>
      <c r="D8" t="s">
        <v>138</v>
      </c>
    </row>
    <row r="9" spans="1:4" x14ac:dyDescent="0.25">
      <c r="A9" t="str">
        <f>VLOOKUP(B9,[1]Sheet1!$B:$C,2,FALSE)</f>
        <v>Equity - Global Strategy</v>
      </c>
      <c r="B9" s="6" t="s">
        <v>127</v>
      </c>
      <c r="C9" t="s">
        <v>131</v>
      </c>
      <c r="D9" t="s">
        <v>139</v>
      </c>
    </row>
    <row r="10" spans="1:4" x14ac:dyDescent="0.25">
      <c r="A10" t="str">
        <f>VLOOKUP(B10,[1]Sheet1!$B:$C,2,FALSE)</f>
        <v>Equity - Global Sectors</v>
      </c>
      <c r="B10" s="6" t="s">
        <v>128</v>
      </c>
      <c r="C10" t="s">
        <v>131</v>
      </c>
      <c r="D10" t="s">
        <v>140</v>
      </c>
    </row>
    <row r="11" spans="1:4" x14ac:dyDescent="0.25">
      <c r="A11" t="str">
        <f>VLOOKUP(B11,[1]Sheet1!$B:$C,2,FALSE)</f>
        <v>Equity - Australia Strategy</v>
      </c>
      <c r="B11" s="6" t="s">
        <v>129</v>
      </c>
      <c r="C11" t="s">
        <v>131</v>
      </c>
      <c r="D11" t="s">
        <v>141</v>
      </c>
    </row>
    <row r="12" spans="1:4" x14ac:dyDescent="0.25">
      <c r="A12" t="str">
        <f>VLOOKUP(B12,[1]Sheet1!$B:$C,2,FALSE)</f>
        <v>Equity - Global Strategy</v>
      </c>
      <c r="B12" s="6" t="s">
        <v>130</v>
      </c>
      <c r="C12" t="s">
        <v>131</v>
      </c>
      <c r="D12" t="s">
        <v>142</v>
      </c>
    </row>
    <row r="13" spans="1:4" x14ac:dyDescent="0.25">
      <c r="A13" t="str">
        <f>VLOOKUP(B13,[1]Sheet1!$B:$C,2,FALSE)</f>
        <v>Equity - Australia Strategy</v>
      </c>
      <c r="B13" s="6" t="s">
        <v>144</v>
      </c>
      <c r="C13" t="s">
        <v>131</v>
      </c>
      <c r="D13" t="s">
        <v>143</v>
      </c>
    </row>
    <row r="14" spans="1:4" x14ac:dyDescent="0.25">
      <c r="A14" t="s">
        <v>374</v>
      </c>
      <c r="B14" s="6" t="s">
        <v>372</v>
      </c>
      <c r="C14" t="s">
        <v>131</v>
      </c>
      <c r="D14" s="7" t="s">
        <v>373</v>
      </c>
    </row>
  </sheetData>
  <hyperlinks>
    <hyperlink ref="D14" r:id="rId1" xr:uid="{E8056A9C-A116-4826-8506-ED50C5231A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C0AC-729F-4677-9D3D-8310F71F16C9}">
  <dimension ref="A1:D182"/>
  <sheetViews>
    <sheetView topLeftCell="A47" workbookViewId="0">
      <selection activeCell="A60" sqref="A60:D72"/>
    </sheetView>
  </sheetViews>
  <sheetFormatPr defaultRowHeight="15" x14ac:dyDescent="0.25"/>
  <cols>
    <col min="1" max="1" width="40.140625" customWidth="1"/>
    <col min="3" max="3" width="66.5703125" bestFit="1" customWidth="1"/>
    <col min="4" max="4" width="119.5703125" bestFit="1" customWidth="1"/>
  </cols>
  <sheetData>
    <row r="1" spans="1:4" x14ac:dyDescent="0.25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25">
      <c r="A2" t="str">
        <f>VLOOKUP(B2,[1]Sheet1!$B:$C,2,FALSE)</f>
        <v>Equity - Asia</v>
      </c>
      <c r="B2" s="1" t="s">
        <v>90</v>
      </c>
      <c r="C2" s="2" t="s">
        <v>118</v>
      </c>
      <c r="D2" s="2" t="s">
        <v>63</v>
      </c>
    </row>
    <row r="3" spans="1:4" x14ac:dyDescent="0.25">
      <c r="A3" t="str">
        <f>VLOOKUP(B3,[1]Sheet1!$B:$C,2,FALSE)</f>
        <v>Equity - Global Sectors</v>
      </c>
      <c r="B3" s="1" t="s">
        <v>91</v>
      </c>
      <c r="C3" s="2" t="s">
        <v>118</v>
      </c>
      <c r="D3" s="2" t="s">
        <v>64</v>
      </c>
    </row>
    <row r="4" spans="1:4" x14ac:dyDescent="0.25">
      <c r="A4" t="str">
        <f>VLOOKUP(B4,[1]Sheet1!$B:$C,2,FALSE)</f>
        <v>Equity - Asia</v>
      </c>
      <c r="B4" s="1" t="s">
        <v>92</v>
      </c>
      <c r="C4" s="2" t="s">
        <v>118</v>
      </c>
      <c r="D4" s="2" t="s">
        <v>65</v>
      </c>
    </row>
    <row r="5" spans="1:4" x14ac:dyDescent="0.25">
      <c r="A5" t="str">
        <f>VLOOKUP(B5,[1]Sheet1!$B:$C,2,FALSE)</f>
        <v>Equity - Australia Strategy</v>
      </c>
      <c r="B5" s="1" t="s">
        <v>93</v>
      </c>
      <c r="C5" s="2" t="s">
        <v>118</v>
      </c>
      <c r="D5" s="2" t="s">
        <v>66</v>
      </c>
    </row>
    <row r="6" spans="1:4" x14ac:dyDescent="0.25">
      <c r="A6" t="str">
        <f>VLOOKUP(B6,[1]Sheet1!$B:$C,2,FALSE)</f>
        <v>Fixed Income - Global</v>
      </c>
      <c r="B6" s="5" t="s">
        <v>94</v>
      </c>
      <c r="C6" s="2" t="s">
        <v>118</v>
      </c>
      <c r="D6" s="2" t="s">
        <v>67</v>
      </c>
    </row>
    <row r="7" spans="1:4" x14ac:dyDescent="0.25">
      <c r="A7" t="str">
        <f>VLOOKUP(B7,[1]Sheet1!$B:$C,2,FALSE)</f>
        <v>Equity - Emerging Markets</v>
      </c>
      <c r="B7" s="5" t="s">
        <v>95</v>
      </c>
      <c r="C7" s="2" t="s">
        <v>119</v>
      </c>
      <c r="D7" s="2" t="s">
        <v>68</v>
      </c>
    </row>
    <row r="8" spans="1:4" x14ac:dyDescent="0.25">
      <c r="A8" t="str">
        <f>VLOOKUP(B8,[1]Sheet1!$B:$C,2,FALSE)</f>
        <v>Equity - Global</v>
      </c>
      <c r="B8" s="5" t="s">
        <v>96</v>
      </c>
      <c r="C8" s="2" t="s">
        <v>119</v>
      </c>
      <c r="D8" s="2" t="s">
        <v>69</v>
      </c>
    </row>
    <row r="9" spans="1:4" x14ac:dyDescent="0.25">
      <c r="A9" t="str">
        <f>VLOOKUP(B9,[1]Sheet1!$B:$C,2,FALSE)</f>
        <v>Equity - Global Sectors</v>
      </c>
      <c r="B9" s="5" t="s">
        <v>97</v>
      </c>
      <c r="C9" s="2" t="s">
        <v>118</v>
      </c>
      <c r="D9" s="2" t="s">
        <v>371</v>
      </c>
    </row>
    <row r="10" spans="1:4" x14ac:dyDescent="0.25">
      <c r="A10" t="str">
        <f>VLOOKUP(B10,[1]Sheet1!$B:$C,2,FALSE)</f>
        <v>Fixed Income - Australia Dollar</v>
      </c>
      <c r="B10" s="5" t="s">
        <v>98</v>
      </c>
      <c r="C10" s="2" t="s">
        <v>118</v>
      </c>
      <c r="D10" s="2" t="s">
        <v>71</v>
      </c>
    </row>
    <row r="11" spans="1:4" x14ac:dyDescent="0.25">
      <c r="A11" t="str">
        <f>VLOOKUP(B11,[1]Sheet1!$B:$C,2,FALSE)</f>
        <v>Equity - Global Strategy</v>
      </c>
      <c r="B11" s="1" t="s">
        <v>99</v>
      </c>
      <c r="C11" s="2" t="s">
        <v>118</v>
      </c>
      <c r="D11" s="2" t="s">
        <v>72</v>
      </c>
    </row>
    <row r="12" spans="1:4" x14ac:dyDescent="0.25">
      <c r="A12" t="str">
        <f>VLOOKUP(B12,[1]Sheet1!$B:$C,2,FALSE)</f>
        <v>Equity - Australia Strategy</v>
      </c>
      <c r="B12" s="5" t="s">
        <v>100</v>
      </c>
      <c r="C12" s="2" t="s">
        <v>118</v>
      </c>
      <c r="D12" s="2" t="s">
        <v>70</v>
      </c>
    </row>
    <row r="13" spans="1:4" x14ac:dyDescent="0.25">
      <c r="A13" t="str">
        <f>VLOOKUP(B13,[1]Sheet1!$B:$C,2,FALSE)</f>
        <v>Equity - Global Sectors</v>
      </c>
      <c r="B13" s="1" t="s">
        <v>101</v>
      </c>
      <c r="C13" s="2" t="s">
        <v>118</v>
      </c>
      <c r="D13" s="2" t="s">
        <v>73</v>
      </c>
    </row>
    <row r="14" spans="1:4" x14ac:dyDescent="0.25">
      <c r="A14" t="str">
        <f>VLOOKUP(B14,[1]Sheet1!$B:$C,2,FALSE)</f>
        <v>Equity - Infrastructure</v>
      </c>
      <c r="B14" s="5" t="s">
        <v>102</v>
      </c>
      <c r="C14" s="2" t="s">
        <v>118</v>
      </c>
      <c r="D14" s="2" t="s">
        <v>74</v>
      </c>
    </row>
    <row r="15" spans="1:4" x14ac:dyDescent="0.25">
      <c r="A15" t="str">
        <f>VLOOKUP(B15,[1]Sheet1!$B:$C,2,FALSE)</f>
        <v>Equity - Global</v>
      </c>
      <c r="B15" s="1" t="s">
        <v>103</v>
      </c>
      <c r="C15" s="2" t="s">
        <v>118</v>
      </c>
      <c r="D15" s="2" t="s">
        <v>75</v>
      </c>
    </row>
    <row r="16" spans="1:4" x14ac:dyDescent="0.25">
      <c r="A16" t="str">
        <f>VLOOKUP(B16,[1]Sheet1!$B:$C,2,FALSE)</f>
        <v>Property - Australia</v>
      </c>
      <c r="B16" s="5" t="s">
        <v>104</v>
      </c>
      <c r="C16" s="2" t="s">
        <v>118</v>
      </c>
      <c r="D16" s="2" t="s">
        <v>76</v>
      </c>
    </row>
    <row r="17" spans="1:4" x14ac:dyDescent="0.25">
      <c r="A17" t="str">
        <f>VLOOKUP(B17,[1]Sheet1!$B:$C,2,FALSE)</f>
        <v>Equity - Australia Sectors</v>
      </c>
      <c r="B17" s="5" t="s">
        <v>105</v>
      </c>
      <c r="C17" s="2" t="s">
        <v>118</v>
      </c>
      <c r="D17" s="2" t="s">
        <v>77</v>
      </c>
    </row>
    <row r="18" spans="1:4" x14ac:dyDescent="0.25">
      <c r="A18" t="str">
        <f>VLOOKUP(B18,[1]Sheet1!$B:$C,2,FALSE)</f>
        <v>Equity - Australia Small/Mid Cap</v>
      </c>
      <c r="B18" s="5" t="s">
        <v>106</v>
      </c>
      <c r="C18" s="2" t="s">
        <v>118</v>
      </c>
      <c r="D18" s="2" t="s">
        <v>78</v>
      </c>
    </row>
    <row r="19" spans="1:4" x14ac:dyDescent="0.25">
      <c r="A19" t="str">
        <f>VLOOKUP(B19,[1]Sheet1!$B:$C,2,FALSE)</f>
        <v>Equity - Australia Sectors</v>
      </c>
      <c r="B19" s="5" t="s">
        <v>107</v>
      </c>
      <c r="C19" s="2" t="s">
        <v>118</v>
      </c>
      <c r="D19" s="2" t="s">
        <v>79</v>
      </c>
    </row>
    <row r="20" spans="1:4" x14ac:dyDescent="0.25">
      <c r="A20" t="str">
        <f>VLOOKUP(B20,[1]Sheet1!$B:$C,2,FALSE)</f>
        <v>Equity - Australia Small/Mid Cap</v>
      </c>
      <c r="B20" s="5" t="s">
        <v>108</v>
      </c>
      <c r="C20" s="2" t="s">
        <v>118</v>
      </c>
      <c r="D20" s="2" t="s">
        <v>80</v>
      </c>
    </row>
    <row r="21" spans="1:4" x14ac:dyDescent="0.25">
      <c r="A21" t="str">
        <f>VLOOKUP(B21,[1]Sheet1!$B:$C,2,FALSE)</f>
        <v>Equity - Australia</v>
      </c>
      <c r="B21" s="5" t="s">
        <v>109</v>
      </c>
      <c r="C21" s="2" t="s">
        <v>118</v>
      </c>
      <c r="D21" s="2" t="s">
        <v>81</v>
      </c>
    </row>
    <row r="22" spans="1:4" x14ac:dyDescent="0.25">
      <c r="A22" t="str">
        <f>VLOOKUP(B22,[1]Sheet1!$B:$C,2,FALSE)</f>
        <v>Fixed Income - Australia Dollar</v>
      </c>
      <c r="B22" s="5" t="s">
        <v>110</v>
      </c>
      <c r="C22" s="2" t="s">
        <v>118</v>
      </c>
      <c r="D22" s="2" t="s">
        <v>82</v>
      </c>
    </row>
    <row r="23" spans="1:4" x14ac:dyDescent="0.25">
      <c r="A23" t="str">
        <f>VLOOKUP(B23,[1]Sheet1!$B:$C,2,FALSE)</f>
        <v>Equity - Global Strategy</v>
      </c>
      <c r="B23" s="1" t="s">
        <v>111</v>
      </c>
      <c r="C23" s="2" t="s">
        <v>118</v>
      </c>
      <c r="D23" s="2" t="s">
        <v>83</v>
      </c>
    </row>
    <row r="24" spans="1:4" x14ac:dyDescent="0.25">
      <c r="A24" t="str">
        <f>VLOOKUP(B24,[1]Sheet1!$B:$C,2,FALSE)</f>
        <v>Equity - Global Strategy</v>
      </c>
      <c r="B24" s="1" t="s">
        <v>112</v>
      </c>
      <c r="C24" s="2" t="s">
        <v>118</v>
      </c>
      <c r="D24" s="2" t="s">
        <v>84</v>
      </c>
    </row>
    <row r="25" spans="1:4" x14ac:dyDescent="0.25">
      <c r="A25" t="str">
        <f>VLOOKUP(B25,[1]Sheet1!$B:$C,2,FALSE)</f>
        <v>Equity - Global Strategy</v>
      </c>
      <c r="B25" s="1" t="s">
        <v>113</v>
      </c>
      <c r="C25" s="2" t="s">
        <v>118</v>
      </c>
      <c r="D25" s="2" t="s">
        <v>85</v>
      </c>
    </row>
    <row r="26" spans="1:4" x14ac:dyDescent="0.25">
      <c r="A26" t="str">
        <f>VLOOKUP(B26,[1]Sheet1!$B:$C,2,FALSE)</f>
        <v>Property - Global</v>
      </c>
      <c r="B26" s="1" t="s">
        <v>114</v>
      </c>
      <c r="C26" s="2" t="s">
        <v>118</v>
      </c>
      <c r="D26" s="2" t="s">
        <v>86</v>
      </c>
    </row>
    <row r="27" spans="1:4" x14ac:dyDescent="0.25">
      <c r="A27" t="str">
        <f>VLOOKUP(B27,[1]Sheet1!$B:$C,2,FALSE)</f>
        <v>Fixed Income - Australia Dollar</v>
      </c>
      <c r="B27" s="1" t="s">
        <v>115</v>
      </c>
      <c r="C27" s="2" t="s">
        <v>118</v>
      </c>
      <c r="D27" s="2" t="s">
        <v>87</v>
      </c>
    </row>
    <row r="28" spans="1:4" x14ac:dyDescent="0.25">
      <c r="A28" t="str">
        <f>VLOOKUP(B28,[1]Sheet1!$B:$C,2,FALSE)</f>
        <v>Equity - Global Strategy</v>
      </c>
      <c r="B28" s="1" t="s">
        <v>116</v>
      </c>
      <c r="C28" s="2" t="s">
        <v>118</v>
      </c>
      <c r="D28" s="2" t="s">
        <v>88</v>
      </c>
    </row>
    <row r="29" spans="1:4" x14ac:dyDescent="0.25">
      <c r="A29" t="s">
        <v>375</v>
      </c>
      <c r="B29" s="1" t="s">
        <v>117</v>
      </c>
      <c r="C29" s="2" t="s">
        <v>118</v>
      </c>
      <c r="D29" s="2" t="s">
        <v>89</v>
      </c>
    </row>
    <row r="30" spans="1:4" x14ac:dyDescent="0.25">
      <c r="A30" t="str">
        <f>VLOOKUP(B30,[1]Sheet1!$B:$C,2,FALSE)</f>
        <v>Equity - Global</v>
      </c>
      <c r="B30" s="6" t="s">
        <v>2</v>
      </c>
      <c r="C30" t="s">
        <v>369</v>
      </c>
      <c r="D30" t="s">
        <v>3</v>
      </c>
    </row>
    <row r="31" spans="1:4" x14ac:dyDescent="0.25">
      <c r="A31" t="str">
        <f>VLOOKUP(B31,[1]Sheet1!$B:$C,2,FALSE)</f>
        <v>Equity - Global</v>
      </c>
      <c r="B31" s="6" t="s">
        <v>4</v>
      </c>
      <c r="C31" t="s">
        <v>369</v>
      </c>
      <c r="D31" t="s">
        <v>5</v>
      </c>
    </row>
    <row r="32" spans="1:4" x14ac:dyDescent="0.25">
      <c r="A32" t="str">
        <f>VLOOKUP(B32,[1]Sheet1!$B:$C,2,FALSE)</f>
        <v>Fixed Income - Global</v>
      </c>
      <c r="B32" s="6" t="s">
        <v>6</v>
      </c>
      <c r="C32" t="s">
        <v>369</v>
      </c>
      <c r="D32" t="s">
        <v>7</v>
      </c>
    </row>
    <row r="33" spans="1:4" x14ac:dyDescent="0.25">
      <c r="A33" t="str">
        <f>VLOOKUP(B33,[1]Sheet1!$B:$C,2,FALSE)</f>
        <v>Equity - Global Strategy</v>
      </c>
      <c r="B33" s="6" t="s">
        <v>8</v>
      </c>
      <c r="C33" t="s">
        <v>369</v>
      </c>
      <c r="D33" t="s">
        <v>9</v>
      </c>
    </row>
    <row r="34" spans="1:4" x14ac:dyDescent="0.25">
      <c r="A34" t="str">
        <f>VLOOKUP(B34,[1]Sheet1!$B:$C,2,FALSE)</f>
        <v>Equity - Global Strategy</v>
      </c>
      <c r="B34" s="6" t="s">
        <v>10</v>
      </c>
      <c r="C34" t="s">
        <v>369</v>
      </c>
      <c r="D34" t="s">
        <v>11</v>
      </c>
    </row>
    <row r="35" spans="1:4" x14ac:dyDescent="0.25">
      <c r="A35" t="str">
        <f>VLOOKUP(B35,[1]Sheet1!$B:$C,2,FALSE)</f>
        <v>Fixed Income - Australia Dollar</v>
      </c>
      <c r="B35" s="6" t="s">
        <v>12</v>
      </c>
      <c r="C35" t="s">
        <v>369</v>
      </c>
      <c r="D35" t="s">
        <v>13</v>
      </c>
    </row>
    <row r="36" spans="1:4" x14ac:dyDescent="0.25">
      <c r="A36" t="str">
        <f>VLOOKUP(B36,[1]Sheet1!$B:$C,2,FALSE)</f>
        <v>Equity - Emerging Markets</v>
      </c>
      <c r="B36" s="6" t="s">
        <v>14</v>
      </c>
      <c r="C36" t="s">
        <v>369</v>
      </c>
      <c r="D36" s="3" t="s">
        <v>15</v>
      </c>
    </row>
    <row r="37" spans="1:4" x14ac:dyDescent="0.25">
      <c r="A37" t="str">
        <f>VLOOKUP(B37,[1]Sheet1!$B:$C,2,FALSE)</f>
        <v>Equity - Australia</v>
      </c>
      <c r="B37" s="6" t="s">
        <v>16</v>
      </c>
      <c r="C37" t="s">
        <v>369</v>
      </c>
      <c r="D37" t="s">
        <v>17</v>
      </c>
    </row>
    <row r="38" spans="1:4" x14ac:dyDescent="0.25">
      <c r="A38" t="str">
        <f>VLOOKUP(B38,[1]Sheet1!$B:$C,2,FALSE)</f>
        <v>Property - Australia</v>
      </c>
      <c r="B38" s="6" t="s">
        <v>18</v>
      </c>
      <c r="C38" t="s">
        <v>369</v>
      </c>
      <c r="D38" s="3" t="s">
        <v>19</v>
      </c>
    </row>
    <row r="39" spans="1:4" x14ac:dyDescent="0.25">
      <c r="A39" t="str">
        <f>VLOOKUP(B39,[1]Sheet1!$B:$C,2,FALSE)</f>
        <v>Fixed Income - Australia Dollar</v>
      </c>
      <c r="B39" s="6" t="s">
        <v>20</v>
      </c>
      <c r="C39" t="s">
        <v>369</v>
      </c>
      <c r="D39" t="s">
        <v>21</v>
      </c>
    </row>
    <row r="40" spans="1:4" x14ac:dyDescent="0.25">
      <c r="A40" t="str">
        <f>VLOOKUP(B40,[1]Sheet1!$B:$C,2,FALSE)</f>
        <v>Fixed Income - Australia Dollar</v>
      </c>
      <c r="B40" s="6" t="s">
        <v>22</v>
      </c>
      <c r="C40" t="s">
        <v>369</v>
      </c>
      <c r="D40" t="s">
        <v>23</v>
      </c>
    </row>
    <row r="41" spans="1:4" x14ac:dyDescent="0.25">
      <c r="A41" t="str">
        <f>VLOOKUP(B41,[1]Sheet1!$B:$C,2,FALSE)</f>
        <v>Equity - Australia</v>
      </c>
      <c r="B41" s="6" t="s">
        <v>24</v>
      </c>
      <c r="C41" t="s">
        <v>369</v>
      </c>
      <c r="D41" t="s">
        <v>25</v>
      </c>
    </row>
    <row r="42" spans="1:4" x14ac:dyDescent="0.25">
      <c r="A42" t="str">
        <f>VLOOKUP(B42,[1]Sheet1!$B:$C,2,FALSE)</f>
        <v>Equity - Australia Strategy</v>
      </c>
      <c r="B42" s="6" t="s">
        <v>26</v>
      </c>
      <c r="C42" t="s">
        <v>369</v>
      </c>
      <c r="D42" t="s">
        <v>27</v>
      </c>
    </row>
    <row r="43" spans="1:4" x14ac:dyDescent="0.25">
      <c r="A43" t="str">
        <f>VLOOKUP(B43,[1]Sheet1!$B:$C,2,FALSE)</f>
        <v>Equity - Australia Small/Mid Cap</v>
      </c>
      <c r="B43" s="6" t="s">
        <v>28</v>
      </c>
      <c r="C43" t="s">
        <v>369</v>
      </c>
      <c r="D43" t="s">
        <v>29</v>
      </c>
    </row>
    <row r="44" spans="1:4" x14ac:dyDescent="0.25">
      <c r="A44" t="str">
        <f>VLOOKUP(B44,[1]Sheet1!$B:$C,2,FALSE)</f>
        <v>Equity - Global</v>
      </c>
      <c r="B44" s="6" t="s">
        <v>30</v>
      </c>
      <c r="C44" t="s">
        <v>369</v>
      </c>
      <c r="D44" t="s">
        <v>31</v>
      </c>
    </row>
    <row r="45" spans="1:4" x14ac:dyDescent="0.25">
      <c r="A45" t="str">
        <f>VLOOKUP(B45,[1]Sheet1!$B:$C,2,FALSE)</f>
        <v>Equity - Global</v>
      </c>
      <c r="B45" s="6" t="s">
        <v>32</v>
      </c>
      <c r="C45" t="s">
        <v>369</v>
      </c>
      <c r="D45" t="s">
        <v>33</v>
      </c>
    </row>
    <row r="46" spans="1:4" x14ac:dyDescent="0.25">
      <c r="A46" t="str">
        <f>VLOOKUP(B46,[1]Sheet1!$B:$C,2,FALSE)</f>
        <v>Equity - Global</v>
      </c>
      <c r="B46" s="6" t="s">
        <v>34</v>
      </c>
      <c r="C46" t="s">
        <v>369</v>
      </c>
      <c r="D46" t="s">
        <v>35</v>
      </c>
    </row>
    <row r="47" spans="1:4" x14ac:dyDescent="0.25">
      <c r="A47" t="str">
        <f>VLOOKUP(B47,[1]Sheet1!$B:$C,2,FALSE)</f>
        <v>Equity - Asia</v>
      </c>
      <c r="B47" s="6" t="s">
        <v>36</v>
      </c>
      <c r="C47" t="s">
        <v>369</v>
      </c>
      <c r="D47" t="s">
        <v>37</v>
      </c>
    </row>
    <row r="48" spans="1:4" x14ac:dyDescent="0.25">
      <c r="A48" t="str">
        <f>VLOOKUP(B48,[1]Sheet1!$B:$C,2,FALSE)</f>
        <v>Fixed Income - Global</v>
      </c>
      <c r="B48" s="6" t="s">
        <v>38</v>
      </c>
      <c r="C48" t="s">
        <v>369</v>
      </c>
      <c r="D48" t="s">
        <v>39</v>
      </c>
    </row>
    <row r="49" spans="1:4" x14ac:dyDescent="0.25">
      <c r="A49" t="str">
        <f>VLOOKUP(B49,[1]Sheet1!$B:$C,2,FALSE)</f>
        <v>Fixed Income - Global</v>
      </c>
      <c r="B49" s="6" t="s">
        <v>40</v>
      </c>
      <c r="C49" t="s">
        <v>369</v>
      </c>
      <c r="D49" t="s">
        <v>41</v>
      </c>
    </row>
    <row r="50" spans="1:4" x14ac:dyDescent="0.25">
      <c r="A50" t="str">
        <f>VLOOKUP(B50,[1]Sheet1!$B:$C,2,FALSE)</f>
        <v>Mixed Asset</v>
      </c>
      <c r="B50" s="6" t="s">
        <v>42</v>
      </c>
      <c r="C50" t="s">
        <v>369</v>
      </c>
      <c r="D50" t="s">
        <v>43</v>
      </c>
    </row>
    <row r="51" spans="1:4" x14ac:dyDescent="0.25">
      <c r="A51" t="str">
        <f>VLOOKUP(B51,[1]Sheet1!$B:$C,2,FALSE)</f>
        <v>Mixed Asset</v>
      </c>
      <c r="B51" s="6" t="s">
        <v>44</v>
      </c>
      <c r="C51" t="s">
        <v>369</v>
      </c>
      <c r="D51" t="s">
        <v>45</v>
      </c>
    </row>
    <row r="52" spans="1:4" x14ac:dyDescent="0.25">
      <c r="A52" t="str">
        <f>VLOOKUP(B52,[1]Sheet1!$B:$C,2,FALSE)</f>
        <v>Mixed Asset</v>
      </c>
      <c r="B52" s="6" t="s">
        <v>46</v>
      </c>
      <c r="C52" t="s">
        <v>369</v>
      </c>
      <c r="D52" t="s">
        <v>47</v>
      </c>
    </row>
    <row r="53" spans="1:4" x14ac:dyDescent="0.25">
      <c r="A53" t="str">
        <f>VLOOKUP(B53,[1]Sheet1!$B:$C,2,FALSE)</f>
        <v>Mixed Asset</v>
      </c>
      <c r="B53" s="6" t="s">
        <v>48</v>
      </c>
      <c r="C53" t="s">
        <v>369</v>
      </c>
      <c r="D53" t="s">
        <v>49</v>
      </c>
    </row>
    <row r="54" spans="1:4" x14ac:dyDescent="0.25">
      <c r="A54" t="str">
        <f>VLOOKUP(B54,[1]Sheet1!$B:$C,2,FALSE)</f>
        <v>Fixed Income - Global</v>
      </c>
      <c r="B54" s="6" t="s">
        <v>50</v>
      </c>
      <c r="C54" t="s">
        <v>369</v>
      </c>
      <c r="D54" t="s">
        <v>51</v>
      </c>
    </row>
    <row r="55" spans="1:4" x14ac:dyDescent="0.25">
      <c r="A55" t="str">
        <f>VLOOKUP(B55,[1]Sheet1!$B:$C,2,FALSE)</f>
        <v>Equity - Global Strategy</v>
      </c>
      <c r="B55" s="6" t="s">
        <v>52</v>
      </c>
      <c r="C55" t="s">
        <v>369</v>
      </c>
      <c r="D55" t="s">
        <v>53</v>
      </c>
    </row>
    <row r="56" spans="1:4" x14ac:dyDescent="0.25">
      <c r="A56" t="str">
        <f>VLOOKUP(B56,[1]Sheet1!$B:$C,2,FALSE)</f>
        <v>Equity - Australia Strategy</v>
      </c>
      <c r="B56" s="6" t="s">
        <v>54</v>
      </c>
      <c r="C56" t="s">
        <v>369</v>
      </c>
      <c r="D56" t="s">
        <v>55</v>
      </c>
    </row>
    <row r="57" spans="1:4" x14ac:dyDescent="0.25">
      <c r="A57" t="str">
        <f>VLOOKUP(B57,[1]Sheet1!$B:$C,2,FALSE)</f>
        <v>Equity - Global Strategy</v>
      </c>
      <c r="B57" s="6" t="s">
        <v>56</v>
      </c>
      <c r="C57" t="s">
        <v>369</v>
      </c>
      <c r="D57" t="s">
        <v>57</v>
      </c>
    </row>
    <row r="58" spans="1:4" x14ac:dyDescent="0.25">
      <c r="A58" t="str">
        <f>VLOOKUP(B58,[1]Sheet1!$B:$C,2,FALSE)</f>
        <v>Equity - Infrastructure</v>
      </c>
      <c r="B58" s="6" t="s">
        <v>58</v>
      </c>
      <c r="C58" t="s">
        <v>369</v>
      </c>
      <c r="D58" t="s">
        <v>59</v>
      </c>
    </row>
    <row r="59" spans="1:4" x14ac:dyDescent="0.25">
      <c r="A59" t="str">
        <f>VLOOKUP(B59,[1]Sheet1!$B:$C,2,FALSE)</f>
        <v>Equity - Global Strategy</v>
      </c>
      <c r="B59" s="6" t="s">
        <v>60</v>
      </c>
      <c r="C59" t="s">
        <v>369</v>
      </c>
      <c r="D59" s="3" t="s">
        <v>61</v>
      </c>
    </row>
    <row r="60" spans="1:4" x14ac:dyDescent="0.25">
      <c r="A60" t="str">
        <f>VLOOKUP(B60,[1]Sheet1!$B:$C,2,FALSE)</f>
        <v>Equity - Global Sectors</v>
      </c>
      <c r="B60" s="6" t="s">
        <v>120</v>
      </c>
      <c r="C60" t="s">
        <v>131</v>
      </c>
      <c r="D60" t="s">
        <v>132</v>
      </c>
    </row>
    <row r="61" spans="1:4" x14ac:dyDescent="0.25">
      <c r="A61" t="str">
        <f>VLOOKUP(B61,[1]Sheet1!$B:$C,2,FALSE)</f>
        <v>Equity - Global Sectors</v>
      </c>
      <c r="B61" s="6" t="s">
        <v>121</v>
      </c>
      <c r="C61" t="s">
        <v>131</v>
      </c>
      <c r="D61" t="s">
        <v>133</v>
      </c>
    </row>
    <row r="62" spans="1:4" x14ac:dyDescent="0.25">
      <c r="A62" t="str">
        <f>VLOOKUP(B62,[1]Sheet1!$B:$C,2,FALSE)</f>
        <v>Equity - Global</v>
      </c>
      <c r="B62" s="6" t="s">
        <v>122</v>
      </c>
      <c r="C62" t="s">
        <v>131</v>
      </c>
      <c r="D62" t="s">
        <v>134</v>
      </c>
    </row>
    <row r="63" spans="1:4" x14ac:dyDescent="0.25">
      <c r="A63" t="str">
        <f>VLOOKUP(B63,[1]Sheet1!$B:$C,2,FALSE)</f>
        <v>Equity - Global Sectors</v>
      </c>
      <c r="B63" s="6" t="s">
        <v>123</v>
      </c>
      <c r="C63" t="s">
        <v>131</v>
      </c>
      <c r="D63" t="s">
        <v>135</v>
      </c>
    </row>
    <row r="64" spans="1:4" x14ac:dyDescent="0.25">
      <c r="A64" t="str">
        <f>VLOOKUP(B64,[1]Sheet1!$B:$C,2,FALSE)</f>
        <v>Equity - Global Strategy</v>
      </c>
      <c r="B64" s="6" t="s">
        <v>124</v>
      </c>
      <c r="C64" t="s">
        <v>131</v>
      </c>
      <c r="D64" t="s">
        <v>136</v>
      </c>
    </row>
    <row r="65" spans="1:4" x14ac:dyDescent="0.25">
      <c r="A65" t="str">
        <f>VLOOKUP(B65,[1]Sheet1!$B:$C,2,FALSE)</f>
        <v>Equity - Asia</v>
      </c>
      <c r="B65" s="6" t="s">
        <v>125</v>
      </c>
      <c r="C65" t="s">
        <v>131</v>
      </c>
      <c r="D65" t="s">
        <v>137</v>
      </c>
    </row>
    <row r="66" spans="1:4" x14ac:dyDescent="0.25">
      <c r="A66" t="str">
        <f>VLOOKUP(B66,[1]Sheet1!$B:$C,2,FALSE)</f>
        <v>Equity - Global Sectors</v>
      </c>
      <c r="B66" s="6" t="s">
        <v>126</v>
      </c>
      <c r="C66" t="s">
        <v>131</v>
      </c>
      <c r="D66" t="s">
        <v>138</v>
      </c>
    </row>
    <row r="67" spans="1:4" x14ac:dyDescent="0.25">
      <c r="A67" t="str">
        <f>VLOOKUP(B67,[1]Sheet1!$B:$C,2,FALSE)</f>
        <v>Equity - Global Strategy</v>
      </c>
      <c r="B67" s="6" t="s">
        <v>127</v>
      </c>
      <c r="C67" t="s">
        <v>131</v>
      </c>
      <c r="D67" t="s">
        <v>139</v>
      </c>
    </row>
    <row r="68" spans="1:4" x14ac:dyDescent="0.25">
      <c r="A68" t="str">
        <f>VLOOKUP(B68,[1]Sheet1!$B:$C,2,FALSE)</f>
        <v>Equity - Global Sectors</v>
      </c>
      <c r="B68" s="6" t="s">
        <v>128</v>
      </c>
      <c r="C68" t="s">
        <v>131</v>
      </c>
      <c r="D68" t="s">
        <v>140</v>
      </c>
    </row>
    <row r="69" spans="1:4" x14ac:dyDescent="0.25">
      <c r="A69" t="str">
        <f>VLOOKUP(B69,[1]Sheet1!$B:$C,2,FALSE)</f>
        <v>Equity - Australia Strategy</v>
      </c>
      <c r="B69" s="6" t="s">
        <v>129</v>
      </c>
      <c r="C69" t="s">
        <v>131</v>
      </c>
      <c r="D69" t="s">
        <v>141</v>
      </c>
    </row>
    <row r="70" spans="1:4" x14ac:dyDescent="0.25">
      <c r="A70" t="str">
        <f>VLOOKUP(B70,[1]Sheet1!$B:$C,2,FALSE)</f>
        <v>Equity - Global Strategy</v>
      </c>
      <c r="B70" s="6" t="s">
        <v>130</v>
      </c>
      <c r="C70" t="s">
        <v>131</v>
      </c>
      <c r="D70" t="s">
        <v>142</v>
      </c>
    </row>
    <row r="71" spans="1:4" x14ac:dyDescent="0.25">
      <c r="A71" t="str">
        <f>VLOOKUP(B71,[1]Sheet1!$B:$C,2,FALSE)</f>
        <v>Equity - Australia Strategy</v>
      </c>
      <c r="B71" s="6" t="s">
        <v>144</v>
      </c>
      <c r="C71" t="s">
        <v>131</v>
      </c>
      <c r="D71" t="s">
        <v>143</v>
      </c>
    </row>
    <row r="72" spans="1:4" x14ac:dyDescent="0.25">
      <c r="A72" t="s">
        <v>374</v>
      </c>
      <c r="B72" s="6" t="s">
        <v>372</v>
      </c>
      <c r="C72" t="s">
        <v>131</v>
      </c>
      <c r="D72" s="7" t="s">
        <v>373</v>
      </c>
    </row>
    <row r="73" spans="1:4" x14ac:dyDescent="0.25">
      <c r="A73" t="str">
        <f>VLOOKUP(B73,[1]Sheet1!$B:$C,2,FALSE)</f>
        <v>Equity - Global Strategy</v>
      </c>
      <c r="B73" s="6" t="s">
        <v>145</v>
      </c>
      <c r="C73" t="s">
        <v>162</v>
      </c>
      <c r="D73" t="s">
        <v>163</v>
      </c>
    </row>
    <row r="74" spans="1:4" x14ac:dyDescent="0.25">
      <c r="A74" t="str">
        <f>VLOOKUP(B74,[1]Sheet1!$B:$C,2,FALSE)</f>
        <v>Equity - Emerging Markets</v>
      </c>
      <c r="B74" s="6" t="s">
        <v>146</v>
      </c>
      <c r="C74" t="s">
        <v>162</v>
      </c>
      <c r="D74" t="s">
        <v>164</v>
      </c>
    </row>
    <row r="75" spans="1:4" x14ac:dyDescent="0.25">
      <c r="A75" t="str">
        <f>VLOOKUP(B75,[1]Sheet1!$B:$C,2,FALSE)</f>
        <v>Property - Global</v>
      </c>
      <c r="B75" s="6" t="s">
        <v>147</v>
      </c>
      <c r="C75" t="s">
        <v>162</v>
      </c>
      <c r="D75" t="s">
        <v>165</v>
      </c>
    </row>
    <row r="76" spans="1:4" x14ac:dyDescent="0.25">
      <c r="A76" t="str">
        <f>VLOOKUP(B76,[1]Sheet1!$B:$C,2,FALSE)</f>
        <v>Fixed Income - Australia Dollar</v>
      </c>
      <c r="B76" s="6" t="s">
        <v>148</v>
      </c>
      <c r="C76" t="s">
        <v>162</v>
      </c>
      <c r="D76" t="s">
        <v>166</v>
      </c>
    </row>
    <row r="77" spans="1:4" x14ac:dyDescent="0.25">
      <c r="A77" t="str">
        <f>VLOOKUP(B77,[1]Sheet1!$B:$C,2,FALSE)</f>
        <v>Equity - Australia Small/Mid Cap</v>
      </c>
      <c r="B77" s="6" t="s">
        <v>149</v>
      </c>
      <c r="C77" t="s">
        <v>162</v>
      </c>
      <c r="D77" t="s">
        <v>167</v>
      </c>
    </row>
    <row r="78" spans="1:4" x14ac:dyDescent="0.25">
      <c r="A78" t="str">
        <f>VLOOKUP(B78,[1]Sheet1!$B:$C,2,FALSE)</f>
        <v>Equity - Australia</v>
      </c>
      <c r="B78" s="6" t="s">
        <v>150</v>
      </c>
      <c r="C78" t="s">
        <v>162</v>
      </c>
      <c r="D78" t="s">
        <v>168</v>
      </c>
    </row>
    <row r="79" spans="1:4" x14ac:dyDescent="0.25">
      <c r="A79" t="str">
        <f>VLOOKUP(B79,[1]Sheet1!$B:$C,2,FALSE)</f>
        <v>Equity - Australia Sectors</v>
      </c>
      <c r="B79" s="6" t="s">
        <v>151</v>
      </c>
      <c r="C79" t="s">
        <v>162</v>
      </c>
      <c r="D79" t="s">
        <v>169</v>
      </c>
    </row>
    <row r="80" spans="1:4" x14ac:dyDescent="0.25">
      <c r="A80" t="str">
        <f>VLOOKUP(B80,[1]Sheet1!$B:$C,2,FALSE)</f>
        <v>Equity - Australia Sectors</v>
      </c>
      <c r="B80" s="6" t="s">
        <v>152</v>
      </c>
      <c r="C80" t="s">
        <v>162</v>
      </c>
      <c r="D80" t="s">
        <v>170</v>
      </c>
    </row>
    <row r="81" spans="1:4" x14ac:dyDescent="0.25">
      <c r="A81" t="str">
        <f>VLOOKUP(B81,[1]Sheet1!$B:$C,2,FALSE)</f>
        <v>Equity - Australia Strategy</v>
      </c>
      <c r="B81" s="6" t="s">
        <v>153</v>
      </c>
      <c r="C81" t="s">
        <v>162</v>
      </c>
      <c r="D81" t="s">
        <v>171</v>
      </c>
    </row>
    <row r="82" spans="1:4" x14ac:dyDescent="0.25">
      <c r="A82" t="str">
        <f>VLOOKUP(B82,[1]Sheet1!$B:$C,2,FALSE)</f>
        <v>Property - Australia</v>
      </c>
      <c r="B82" s="6" t="s">
        <v>154</v>
      </c>
      <c r="C82" t="s">
        <v>162</v>
      </c>
      <c r="D82" t="s">
        <v>172</v>
      </c>
    </row>
    <row r="83" spans="1:4" x14ac:dyDescent="0.25">
      <c r="A83" t="str">
        <f>VLOOKUP(B83,[1]Sheet1!$B:$C,2,FALSE)</f>
        <v>Equity - Australia</v>
      </c>
      <c r="B83" s="6" t="s">
        <v>155</v>
      </c>
      <c r="C83" t="s">
        <v>162</v>
      </c>
      <c r="D83" t="s">
        <v>173</v>
      </c>
    </row>
    <row r="84" spans="1:4" x14ac:dyDescent="0.25">
      <c r="A84" t="str">
        <f>VLOOKUP(B84,[1]Sheet1!$B:$C,2,FALSE)</f>
        <v>Equity - Global</v>
      </c>
      <c r="B84" s="6" t="s">
        <v>156</v>
      </c>
      <c r="C84" t="s">
        <v>162</v>
      </c>
      <c r="D84" t="s">
        <v>174</v>
      </c>
    </row>
    <row r="85" spans="1:4" x14ac:dyDescent="0.25">
      <c r="A85" t="str">
        <f>VLOOKUP(B85,[1]Sheet1!$B:$C,2,FALSE)</f>
        <v>Equity - Global</v>
      </c>
      <c r="B85" s="6" t="s">
        <v>157</v>
      </c>
      <c r="C85" t="s">
        <v>162</v>
      </c>
      <c r="D85" t="s">
        <v>175</v>
      </c>
    </row>
    <row r="86" spans="1:4" x14ac:dyDescent="0.25">
      <c r="A86" t="str">
        <f>VLOOKUP(B86,[1]Sheet1!$B:$C,2,FALSE)</f>
        <v>Equity - Global</v>
      </c>
      <c r="B86" s="6" t="s">
        <v>158</v>
      </c>
      <c r="C86" t="s">
        <v>162</v>
      </c>
      <c r="D86" t="s">
        <v>176</v>
      </c>
    </row>
    <row r="87" spans="1:4" x14ac:dyDescent="0.25">
      <c r="A87" t="str">
        <f>VLOOKUP(B87,[1]Sheet1!$B:$C,2,FALSE)</f>
        <v>Equity - Global Strategy</v>
      </c>
      <c r="B87" s="6" t="s">
        <v>159</v>
      </c>
      <c r="C87" t="s">
        <v>162</v>
      </c>
      <c r="D87" t="s">
        <v>177</v>
      </c>
    </row>
    <row r="88" spans="1:4" x14ac:dyDescent="0.25">
      <c r="A88" t="str">
        <f>VLOOKUP(B88,[1]Sheet1!$B:$C,2,FALSE)</f>
        <v>Equity - Australia Strategy</v>
      </c>
      <c r="B88" s="6" t="s">
        <v>160</v>
      </c>
      <c r="C88" t="s">
        <v>162</v>
      </c>
      <c r="D88" t="s">
        <v>178</v>
      </c>
    </row>
    <row r="89" spans="1:4" x14ac:dyDescent="0.25">
      <c r="A89" t="str">
        <f>VLOOKUP(B89,[1]Sheet1!$B:$C,2,FALSE)</f>
        <v>Fixed Income - Australia Dollar</v>
      </c>
      <c r="B89" s="6" t="s">
        <v>161</v>
      </c>
      <c r="C89" t="s">
        <v>162</v>
      </c>
      <c r="D89" t="s">
        <v>179</v>
      </c>
    </row>
    <row r="90" spans="1:4" x14ac:dyDescent="0.25">
      <c r="A90" t="str">
        <f>VLOOKUP(B90,[1]Sheet1!$B:$C,2,FALSE)</f>
        <v>Equity - Australia Strategy</v>
      </c>
      <c r="B90" s="6" t="s">
        <v>180</v>
      </c>
      <c r="C90" t="s">
        <v>214</v>
      </c>
      <c r="D90" t="s">
        <v>215</v>
      </c>
    </row>
    <row r="91" spans="1:4" x14ac:dyDescent="0.25">
      <c r="A91" t="str">
        <f>VLOOKUP(B91,[1]Sheet1!$B:$C,2,FALSE)</f>
        <v>Cash</v>
      </c>
      <c r="B91" s="6" t="s">
        <v>181</v>
      </c>
      <c r="C91" t="s">
        <v>214</v>
      </c>
      <c r="D91" t="s">
        <v>216</v>
      </c>
    </row>
    <row r="92" spans="1:4" x14ac:dyDescent="0.25">
      <c r="A92" t="str">
        <f>VLOOKUP(B92,[1]Sheet1!$B:$C,2,FALSE)</f>
        <v>Equity - Asia</v>
      </c>
      <c r="B92" s="6" t="s">
        <v>182</v>
      </c>
      <c r="C92" t="s">
        <v>214</v>
      </c>
      <c r="D92" t="s">
        <v>217</v>
      </c>
    </row>
    <row r="93" spans="1:4" x14ac:dyDescent="0.25">
      <c r="A93" t="str">
        <f>VLOOKUP(B93,[1]Sheet1!$B:$C,2,FALSE)</f>
        <v>Fixed Income - Australia Dollar</v>
      </c>
      <c r="B93" s="6" t="s">
        <v>183</v>
      </c>
      <c r="C93" t="s">
        <v>214</v>
      </c>
      <c r="D93" t="s">
        <v>218</v>
      </c>
    </row>
    <row r="94" spans="1:4" x14ac:dyDescent="0.25">
      <c r="A94" t="str">
        <f>VLOOKUP(B94,[1]Sheet1!$B:$C,2,FALSE)</f>
        <v>Commodity</v>
      </c>
      <c r="B94" s="6" t="s">
        <v>184</v>
      </c>
      <c r="C94" t="s">
        <v>214</v>
      </c>
      <c r="D94" t="s">
        <v>219</v>
      </c>
    </row>
    <row r="95" spans="1:4" x14ac:dyDescent="0.25">
      <c r="A95" t="str">
        <f>VLOOKUP(B95,[1]Sheet1!$B:$C,2,FALSE)</f>
        <v>Equity - Emerging Markets</v>
      </c>
      <c r="B95" s="6" t="s">
        <v>185</v>
      </c>
      <c r="C95" t="s">
        <v>214</v>
      </c>
      <c r="D95" t="s">
        <v>220</v>
      </c>
    </row>
    <row r="96" spans="1:4" x14ac:dyDescent="0.25">
      <c r="A96" t="str">
        <f>VLOOKUP(B96,[1]Sheet1!$B:$C,2,FALSE)</f>
        <v>Equity - Australia Strategy</v>
      </c>
      <c r="B96" s="6" t="s">
        <v>186</v>
      </c>
      <c r="C96" s="6" t="s">
        <v>214</v>
      </c>
      <c r="D96" t="s">
        <v>221</v>
      </c>
    </row>
    <row r="97" spans="1:4" x14ac:dyDescent="0.25">
      <c r="A97" t="str">
        <f>VLOOKUP(B97,[1]Sheet1!$B:$C,2,FALSE)</f>
        <v>Equity - Global</v>
      </c>
      <c r="B97" s="6" t="s">
        <v>187</v>
      </c>
      <c r="C97" t="s">
        <v>214</v>
      </c>
      <c r="D97" t="s">
        <v>222</v>
      </c>
    </row>
    <row r="98" spans="1:4" x14ac:dyDescent="0.25">
      <c r="A98" t="str">
        <f>VLOOKUP(B98,[1]Sheet1!$B:$C,2,FALSE)</f>
        <v>Fixed Income - Australia Dollar</v>
      </c>
      <c r="B98" s="6" t="s">
        <v>188</v>
      </c>
      <c r="C98" t="s">
        <v>214</v>
      </c>
      <c r="D98" t="s">
        <v>223</v>
      </c>
    </row>
    <row r="99" spans="1:4" x14ac:dyDescent="0.25">
      <c r="A99" t="str">
        <f>VLOOKUP(B99,[1]Sheet1!$B:$C,2,FALSE)</f>
        <v>Equity - Australia Strategy</v>
      </c>
      <c r="B99" s="6" t="s">
        <v>189</v>
      </c>
      <c r="C99" t="s">
        <v>214</v>
      </c>
      <c r="D99" t="s">
        <v>224</v>
      </c>
    </row>
    <row r="100" spans="1:4" x14ac:dyDescent="0.25">
      <c r="A100" t="str">
        <f>VLOOKUP(B100,[1]Sheet1!$B:$C,2,FALSE)</f>
        <v>Fixed Income - Global</v>
      </c>
      <c r="B100" s="6" t="s">
        <v>190</v>
      </c>
      <c r="C100" t="s">
        <v>214</v>
      </c>
      <c r="D100" t="s">
        <v>225</v>
      </c>
    </row>
    <row r="101" spans="1:4" x14ac:dyDescent="0.25">
      <c r="A101" t="str">
        <f>VLOOKUP(B101,[1]Sheet1!$B:$C,2,FALSE)</f>
        <v>Equity - Global</v>
      </c>
      <c r="B101" s="6" t="s">
        <v>191</v>
      </c>
      <c r="C101" t="s">
        <v>214</v>
      </c>
      <c r="D101" t="s">
        <v>226</v>
      </c>
    </row>
    <row r="102" spans="1:4" x14ac:dyDescent="0.25">
      <c r="A102" t="str">
        <f>VLOOKUP(B102,[1]Sheet1!$B:$C,2,FALSE)</f>
        <v>Equity - Global</v>
      </c>
      <c r="B102" s="6" t="s">
        <v>192</v>
      </c>
      <c r="C102" t="s">
        <v>214</v>
      </c>
      <c r="D102" t="s">
        <v>227</v>
      </c>
    </row>
    <row r="103" spans="1:4" x14ac:dyDescent="0.25">
      <c r="A103" t="str">
        <f>VLOOKUP(B103,[1]Sheet1!$B:$C,2,FALSE)</f>
        <v>Equity - Global</v>
      </c>
      <c r="B103" s="6" t="s">
        <v>193</v>
      </c>
      <c r="C103" t="s">
        <v>214</v>
      </c>
      <c r="D103" t="s">
        <v>228</v>
      </c>
    </row>
    <row r="104" spans="1:4" x14ac:dyDescent="0.25">
      <c r="A104" t="str">
        <f>VLOOKUP(B104,[1]Sheet1!$B:$C,2,FALSE)</f>
        <v>Equity - Global</v>
      </c>
      <c r="B104" s="6" t="s">
        <v>194</v>
      </c>
      <c r="C104" t="s">
        <v>214</v>
      </c>
      <c r="D104" t="s">
        <v>229</v>
      </c>
    </row>
    <row r="105" spans="1:4" x14ac:dyDescent="0.25">
      <c r="A105" t="str">
        <f>VLOOKUP(B105,[1]Sheet1!$B:$C,2,FALSE)</f>
        <v>Equity - Global</v>
      </c>
      <c r="B105" s="6" t="s">
        <v>195</v>
      </c>
      <c r="C105" t="s">
        <v>214</v>
      </c>
      <c r="D105" t="s">
        <v>230</v>
      </c>
    </row>
    <row r="106" spans="1:4" x14ac:dyDescent="0.25">
      <c r="A106" t="str">
        <f>VLOOKUP(B106,[1]Sheet1!$B:$C,2,FALSE)</f>
        <v>Equity - Global</v>
      </c>
      <c r="B106" s="6" t="s">
        <v>196</v>
      </c>
      <c r="C106" t="s">
        <v>214</v>
      </c>
      <c r="D106" t="s">
        <v>231</v>
      </c>
    </row>
    <row r="107" spans="1:4" x14ac:dyDescent="0.25">
      <c r="A107" t="str">
        <f>VLOOKUP(B107,[1]Sheet1!$B:$C,2,FALSE)</f>
        <v>Equity - Asia</v>
      </c>
      <c r="B107" s="6" t="s">
        <v>197</v>
      </c>
      <c r="C107" t="s">
        <v>214</v>
      </c>
      <c r="D107" t="s">
        <v>232</v>
      </c>
    </row>
    <row r="108" spans="1:4" x14ac:dyDescent="0.25">
      <c r="A108" t="str">
        <f>VLOOKUP(B108,[1]Sheet1!$B:$C,2,FALSE)</f>
        <v>Fixed Income - Australia Dollar</v>
      </c>
      <c r="B108" s="6" t="s">
        <v>198</v>
      </c>
      <c r="C108" t="s">
        <v>214</v>
      </c>
      <c r="D108" t="s">
        <v>233</v>
      </c>
    </row>
    <row r="109" spans="1:4" x14ac:dyDescent="0.25">
      <c r="A109" t="str">
        <f>VLOOKUP(B109,[1]Sheet1!$B:$C,2,FALSE)</f>
        <v>Equity - Australia</v>
      </c>
      <c r="B109" s="6" t="s">
        <v>199</v>
      </c>
      <c r="C109" t="s">
        <v>214</v>
      </c>
      <c r="D109" t="s">
        <v>234</v>
      </c>
    </row>
    <row r="110" spans="1:4" x14ac:dyDescent="0.25">
      <c r="A110" t="str">
        <f>VLOOKUP(B110,[1]Sheet1!$B:$C,2,FALSE)</f>
        <v>Equity - Global</v>
      </c>
      <c r="B110" s="6" t="s">
        <v>200</v>
      </c>
      <c r="C110" t="s">
        <v>214</v>
      </c>
      <c r="D110" t="s">
        <v>235</v>
      </c>
    </row>
    <row r="111" spans="1:4" x14ac:dyDescent="0.25">
      <c r="A111" t="str">
        <f>VLOOKUP(B111,[1]Sheet1!$B:$C,2,FALSE)</f>
        <v>Equity - Australia</v>
      </c>
      <c r="B111" s="6" t="s">
        <v>201</v>
      </c>
      <c r="C111" t="s">
        <v>214</v>
      </c>
      <c r="D111" t="s">
        <v>236</v>
      </c>
    </row>
    <row r="112" spans="1:4" x14ac:dyDescent="0.25">
      <c r="A112" t="str">
        <f>VLOOKUP(B112,[1]Sheet1!$B:$C,2,FALSE)</f>
        <v>Cash</v>
      </c>
      <c r="B112" s="6" t="s">
        <v>202</v>
      </c>
      <c r="C112" t="s">
        <v>214</v>
      </c>
      <c r="D112" t="s">
        <v>237</v>
      </c>
    </row>
    <row r="113" spans="1:4" x14ac:dyDescent="0.25">
      <c r="A113" t="str">
        <f>VLOOKUP(B113,[1]Sheet1!$B:$C,2,FALSE)</f>
        <v>Equity - Australia Small/Mid Cap</v>
      </c>
      <c r="B113" s="6" t="s">
        <v>203</v>
      </c>
      <c r="C113" t="s">
        <v>214</v>
      </c>
      <c r="D113" t="s">
        <v>238</v>
      </c>
    </row>
    <row r="114" spans="1:4" x14ac:dyDescent="0.25">
      <c r="A114" t="str">
        <f>VLOOKUP(B114,[1]Sheet1!$B:$C,2,FALSE)</f>
        <v>Equity - Global</v>
      </c>
      <c r="B114" s="6" t="s">
        <v>204</v>
      </c>
      <c r="C114" t="s">
        <v>214</v>
      </c>
      <c r="D114" t="s">
        <v>239</v>
      </c>
    </row>
    <row r="115" spans="1:4" x14ac:dyDescent="0.25">
      <c r="A115" t="str">
        <f>VLOOKUP(B115,[1]Sheet1!$B:$C,2,FALSE)</f>
        <v>Equity - Global</v>
      </c>
      <c r="B115" s="6" t="s">
        <v>205</v>
      </c>
      <c r="C115" t="s">
        <v>214</v>
      </c>
      <c r="D115" t="s">
        <v>240</v>
      </c>
    </row>
    <row r="116" spans="1:4" x14ac:dyDescent="0.25">
      <c r="A116" t="str">
        <f>VLOOKUP(B116,[1]Sheet1!$B:$C,2,FALSE)</f>
        <v>Equity - Global</v>
      </c>
      <c r="B116" s="6" t="s">
        <v>206</v>
      </c>
      <c r="C116" t="s">
        <v>214</v>
      </c>
      <c r="D116" t="s">
        <v>241</v>
      </c>
    </row>
    <row r="117" spans="1:4" x14ac:dyDescent="0.25">
      <c r="A117" t="str">
        <f>VLOOKUP(B117,[1]Sheet1!$B:$C,2,FALSE)</f>
        <v>Equity - Global Sectors</v>
      </c>
      <c r="B117" s="6" t="s">
        <v>207</v>
      </c>
      <c r="C117" t="s">
        <v>214</v>
      </c>
      <c r="D117" t="s">
        <v>242</v>
      </c>
    </row>
    <row r="118" spans="1:4" x14ac:dyDescent="0.25">
      <c r="A118" t="str">
        <f>VLOOKUP(B118,[1]Sheet1!$B:$C,2,FALSE)</f>
        <v>Equity - Global Sectors</v>
      </c>
      <c r="B118" s="6" t="s">
        <v>208</v>
      </c>
      <c r="C118" t="s">
        <v>214</v>
      </c>
      <c r="D118" t="s">
        <v>243</v>
      </c>
    </row>
    <row r="119" spans="1:4" x14ac:dyDescent="0.25">
      <c r="A119" t="str">
        <f>VLOOKUP(B119,[1]Sheet1!$B:$C,2,FALSE)</f>
        <v>Fixed Income - Australia Dollar</v>
      </c>
      <c r="B119" s="6" t="s">
        <v>209</v>
      </c>
      <c r="C119" t="s">
        <v>214</v>
      </c>
      <c r="D119" t="s">
        <v>244</v>
      </c>
    </row>
    <row r="120" spans="1:4" x14ac:dyDescent="0.25">
      <c r="A120" t="str">
        <f>VLOOKUP(B120,[1]Sheet1!$B:$C,2,FALSE)</f>
        <v>Equity - Asia</v>
      </c>
      <c r="B120" s="6" t="s">
        <v>210</v>
      </c>
      <c r="C120" t="s">
        <v>214</v>
      </c>
      <c r="D120" t="s">
        <v>245</v>
      </c>
    </row>
    <row r="121" spans="1:4" x14ac:dyDescent="0.25">
      <c r="A121" t="str">
        <f>VLOOKUP(B121,[1]Sheet1!$B:$C,2,FALSE)</f>
        <v>Equity - Australia Strategy</v>
      </c>
      <c r="B121" s="6" t="s">
        <v>211</v>
      </c>
      <c r="C121" t="s">
        <v>214</v>
      </c>
      <c r="D121" t="s">
        <v>246</v>
      </c>
    </row>
    <row r="122" spans="1:4" x14ac:dyDescent="0.25">
      <c r="A122" t="str">
        <f>VLOOKUP(B122,[1]Sheet1!$B:$C,2,FALSE)</f>
        <v>Equity - Global Strategy</v>
      </c>
      <c r="B122" s="6" t="s">
        <v>212</v>
      </c>
      <c r="C122" t="s">
        <v>214</v>
      </c>
      <c r="D122" t="s">
        <v>247</v>
      </c>
    </row>
    <row r="123" spans="1:4" x14ac:dyDescent="0.25">
      <c r="A123" t="str">
        <f>VLOOKUP(B123,[1]Sheet1!$B:$C,2,FALSE)</f>
        <v>Equity - Global Strategy</v>
      </c>
      <c r="B123" s="6" t="s">
        <v>213</v>
      </c>
      <c r="C123" t="s">
        <v>214</v>
      </c>
      <c r="D123" t="s">
        <v>248</v>
      </c>
    </row>
    <row r="124" spans="1:4" x14ac:dyDescent="0.25">
      <c r="A124" t="str">
        <f>VLOOKUP(B124,[1]Sheet1!$B:$C,2,FALSE)</f>
        <v>Equity - Australia</v>
      </c>
      <c r="B124" s="6" t="s">
        <v>249</v>
      </c>
      <c r="C124" t="s">
        <v>308</v>
      </c>
      <c r="D124" t="s">
        <v>310</v>
      </c>
    </row>
    <row r="125" spans="1:4" x14ac:dyDescent="0.25">
      <c r="A125" t="str">
        <f>VLOOKUP(B125,[1]Sheet1!$B:$C,2,FALSE)</f>
        <v>Cash</v>
      </c>
      <c r="B125" s="6" t="s">
        <v>250</v>
      </c>
      <c r="C125" t="s">
        <v>308</v>
      </c>
      <c r="D125" t="s">
        <v>311</v>
      </c>
    </row>
    <row r="126" spans="1:4" x14ac:dyDescent="0.25">
      <c r="A126" t="str">
        <f>VLOOKUP(B126,[1]Sheet1!$B:$C,2,FALSE)</f>
        <v>Fixed Income - Australia Dollar</v>
      </c>
      <c r="B126" s="6" t="s">
        <v>251</v>
      </c>
      <c r="C126" t="s">
        <v>309</v>
      </c>
      <c r="D126" t="s">
        <v>312</v>
      </c>
    </row>
    <row r="127" spans="1:4" x14ac:dyDescent="0.25">
      <c r="A127" t="str">
        <f>VLOOKUP(B127,[1]Sheet1!$B:$C,2,FALSE)</f>
        <v>Equity - Asia</v>
      </c>
      <c r="B127" s="6" t="s">
        <v>252</v>
      </c>
      <c r="C127" t="s">
        <v>309</v>
      </c>
      <c r="D127" t="s">
        <v>313</v>
      </c>
    </row>
    <row r="128" spans="1:4" x14ac:dyDescent="0.25">
      <c r="A128" t="str">
        <f>VLOOKUP(B128,[1]Sheet1!$B:$C,2,FALSE)</f>
        <v>Equity - Australia Sectors</v>
      </c>
      <c r="B128" s="6" t="s">
        <v>253</v>
      </c>
      <c r="C128" t="s">
        <v>309</v>
      </c>
      <c r="D128" t="s">
        <v>314</v>
      </c>
    </row>
    <row r="129" spans="1:4" x14ac:dyDescent="0.25">
      <c r="A129" t="str">
        <f>VLOOKUP(B129,[1]Sheet1!$B:$C,2,FALSE)</f>
        <v>Currency</v>
      </c>
      <c r="B129" s="6" t="s">
        <v>254</v>
      </c>
      <c r="C129" t="s">
        <v>309</v>
      </c>
      <c r="D129" t="s">
        <v>315</v>
      </c>
    </row>
    <row r="130" spans="1:4" x14ac:dyDescent="0.25">
      <c r="A130" t="str">
        <f>VLOOKUP(B130,[1]Sheet1!$B:$C,2,FALSE)</f>
        <v>Equity - Australia Strategy</v>
      </c>
      <c r="B130" s="6" t="s">
        <v>255</v>
      </c>
      <c r="C130" t="s">
        <v>309</v>
      </c>
      <c r="D130" t="s">
        <v>316</v>
      </c>
    </row>
    <row r="131" spans="1:4" x14ac:dyDescent="0.25">
      <c r="A131" t="str">
        <f>VLOOKUP(B131,[1]Sheet1!$B:$C,2,FALSE)</f>
        <v>Equity - Australia Strategy</v>
      </c>
      <c r="B131" s="6" t="s">
        <v>256</v>
      </c>
      <c r="C131" t="s">
        <v>309</v>
      </c>
      <c r="D131" t="s">
        <v>317</v>
      </c>
    </row>
    <row r="132" spans="1:4" x14ac:dyDescent="0.25">
      <c r="A132" t="str">
        <f>VLOOKUP(B132,[1]Sheet1!$B:$C,2,FALSE)</f>
        <v>Equity - Global Strategy</v>
      </c>
      <c r="B132" s="6" t="s">
        <v>257</v>
      </c>
      <c r="C132" t="s">
        <v>309</v>
      </c>
      <c r="D132" t="s">
        <v>318</v>
      </c>
    </row>
    <row r="133" spans="1:4" x14ac:dyDescent="0.25">
      <c r="A133" t="str">
        <f>VLOOKUP(B133,[1]Sheet1!$B:$C,2,FALSE)</f>
        <v>Equity - Australia Strategy</v>
      </c>
      <c r="B133" s="6" t="s">
        <v>258</v>
      </c>
      <c r="C133" t="s">
        <v>309</v>
      </c>
      <c r="D133" t="s">
        <v>319</v>
      </c>
    </row>
    <row r="134" spans="1:4" x14ac:dyDescent="0.25">
      <c r="A134" t="str">
        <f>VLOOKUP(B134,[1]Sheet1!$B:$C,2,FALSE)</f>
        <v>Fixed Income - Australia Dollar</v>
      </c>
      <c r="B134" s="6" t="s">
        <v>259</v>
      </c>
      <c r="C134" t="s">
        <v>308</v>
      </c>
      <c r="D134" t="s">
        <v>320</v>
      </c>
    </row>
    <row r="135" spans="1:4" x14ac:dyDescent="0.25">
      <c r="A135" t="str">
        <f>VLOOKUP(B135,[1]Sheet1!$B:$C,2,FALSE)</f>
        <v>Fixed Income - Australia Dollar</v>
      </c>
      <c r="B135" s="6" t="s">
        <v>260</v>
      </c>
      <c r="C135" t="s">
        <v>309</v>
      </c>
      <c r="D135" t="s">
        <v>321</v>
      </c>
    </row>
    <row r="136" spans="1:4" x14ac:dyDescent="0.25">
      <c r="A136" t="str">
        <f>VLOOKUP(B136,[1]Sheet1!$B:$C,2,FALSE)</f>
        <v>Equity - Global Sectors</v>
      </c>
      <c r="B136" s="6" t="s">
        <v>261</v>
      </c>
      <c r="C136" t="s">
        <v>309</v>
      </c>
      <c r="D136" t="s">
        <v>322</v>
      </c>
    </row>
    <row r="137" spans="1:4" x14ac:dyDescent="0.25">
      <c r="A137" t="str">
        <f>VLOOKUP(B137,[1]Sheet1!$B:$C,2,FALSE)</f>
        <v>Equity - Global Strategy</v>
      </c>
      <c r="B137" s="6" t="s">
        <v>262</v>
      </c>
      <c r="C137" t="s">
        <v>309</v>
      </c>
      <c r="D137" t="s">
        <v>323</v>
      </c>
    </row>
    <row r="138" spans="1:4" x14ac:dyDescent="0.25">
      <c r="A138" t="str">
        <f>VLOOKUP(B138,[1]Sheet1!$B:$C,2,FALSE)</f>
        <v>Fixed Income - Australia Dollar</v>
      </c>
      <c r="B138" s="6" t="s">
        <v>263</v>
      </c>
      <c r="C138" t="s">
        <v>309</v>
      </c>
      <c r="D138" t="s">
        <v>324</v>
      </c>
    </row>
    <row r="139" spans="1:4" x14ac:dyDescent="0.25">
      <c r="A139" t="str">
        <f>VLOOKUP(B139,[1]Sheet1!$B:$C,2,FALSE)</f>
        <v>Mixed Asset</v>
      </c>
      <c r="B139" s="6" t="s">
        <v>264</v>
      </c>
      <c r="C139" t="s">
        <v>309</v>
      </c>
      <c r="D139" t="s">
        <v>325</v>
      </c>
    </row>
    <row r="140" spans="1:4" x14ac:dyDescent="0.25">
      <c r="A140" t="str">
        <f>VLOOKUP(B140,[1]Sheet1!$B:$C,2,FALSE)</f>
        <v>Mixed Asset</v>
      </c>
      <c r="B140" s="6" t="s">
        <v>265</v>
      </c>
      <c r="C140" t="s">
        <v>309</v>
      </c>
      <c r="D140" t="s">
        <v>326</v>
      </c>
    </row>
    <row r="141" spans="1:4" x14ac:dyDescent="0.25">
      <c r="A141" t="str">
        <f>VLOOKUP(B141,[1]Sheet1!$B:$C,2,FALSE)</f>
        <v>Mixed Asset</v>
      </c>
      <c r="B141" s="6" t="s">
        <v>266</v>
      </c>
      <c r="C141" t="s">
        <v>309</v>
      </c>
      <c r="D141" t="s">
        <v>327</v>
      </c>
    </row>
    <row r="142" spans="1:4" x14ac:dyDescent="0.25">
      <c r="A142" t="str">
        <f>VLOOKUP(B142,[1]Sheet1!$B:$C,2,FALSE)</f>
        <v>Equity - Global Sectors</v>
      </c>
      <c r="B142" s="6" t="s">
        <v>267</v>
      </c>
      <c r="C142" t="s">
        <v>309</v>
      </c>
      <c r="D142" t="s">
        <v>328</v>
      </c>
    </row>
    <row r="143" spans="1:4" x14ac:dyDescent="0.25">
      <c r="A143" t="str">
        <f>VLOOKUP(B143,[1]Sheet1!$B:$C,2,FALSE)</f>
        <v>Mixed Asset</v>
      </c>
      <c r="B143" s="6" t="s">
        <v>268</v>
      </c>
      <c r="C143" t="s">
        <v>309</v>
      </c>
      <c r="D143" t="s">
        <v>329</v>
      </c>
    </row>
    <row r="144" spans="1:4" x14ac:dyDescent="0.25">
      <c r="A144" t="str">
        <f>VLOOKUP(B144,[1]Sheet1!$B:$C,2,FALSE)</f>
        <v>Currency</v>
      </c>
      <c r="B144" s="6" t="s">
        <v>269</v>
      </c>
      <c r="C144" t="s">
        <v>309</v>
      </c>
      <c r="D144" t="s">
        <v>330</v>
      </c>
    </row>
    <row r="145" spans="1:4" x14ac:dyDescent="0.25">
      <c r="A145" t="str">
        <f>VLOOKUP(B145,[1]Sheet1!$B:$C,2,FALSE)</f>
        <v>Equity - Global Strategy</v>
      </c>
      <c r="B145" s="6" t="s">
        <v>270</v>
      </c>
      <c r="C145" t="s">
        <v>309</v>
      </c>
      <c r="D145" t="s">
        <v>331</v>
      </c>
    </row>
    <row r="146" spans="1:4" x14ac:dyDescent="0.25">
      <c r="A146" t="str">
        <f>VLOOKUP(B146,[1]Sheet1!$B:$C,2,FALSE)</f>
        <v>Equity - Global Strategy</v>
      </c>
      <c r="B146" s="6" t="s">
        <v>271</v>
      </c>
      <c r="C146" t="s">
        <v>309</v>
      </c>
      <c r="D146" t="s">
        <v>332</v>
      </c>
    </row>
    <row r="147" spans="1:4" x14ac:dyDescent="0.25">
      <c r="A147" t="str">
        <f>VLOOKUP(B147,[1]Sheet1!$B:$C,2,FALSE)</f>
        <v>Equity - Australia Small/Mid Cap</v>
      </c>
      <c r="B147" s="6" t="s">
        <v>272</v>
      </c>
      <c r="C147" t="s">
        <v>309</v>
      </c>
      <c r="D147" t="s">
        <v>333</v>
      </c>
    </row>
    <row r="148" spans="1:4" x14ac:dyDescent="0.25">
      <c r="A148" t="str">
        <f>VLOOKUP(B148,[1]Sheet1!$B:$C,2,FALSE)</f>
        <v>Equity - Global</v>
      </c>
      <c r="B148" s="6" t="s">
        <v>273</v>
      </c>
      <c r="C148" t="s">
        <v>309</v>
      </c>
      <c r="D148" t="s">
        <v>334</v>
      </c>
    </row>
    <row r="149" spans="1:4" x14ac:dyDescent="0.25">
      <c r="A149" t="str">
        <f>VLOOKUP(B149,[1]Sheet1!$B:$C,2,FALSE)</f>
        <v>Equity - Australia Strategy</v>
      </c>
      <c r="B149" s="6" t="s">
        <v>274</v>
      </c>
      <c r="C149" t="s">
        <v>309</v>
      </c>
      <c r="D149" t="s">
        <v>335</v>
      </c>
    </row>
    <row r="150" spans="1:4" x14ac:dyDescent="0.25">
      <c r="A150" t="str">
        <f>VLOOKUP(B150,[1]Sheet1!$B:$C,2,FALSE)</f>
        <v>Equity - Global Sectors</v>
      </c>
      <c r="B150" s="6" t="s">
        <v>275</v>
      </c>
      <c r="C150" t="s">
        <v>309</v>
      </c>
      <c r="D150" t="s">
        <v>336</v>
      </c>
    </row>
    <row r="151" spans="1:4" x14ac:dyDescent="0.25">
      <c r="A151" t="str">
        <f>VLOOKUP(B151,[1]Sheet1!$B:$C,2,FALSE)</f>
        <v>Equity - Global Sectors</v>
      </c>
      <c r="B151" s="6" t="s">
        <v>276</v>
      </c>
      <c r="C151" t="s">
        <v>309</v>
      </c>
      <c r="D151" t="s">
        <v>337</v>
      </c>
    </row>
    <row r="152" spans="1:4" x14ac:dyDescent="0.25">
      <c r="A152" t="str">
        <f>VLOOKUP(B152,[1]Sheet1!$B:$C,2,FALSE)</f>
        <v>Fixed Income - Global</v>
      </c>
      <c r="B152" s="6" t="s">
        <v>277</v>
      </c>
      <c r="C152" t="s">
        <v>309</v>
      </c>
      <c r="D152" t="s">
        <v>338</v>
      </c>
    </row>
    <row r="153" spans="1:4" x14ac:dyDescent="0.25">
      <c r="A153" t="str">
        <f>VLOOKUP(B153,[1]Sheet1!$B:$C,2,FALSE)</f>
        <v>Equity - Australia Strategy</v>
      </c>
      <c r="B153" s="6" t="s">
        <v>278</v>
      </c>
      <c r="C153" t="s">
        <v>309</v>
      </c>
      <c r="D153" t="s">
        <v>339</v>
      </c>
    </row>
    <row r="154" spans="1:4" x14ac:dyDescent="0.25">
      <c r="A154" t="str">
        <f>VLOOKUP(B154,[1]Sheet1!$B:$C,2,FALSE)</f>
        <v>Fixed Income - Global</v>
      </c>
      <c r="B154" s="6" t="s">
        <v>279</v>
      </c>
      <c r="C154" t="s">
        <v>308</v>
      </c>
      <c r="D154" t="s">
        <v>340</v>
      </c>
    </row>
    <row r="155" spans="1:4" x14ac:dyDescent="0.25">
      <c r="A155" t="str">
        <f>VLOOKUP(B155,[1]Sheet1!$B:$C,2,FALSE)</f>
        <v>Equity - Global Strategy</v>
      </c>
      <c r="B155" s="6" t="s">
        <v>280</v>
      </c>
      <c r="C155" t="s">
        <v>309</v>
      </c>
      <c r="D155" t="s">
        <v>341</v>
      </c>
    </row>
    <row r="156" spans="1:4" x14ac:dyDescent="0.25">
      <c r="A156" t="str">
        <f>VLOOKUP(B156,[1]Sheet1!$B:$C,2,FALSE)</f>
        <v>Equity - Global Sectors</v>
      </c>
      <c r="B156" s="6" t="s">
        <v>281</v>
      </c>
      <c r="C156" t="s">
        <v>309</v>
      </c>
      <c r="D156" t="s">
        <v>342</v>
      </c>
    </row>
    <row r="157" spans="1:4" x14ac:dyDescent="0.25">
      <c r="A157" t="str">
        <f>VLOOKUP(B157,[1]Sheet1!$B:$C,2,FALSE)</f>
        <v>Equity - Global Strategy</v>
      </c>
      <c r="B157" s="6" t="s">
        <v>282</v>
      </c>
      <c r="C157" t="s">
        <v>309</v>
      </c>
      <c r="D157" t="s">
        <v>343</v>
      </c>
    </row>
    <row r="158" spans="1:4" x14ac:dyDescent="0.25">
      <c r="A158" t="str">
        <f>VLOOKUP(B158,[1]Sheet1!$B:$C,2,FALSE)</f>
        <v>Equity - Global</v>
      </c>
      <c r="B158" s="6" t="s">
        <v>283</v>
      </c>
      <c r="C158" t="s">
        <v>309</v>
      </c>
      <c r="D158" t="s">
        <v>344</v>
      </c>
    </row>
    <row r="159" spans="1:4" x14ac:dyDescent="0.25">
      <c r="A159" t="str">
        <f>VLOOKUP(B159,[1]Sheet1!$B:$C,2,FALSE)</f>
        <v>Equity - Asia</v>
      </c>
      <c r="B159" s="6" t="s">
        <v>284</v>
      </c>
      <c r="C159" t="s">
        <v>309</v>
      </c>
      <c r="D159" t="s">
        <v>345</v>
      </c>
    </row>
    <row r="160" spans="1:4" x14ac:dyDescent="0.25">
      <c r="A160" t="str">
        <f>VLOOKUP(B160,[1]Sheet1!$B:$C,2,FALSE)</f>
        <v>Equity - Global</v>
      </c>
      <c r="B160" s="6" t="s">
        <v>285</v>
      </c>
      <c r="C160" t="s">
        <v>309</v>
      </c>
      <c r="D160" t="s">
        <v>346</v>
      </c>
    </row>
    <row r="161" spans="1:4" x14ac:dyDescent="0.25">
      <c r="A161" t="str">
        <f>VLOOKUP(B161,[1]Sheet1!$B:$C,2,FALSE)</f>
        <v>Equity - Global Strategy</v>
      </c>
      <c r="B161" s="6" t="s">
        <v>286</v>
      </c>
      <c r="C161" t="s">
        <v>309</v>
      </c>
      <c r="D161" t="s">
        <v>347</v>
      </c>
    </row>
    <row r="162" spans="1:4" x14ac:dyDescent="0.25">
      <c r="A162" t="str">
        <f>VLOOKUP(B162,[1]Sheet1!$B:$C,2,FALSE)</f>
        <v>Equity - Australia Strategy</v>
      </c>
      <c r="B162" s="6" t="s">
        <v>287</v>
      </c>
      <c r="C162" t="s">
        <v>309</v>
      </c>
      <c r="D162" t="s">
        <v>348</v>
      </c>
    </row>
    <row r="163" spans="1:4" x14ac:dyDescent="0.25">
      <c r="A163" t="str">
        <f>VLOOKUP(B163,[1]Sheet1!$B:$C,2,FALSE)</f>
        <v>Equity - Asia</v>
      </c>
      <c r="B163" s="6" t="s">
        <v>288</v>
      </c>
      <c r="C163" t="s">
        <v>309</v>
      </c>
      <c r="D163" t="s">
        <v>349</v>
      </c>
    </row>
    <row r="164" spans="1:4" x14ac:dyDescent="0.25">
      <c r="A164" t="str">
        <f>VLOOKUP(B164,[1]Sheet1!$B:$C,2,FALSE)</f>
        <v>Equity - Global Strategy</v>
      </c>
      <c r="B164" s="6" t="s">
        <v>289</v>
      </c>
      <c r="C164" t="s">
        <v>309</v>
      </c>
      <c r="D164" t="s">
        <v>350</v>
      </c>
    </row>
    <row r="165" spans="1:4" x14ac:dyDescent="0.25">
      <c r="A165" t="str">
        <f>VLOOKUP(B165,[1]Sheet1!$B:$C,2,FALSE)</f>
        <v>Equity - Global Sectors</v>
      </c>
      <c r="B165" s="6" t="s">
        <v>290</v>
      </c>
      <c r="C165" t="s">
        <v>309</v>
      </c>
      <c r="D165" t="s">
        <v>351</v>
      </c>
    </row>
    <row r="166" spans="1:4" x14ac:dyDescent="0.25">
      <c r="A166" t="str">
        <f>VLOOKUP(B166,[1]Sheet1!$B:$C,2,FALSE)</f>
        <v>Equity - Global</v>
      </c>
      <c r="B166" s="6" t="s">
        <v>291</v>
      </c>
      <c r="C166" t="s">
        <v>309</v>
      </c>
      <c r="D166" t="s">
        <v>352</v>
      </c>
    </row>
    <row r="167" spans="1:4" x14ac:dyDescent="0.25">
      <c r="A167" t="str">
        <f>VLOOKUP(B167,[1]Sheet1!$B:$C,2,FALSE)</f>
        <v>Commodity</v>
      </c>
      <c r="B167" s="6" t="s">
        <v>292</v>
      </c>
      <c r="C167" t="s">
        <v>309</v>
      </c>
      <c r="D167" t="s">
        <v>353</v>
      </c>
    </row>
    <row r="168" spans="1:4" x14ac:dyDescent="0.25">
      <c r="A168" t="str">
        <f>VLOOKUP(B168,[1]Sheet1!$B:$C,2,FALSE)</f>
        <v>Currency</v>
      </c>
      <c r="B168" s="6" t="s">
        <v>293</v>
      </c>
      <c r="C168" t="s">
        <v>309</v>
      </c>
      <c r="D168" t="s">
        <v>354</v>
      </c>
    </row>
    <row r="169" spans="1:4" x14ac:dyDescent="0.25">
      <c r="A169" t="str">
        <f>VLOOKUP(B169,[1]Sheet1!$B:$C,2,FALSE)</f>
        <v>Commodity</v>
      </c>
      <c r="B169" s="6" t="s">
        <v>294</v>
      </c>
      <c r="C169" t="s">
        <v>309</v>
      </c>
      <c r="D169" t="s">
        <v>355</v>
      </c>
    </row>
    <row r="170" spans="1:4" x14ac:dyDescent="0.25">
      <c r="A170" t="str">
        <f>VLOOKUP(B170,[1]Sheet1!$B:$C,2,FALSE)</f>
        <v>Equity - Australia Sectors</v>
      </c>
      <c r="B170" s="6" t="s">
        <v>295</v>
      </c>
      <c r="C170" t="s">
        <v>309</v>
      </c>
      <c r="D170" t="s">
        <v>356</v>
      </c>
    </row>
    <row r="171" spans="1:4" x14ac:dyDescent="0.25">
      <c r="A171" t="str">
        <f>VLOOKUP(B171,[1]Sheet1!$B:$C,2,FALSE)</f>
        <v>Equity - Global Strategy</v>
      </c>
      <c r="B171" s="6" t="s">
        <v>296</v>
      </c>
      <c r="C171" t="s">
        <v>309</v>
      </c>
      <c r="D171" t="s">
        <v>357</v>
      </c>
    </row>
    <row r="172" spans="1:4" x14ac:dyDescent="0.25">
      <c r="A172" t="str">
        <f>VLOOKUP(B172,[1]Sheet1!$B:$C,2,FALSE)</f>
        <v>Equity - Australia</v>
      </c>
      <c r="B172" s="6" t="s">
        <v>297</v>
      </c>
      <c r="C172" t="s">
        <v>309</v>
      </c>
      <c r="D172" t="s">
        <v>358</v>
      </c>
    </row>
    <row r="173" spans="1:4" x14ac:dyDescent="0.25">
      <c r="A173" t="str">
        <f>VLOOKUP(B173,[1]Sheet1!$B:$C,2,FALSE)</f>
        <v>Fixed Income - Australia Dollar</v>
      </c>
      <c r="B173" s="6" t="s">
        <v>298</v>
      </c>
      <c r="C173" t="s">
        <v>309</v>
      </c>
      <c r="D173" t="s">
        <v>359</v>
      </c>
    </row>
    <row r="174" spans="1:4" x14ac:dyDescent="0.25">
      <c r="A174" t="str">
        <f>VLOOKUP(B174,[1]Sheet1!$B:$C,2,FALSE)</f>
        <v>Equity - Australia Sectors</v>
      </c>
      <c r="B174" s="6" t="s">
        <v>299</v>
      </c>
      <c r="C174" t="s">
        <v>309</v>
      </c>
      <c r="D174" t="s">
        <v>360</v>
      </c>
    </row>
    <row r="175" spans="1:4" x14ac:dyDescent="0.25">
      <c r="A175" t="str">
        <f>VLOOKUP(B175,[1]Sheet1!$B:$C,2,FALSE)</f>
        <v>Equity - Global</v>
      </c>
      <c r="B175" s="6" t="s">
        <v>300</v>
      </c>
      <c r="C175" t="s">
        <v>309</v>
      </c>
      <c r="D175" t="s">
        <v>361</v>
      </c>
    </row>
    <row r="176" spans="1:4" x14ac:dyDescent="0.25">
      <c r="A176" t="str">
        <f>VLOOKUP(B176,[1]Sheet1!$B:$C,2,FALSE)</f>
        <v>Equity - Global Sectors</v>
      </c>
      <c r="B176" s="6" t="s">
        <v>301</v>
      </c>
      <c r="C176" t="s">
        <v>309</v>
      </c>
      <c r="D176" t="s">
        <v>362</v>
      </c>
    </row>
    <row r="177" spans="1:4" x14ac:dyDescent="0.25">
      <c r="A177" t="str">
        <f>VLOOKUP(B177,[1]Sheet1!$B:$C,2,FALSE)</f>
        <v>Equity - Australia Strategy</v>
      </c>
      <c r="B177" s="6" t="s">
        <v>302</v>
      </c>
      <c r="C177" t="s">
        <v>309</v>
      </c>
      <c r="D177" t="s">
        <v>363</v>
      </c>
    </row>
    <row r="178" spans="1:4" x14ac:dyDescent="0.25">
      <c r="A178" t="str">
        <f>VLOOKUP(B178,[1]Sheet1!$B:$C,2,FALSE)</f>
        <v>Equity - Global Strategy</v>
      </c>
      <c r="B178" s="6" t="s">
        <v>303</v>
      </c>
      <c r="C178" t="s">
        <v>309</v>
      </c>
      <c r="D178" t="s">
        <v>364</v>
      </c>
    </row>
    <row r="179" spans="1:4" x14ac:dyDescent="0.25">
      <c r="A179" t="str">
        <f>VLOOKUP(B179,[1]Sheet1!$B:$C,2,FALSE)</f>
        <v>Currency</v>
      </c>
      <c r="B179" s="6" t="s">
        <v>304</v>
      </c>
      <c r="C179" t="s">
        <v>309</v>
      </c>
      <c r="D179" t="s">
        <v>365</v>
      </c>
    </row>
    <row r="180" spans="1:4" x14ac:dyDescent="0.25">
      <c r="A180" t="str">
        <f>VLOOKUP(B180,[1]Sheet1!$B:$C,2,FALSE)</f>
        <v>Equity - Global</v>
      </c>
      <c r="B180" s="6" t="s">
        <v>305</v>
      </c>
      <c r="C180" t="s">
        <v>309</v>
      </c>
      <c r="D180" t="s">
        <v>366</v>
      </c>
    </row>
    <row r="181" spans="1:4" x14ac:dyDescent="0.25">
      <c r="A181" t="str">
        <f>VLOOKUP(B181,[1]Sheet1!$B:$C,2,FALSE)</f>
        <v>Currency</v>
      </c>
      <c r="B181" s="6" t="s">
        <v>306</v>
      </c>
      <c r="C181" t="s">
        <v>309</v>
      </c>
      <c r="D181" t="s">
        <v>367</v>
      </c>
    </row>
    <row r="182" spans="1:4" x14ac:dyDescent="0.25">
      <c r="A182" t="str">
        <f>VLOOKUP(B182,[1]Sheet1!$B:$C,2,FALSE)</f>
        <v>Equity - Australia Strategy</v>
      </c>
      <c r="B182" s="6" t="s">
        <v>307</v>
      </c>
      <c r="C182" t="s">
        <v>309</v>
      </c>
      <c r="D182" t="s">
        <v>368</v>
      </c>
    </row>
  </sheetData>
  <hyperlinks>
    <hyperlink ref="D38" r:id="rId1" xr:uid="{347EFB7C-3030-4B14-A4B5-39D2DFBD9707}"/>
    <hyperlink ref="D59" r:id="rId2" xr:uid="{C57340EA-7AF2-4D95-852D-969323B89A38}"/>
    <hyperlink ref="D72" r:id="rId3" xr:uid="{095ADF7D-798D-4165-B3A5-472418B6C9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2021-08-30T02:37:24Z</dcterms:created>
  <dcterms:modified xsi:type="dcterms:W3CDTF">2021-09-05T09:17:48Z</dcterms:modified>
</cp:coreProperties>
</file>