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viskettle/Desktop/"/>
    </mc:Choice>
  </mc:AlternateContent>
  <xr:revisionPtr revIDLastSave="0" documentId="13_ncr:1_{AF636D7F-3BC3-564C-983D-23A20CA1754D}" xr6:coauthVersionLast="47" xr6:coauthVersionMax="47" xr10:uidLastSave="{00000000-0000-0000-0000-000000000000}"/>
  <bookViews>
    <workbookView xWindow="120" yWindow="500" windowWidth="31100" windowHeight="19400" xr2:uid="{26C11DC7-C749-F044-A473-591BA97F812F}"/>
  </bookViews>
  <sheets>
    <sheet name="Q3" sheetId="1" r:id="rId1"/>
    <sheet name="Q4" sheetId="2" r:id="rId2"/>
    <sheet name="Q5" sheetId="5" r:id="rId3"/>
  </sheets>
  <definedNames>
    <definedName name="_xlchart.v1.14" hidden="1">'Q4'!$AD$20</definedName>
    <definedName name="_xlchart.v1.15" hidden="1">'Q4'!$AD$21</definedName>
    <definedName name="_xlchart.v1.16" hidden="1">'Q4'!$AD$22</definedName>
    <definedName name="_xlchart.v1.17" hidden="1">'Q4'!$AD$23</definedName>
    <definedName name="_xlchart.v1.18" hidden="1">'Q4'!$AD$24</definedName>
    <definedName name="_xlchart.v1.19" hidden="1">'Q4'!$AD$25</definedName>
    <definedName name="_xlchart.v1.20" hidden="1">'Q4'!$AD$26</definedName>
    <definedName name="_xlchart.v1.21" hidden="1">'Q4'!$AE$20:$AM$20</definedName>
    <definedName name="_xlchart.v1.22" hidden="1">'Q4'!$AE$21:$AM$21</definedName>
    <definedName name="_xlchart.v1.23" hidden="1">'Q4'!$AE$22:$AM$22</definedName>
    <definedName name="_xlchart.v1.24" hidden="1">'Q4'!$AE$23:$AM$23</definedName>
    <definedName name="_xlchart.v1.25" hidden="1">'Q4'!$AE$24:$AM$24</definedName>
    <definedName name="_xlchart.v1.26" hidden="1">'Q4'!$AE$25:$AM$25</definedName>
    <definedName name="_xlchart.v1.27" hidden="1">'Q4'!$AE$26:$AM$26</definedName>
    <definedName name="_xlchart.v2.0" hidden="1">'Q4'!$AD$20</definedName>
    <definedName name="_xlchart.v2.1" hidden="1">'Q4'!$AD$21</definedName>
    <definedName name="_xlchart.v2.10" hidden="1">'Q4'!$AE$23:$AM$23</definedName>
    <definedName name="_xlchart.v2.11" hidden="1">'Q4'!$AE$24:$AM$24</definedName>
    <definedName name="_xlchart.v2.12" hidden="1">'Q4'!$AE$25:$AM$25</definedName>
    <definedName name="_xlchart.v2.13" hidden="1">'Q4'!$AE$26:$AM$26</definedName>
    <definedName name="_xlchart.v2.2" hidden="1">'Q4'!$AD$22</definedName>
    <definedName name="_xlchart.v2.3" hidden="1">'Q4'!$AD$23</definedName>
    <definedName name="_xlchart.v2.4" hidden="1">'Q4'!$AD$24</definedName>
    <definedName name="_xlchart.v2.5" hidden="1">'Q4'!$AD$25</definedName>
    <definedName name="_xlchart.v2.6" hidden="1">'Q4'!$AD$26</definedName>
    <definedName name="_xlchart.v2.7" hidden="1">'Q4'!$AE$20:$AM$20</definedName>
    <definedName name="_xlchart.v2.8" hidden="1">'Q4'!$AE$21:$AM$21</definedName>
    <definedName name="_xlchart.v2.9" hidden="1">'Q4'!$AE$22:$AM$22</definedName>
  </definedNames>
  <calcPr calcId="191029"/>
  <pivotCaches>
    <pivotCache cacheId="0" r:id="rId4"/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7" i="5" l="1"/>
  <c r="AA27" i="5"/>
  <c r="Z27" i="5"/>
  <c r="Y27" i="5"/>
  <c r="X27" i="5"/>
  <c r="W27" i="5"/>
  <c r="V27" i="5"/>
  <c r="U27" i="5"/>
  <c r="T27" i="5"/>
  <c r="AB26" i="5"/>
  <c r="AA26" i="5"/>
  <c r="Z26" i="5"/>
  <c r="Y26" i="5"/>
  <c r="X26" i="5"/>
  <c r="W26" i="5"/>
  <c r="V26" i="5"/>
  <c r="U26" i="5"/>
  <c r="T26" i="5"/>
  <c r="S26" i="5"/>
  <c r="AB25" i="5"/>
  <c r="AA25" i="5"/>
  <c r="Z25" i="5"/>
  <c r="Y25" i="5"/>
  <c r="X25" i="5"/>
  <c r="W25" i="5"/>
  <c r="V25" i="5"/>
  <c r="U25" i="5"/>
  <c r="T25" i="5"/>
  <c r="S25" i="5"/>
  <c r="AB24" i="5"/>
  <c r="AA24" i="5"/>
  <c r="Z24" i="5"/>
  <c r="Y24" i="5"/>
  <c r="X24" i="5"/>
  <c r="W24" i="5"/>
  <c r="V24" i="5"/>
  <c r="U24" i="5"/>
  <c r="T24" i="5"/>
  <c r="S24" i="5"/>
  <c r="AB23" i="5"/>
  <c r="AA23" i="5"/>
  <c r="Z23" i="5"/>
  <c r="Y23" i="5"/>
  <c r="X23" i="5"/>
  <c r="W23" i="5"/>
  <c r="V23" i="5"/>
  <c r="U23" i="5"/>
  <c r="T23" i="5"/>
  <c r="S23" i="5"/>
  <c r="AB22" i="5"/>
  <c r="AA22" i="5"/>
  <c r="Z22" i="5"/>
  <c r="Y22" i="5"/>
  <c r="X22" i="5"/>
  <c r="W22" i="5"/>
  <c r="V22" i="5"/>
  <c r="U22" i="5"/>
  <c r="T22" i="5"/>
  <c r="S22" i="5"/>
  <c r="AB21" i="5"/>
  <c r="AA21" i="5"/>
  <c r="Z21" i="5"/>
  <c r="Y21" i="5"/>
  <c r="X21" i="5"/>
  <c r="W21" i="5"/>
  <c r="V21" i="5"/>
  <c r="U21" i="5"/>
  <c r="T21" i="5"/>
  <c r="S21" i="5"/>
  <c r="T22" i="2"/>
  <c r="U22" i="2"/>
  <c r="V22" i="2"/>
  <c r="W22" i="2"/>
  <c r="X22" i="2"/>
  <c r="Y22" i="2"/>
  <c r="Z22" i="2"/>
  <c r="AA22" i="2"/>
  <c r="AB22" i="2"/>
  <c r="T23" i="2"/>
  <c r="U23" i="2"/>
  <c r="V23" i="2"/>
  <c r="W23" i="2"/>
  <c r="X23" i="2"/>
  <c r="Y23" i="2"/>
  <c r="Z23" i="2"/>
  <c r="AA23" i="2"/>
  <c r="AB23" i="2"/>
  <c r="T24" i="2"/>
  <c r="U24" i="2"/>
  <c r="V24" i="2"/>
  <c r="W24" i="2"/>
  <c r="X24" i="2"/>
  <c r="Y24" i="2"/>
  <c r="Z24" i="2"/>
  <c r="AA24" i="2"/>
  <c r="AB24" i="2"/>
  <c r="T25" i="2"/>
  <c r="U25" i="2"/>
  <c r="V25" i="2"/>
  <c r="W25" i="2"/>
  <c r="X25" i="2"/>
  <c r="Y25" i="2"/>
  <c r="Z25" i="2"/>
  <c r="AA25" i="2"/>
  <c r="AB25" i="2"/>
  <c r="T26" i="2"/>
  <c r="U26" i="2"/>
  <c r="V26" i="2"/>
  <c r="W26" i="2"/>
  <c r="X26" i="2"/>
  <c r="Y26" i="2"/>
  <c r="Z26" i="2"/>
  <c r="AA26" i="2"/>
  <c r="AB26" i="2"/>
  <c r="T27" i="2"/>
  <c r="U27" i="2"/>
  <c r="V27" i="2"/>
  <c r="W27" i="2"/>
  <c r="X27" i="2"/>
  <c r="Y27" i="2"/>
  <c r="Z27" i="2"/>
  <c r="AA27" i="2"/>
  <c r="AB27" i="2"/>
  <c r="U21" i="2"/>
  <c r="V21" i="2"/>
  <c r="W21" i="2"/>
  <c r="X21" i="2"/>
  <c r="Y21" i="2"/>
  <c r="Z21" i="2"/>
  <c r="AA21" i="2"/>
  <c r="AB21" i="2"/>
  <c r="T21" i="2"/>
  <c r="S22" i="2" l="1"/>
  <c r="S23" i="2"/>
  <c r="S24" i="2"/>
  <c r="S25" i="2"/>
  <c r="S26" i="2"/>
  <c r="S21" i="2"/>
</calcChain>
</file>

<file path=xl/sharedStrings.xml><?xml version="1.0" encoding="utf-8"?>
<sst xmlns="http://schemas.openxmlformats.org/spreadsheetml/2006/main" count="185" uniqueCount="23">
  <si>
    <t>Europe</t>
  </si>
  <si>
    <t>North America</t>
  </si>
  <si>
    <t>Rest of the World</t>
  </si>
  <si>
    <t>Africa</t>
  </si>
  <si>
    <t>Asia</t>
  </si>
  <si>
    <t>Oceania</t>
  </si>
  <si>
    <t>South America</t>
  </si>
  <si>
    <t>YEAR</t>
  </si>
  <si>
    <t>CONTINENT</t>
  </si>
  <si>
    <t>AVG GDP/CAPITA</t>
  </si>
  <si>
    <t>Row Labels</t>
  </si>
  <si>
    <t>Grand Total</t>
  </si>
  <si>
    <t>Sum of AVG GDP/CAPITA</t>
  </si>
  <si>
    <t>Column Labels</t>
  </si>
  <si>
    <t>Total</t>
  </si>
  <si>
    <t>GDP Per Capita (%)</t>
  </si>
  <si>
    <t>GDP Per Capita %</t>
  </si>
  <si>
    <t>Avg. GDP Per Capita ($000)</t>
  </si>
  <si>
    <r>
      <t xml:space="preserve">Average GDP Per Capita: </t>
    </r>
    <r>
      <rPr>
        <sz val="18"/>
        <color theme="1"/>
        <rFont val="Calibri"/>
        <family val="2"/>
        <scheme val="minor"/>
      </rPr>
      <t>2004 - 2012</t>
    </r>
  </si>
  <si>
    <r>
      <t xml:space="preserve">Median GDP Per Capita: </t>
    </r>
    <r>
      <rPr>
        <sz val="18"/>
        <color theme="1"/>
        <rFont val="Calibri"/>
        <family val="2"/>
        <scheme val="minor"/>
      </rPr>
      <t>2004 - 2012</t>
    </r>
  </si>
  <si>
    <t>Median GDP Per Capita ($000)</t>
  </si>
  <si>
    <t>Median GDP Per Capita (% of Total)</t>
  </si>
  <si>
    <t>Avg. GDP Per Capita (% of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</si>
</sst>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7" formatCode="&quot;$&quot;#,##0.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595959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164" fontId="3" fillId="0" borderId="0" xfId="1" applyNumberFormat="1" applyFont="1"/>
    <xf numFmtId="164" fontId="0" fillId="0" borderId="0" xfId="1" applyNumberFormat="1" applyFont="1"/>
    <xf numFmtId="0" fontId="0" fillId="0" borderId="0" xfId="0" pivotButton="1"/>
    <xf numFmtId="164" fontId="0" fillId="0" borderId="0" xfId="0" applyNumberFormat="1" applyAlignment="1">
      <alignment horizontal="left"/>
    </xf>
    <xf numFmtId="164" fontId="0" fillId="0" borderId="0" xfId="0" applyNumberFormat="1"/>
    <xf numFmtId="10" fontId="0" fillId="0" borderId="0" xfId="0" applyNumberFormat="1"/>
    <xf numFmtId="164" fontId="2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164" fontId="4" fillId="0" borderId="0" xfId="1" applyNumberFormat="1" applyFont="1"/>
    <xf numFmtId="164" fontId="2" fillId="0" borderId="0" xfId="0" applyNumberFormat="1" applyFont="1"/>
    <xf numFmtId="10" fontId="2" fillId="0" borderId="0" xfId="0" applyNumberFormat="1" applyFont="1"/>
    <xf numFmtId="0" fontId="6" fillId="0" borderId="0" xfId="0" applyFont="1"/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9" fontId="0" fillId="0" borderId="0" xfId="2" applyFont="1" applyFill="1" applyBorder="1" applyAlignment="1">
      <alignment horizontal="center"/>
    </xf>
    <xf numFmtId="9" fontId="2" fillId="0" borderId="0" xfId="2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 readingOrder="1"/>
    </xf>
    <xf numFmtId="0" fontId="7" fillId="0" borderId="11" xfId="0" applyFont="1" applyBorder="1" applyAlignment="1">
      <alignment horizontal="center" vertical="center" readingOrder="1"/>
    </xf>
    <xf numFmtId="0" fontId="7" fillId="0" borderId="12" xfId="0" applyFont="1" applyBorder="1" applyAlignment="1">
      <alignment horizontal="center" vertical="center" readingOrder="1"/>
    </xf>
    <xf numFmtId="167" fontId="0" fillId="0" borderId="2" xfId="0" applyNumberFormat="1" applyFill="1" applyBorder="1" applyAlignment="1">
      <alignment horizontal="center"/>
    </xf>
    <xf numFmtId="167" fontId="0" fillId="0" borderId="13" xfId="0" applyNumberFormat="1" applyFill="1" applyBorder="1" applyAlignment="1">
      <alignment horizontal="center"/>
    </xf>
    <xf numFmtId="167" fontId="2" fillId="0" borderId="5" xfId="0" applyNumberFormat="1" applyFont="1" applyFill="1" applyBorder="1" applyAlignment="1">
      <alignment horizontal="center"/>
    </xf>
    <xf numFmtId="167" fontId="2" fillId="0" borderId="6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167" fontId="0" fillId="0" borderId="15" xfId="0" applyNumberFormat="1" applyFill="1" applyBorder="1" applyAlignment="1">
      <alignment horizontal="center"/>
    </xf>
    <xf numFmtId="167" fontId="0" fillId="0" borderId="16" xfId="0" applyNumberFormat="1" applyFill="1" applyBorder="1" applyAlignment="1">
      <alignment horizontal="center"/>
    </xf>
    <xf numFmtId="167" fontId="2" fillId="0" borderId="14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164" fontId="2" fillId="0" borderId="17" xfId="0" applyNumberFormat="1" applyFont="1" applyFill="1" applyBorder="1" applyAlignment="1">
      <alignment horizontal="right"/>
    </xf>
    <xf numFmtId="164" fontId="2" fillId="0" borderId="18" xfId="0" applyNumberFormat="1" applyFont="1" applyFill="1" applyBorder="1" applyAlignment="1">
      <alignment horizontal="right"/>
    </xf>
    <xf numFmtId="164" fontId="2" fillId="0" borderId="19" xfId="0" applyNumberFormat="1" applyFont="1" applyFill="1" applyBorder="1" applyAlignment="1">
      <alignment horizontal="right"/>
    </xf>
    <xf numFmtId="164" fontId="2" fillId="0" borderId="1" xfId="0" applyNumberFormat="1" applyFont="1" applyFill="1" applyBorder="1" applyAlignment="1">
      <alignment horizontal="right"/>
    </xf>
    <xf numFmtId="9" fontId="0" fillId="0" borderId="15" xfId="2" applyNumberFormat="1" applyFont="1" applyFill="1" applyBorder="1" applyAlignment="1">
      <alignment horizontal="center"/>
    </xf>
    <xf numFmtId="9" fontId="0" fillId="0" borderId="2" xfId="2" applyNumberFormat="1" applyFont="1" applyFill="1" applyBorder="1" applyAlignment="1">
      <alignment horizontal="center"/>
    </xf>
    <xf numFmtId="9" fontId="0" fillId="0" borderId="16" xfId="2" applyNumberFormat="1" applyFont="1" applyFill="1" applyBorder="1" applyAlignment="1">
      <alignment horizontal="center"/>
    </xf>
    <xf numFmtId="9" fontId="0" fillId="0" borderId="13" xfId="2" applyNumberFormat="1" applyFont="1" applyFill="1" applyBorder="1" applyAlignment="1">
      <alignment horizontal="center"/>
    </xf>
    <xf numFmtId="9" fontId="2" fillId="0" borderId="14" xfId="2" applyNumberFormat="1" applyFont="1" applyFill="1" applyBorder="1" applyAlignment="1">
      <alignment horizontal="center"/>
    </xf>
    <xf numFmtId="9" fontId="2" fillId="0" borderId="5" xfId="2" applyNumberFormat="1" applyFont="1" applyFill="1" applyBorder="1" applyAlignment="1">
      <alignment horizontal="center"/>
    </xf>
    <xf numFmtId="9" fontId="2" fillId="0" borderId="6" xfId="2" applyNumberFormat="1" applyFont="1" applyFill="1" applyBorder="1" applyAlignment="1">
      <alignment horizontal="center"/>
    </xf>
    <xf numFmtId="167" fontId="0" fillId="0" borderId="3" xfId="0" applyNumberFormat="1" applyFill="1" applyBorder="1" applyAlignment="1">
      <alignment horizontal="center"/>
    </xf>
    <xf numFmtId="167" fontId="0" fillId="0" borderId="20" xfId="0" applyNumberFormat="1" applyFill="1" applyBorder="1" applyAlignment="1">
      <alignment horizontal="center"/>
    </xf>
    <xf numFmtId="9" fontId="0" fillId="0" borderId="3" xfId="2" applyNumberFormat="1" applyFont="1" applyFill="1" applyBorder="1" applyAlignment="1">
      <alignment horizontal="center"/>
    </xf>
    <xf numFmtId="9" fontId="0" fillId="0" borderId="20" xfId="2" applyNumberFormat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22"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/>
      </font>
    </dxf>
    <dxf>
      <font>
        <b/>
      </font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4" formatCode="0.00%"/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4" formatCode="0.00%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/>
      </font>
    </dxf>
    <dxf>
      <font>
        <b/>
      </font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</a:t>
            </a:r>
            <a:r>
              <a:rPr lang="en-US" baseline="0"/>
              <a:t> Per Capita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BC7-0847-BF57-31D7174D7B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'Q3'!$C$19:$E$19</c:f>
              <c:strCache>
                <c:ptCount val="3"/>
                <c:pt idx="0">
                  <c:v>North America</c:v>
                </c:pt>
                <c:pt idx="1">
                  <c:v>Europe</c:v>
                </c:pt>
                <c:pt idx="2">
                  <c:v>Rest of the World</c:v>
                </c:pt>
              </c:strCache>
            </c:strRef>
          </c:cat>
          <c:val>
            <c:numRef>
              <c:f>'Q3'!$C$20:$E$20</c:f>
              <c:numCache>
                <c:formatCode>0.00%</c:formatCode>
                <c:ptCount val="3"/>
                <c:pt idx="0">
                  <c:v>0.13919999999999999</c:v>
                </c:pt>
                <c:pt idx="1">
                  <c:v>0.43830000000000002</c:v>
                </c:pt>
                <c:pt idx="2">
                  <c:v>0.42249999999999999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7-0847-BF57-31D7174D7B5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/>
              <a:t>Avg. GDP Per Capita ($000)</a:t>
            </a:r>
          </a:p>
          <a:p>
            <a:pPr>
              <a:defRPr/>
            </a:pPr>
            <a:r>
              <a:rPr lang="en-US" sz="1600"/>
              <a:t>2004 - 2012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9095516612403E-2"/>
          <c:y val="0.3303503375831135"/>
          <c:w val="0.9080432872059212"/>
          <c:h val="0.55277358422822642"/>
        </c:manualLayout>
      </c:layout>
      <c:lineChart>
        <c:grouping val="standard"/>
        <c:varyColors val="0"/>
        <c:ser>
          <c:idx val="0"/>
          <c:order val="0"/>
          <c:tx>
            <c:strRef>
              <c:f>'Q4'!$S$20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'Q4'!$T$20:$AB$20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</c:numCache>
            </c:numRef>
          </c:cat>
          <c:val>
            <c:numRef>
              <c:f>'Q4'!$T$20:$AB$20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E-FC4E-A68F-84F7BDB34920}"/>
            </c:ext>
          </c:extLst>
        </c:ser>
        <c:ser>
          <c:idx val="1"/>
          <c:order val="1"/>
          <c:tx>
            <c:strRef>
              <c:f>'Q4'!$S$21</c:f>
              <c:strCache>
                <c:ptCount val="1"/>
                <c:pt idx="0">
                  <c:v> Europe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'Q4'!$T$20:$AB$20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</c:numCache>
            </c:numRef>
          </c:cat>
          <c:val>
            <c:numRef>
              <c:f>'Q4'!$T$21:$AB$21</c:f>
              <c:numCache>
                <c:formatCode>"$"#,##0.00</c:formatCode>
                <c:ptCount val="9"/>
                <c:pt idx="0">
                  <c:v>24.075680000000002</c:v>
                </c:pt>
                <c:pt idx="1">
                  <c:v>25.62763</c:v>
                </c:pt>
                <c:pt idx="2">
                  <c:v>27.744240000000001</c:v>
                </c:pt>
                <c:pt idx="3">
                  <c:v>32.625369999999997</c:v>
                </c:pt>
                <c:pt idx="4">
                  <c:v>34.604660000000003</c:v>
                </c:pt>
                <c:pt idx="5">
                  <c:v>28.372859999999999</c:v>
                </c:pt>
                <c:pt idx="6">
                  <c:v>24.993459999999999</c:v>
                </c:pt>
                <c:pt idx="7">
                  <c:v>27.619229999999998</c:v>
                </c:pt>
                <c:pt idx="8">
                  <c:v>23.191240000000001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E-FC4E-A68F-84F7BDB34920}"/>
            </c:ext>
          </c:extLst>
        </c:ser>
        <c:ser>
          <c:idx val="2"/>
          <c:order val="2"/>
          <c:tx>
            <c:strRef>
              <c:f>'Q4'!$S$22</c:f>
              <c:strCache>
                <c:ptCount val="1"/>
                <c:pt idx="0">
                  <c:v> North America 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'Q4'!$T$20:$AB$20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</c:numCache>
            </c:numRef>
          </c:cat>
          <c:val>
            <c:numRef>
              <c:f>'Q4'!$T$22:$AB$22</c:f>
              <c:numCache>
                <c:formatCode>"$"#,##0.00</c:formatCode>
                <c:ptCount val="9"/>
                <c:pt idx="0">
                  <c:v>12.933059999999999</c:v>
                </c:pt>
                <c:pt idx="1">
                  <c:v>13.57394</c:v>
                </c:pt>
                <c:pt idx="2">
                  <c:v>14.64517</c:v>
                </c:pt>
                <c:pt idx="3">
                  <c:v>15.94782</c:v>
                </c:pt>
                <c:pt idx="4">
                  <c:v>16.388990000000003</c:v>
                </c:pt>
                <c:pt idx="5">
                  <c:v>15.034219999999999</c:v>
                </c:pt>
                <c:pt idx="6">
                  <c:v>14.616370000000002</c:v>
                </c:pt>
                <c:pt idx="7">
                  <c:v>15.05819</c:v>
                </c:pt>
                <c:pt idx="8">
                  <c:v>13.909469999999999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2E-FC4E-A68F-84F7BDB34920}"/>
            </c:ext>
          </c:extLst>
        </c:ser>
        <c:ser>
          <c:idx val="3"/>
          <c:order val="3"/>
          <c:tx>
            <c:strRef>
              <c:f>'Q4'!$S$23</c:f>
              <c:strCache>
                <c:ptCount val="1"/>
                <c:pt idx="0">
                  <c:v> Asia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'Q4'!$T$20:$AB$20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</c:numCache>
            </c:numRef>
          </c:cat>
          <c:val>
            <c:numRef>
              <c:f>'Q4'!$T$23:$AB$23</c:f>
              <c:numCache>
                <c:formatCode>"$"#,##0.00</c:formatCode>
                <c:ptCount val="9"/>
                <c:pt idx="0">
                  <c:v>7.9918199999999997</c:v>
                </c:pt>
                <c:pt idx="1">
                  <c:v>9.0354200000000002</c:v>
                </c:pt>
                <c:pt idx="2">
                  <c:v>10.10017</c:v>
                </c:pt>
                <c:pt idx="3">
                  <c:v>11.215009999999999</c:v>
                </c:pt>
                <c:pt idx="4">
                  <c:v>12.83793</c:v>
                </c:pt>
                <c:pt idx="5">
                  <c:v>10.9735</c:v>
                </c:pt>
                <c:pt idx="6">
                  <c:v>12.45167</c:v>
                </c:pt>
                <c:pt idx="7">
                  <c:v>14.5625</c:v>
                </c:pt>
                <c:pt idx="8">
                  <c:v>15.20534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2E-FC4E-A68F-84F7BDB34920}"/>
            </c:ext>
          </c:extLst>
        </c:ser>
        <c:ser>
          <c:idx val="4"/>
          <c:order val="4"/>
          <c:tx>
            <c:strRef>
              <c:f>'Q4'!$S$24</c:f>
              <c:strCache>
                <c:ptCount val="1"/>
                <c:pt idx="0">
                  <c:v> Oceania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'Q4'!$T$20:$AB$20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</c:numCache>
            </c:numRef>
          </c:cat>
          <c:val>
            <c:numRef>
              <c:f>'Q4'!$T$24:$AB$24</c:f>
              <c:numCache>
                <c:formatCode>"$"#,##0.00</c:formatCode>
                <c:ptCount val="9"/>
                <c:pt idx="0">
                  <c:v>6.50265</c:v>
                </c:pt>
                <c:pt idx="1">
                  <c:v>7.1135799999999998</c:v>
                </c:pt>
                <c:pt idx="2">
                  <c:v>7.2811400000000006</c:v>
                </c:pt>
                <c:pt idx="3">
                  <c:v>8.2461800000000007</c:v>
                </c:pt>
                <c:pt idx="4">
                  <c:v>8.9801500000000001</c:v>
                </c:pt>
                <c:pt idx="5">
                  <c:v>7.9818899999999999</c:v>
                </c:pt>
                <c:pt idx="6">
                  <c:v>9.3044899999999995</c:v>
                </c:pt>
                <c:pt idx="7">
                  <c:v>10.744309999999999</c:v>
                </c:pt>
                <c:pt idx="8">
                  <c:v>11.4825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2E-FC4E-A68F-84F7BDB34920}"/>
            </c:ext>
          </c:extLst>
        </c:ser>
        <c:ser>
          <c:idx val="5"/>
          <c:order val="5"/>
          <c:tx>
            <c:strRef>
              <c:f>'Q4'!$S$25</c:f>
              <c:strCache>
                <c:ptCount val="1"/>
                <c:pt idx="0">
                  <c:v> South America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'Q4'!$T$20:$AB$20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</c:numCache>
            </c:numRef>
          </c:cat>
          <c:val>
            <c:numRef>
              <c:f>'Q4'!$T$25:$AB$25</c:f>
              <c:numCache>
                <c:formatCode>"$"#,##0.00</c:formatCode>
                <c:ptCount val="9"/>
                <c:pt idx="0">
                  <c:v>3.0514899999999998</c:v>
                </c:pt>
                <c:pt idx="1">
                  <c:v>3.6836899999999999</c:v>
                </c:pt>
                <c:pt idx="2">
                  <c:v>4.4753699999999998</c:v>
                </c:pt>
                <c:pt idx="3">
                  <c:v>5.2674899999999996</c:v>
                </c:pt>
                <c:pt idx="4">
                  <c:v>6.3333000000000004</c:v>
                </c:pt>
                <c:pt idx="5">
                  <c:v>6.2357899999999997</c:v>
                </c:pt>
                <c:pt idx="6">
                  <c:v>7.5142799999999994</c:v>
                </c:pt>
                <c:pt idx="7">
                  <c:v>8.213239999999999</c:v>
                </c:pt>
                <c:pt idx="8">
                  <c:v>8.7595100000000006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2E-FC4E-A68F-84F7BDB34920}"/>
            </c:ext>
          </c:extLst>
        </c:ser>
        <c:ser>
          <c:idx val="6"/>
          <c:order val="6"/>
          <c:tx>
            <c:strRef>
              <c:f>'Q4'!$S$26</c:f>
              <c:strCache>
                <c:ptCount val="1"/>
                <c:pt idx="0">
                  <c:v> Africa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'Q4'!$T$20:$AB$20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</c:numCache>
            </c:numRef>
          </c:cat>
          <c:val>
            <c:numRef>
              <c:f>'Q4'!$T$26:$AB$26</c:f>
              <c:numCache>
                <c:formatCode>"$"#,##0.00</c:formatCode>
                <c:ptCount val="9"/>
                <c:pt idx="0">
                  <c:v>1.49655</c:v>
                </c:pt>
                <c:pt idx="1">
                  <c:v>1.7421</c:v>
                </c:pt>
                <c:pt idx="2">
                  <c:v>1.9545699999999999</c:v>
                </c:pt>
                <c:pt idx="3">
                  <c:v>2.26417</c:v>
                </c:pt>
                <c:pt idx="4">
                  <c:v>2.6204699999999996</c:v>
                </c:pt>
                <c:pt idx="5">
                  <c:v>2.1846300000000003</c:v>
                </c:pt>
                <c:pt idx="6">
                  <c:v>2.2635200000000002</c:v>
                </c:pt>
                <c:pt idx="7">
                  <c:v>2.62731</c:v>
                </c:pt>
                <c:pt idx="8">
                  <c:v>2.6043600000000002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E-1E4A-8892-45973124B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236655"/>
        <c:axId val="1155231807"/>
      </c:lineChart>
      <c:catAx>
        <c:axId val="115523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231807"/>
        <c:crosses val="autoZero"/>
        <c:auto val="1"/>
        <c:lblAlgn val="ctr"/>
        <c:lblOffset val="100"/>
        <c:noMultiLvlLbl val="0"/>
      </c:catAx>
      <c:valAx>
        <c:axId val="1155231807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23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4.9999976700958189E-2"/>
          <c:y val="0.22146683147919241"/>
          <c:w val="0.89999998370382417"/>
          <c:h val="0.11419353625363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Avg. GDP Per Capita (% of Total)</a:t>
            </a:r>
          </a:p>
          <a:p>
            <a:pPr>
              <a:defRPr/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2004 - 2012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375275861386295E-2"/>
          <c:y val="0.32658324179096576"/>
          <c:w val="0.93025959407214454"/>
          <c:h val="0.55253517212170944"/>
        </c:manualLayout>
      </c:layout>
      <c:lineChart>
        <c:grouping val="standard"/>
        <c:varyColors val="0"/>
        <c:ser>
          <c:idx val="0"/>
          <c:order val="0"/>
          <c:tx>
            <c:strRef>
              <c:f>'Q4'!$AD$21</c:f>
              <c:strCache>
                <c:ptCount val="1"/>
                <c:pt idx="0">
                  <c:v> Europe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'Q4'!$AE$20:$AM$20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</c:numCache>
            </c:numRef>
          </c:cat>
          <c:val>
            <c:numRef>
              <c:f>'Q4'!$AE$21:$AM$21</c:f>
              <c:numCache>
                <c:formatCode>0%</c:formatCode>
                <c:ptCount val="9"/>
                <c:pt idx="0">
                  <c:v>0.42952976071006443</c:v>
                </c:pt>
                <c:pt idx="1">
                  <c:v>0.42167102472079604</c:v>
                </c:pt>
                <c:pt idx="2">
                  <c:v>0.41909310269716343</c:v>
                </c:pt>
                <c:pt idx="3">
                  <c:v>0.43174645647700999</c:v>
                </c:pt>
                <c:pt idx="4">
                  <c:v>0.42321835003760749</c:v>
                </c:pt>
                <c:pt idx="5">
                  <c:v>0.4008434806773219</c:v>
                </c:pt>
                <c:pt idx="6">
                  <c:v>0.35130908825633267</c:v>
                </c:pt>
                <c:pt idx="7">
                  <c:v>0.35038765728239268</c:v>
                </c:pt>
                <c:pt idx="8">
                  <c:v>0.30858939738733632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31-E144-8B5B-1F4917125FEC}"/>
            </c:ext>
          </c:extLst>
        </c:ser>
        <c:ser>
          <c:idx val="1"/>
          <c:order val="1"/>
          <c:tx>
            <c:strRef>
              <c:f>'Q4'!$AD$22</c:f>
              <c:strCache>
                <c:ptCount val="1"/>
                <c:pt idx="0">
                  <c:v> North America 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'Q4'!$AE$20:$AM$20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</c:numCache>
            </c:numRef>
          </c:cat>
          <c:val>
            <c:numRef>
              <c:f>'Q4'!$AE$22:$AM$22</c:f>
              <c:numCache>
                <c:formatCode>0%</c:formatCode>
                <c:ptCount val="9"/>
                <c:pt idx="0">
                  <c:v>0.2307363350505118</c:v>
                </c:pt>
                <c:pt idx="1">
                  <c:v>0.2233424311689611</c:v>
                </c:pt>
                <c:pt idx="2">
                  <c:v>0.22122392737474217</c:v>
                </c:pt>
                <c:pt idx="3">
                  <c:v>0.21104480266532424</c:v>
                </c:pt>
                <c:pt idx="4">
                  <c:v>0.20043893818297445</c:v>
                </c:pt>
                <c:pt idx="5">
                  <c:v>0.21239906988821733</c:v>
                </c:pt>
                <c:pt idx="6">
                  <c:v>0.20544829000535395</c:v>
                </c:pt>
                <c:pt idx="7">
                  <c:v>0.19103370792788765</c:v>
                </c:pt>
                <c:pt idx="8">
                  <c:v>0.18508346105155363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31-E144-8B5B-1F4917125FEC}"/>
            </c:ext>
          </c:extLst>
        </c:ser>
        <c:ser>
          <c:idx val="2"/>
          <c:order val="2"/>
          <c:tx>
            <c:strRef>
              <c:f>'Q4'!$AD$23</c:f>
              <c:strCache>
                <c:ptCount val="1"/>
                <c:pt idx="0">
                  <c:v> Asia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'Q4'!$AE$20:$AM$20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</c:numCache>
            </c:numRef>
          </c:cat>
          <c:val>
            <c:numRef>
              <c:f>'Q4'!$AE$23:$AM$23</c:f>
              <c:numCache>
                <c:formatCode>0%</c:formatCode>
                <c:ptCount val="9"/>
                <c:pt idx="0">
                  <c:v>0.14258058473272228</c:v>
                </c:pt>
                <c:pt idx="1">
                  <c:v>0.14866668553365156</c:v>
                </c:pt>
                <c:pt idx="2">
                  <c:v>0.15256902272575529</c:v>
                </c:pt>
                <c:pt idx="3">
                  <c:v>0.14841336134591676</c:v>
                </c:pt>
                <c:pt idx="4">
                  <c:v>0.15700912976744469</c:v>
                </c:pt>
                <c:pt idx="5">
                  <c:v>0.15503040353396139</c:v>
                </c:pt>
                <c:pt idx="6">
                  <c:v>0.17502117893915967</c:v>
                </c:pt>
                <c:pt idx="7">
                  <c:v>0.18474520322162649</c:v>
                </c:pt>
                <c:pt idx="8">
                  <c:v>0.2023266848891892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31-E144-8B5B-1F4917125FEC}"/>
            </c:ext>
          </c:extLst>
        </c:ser>
        <c:ser>
          <c:idx val="3"/>
          <c:order val="3"/>
          <c:tx>
            <c:strRef>
              <c:f>'Q4'!$AD$24</c:f>
              <c:strCache>
                <c:ptCount val="1"/>
                <c:pt idx="0">
                  <c:v> Oceania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'Q4'!$AE$20:$AM$20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</c:numCache>
            </c:numRef>
          </c:cat>
          <c:val>
            <c:numRef>
              <c:f>'Q4'!$AE$24:$AM$24</c:f>
              <c:numCache>
                <c:formatCode>0%</c:formatCode>
                <c:ptCount val="9"/>
                <c:pt idx="0">
                  <c:v>0.1160125777748043</c:v>
                </c:pt>
                <c:pt idx="1">
                  <c:v>0.11704518006672331</c:v>
                </c:pt>
                <c:pt idx="2">
                  <c:v>0.10998591252715607</c:v>
                </c:pt>
                <c:pt idx="3">
                  <c:v>0.10912547488263245</c:v>
                </c:pt>
                <c:pt idx="4">
                  <c:v>0.10982810598602097</c:v>
                </c:pt>
                <c:pt idx="5">
                  <c:v>0.11276581105970666</c:v>
                </c:pt>
                <c:pt idx="6">
                  <c:v>0.13078428911363871</c:v>
                </c:pt>
                <c:pt idx="7">
                  <c:v>0.13630624785758996</c:v>
                </c:pt>
                <c:pt idx="8">
                  <c:v>0.15278949101040259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31-E144-8B5B-1F4917125FEC}"/>
            </c:ext>
          </c:extLst>
        </c:ser>
        <c:ser>
          <c:idx val="4"/>
          <c:order val="4"/>
          <c:tx>
            <c:strRef>
              <c:f>'Q4'!$AD$25</c:f>
              <c:strCache>
                <c:ptCount val="1"/>
                <c:pt idx="0">
                  <c:v> South America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'Q4'!$AE$20:$AM$20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</c:numCache>
            </c:numRef>
          </c:cat>
          <c:val>
            <c:numRef>
              <c:f>'Q4'!$AE$25:$AM$25</c:f>
              <c:numCache>
                <c:formatCode>0%</c:formatCode>
                <c:ptCount val="9"/>
                <c:pt idx="0">
                  <c:v>5.4441069556878746E-2</c:v>
                </c:pt>
                <c:pt idx="1">
                  <c:v>6.0610572926710321E-2</c:v>
                </c:pt>
                <c:pt idx="2">
                  <c:v>6.7603102446410657E-2</c:v>
                </c:pt>
                <c:pt idx="3">
                  <c:v>6.9707106525629753E-2</c:v>
                </c:pt>
                <c:pt idx="4">
                  <c:v>7.745687362029216E-2</c:v>
                </c:pt>
                <c:pt idx="5">
                  <c:v>8.8097420153373227E-2</c:v>
                </c:pt>
                <c:pt idx="6">
                  <c:v>0.10562102468817024</c:v>
                </c:pt>
                <c:pt idx="7">
                  <c:v>0.10419616775333848</c:v>
                </c:pt>
                <c:pt idx="8">
                  <c:v>0.11655659258876827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31-E144-8B5B-1F4917125FEC}"/>
            </c:ext>
          </c:extLst>
        </c:ser>
        <c:ser>
          <c:idx val="5"/>
          <c:order val="5"/>
          <c:tx>
            <c:strRef>
              <c:f>'Q4'!$AD$26</c:f>
              <c:strCache>
                <c:ptCount val="1"/>
                <c:pt idx="0">
                  <c:v> Africa 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'Q4'!$AE$20:$AM$20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</c:numCache>
            </c:numRef>
          </c:cat>
          <c:val>
            <c:numRef>
              <c:f>'Q4'!$AE$26:$AM$26</c:f>
              <c:numCache>
                <c:formatCode>0%</c:formatCode>
                <c:ptCount val="9"/>
                <c:pt idx="0">
                  <c:v>2.6699672175018396E-2</c:v>
                </c:pt>
                <c:pt idx="1">
                  <c:v>2.866410558315766E-2</c:v>
                </c:pt>
                <c:pt idx="2">
                  <c:v>2.9524932228772338E-2</c:v>
                </c:pt>
                <c:pt idx="3">
                  <c:v>2.9962798103486697E-2</c:v>
                </c:pt>
                <c:pt idx="4">
                  <c:v>3.2048602405660077E-2</c:v>
                </c:pt>
                <c:pt idx="5">
                  <c:v>3.0863814687419517E-2</c:v>
                </c:pt>
                <c:pt idx="6">
                  <c:v>3.1816128997344671E-2</c:v>
                </c:pt>
                <c:pt idx="7">
                  <c:v>3.3331015957164742E-2</c:v>
                </c:pt>
                <c:pt idx="8">
                  <c:v>3.4654373072750023E-2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31-E144-8B5B-1F4917125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809567"/>
        <c:axId val="1802672479"/>
      </c:lineChart>
      <c:catAx>
        <c:axId val="180280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672479"/>
        <c:crosses val="autoZero"/>
        <c:auto val="1"/>
        <c:lblAlgn val="ctr"/>
        <c:lblOffset val="100"/>
        <c:noMultiLvlLbl val="0"/>
      </c:catAx>
      <c:valAx>
        <c:axId val="180267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80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806195507894798E-2"/>
          <c:y val="0.22481371679659065"/>
          <c:w val="0.86982692908510006"/>
          <c:h val="8.61584631470280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/>
              <a:t>Median GDP Per Capita ($000)</a:t>
            </a:r>
          </a:p>
          <a:p>
            <a:pPr>
              <a:defRPr/>
            </a:pPr>
            <a:r>
              <a:rPr lang="en-US" sz="1600"/>
              <a:t>2004 - 2012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9095516612403E-2"/>
          <c:y val="0.3303503375831135"/>
          <c:w val="0.9080432872059212"/>
          <c:h val="0.55277358422822642"/>
        </c:manualLayout>
      </c:layout>
      <c:lineChart>
        <c:grouping val="standard"/>
        <c:varyColors val="0"/>
        <c:ser>
          <c:idx val="0"/>
          <c:order val="0"/>
          <c:tx>
            <c:strRef>
              <c:f>'Q5'!$S$20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'Q5'!$T$20:$AB$20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</c:numCache>
            </c:numRef>
          </c:cat>
          <c:val>
            <c:numRef>
              <c:f>'Q5'!$T$20:$AB$20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8-1845-B1A8-78BF2DA25674}"/>
            </c:ext>
          </c:extLst>
        </c:ser>
        <c:ser>
          <c:idx val="1"/>
          <c:order val="1"/>
          <c:tx>
            <c:strRef>
              <c:f>'Q5'!$S$21</c:f>
              <c:strCache>
                <c:ptCount val="1"/>
                <c:pt idx="0">
                  <c:v> Europe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'Q5'!$T$20:$AB$20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</c:numCache>
            </c:numRef>
          </c:cat>
          <c:val>
            <c:numRef>
              <c:f>'Q5'!$T$21:$AB$21</c:f>
              <c:numCache>
                <c:formatCode>"$"#,##0.00</c:formatCode>
                <c:ptCount val="9"/>
                <c:pt idx="0">
                  <c:v>16.944189999999999</c:v>
                </c:pt>
                <c:pt idx="1">
                  <c:v>17.85464</c:v>
                </c:pt>
                <c:pt idx="2">
                  <c:v>19.177430000000001</c:v>
                </c:pt>
                <c:pt idx="3">
                  <c:v>21.980689999999999</c:v>
                </c:pt>
                <c:pt idx="4">
                  <c:v>21.709910000000001</c:v>
                </c:pt>
                <c:pt idx="5">
                  <c:v>16.196280000000002</c:v>
                </c:pt>
                <c:pt idx="6">
                  <c:v>13.326510000000001</c:v>
                </c:pt>
                <c:pt idx="7">
                  <c:v>14.434700000000001</c:v>
                </c:pt>
                <c:pt idx="8">
                  <c:v>14.03702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D8-1845-B1A8-78BF2DA25674}"/>
            </c:ext>
          </c:extLst>
        </c:ser>
        <c:ser>
          <c:idx val="2"/>
          <c:order val="2"/>
          <c:tx>
            <c:strRef>
              <c:f>'Q5'!$S$22</c:f>
              <c:strCache>
                <c:ptCount val="1"/>
                <c:pt idx="0">
                  <c:v> North America 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'Q5'!$T$20:$AB$20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</c:numCache>
            </c:numRef>
          </c:cat>
          <c:val>
            <c:numRef>
              <c:f>'Q5'!$T$22:$AB$22</c:f>
              <c:numCache>
                <c:formatCode>"$"#,##0.00</c:formatCode>
                <c:ptCount val="9"/>
                <c:pt idx="0">
                  <c:v>5.2505500000000005</c:v>
                </c:pt>
                <c:pt idx="1">
                  <c:v>5.4928599999999994</c:v>
                </c:pt>
                <c:pt idx="2">
                  <c:v>6.0723000000000003</c:v>
                </c:pt>
                <c:pt idx="3">
                  <c:v>6.6553900000000006</c:v>
                </c:pt>
                <c:pt idx="4">
                  <c:v>6.8016499999999995</c:v>
                </c:pt>
                <c:pt idx="5">
                  <c:v>6.7786599999999995</c:v>
                </c:pt>
                <c:pt idx="6">
                  <c:v>7.2291099999999995</c:v>
                </c:pt>
                <c:pt idx="7">
                  <c:v>7.76647</c:v>
                </c:pt>
                <c:pt idx="8">
                  <c:v>6.8482399999999997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D8-1845-B1A8-78BF2DA25674}"/>
            </c:ext>
          </c:extLst>
        </c:ser>
        <c:ser>
          <c:idx val="3"/>
          <c:order val="3"/>
          <c:tx>
            <c:strRef>
              <c:f>'Q5'!$S$23</c:f>
              <c:strCache>
                <c:ptCount val="1"/>
                <c:pt idx="0">
                  <c:v> Asia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'Q5'!$T$20:$AB$20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</c:numCache>
            </c:numRef>
          </c:cat>
          <c:val>
            <c:numRef>
              <c:f>'Q5'!$T$23:$AB$23</c:f>
              <c:numCache>
                <c:formatCode>"$"#,##0.00</c:formatCode>
                <c:ptCount val="9"/>
                <c:pt idx="0">
                  <c:v>1.45594</c:v>
                </c:pt>
                <c:pt idx="1">
                  <c:v>1.7311300000000001</c:v>
                </c:pt>
                <c:pt idx="2">
                  <c:v>2.3211500000000003</c:v>
                </c:pt>
                <c:pt idx="3">
                  <c:v>3.0791399999999998</c:v>
                </c:pt>
                <c:pt idx="4">
                  <c:v>3.91892</c:v>
                </c:pt>
                <c:pt idx="5">
                  <c:v>3.9789099999999999</c:v>
                </c:pt>
                <c:pt idx="6">
                  <c:v>4.4333599999999995</c:v>
                </c:pt>
                <c:pt idx="7">
                  <c:v>5.4473400000000005</c:v>
                </c:pt>
                <c:pt idx="8">
                  <c:v>6.0910099999999998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D8-1845-B1A8-78BF2DA25674}"/>
            </c:ext>
          </c:extLst>
        </c:ser>
        <c:ser>
          <c:idx val="4"/>
          <c:order val="4"/>
          <c:tx>
            <c:strRef>
              <c:f>'Q5'!$S$24</c:f>
              <c:strCache>
                <c:ptCount val="1"/>
                <c:pt idx="0">
                  <c:v> Oceania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'Q5'!$T$20:$AB$20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</c:numCache>
            </c:numRef>
          </c:cat>
          <c:val>
            <c:numRef>
              <c:f>'Q5'!$T$24:$AB$24</c:f>
              <c:numCache>
                <c:formatCode>"$"#,##0.00</c:formatCode>
                <c:ptCount val="9"/>
                <c:pt idx="0">
                  <c:v>2.2478400000000001</c:v>
                </c:pt>
                <c:pt idx="1">
                  <c:v>2.3526400000000001</c:v>
                </c:pt>
                <c:pt idx="2">
                  <c:v>2.5022099999999998</c:v>
                </c:pt>
                <c:pt idx="3">
                  <c:v>2.7684299999999999</c:v>
                </c:pt>
                <c:pt idx="4">
                  <c:v>3.0946799999999999</c:v>
                </c:pt>
                <c:pt idx="5">
                  <c:v>2.7631799999999997</c:v>
                </c:pt>
                <c:pt idx="6">
                  <c:v>3.1128400000000003</c:v>
                </c:pt>
                <c:pt idx="7">
                  <c:v>3.3619599999999998</c:v>
                </c:pt>
                <c:pt idx="8">
                  <c:v>3.6196899999999999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D8-1845-B1A8-78BF2DA25674}"/>
            </c:ext>
          </c:extLst>
        </c:ser>
        <c:ser>
          <c:idx val="5"/>
          <c:order val="5"/>
          <c:tx>
            <c:strRef>
              <c:f>'Q5'!$S$25</c:f>
              <c:strCache>
                <c:ptCount val="1"/>
                <c:pt idx="0">
                  <c:v> South America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'Q5'!$T$20:$AB$20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</c:numCache>
            </c:numRef>
          </c:cat>
          <c:val>
            <c:numRef>
              <c:f>'Q5'!$T$25:$AB$25</c:f>
              <c:numCache>
                <c:formatCode>"$"#,##0.00</c:formatCode>
                <c:ptCount val="9"/>
                <c:pt idx="0">
                  <c:v>2.88042</c:v>
                </c:pt>
                <c:pt idx="1">
                  <c:v>3.49173</c:v>
                </c:pt>
                <c:pt idx="2">
                  <c:v>4.4555299999999995</c:v>
                </c:pt>
                <c:pt idx="3">
                  <c:v>5.2083599999999999</c:v>
                </c:pt>
                <c:pt idx="4">
                  <c:v>6.1301399999999999</c:v>
                </c:pt>
                <c:pt idx="5">
                  <c:v>6.2834899999999996</c:v>
                </c:pt>
                <c:pt idx="6">
                  <c:v>7.2500200000000001</c:v>
                </c:pt>
                <c:pt idx="7">
                  <c:v>7.6925299999999996</c:v>
                </c:pt>
                <c:pt idx="8">
                  <c:v>8.5621700000000001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D8-1845-B1A8-78BF2DA25674}"/>
            </c:ext>
          </c:extLst>
        </c:ser>
        <c:ser>
          <c:idx val="6"/>
          <c:order val="6"/>
          <c:tx>
            <c:strRef>
              <c:f>'Q5'!$S$26</c:f>
              <c:strCache>
                <c:ptCount val="1"/>
                <c:pt idx="0">
                  <c:v> Africa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'Q5'!$T$20:$AB$20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</c:numCache>
            </c:numRef>
          </c:cat>
          <c:val>
            <c:numRef>
              <c:f>'Q5'!$T$26:$AB$26</c:f>
              <c:numCache>
                <c:formatCode>"$"#,##0.00</c:formatCode>
                <c:ptCount val="9"/>
                <c:pt idx="0">
                  <c:v>0.53425999999999996</c:v>
                </c:pt>
                <c:pt idx="1">
                  <c:v>0.65398999999999996</c:v>
                </c:pt>
                <c:pt idx="2">
                  <c:v>0.75917999999999997</c:v>
                </c:pt>
                <c:pt idx="3">
                  <c:v>0.84986000000000006</c:v>
                </c:pt>
                <c:pt idx="4">
                  <c:v>1.01444</c:v>
                </c:pt>
                <c:pt idx="5">
                  <c:v>0.86185</c:v>
                </c:pt>
                <c:pt idx="6">
                  <c:v>0.95395000000000008</c:v>
                </c:pt>
                <c:pt idx="7">
                  <c:v>1.0447899999999999</c:v>
                </c:pt>
                <c:pt idx="8">
                  <c:v>0.98316999999999999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D8-1845-B1A8-78BF2DA25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236655"/>
        <c:axId val="1155231807"/>
      </c:lineChart>
      <c:catAx>
        <c:axId val="115523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231807"/>
        <c:crosses val="autoZero"/>
        <c:auto val="1"/>
        <c:lblAlgn val="ctr"/>
        <c:lblOffset val="100"/>
        <c:noMultiLvlLbl val="0"/>
      </c:catAx>
      <c:valAx>
        <c:axId val="1155231807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23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4.9999976700958189E-2"/>
          <c:y val="0.22146683147919241"/>
          <c:w val="0.89999998370382417"/>
          <c:h val="0.11419353625363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Median GDP Per Capita (% of Total)</a:t>
            </a:r>
          </a:p>
          <a:p>
            <a:pPr>
              <a:defRPr/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2004 - 2012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375275861386295E-2"/>
          <c:y val="0.31817899069576611"/>
          <c:w val="0.93025959407214454"/>
          <c:h val="0.56093942321690904"/>
        </c:manualLayout>
      </c:layout>
      <c:lineChart>
        <c:grouping val="standard"/>
        <c:varyColors val="0"/>
        <c:ser>
          <c:idx val="0"/>
          <c:order val="0"/>
          <c:tx>
            <c:strRef>
              <c:f>'Q5'!$AD$21</c:f>
              <c:strCache>
                <c:ptCount val="1"/>
                <c:pt idx="0">
                  <c:v> Europe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'Q5'!$AE$20:$AM$20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</c:numCache>
            </c:numRef>
          </c:cat>
          <c:val>
            <c:numRef>
              <c:f>'Q5'!$AE$21:$AM$21</c:f>
              <c:numCache>
                <c:formatCode>0%</c:formatCode>
                <c:ptCount val="9"/>
                <c:pt idx="0">
                  <c:v>0.57803958626147955</c:v>
                </c:pt>
                <c:pt idx="1">
                  <c:v>0.56543198069226985</c:v>
                </c:pt>
                <c:pt idx="2">
                  <c:v>0.54345779561208118</c:v>
                </c:pt>
                <c:pt idx="3">
                  <c:v>0.54217257368740024</c:v>
                </c:pt>
                <c:pt idx="4">
                  <c:v>0.50878936689091614</c:v>
                </c:pt>
                <c:pt idx="5">
                  <c:v>0.43937164105292198</c:v>
                </c:pt>
                <c:pt idx="6">
                  <c:v>0.36706293954765901</c:v>
                </c:pt>
                <c:pt idx="7">
                  <c:v>0.36315729755037957</c:v>
                </c:pt>
                <c:pt idx="8">
                  <c:v>0.34969021930032163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8-E64B-B5AE-DCDD0D9AE407}"/>
            </c:ext>
          </c:extLst>
        </c:ser>
        <c:ser>
          <c:idx val="1"/>
          <c:order val="1"/>
          <c:tx>
            <c:strRef>
              <c:f>'Q5'!$AD$22</c:f>
              <c:strCache>
                <c:ptCount val="1"/>
                <c:pt idx="0">
                  <c:v> North America 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'Q5'!$AE$20:$AM$20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</c:numCache>
            </c:numRef>
          </c:cat>
          <c:val>
            <c:numRef>
              <c:f>'Q5'!$AE$22:$AM$22</c:f>
              <c:numCache>
                <c:formatCode>0%</c:formatCode>
                <c:ptCount val="9"/>
                <c:pt idx="0">
                  <c:v>0.179118963470382</c:v>
                </c:pt>
                <c:pt idx="1">
                  <c:v>0.17395134875110008</c:v>
                </c:pt>
                <c:pt idx="2">
                  <c:v>0.1720793021950929</c:v>
                </c:pt>
                <c:pt idx="3">
                  <c:v>0.16416090328344501</c:v>
                </c:pt>
                <c:pt idx="4">
                  <c:v>0.15940218993600616</c:v>
                </c:pt>
                <c:pt idx="5">
                  <c:v>0.18389105204033271</c:v>
                </c:pt>
                <c:pt idx="6">
                  <c:v>0.19911727578438593</c:v>
                </c:pt>
                <c:pt idx="7">
                  <c:v>0.19539375648306484</c:v>
                </c:pt>
                <c:pt idx="8">
                  <c:v>0.17060334368842064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98-E64B-B5AE-DCDD0D9AE407}"/>
            </c:ext>
          </c:extLst>
        </c:ser>
        <c:ser>
          <c:idx val="2"/>
          <c:order val="2"/>
          <c:tx>
            <c:strRef>
              <c:f>'Q5'!$AD$23</c:f>
              <c:strCache>
                <c:ptCount val="1"/>
                <c:pt idx="0">
                  <c:v> Asia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'Q5'!$AE$20:$AM$20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</c:numCache>
            </c:numRef>
          </c:cat>
          <c:val>
            <c:numRef>
              <c:f>'Q5'!$AE$23:$AM$23</c:f>
              <c:numCache>
                <c:formatCode>0%</c:formatCode>
                <c:ptCount val="9"/>
                <c:pt idx="0">
                  <c:v>4.9668408771474978E-2</c:v>
                </c:pt>
                <c:pt idx="1">
                  <c:v>5.4822514748872515E-2</c:v>
                </c:pt>
                <c:pt idx="2">
                  <c:v>6.5777690873332989E-2</c:v>
                </c:pt>
                <c:pt idx="3">
                  <c:v>7.5949629358487911E-2</c:v>
                </c:pt>
                <c:pt idx="4">
                  <c:v>9.1843071928725137E-2</c:v>
                </c:pt>
                <c:pt idx="5">
                  <c:v>0.107939614300437</c:v>
                </c:pt>
                <c:pt idx="6">
                  <c:v>0.12211165216347036</c:v>
                </c:pt>
                <c:pt idx="7">
                  <c:v>0.13704761950287048</c:v>
                </c:pt>
                <c:pt idx="8">
                  <c:v>0.15173923116590643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98-E64B-B5AE-DCDD0D9AE407}"/>
            </c:ext>
          </c:extLst>
        </c:ser>
        <c:ser>
          <c:idx val="3"/>
          <c:order val="3"/>
          <c:tx>
            <c:strRef>
              <c:f>'Q5'!$AD$24</c:f>
              <c:strCache>
                <c:ptCount val="1"/>
                <c:pt idx="0">
                  <c:v> Oceania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'Q5'!$AE$20:$AM$20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</c:numCache>
            </c:numRef>
          </c:cat>
          <c:val>
            <c:numRef>
              <c:f>'Q5'!$AE$24:$AM$24</c:f>
              <c:numCache>
                <c:formatCode>0%</c:formatCode>
                <c:ptCount val="9"/>
                <c:pt idx="0">
                  <c:v>7.6683541885566933E-2</c:v>
                </c:pt>
                <c:pt idx="1">
                  <c:v>7.4504884727771697E-2</c:v>
                </c:pt>
                <c:pt idx="2">
                  <c:v>7.0908642647033809E-2</c:v>
                </c:pt>
                <c:pt idx="3">
                  <c:v>6.828570068425556E-2</c:v>
                </c:pt>
                <c:pt idx="4">
                  <c:v>7.2526338337191645E-2</c:v>
                </c:pt>
                <c:pt idx="5">
                  <c:v>7.4959369134431658E-2</c:v>
                </c:pt>
                <c:pt idx="6">
                  <c:v>8.5739492240769336E-2</c:v>
                </c:pt>
                <c:pt idx="7">
                  <c:v>8.4582312626689429E-2</c:v>
                </c:pt>
                <c:pt idx="8">
                  <c:v>9.0173711364604531E-2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98-E64B-B5AE-DCDD0D9AE407}"/>
            </c:ext>
          </c:extLst>
        </c:ser>
        <c:ser>
          <c:idx val="4"/>
          <c:order val="4"/>
          <c:tx>
            <c:strRef>
              <c:f>'Q5'!$AD$25</c:f>
              <c:strCache>
                <c:ptCount val="1"/>
                <c:pt idx="0">
                  <c:v> South America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'Q5'!$AE$20:$AM$20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</c:numCache>
            </c:numRef>
          </c:cat>
          <c:val>
            <c:numRef>
              <c:f>'Q5'!$AE$25:$AM$25</c:f>
              <c:numCache>
                <c:formatCode>0%</c:formatCode>
                <c:ptCount val="9"/>
                <c:pt idx="0">
                  <c:v>9.8263580912353501E-2</c:v>
                </c:pt>
                <c:pt idx="1">
                  <c:v>0.110578304011877</c:v>
                </c:pt>
                <c:pt idx="2">
                  <c:v>0.1262626176752305</c:v>
                </c:pt>
                <c:pt idx="3">
                  <c:v>0.12846866708417742</c:v>
                </c:pt>
                <c:pt idx="4">
                  <c:v>0.14366480789430638</c:v>
                </c:pt>
                <c:pt idx="5">
                  <c:v>0.17045811216153489</c:v>
                </c:pt>
                <c:pt idx="6">
                  <c:v>0.19969321697723702</c:v>
                </c:pt>
                <c:pt idx="7">
                  <c:v>0.19353352727283704</c:v>
                </c:pt>
                <c:pt idx="8">
                  <c:v>0.21330076504746981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98-E64B-B5AE-DCDD0D9AE407}"/>
            </c:ext>
          </c:extLst>
        </c:ser>
        <c:ser>
          <c:idx val="5"/>
          <c:order val="5"/>
          <c:tx>
            <c:strRef>
              <c:f>'Q5'!$AD$26</c:f>
              <c:strCache>
                <c:ptCount val="1"/>
                <c:pt idx="0">
                  <c:v> Africa 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'Q5'!$AE$20:$AM$20</c:f>
              <c:numCache>
                <c:formatCode>General</c:formatCode>
                <c:ptCount val="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</c:numCache>
            </c:numRef>
          </c:cat>
          <c:val>
            <c:numRef>
              <c:f>'Q5'!$AE$26:$AM$26</c:f>
              <c:numCache>
                <c:formatCode>0%</c:formatCode>
                <c:ptCount val="9"/>
                <c:pt idx="0">
                  <c:v>1.8225918698743231E-2</c:v>
                </c:pt>
                <c:pt idx="1">
                  <c:v>2.0710967068108772E-2</c:v>
                </c:pt>
                <c:pt idx="2">
                  <c:v>2.1513950997228502E-2</c:v>
                </c:pt>
                <c:pt idx="3">
                  <c:v>2.0962525902233915E-2</c:v>
                </c:pt>
                <c:pt idx="4">
                  <c:v>2.3774225012854547E-2</c:v>
                </c:pt>
                <c:pt idx="5">
                  <c:v>2.3380211310341684E-2</c:v>
                </c:pt>
                <c:pt idx="6">
                  <c:v>2.6275423286478555E-2</c:v>
                </c:pt>
                <c:pt idx="7">
                  <c:v>2.6285486564158661E-2</c:v>
                </c:pt>
                <c:pt idx="8">
                  <c:v>2.4492729433276947E-2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98-E64B-B5AE-DCDD0D9AE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809567"/>
        <c:axId val="1802672479"/>
      </c:lineChart>
      <c:catAx>
        <c:axId val="180280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672479"/>
        <c:crosses val="autoZero"/>
        <c:auto val="1"/>
        <c:lblAlgn val="ctr"/>
        <c:lblOffset val="100"/>
        <c:noMultiLvlLbl val="0"/>
      </c:catAx>
      <c:valAx>
        <c:axId val="180267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80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2525172369803201E-2"/>
          <c:y val="0.22481371679659065"/>
          <c:w val="0.86536371179424498"/>
          <c:h val="8.61584631470280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730250</xdr:colOff>
      <xdr:row>1</xdr:row>
      <xdr:rowOff>152400</xdr:rowOff>
    </xdr:from>
    <xdr:to>
      <xdr:col>6</xdr:col>
      <xdr:colOff>558800</xdr:colOff>
      <xdr:row>16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24E9EA-FDD3-EC71-AB65-073A91249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19885</xdr:colOff>
      <xdr:row>1</xdr:row>
      <xdr:rowOff>135080</xdr:rowOff>
    </xdr:from>
    <xdr:to>
      <xdr:col>28</xdr:col>
      <xdr:colOff>14111</xdr:colOff>
      <xdr:row>16</xdr:row>
      <xdr:rowOff>197556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E0B88-2186-3891-FD2F-1BDBC3BFB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827423</xdr:colOff>
      <xdr:row>1</xdr:row>
      <xdr:rowOff>135080</xdr:rowOff>
    </xdr:from>
    <xdr:to>
      <xdr:col>38</xdr:col>
      <xdr:colOff>819972</xdr:colOff>
      <xdr:row>17</xdr:row>
      <xdr:rowOff>855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EC77FE-E8DC-BC00-8544-7C68C0C55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19885</xdr:colOff>
      <xdr:row>1</xdr:row>
      <xdr:rowOff>135080</xdr:rowOff>
    </xdr:from>
    <xdr:to>
      <xdr:col>28</xdr:col>
      <xdr:colOff>14111</xdr:colOff>
      <xdr:row>16</xdr:row>
      <xdr:rowOff>197556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83418F-BE84-7943-AB9B-FE02C59F0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827423</xdr:colOff>
      <xdr:row>1</xdr:row>
      <xdr:rowOff>135080</xdr:rowOff>
    </xdr:from>
    <xdr:to>
      <xdr:col>38</xdr:col>
      <xdr:colOff>819972</xdr:colOff>
      <xdr:row>17</xdr:row>
      <xdr:rowOff>855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A72639-6AA4-1B46-A062-E983115E3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vis Kettle" refreshedDate="45449.136128703707" createdVersion="8" refreshedVersion="8" minRefreshableVersion="3" recordCount="57" xr:uid="{273BB5A7-B72F-3341-A78D-188DC9D7C8AF}">
  <cacheSource type="worksheet">
    <worksheetSource ref="B1:D1048576" sheet="Q4"/>
  </cacheSource>
  <cacheFields count="3">
    <cacheField name="YEAR" numFmtId="0">
      <sharedItems containsString="0" containsBlank="1" containsNumber="1" containsInteger="1" minValue="2004" maxValue="2012" count="10">
        <n v="2004"/>
        <n v="2005"/>
        <n v="2006"/>
        <n v="2007"/>
        <n v="2008"/>
        <n v="2009"/>
        <n v="2010"/>
        <n v="2011"/>
        <n v="2012"/>
        <m/>
      </sharedItems>
    </cacheField>
    <cacheField name="CONTINENT" numFmtId="0">
      <sharedItems containsNonDate="0" containsBlank="1" count="7">
        <s v="Africa"/>
        <s v="Asia"/>
        <s v="Europe"/>
        <s v="North America"/>
        <s v="Oceania"/>
        <s v="South America"/>
        <m/>
      </sharedItems>
    </cacheField>
    <cacheField name="AVG GDP/CAPITA" numFmtId="164">
      <sharedItems containsString="0" containsBlank="1" containsNumber="1" minValue="1496.55" maxValue="34604.66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vis Kettle" refreshedDate="45449.608829050929" createdVersion="8" refreshedVersion="8" minRefreshableVersion="3" recordCount="54" xr:uid="{7606DD2E-B884-B847-83E5-369C8CF1D6FB}">
  <cacheSource type="worksheet">
    <worksheetSource ref="B1:D55" sheet="Q5"/>
  </cacheSource>
  <cacheFields count="3">
    <cacheField name="YEAR" numFmtId="0">
      <sharedItems containsSemiMixedTypes="0" containsString="0" containsNumber="1" containsInteger="1" minValue="2004" maxValue="2012" count="9">
        <n v="2004"/>
        <n v="2005"/>
        <n v="2006"/>
        <n v="2007"/>
        <n v="2008"/>
        <n v="2009"/>
        <n v="2010"/>
        <n v="2011"/>
        <n v="2012"/>
      </sharedItems>
    </cacheField>
    <cacheField name="CONTINENT" numFmtId="0">
      <sharedItems count="6">
        <s v="Africa"/>
        <s v="Asia"/>
        <s v="Europe"/>
        <s v="North America"/>
        <s v="Oceania"/>
        <s v="South America"/>
      </sharedItems>
    </cacheField>
    <cacheField name="AVG GDP/CAPITA" numFmtId="0">
      <sharedItems containsSemiMixedTypes="0" containsString="0" containsNumber="1" minValue="534.26" maxValue="21980.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x v="0"/>
    <x v="0"/>
    <n v="1496.55"/>
  </r>
  <r>
    <x v="0"/>
    <x v="1"/>
    <n v="7991.82"/>
  </r>
  <r>
    <x v="0"/>
    <x v="2"/>
    <n v="24075.68"/>
  </r>
  <r>
    <x v="0"/>
    <x v="3"/>
    <n v="12933.06"/>
  </r>
  <r>
    <x v="0"/>
    <x v="4"/>
    <n v="6502.65"/>
  </r>
  <r>
    <x v="0"/>
    <x v="5"/>
    <n v="3051.49"/>
  </r>
  <r>
    <x v="1"/>
    <x v="0"/>
    <n v="1742.1"/>
  </r>
  <r>
    <x v="1"/>
    <x v="1"/>
    <n v="9035.42"/>
  </r>
  <r>
    <x v="1"/>
    <x v="2"/>
    <n v="25627.63"/>
  </r>
  <r>
    <x v="1"/>
    <x v="3"/>
    <n v="13573.94"/>
  </r>
  <r>
    <x v="1"/>
    <x v="4"/>
    <n v="7113.58"/>
  </r>
  <r>
    <x v="1"/>
    <x v="5"/>
    <n v="3683.69"/>
  </r>
  <r>
    <x v="2"/>
    <x v="0"/>
    <n v="1954.57"/>
  </r>
  <r>
    <x v="2"/>
    <x v="1"/>
    <n v="10100.17"/>
  </r>
  <r>
    <x v="2"/>
    <x v="2"/>
    <n v="27744.240000000002"/>
  </r>
  <r>
    <x v="2"/>
    <x v="3"/>
    <n v="14645.17"/>
  </r>
  <r>
    <x v="2"/>
    <x v="4"/>
    <n v="7281.14"/>
  </r>
  <r>
    <x v="2"/>
    <x v="5"/>
    <n v="4475.37"/>
  </r>
  <r>
    <x v="3"/>
    <x v="0"/>
    <n v="2264.17"/>
  </r>
  <r>
    <x v="3"/>
    <x v="1"/>
    <n v="11215.01"/>
  </r>
  <r>
    <x v="3"/>
    <x v="2"/>
    <n v="32625.37"/>
  </r>
  <r>
    <x v="3"/>
    <x v="3"/>
    <n v="15947.82"/>
  </r>
  <r>
    <x v="3"/>
    <x v="4"/>
    <n v="8246.18"/>
  </r>
  <r>
    <x v="3"/>
    <x v="5"/>
    <n v="5267.49"/>
  </r>
  <r>
    <x v="4"/>
    <x v="0"/>
    <n v="2620.4699999999998"/>
  </r>
  <r>
    <x v="4"/>
    <x v="1"/>
    <n v="12837.93"/>
  </r>
  <r>
    <x v="4"/>
    <x v="2"/>
    <n v="34604.660000000003"/>
  </r>
  <r>
    <x v="4"/>
    <x v="3"/>
    <n v="16388.990000000002"/>
  </r>
  <r>
    <x v="4"/>
    <x v="4"/>
    <n v="8980.15"/>
  </r>
  <r>
    <x v="4"/>
    <x v="5"/>
    <n v="6333.3"/>
  </r>
  <r>
    <x v="5"/>
    <x v="0"/>
    <n v="2184.63"/>
  </r>
  <r>
    <x v="5"/>
    <x v="1"/>
    <n v="10973.5"/>
  </r>
  <r>
    <x v="5"/>
    <x v="2"/>
    <n v="28372.86"/>
  </r>
  <r>
    <x v="5"/>
    <x v="3"/>
    <n v="15034.22"/>
  </r>
  <r>
    <x v="5"/>
    <x v="4"/>
    <n v="7981.89"/>
  </r>
  <r>
    <x v="5"/>
    <x v="5"/>
    <n v="6235.79"/>
  </r>
  <r>
    <x v="6"/>
    <x v="0"/>
    <n v="2263.52"/>
  </r>
  <r>
    <x v="6"/>
    <x v="1"/>
    <n v="12451.67"/>
  </r>
  <r>
    <x v="6"/>
    <x v="2"/>
    <n v="24993.46"/>
  </r>
  <r>
    <x v="6"/>
    <x v="3"/>
    <n v="14616.37"/>
  </r>
  <r>
    <x v="6"/>
    <x v="4"/>
    <n v="9304.49"/>
  </r>
  <r>
    <x v="6"/>
    <x v="5"/>
    <n v="7514.28"/>
  </r>
  <r>
    <x v="7"/>
    <x v="0"/>
    <n v="2627.31"/>
  </r>
  <r>
    <x v="7"/>
    <x v="1"/>
    <n v="14562.5"/>
  </r>
  <r>
    <x v="7"/>
    <x v="2"/>
    <n v="27619.23"/>
  </r>
  <r>
    <x v="7"/>
    <x v="3"/>
    <n v="15058.19"/>
  </r>
  <r>
    <x v="7"/>
    <x v="4"/>
    <n v="10744.31"/>
  </r>
  <r>
    <x v="7"/>
    <x v="5"/>
    <n v="8213.24"/>
  </r>
  <r>
    <x v="8"/>
    <x v="0"/>
    <n v="2604.36"/>
  </r>
  <r>
    <x v="8"/>
    <x v="1"/>
    <n v="15205.34"/>
  </r>
  <r>
    <x v="8"/>
    <x v="2"/>
    <n v="23191.24"/>
  </r>
  <r>
    <x v="8"/>
    <x v="3"/>
    <n v="13909.47"/>
  </r>
  <r>
    <x v="8"/>
    <x v="4"/>
    <n v="11482.5"/>
  </r>
  <r>
    <x v="8"/>
    <x v="5"/>
    <n v="8759.51"/>
  </r>
  <r>
    <x v="9"/>
    <x v="6"/>
    <m/>
  </r>
  <r>
    <x v="9"/>
    <x v="6"/>
    <m/>
  </r>
  <r>
    <x v="9"/>
    <x v="6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x v="0"/>
    <n v="534.26"/>
  </r>
  <r>
    <x v="0"/>
    <x v="1"/>
    <n v="1455.94"/>
  </r>
  <r>
    <x v="0"/>
    <x v="2"/>
    <n v="16944.189999999999"/>
  </r>
  <r>
    <x v="0"/>
    <x v="3"/>
    <n v="5250.55"/>
  </r>
  <r>
    <x v="0"/>
    <x v="4"/>
    <n v="2247.84"/>
  </r>
  <r>
    <x v="0"/>
    <x v="5"/>
    <n v="2880.42"/>
  </r>
  <r>
    <x v="1"/>
    <x v="0"/>
    <n v="653.99"/>
  </r>
  <r>
    <x v="1"/>
    <x v="1"/>
    <n v="1731.13"/>
  </r>
  <r>
    <x v="1"/>
    <x v="2"/>
    <n v="17854.64"/>
  </r>
  <r>
    <x v="1"/>
    <x v="3"/>
    <n v="5492.86"/>
  </r>
  <r>
    <x v="1"/>
    <x v="4"/>
    <n v="2352.64"/>
  </r>
  <r>
    <x v="1"/>
    <x v="5"/>
    <n v="3491.73"/>
  </r>
  <r>
    <x v="2"/>
    <x v="0"/>
    <n v="759.18"/>
  </r>
  <r>
    <x v="2"/>
    <x v="1"/>
    <n v="2321.15"/>
  </r>
  <r>
    <x v="2"/>
    <x v="2"/>
    <n v="19177.43"/>
  </r>
  <r>
    <x v="2"/>
    <x v="3"/>
    <n v="6072.3"/>
  </r>
  <r>
    <x v="2"/>
    <x v="4"/>
    <n v="2502.21"/>
  </r>
  <r>
    <x v="2"/>
    <x v="5"/>
    <n v="4455.53"/>
  </r>
  <r>
    <x v="3"/>
    <x v="0"/>
    <n v="849.86"/>
  </r>
  <r>
    <x v="3"/>
    <x v="1"/>
    <n v="3079.14"/>
  </r>
  <r>
    <x v="3"/>
    <x v="2"/>
    <n v="21980.69"/>
  </r>
  <r>
    <x v="3"/>
    <x v="3"/>
    <n v="6655.39"/>
  </r>
  <r>
    <x v="3"/>
    <x v="4"/>
    <n v="2768.43"/>
  </r>
  <r>
    <x v="3"/>
    <x v="5"/>
    <n v="5208.3599999999997"/>
  </r>
  <r>
    <x v="4"/>
    <x v="0"/>
    <n v="1014.44"/>
  </r>
  <r>
    <x v="4"/>
    <x v="1"/>
    <n v="3918.92"/>
  </r>
  <r>
    <x v="4"/>
    <x v="2"/>
    <n v="21709.91"/>
  </r>
  <r>
    <x v="4"/>
    <x v="3"/>
    <n v="6801.65"/>
  </r>
  <r>
    <x v="4"/>
    <x v="4"/>
    <n v="3094.68"/>
  </r>
  <r>
    <x v="4"/>
    <x v="5"/>
    <n v="6130.14"/>
  </r>
  <r>
    <x v="5"/>
    <x v="0"/>
    <n v="861.85"/>
  </r>
  <r>
    <x v="5"/>
    <x v="1"/>
    <n v="3978.91"/>
  </r>
  <r>
    <x v="5"/>
    <x v="2"/>
    <n v="16196.28"/>
  </r>
  <r>
    <x v="5"/>
    <x v="3"/>
    <n v="6778.66"/>
  </r>
  <r>
    <x v="5"/>
    <x v="4"/>
    <n v="2763.18"/>
  </r>
  <r>
    <x v="5"/>
    <x v="5"/>
    <n v="6283.49"/>
  </r>
  <r>
    <x v="6"/>
    <x v="0"/>
    <n v="953.95"/>
  </r>
  <r>
    <x v="6"/>
    <x v="1"/>
    <n v="4433.3599999999997"/>
  </r>
  <r>
    <x v="6"/>
    <x v="2"/>
    <n v="13326.51"/>
  </r>
  <r>
    <x v="6"/>
    <x v="3"/>
    <n v="7229.11"/>
  </r>
  <r>
    <x v="6"/>
    <x v="4"/>
    <n v="3112.84"/>
  </r>
  <r>
    <x v="6"/>
    <x v="5"/>
    <n v="7250.02"/>
  </r>
  <r>
    <x v="7"/>
    <x v="0"/>
    <n v="1044.79"/>
  </r>
  <r>
    <x v="7"/>
    <x v="1"/>
    <n v="5447.34"/>
  </r>
  <r>
    <x v="7"/>
    <x v="2"/>
    <n v="14434.7"/>
  </r>
  <r>
    <x v="7"/>
    <x v="3"/>
    <n v="7766.47"/>
  </r>
  <r>
    <x v="7"/>
    <x v="4"/>
    <n v="3361.96"/>
  </r>
  <r>
    <x v="7"/>
    <x v="5"/>
    <n v="7692.53"/>
  </r>
  <r>
    <x v="8"/>
    <x v="0"/>
    <n v="983.17"/>
  </r>
  <r>
    <x v="8"/>
    <x v="1"/>
    <n v="6091.01"/>
  </r>
  <r>
    <x v="8"/>
    <x v="2"/>
    <n v="14037.02"/>
  </r>
  <r>
    <x v="8"/>
    <x v="3"/>
    <n v="6848.24"/>
  </r>
  <r>
    <x v="8"/>
    <x v="4"/>
    <n v="3619.69"/>
  </r>
  <r>
    <x v="8"/>
    <x v="5"/>
    <n v="8562.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A2863F-1395-A247-A5BF-472C008DD8D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3:P41" firstHeaderRow="1" firstDataRow="2" firstDataCol="1"/>
  <pivotFields count="3"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8">
        <item x="2"/>
        <item x="3"/>
        <item x="1"/>
        <item x="4"/>
        <item x="5"/>
        <item x="0"/>
        <item h="1" x="6"/>
        <item t="default"/>
      </items>
    </pivotField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AVG GDP/CAPITA" fld="2" showDataAs="percentOfCol" baseField="0" baseItem="0" numFmtId="10"/>
  </dataFields>
  <formats count="6">
    <format dxfId="16">
      <pivotArea outline="0" collapsedLevelsAreSubtotals="1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Row="1" outline="0" fieldPosition="0"/>
    </format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grandRow="1" outline="0" collapsedLevelsAreSubtotals="1" fieldPosition="0"/>
    </format>
    <format dxfId="11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BC082C-E3E2-364C-9992-6418DE8BC49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2:P30" firstHeaderRow="1" firstDataRow="2" firstDataCol="1"/>
  <pivotFields count="3"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8">
        <item x="2"/>
        <item x="3"/>
        <item x="1"/>
        <item x="4"/>
        <item x="5"/>
        <item x="0"/>
        <item h="1" x="6"/>
        <item t="default"/>
      </items>
    </pivotField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AVG GDP/CAPITA" fld="2" baseField="0" baseItem="0" numFmtId="164"/>
  </dataFields>
  <formats count="5">
    <format dxfId="21">
      <pivotArea outline="0" collapsedLevelsAreSubtotals="1" fieldPosition="0"/>
    </format>
    <format dxfId="20">
      <pivotArea dataOnly="0" labelOnly="1" fieldPosition="0">
        <references count="1">
          <reference field="1" count="0"/>
        </references>
      </pivotArea>
    </format>
    <format dxfId="19">
      <pivotArea dataOnly="0" labelOnly="1" grandRow="1" outline="0" fieldPosition="0"/>
    </format>
    <format dxfId="18">
      <pivotArea grandRow="1" outline="0" collapsedLevelsAreSubtotals="1" fieldPosition="0"/>
    </format>
    <format dxfId="17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6BDD06-492A-784F-B9BF-02C7D4EE0EC8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P11" firstHeaderRow="1" firstDataRow="2" firstDataCol="1"/>
  <pivotFields count="3"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7">
        <item x="2"/>
        <item x="3"/>
        <item x="1"/>
        <item x="4"/>
        <item x="5"/>
        <item x="0"/>
        <item t="default"/>
      </items>
    </pivotField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AVG GDP/CAPITA" fld="2" baseField="0" baseItem="0" numFmtId="164"/>
  </dataFields>
  <formats count="5">
    <format dxfId="0">
      <pivotArea outline="0" collapsedLevelsAreSubtotals="1" fieldPosition="0"/>
    </format>
    <format dxfId="1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3">
      <pivotArea grandRow="1" outline="0" collapsedLevelsAreSubtotals="1" fieldPosition="0"/>
    </format>
    <format dxfId="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5B48BB-C1C1-2F44-A181-EB6ACA068F0B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4:P22" firstHeaderRow="1" firstDataRow="2" firstDataCol="1"/>
  <pivotFields count="3"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7">
        <item x="2"/>
        <item x="3"/>
        <item x="1"/>
        <item x="4"/>
        <item x="5"/>
        <item x="0"/>
        <item t="default"/>
      </items>
    </pivotField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AVG GDP/CAPITA" fld="2" showDataAs="percentOfCol" baseField="0" baseItem="0" numFmtId="10"/>
  </dataFields>
  <formats count="6">
    <format dxfId="5">
      <pivotArea outline="0" collapsedLevelsAreSubtotals="1" fieldPosition="0"/>
    </format>
    <format dxfId="6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  <format dxfId="9">
      <pivotArea grandRow="1" outline="0" collapsedLevelsAreSubtotals="1" fieldPosition="0"/>
    </format>
    <format dxfId="1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90AA1-5B42-5447-9C5E-720663413F3E}">
  <dimension ref="A1:E20"/>
  <sheetViews>
    <sheetView showGridLines="0" tabSelected="1" workbookViewId="0">
      <selection activeCell="H22" sqref="H22"/>
    </sheetView>
  </sheetViews>
  <sheetFormatPr baseColWidth="10" defaultRowHeight="16" x14ac:dyDescent="0.2"/>
  <cols>
    <col min="2" max="2" width="15.6640625" bestFit="1" customWidth="1"/>
    <col min="3" max="3" width="13.1640625" bestFit="1" customWidth="1"/>
    <col min="4" max="4" width="7.1640625" bestFit="1" customWidth="1"/>
    <col min="5" max="5" width="15.6640625" bestFit="1" customWidth="1"/>
    <col min="7" max="7" width="11" customWidth="1"/>
  </cols>
  <sheetData>
    <row r="1" spans="1:4" ht="24" x14ac:dyDescent="0.3">
      <c r="A1" s="15" t="s">
        <v>16</v>
      </c>
    </row>
    <row r="15" spans="1:4" x14ac:dyDescent="0.2">
      <c r="C15" s="9"/>
    </row>
    <row r="16" spans="1:4" x14ac:dyDescent="0.2">
      <c r="D16" s="7"/>
    </row>
    <row r="17" spans="3:5" ht="17" thickBot="1" x14ac:dyDescent="0.25">
      <c r="D17" s="7"/>
    </row>
    <row r="18" spans="3:5" ht="20" thickBot="1" x14ac:dyDescent="0.3">
      <c r="C18" s="22" t="s">
        <v>15</v>
      </c>
      <c r="D18" s="23"/>
      <c r="E18" s="24"/>
    </row>
    <row r="19" spans="3:5" ht="17" thickBot="1" x14ac:dyDescent="0.25">
      <c r="C19" s="30" t="s">
        <v>1</v>
      </c>
      <c r="D19" s="31" t="s">
        <v>0</v>
      </c>
      <c r="E19" s="32" t="s">
        <v>2</v>
      </c>
    </row>
    <row r="20" spans="3:5" ht="17" thickBot="1" x14ac:dyDescent="0.25">
      <c r="C20" s="27">
        <v>0.13919999999999999</v>
      </c>
      <c r="D20" s="28">
        <v>0.43830000000000002</v>
      </c>
      <c r="E20" s="29">
        <v>0.42249999999999999</v>
      </c>
    </row>
  </sheetData>
  <mergeCells count="1">
    <mergeCell ref="C18:E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6A1BD-5C23-7E4F-B9C2-9D6D556078D6}">
  <dimension ref="B1:AM74"/>
  <sheetViews>
    <sheetView showGridLines="0" topLeftCell="R1" zoomScale="103" zoomScaleNormal="90" workbookViewId="0">
      <selection activeCell="AA36" sqref="AA36"/>
    </sheetView>
  </sheetViews>
  <sheetFormatPr baseColWidth="10" defaultRowHeight="16" x14ac:dyDescent="0.2"/>
  <cols>
    <col min="1" max="1" width="0" hidden="1" customWidth="1"/>
    <col min="2" max="2" width="5.5" hidden="1" customWidth="1"/>
    <col min="3" max="3" width="13.1640625" hidden="1" customWidth="1"/>
    <col min="4" max="4" width="17" style="3" hidden="1" customWidth="1"/>
    <col min="5" max="5" width="0" hidden="1" customWidth="1"/>
    <col min="6" max="6" width="22.83203125" hidden="1" customWidth="1"/>
    <col min="7" max="7" width="16.5" hidden="1" customWidth="1"/>
    <col min="8" max="15" width="8.83203125" hidden="1" customWidth="1"/>
    <col min="16" max="16" width="11.1640625" hidden="1" customWidth="1"/>
    <col min="17" max="17" width="2.5" hidden="1" customWidth="1"/>
    <col min="18" max="18" width="2.5" customWidth="1"/>
    <col min="19" max="19" width="14.5" style="10" bestFit="1" customWidth="1"/>
    <col min="29" max="29" width="5.6640625" customWidth="1"/>
    <col min="30" max="30" width="14.5" bestFit="1" customWidth="1"/>
  </cols>
  <sheetData>
    <row r="1" spans="18:18" ht="24" x14ac:dyDescent="0.3">
      <c r="R1" s="15" t="s">
        <v>18</v>
      </c>
    </row>
    <row r="18" spans="2:39" ht="17" thickBot="1" x14ac:dyDescent="0.25"/>
    <row r="19" spans="2:39" ht="20" thickBot="1" x14ac:dyDescent="0.25">
      <c r="S19" s="33" t="s">
        <v>17</v>
      </c>
      <c r="T19" s="34"/>
      <c r="U19" s="34"/>
      <c r="V19" s="34"/>
      <c r="W19" s="34"/>
      <c r="X19" s="34"/>
      <c r="Y19" s="34"/>
      <c r="Z19" s="34"/>
      <c r="AA19" s="34"/>
      <c r="AB19" s="35"/>
      <c r="AD19" s="33" t="s">
        <v>22</v>
      </c>
      <c r="AE19" s="34"/>
      <c r="AF19" s="34"/>
      <c r="AG19" s="34"/>
      <c r="AH19" s="34"/>
      <c r="AI19" s="34"/>
      <c r="AJ19" s="34"/>
      <c r="AK19" s="34"/>
      <c r="AL19" s="34"/>
      <c r="AM19" s="35"/>
    </row>
    <row r="20" spans="2:39" ht="17" thickBot="1" x14ac:dyDescent="0.25">
      <c r="B20" s="1" t="s">
        <v>7</v>
      </c>
      <c r="C20" s="1" t="s">
        <v>8</v>
      </c>
      <c r="D20" s="2" t="s">
        <v>9</v>
      </c>
      <c r="S20" s="44"/>
      <c r="T20" s="40">
        <v>2004</v>
      </c>
      <c r="U20" s="25">
        <v>2005</v>
      </c>
      <c r="V20" s="25">
        <v>2006</v>
      </c>
      <c r="W20" s="25">
        <v>2007</v>
      </c>
      <c r="X20" s="25">
        <v>2008</v>
      </c>
      <c r="Y20" s="25">
        <v>2009</v>
      </c>
      <c r="Z20" s="25">
        <v>2010</v>
      </c>
      <c r="AA20" s="25">
        <v>2011</v>
      </c>
      <c r="AB20" s="26">
        <v>2012</v>
      </c>
      <c r="AD20" s="44"/>
      <c r="AE20" s="40">
        <v>2004</v>
      </c>
      <c r="AF20" s="25">
        <v>2005</v>
      </c>
      <c r="AG20" s="25">
        <v>2006</v>
      </c>
      <c r="AH20" s="25">
        <v>2007</v>
      </c>
      <c r="AI20" s="25">
        <v>2008</v>
      </c>
      <c r="AJ20" s="25">
        <v>2009</v>
      </c>
      <c r="AK20" s="25">
        <v>2010</v>
      </c>
      <c r="AL20" s="25">
        <v>2011</v>
      </c>
      <c r="AM20" s="26">
        <v>2012</v>
      </c>
    </row>
    <row r="21" spans="2:39" x14ac:dyDescent="0.2">
      <c r="B21" s="1">
        <v>2004</v>
      </c>
      <c r="C21" s="1" t="s">
        <v>3</v>
      </c>
      <c r="D21" s="2">
        <v>1496.55</v>
      </c>
      <c r="S21" s="45" t="str">
        <f>F24</f>
        <v>Europe</v>
      </c>
      <c r="T21" s="41">
        <f>G24/1000</f>
        <v>24.075680000000002</v>
      </c>
      <c r="U21" s="36">
        <f t="shared" ref="U21:AB21" si="0">H24/1000</f>
        <v>25.62763</v>
      </c>
      <c r="V21" s="36">
        <f t="shared" si="0"/>
        <v>27.744240000000001</v>
      </c>
      <c r="W21" s="36">
        <f t="shared" si="0"/>
        <v>32.625369999999997</v>
      </c>
      <c r="X21" s="36">
        <f t="shared" si="0"/>
        <v>34.604660000000003</v>
      </c>
      <c r="Y21" s="36">
        <f t="shared" si="0"/>
        <v>28.372859999999999</v>
      </c>
      <c r="Z21" s="36">
        <f t="shared" si="0"/>
        <v>24.993459999999999</v>
      </c>
      <c r="AA21" s="36">
        <f t="shared" si="0"/>
        <v>27.619229999999998</v>
      </c>
      <c r="AB21" s="56">
        <f t="shared" si="0"/>
        <v>23.191240000000001</v>
      </c>
      <c r="AD21" s="45" t="s">
        <v>0</v>
      </c>
      <c r="AE21" s="49">
        <v>0.42952976071006443</v>
      </c>
      <c r="AF21" s="50">
        <v>0.42167102472079604</v>
      </c>
      <c r="AG21" s="50">
        <v>0.41909310269716343</v>
      </c>
      <c r="AH21" s="50">
        <v>0.43174645647700999</v>
      </c>
      <c r="AI21" s="50">
        <v>0.42321835003760749</v>
      </c>
      <c r="AJ21" s="50">
        <v>0.4008434806773219</v>
      </c>
      <c r="AK21" s="50">
        <v>0.35130908825633267</v>
      </c>
      <c r="AL21" s="50">
        <v>0.35038765728239268</v>
      </c>
      <c r="AM21" s="58">
        <v>0.30858939738733632</v>
      </c>
    </row>
    <row r="22" spans="2:39" x14ac:dyDescent="0.2">
      <c r="B22" s="1">
        <v>2004</v>
      </c>
      <c r="C22" s="1" t="s">
        <v>4</v>
      </c>
      <c r="D22" s="2">
        <v>7991.82</v>
      </c>
      <c r="F22" s="4" t="s">
        <v>12</v>
      </c>
      <c r="G22" s="4" t="s">
        <v>13</v>
      </c>
      <c r="S22" s="46" t="str">
        <f>F25</f>
        <v>North America</v>
      </c>
      <c r="T22" s="41">
        <f t="shared" ref="T22:T27" si="1">G25/1000</f>
        <v>12.933059999999999</v>
      </c>
      <c r="U22" s="36">
        <f t="shared" ref="U22:U27" si="2">H25/1000</f>
        <v>13.57394</v>
      </c>
      <c r="V22" s="36">
        <f t="shared" ref="V22:V27" si="3">I25/1000</f>
        <v>14.64517</v>
      </c>
      <c r="W22" s="36">
        <f t="shared" ref="W22:W27" si="4">J25/1000</f>
        <v>15.94782</v>
      </c>
      <c r="X22" s="36">
        <f t="shared" ref="X22:X27" si="5">K25/1000</f>
        <v>16.388990000000003</v>
      </c>
      <c r="Y22" s="36">
        <f t="shared" ref="Y22:Y27" si="6">L25/1000</f>
        <v>15.034219999999999</v>
      </c>
      <c r="Z22" s="36">
        <f t="shared" ref="Z22:Z27" si="7">M25/1000</f>
        <v>14.616370000000002</v>
      </c>
      <c r="AA22" s="36">
        <f t="shared" ref="AA22:AA27" si="8">N25/1000</f>
        <v>15.05819</v>
      </c>
      <c r="AB22" s="56">
        <f t="shared" ref="AB22:AB27" si="9">O25/1000</f>
        <v>13.909469999999999</v>
      </c>
      <c r="AD22" s="46" t="s">
        <v>1</v>
      </c>
      <c r="AE22" s="49">
        <v>0.2307363350505118</v>
      </c>
      <c r="AF22" s="50">
        <v>0.2233424311689611</v>
      </c>
      <c r="AG22" s="50">
        <v>0.22122392737474217</v>
      </c>
      <c r="AH22" s="50">
        <v>0.21104480266532424</v>
      </c>
      <c r="AI22" s="50">
        <v>0.20043893818297445</v>
      </c>
      <c r="AJ22" s="50">
        <v>0.21239906988821733</v>
      </c>
      <c r="AK22" s="50">
        <v>0.20544829000535395</v>
      </c>
      <c r="AL22" s="50">
        <v>0.19103370792788765</v>
      </c>
      <c r="AM22" s="58">
        <v>0.18508346105155363</v>
      </c>
    </row>
    <row r="23" spans="2:39" x14ac:dyDescent="0.2">
      <c r="B23" s="1">
        <v>2004</v>
      </c>
      <c r="C23" s="1" t="s">
        <v>0</v>
      </c>
      <c r="D23" s="2">
        <v>24075.68</v>
      </c>
      <c r="F23" s="4" t="s">
        <v>10</v>
      </c>
      <c r="G23">
        <v>2004</v>
      </c>
      <c r="H23">
        <v>2005</v>
      </c>
      <c r="I23">
        <v>2006</v>
      </c>
      <c r="J23">
        <v>2007</v>
      </c>
      <c r="K23">
        <v>2008</v>
      </c>
      <c r="L23">
        <v>2009</v>
      </c>
      <c r="M23">
        <v>2010</v>
      </c>
      <c r="N23">
        <v>2011</v>
      </c>
      <c r="O23">
        <v>2012</v>
      </c>
      <c r="P23" t="s">
        <v>11</v>
      </c>
      <c r="S23" s="46" t="str">
        <f>F26</f>
        <v>Asia</v>
      </c>
      <c r="T23" s="41">
        <f t="shared" si="1"/>
        <v>7.9918199999999997</v>
      </c>
      <c r="U23" s="36">
        <f t="shared" si="2"/>
        <v>9.0354200000000002</v>
      </c>
      <c r="V23" s="36">
        <f t="shared" si="3"/>
        <v>10.10017</v>
      </c>
      <c r="W23" s="36">
        <f t="shared" si="4"/>
        <v>11.215009999999999</v>
      </c>
      <c r="X23" s="36">
        <f t="shared" si="5"/>
        <v>12.83793</v>
      </c>
      <c r="Y23" s="36">
        <f t="shared" si="6"/>
        <v>10.9735</v>
      </c>
      <c r="Z23" s="36">
        <f t="shared" si="7"/>
        <v>12.45167</v>
      </c>
      <c r="AA23" s="36">
        <f t="shared" si="8"/>
        <v>14.5625</v>
      </c>
      <c r="AB23" s="56">
        <f t="shared" si="9"/>
        <v>15.20534</v>
      </c>
      <c r="AD23" s="46" t="s">
        <v>4</v>
      </c>
      <c r="AE23" s="49">
        <v>0.14258058473272228</v>
      </c>
      <c r="AF23" s="50">
        <v>0.14866668553365156</v>
      </c>
      <c r="AG23" s="50">
        <v>0.15256902272575529</v>
      </c>
      <c r="AH23" s="50">
        <v>0.14841336134591676</v>
      </c>
      <c r="AI23" s="50">
        <v>0.15700912976744469</v>
      </c>
      <c r="AJ23" s="50">
        <v>0.15503040353396139</v>
      </c>
      <c r="AK23" s="50">
        <v>0.17502117893915967</v>
      </c>
      <c r="AL23" s="50">
        <v>0.18474520322162649</v>
      </c>
      <c r="AM23" s="58">
        <v>0.2023266848891892</v>
      </c>
    </row>
    <row r="24" spans="2:39" x14ac:dyDescent="0.2">
      <c r="B24" s="1">
        <v>2004</v>
      </c>
      <c r="C24" s="1" t="s">
        <v>1</v>
      </c>
      <c r="D24" s="2">
        <v>12933.06</v>
      </c>
      <c r="F24" s="5" t="s">
        <v>0</v>
      </c>
      <c r="G24" s="6">
        <v>24075.68</v>
      </c>
      <c r="H24" s="6">
        <v>25627.63</v>
      </c>
      <c r="I24" s="6">
        <v>27744.240000000002</v>
      </c>
      <c r="J24" s="6">
        <v>32625.37</v>
      </c>
      <c r="K24" s="6">
        <v>34604.660000000003</v>
      </c>
      <c r="L24" s="6">
        <v>28372.86</v>
      </c>
      <c r="M24" s="6">
        <v>24993.46</v>
      </c>
      <c r="N24" s="6">
        <v>27619.23</v>
      </c>
      <c r="O24" s="6">
        <v>23191.24</v>
      </c>
      <c r="P24" s="6">
        <v>248854.37</v>
      </c>
      <c r="S24" s="46" t="str">
        <f>F27</f>
        <v>Oceania</v>
      </c>
      <c r="T24" s="41">
        <f t="shared" si="1"/>
        <v>6.50265</v>
      </c>
      <c r="U24" s="36">
        <f t="shared" si="2"/>
        <v>7.1135799999999998</v>
      </c>
      <c r="V24" s="36">
        <f t="shared" si="3"/>
        <v>7.2811400000000006</v>
      </c>
      <c r="W24" s="36">
        <f t="shared" si="4"/>
        <v>8.2461800000000007</v>
      </c>
      <c r="X24" s="36">
        <f t="shared" si="5"/>
        <v>8.9801500000000001</v>
      </c>
      <c r="Y24" s="36">
        <f t="shared" si="6"/>
        <v>7.9818899999999999</v>
      </c>
      <c r="Z24" s="36">
        <f t="shared" si="7"/>
        <v>9.3044899999999995</v>
      </c>
      <c r="AA24" s="36">
        <f t="shared" si="8"/>
        <v>10.744309999999999</v>
      </c>
      <c r="AB24" s="56">
        <f t="shared" si="9"/>
        <v>11.4825</v>
      </c>
      <c r="AD24" s="46" t="s">
        <v>5</v>
      </c>
      <c r="AE24" s="49">
        <v>0.1160125777748043</v>
      </c>
      <c r="AF24" s="50">
        <v>0.11704518006672331</v>
      </c>
      <c r="AG24" s="50">
        <v>0.10998591252715607</v>
      </c>
      <c r="AH24" s="50">
        <v>0.10912547488263245</v>
      </c>
      <c r="AI24" s="50">
        <v>0.10982810598602097</v>
      </c>
      <c r="AJ24" s="50">
        <v>0.11276581105970666</v>
      </c>
      <c r="AK24" s="50">
        <v>0.13078428911363871</v>
      </c>
      <c r="AL24" s="50">
        <v>0.13630624785758996</v>
      </c>
      <c r="AM24" s="58">
        <v>0.15278949101040259</v>
      </c>
    </row>
    <row r="25" spans="2:39" x14ac:dyDescent="0.2">
      <c r="B25" s="1">
        <v>2004</v>
      </c>
      <c r="C25" s="1" t="s">
        <v>5</v>
      </c>
      <c r="D25" s="2">
        <v>6502.65</v>
      </c>
      <c r="F25" s="5" t="s">
        <v>1</v>
      </c>
      <c r="G25" s="6">
        <v>12933.06</v>
      </c>
      <c r="H25" s="6">
        <v>13573.94</v>
      </c>
      <c r="I25" s="6">
        <v>14645.17</v>
      </c>
      <c r="J25" s="6">
        <v>15947.82</v>
      </c>
      <c r="K25" s="6">
        <v>16388.990000000002</v>
      </c>
      <c r="L25" s="6">
        <v>15034.22</v>
      </c>
      <c r="M25" s="6">
        <v>14616.37</v>
      </c>
      <c r="N25" s="6">
        <v>15058.19</v>
      </c>
      <c r="O25" s="6">
        <v>13909.47</v>
      </c>
      <c r="P25" s="6">
        <v>132107.22999999998</v>
      </c>
      <c r="S25" s="46" t="str">
        <f>F28</f>
        <v>South America</v>
      </c>
      <c r="T25" s="41">
        <f t="shared" si="1"/>
        <v>3.0514899999999998</v>
      </c>
      <c r="U25" s="36">
        <f t="shared" si="2"/>
        <v>3.6836899999999999</v>
      </c>
      <c r="V25" s="36">
        <f t="shared" si="3"/>
        <v>4.4753699999999998</v>
      </c>
      <c r="W25" s="36">
        <f t="shared" si="4"/>
        <v>5.2674899999999996</v>
      </c>
      <c r="X25" s="36">
        <f t="shared" si="5"/>
        <v>6.3333000000000004</v>
      </c>
      <c r="Y25" s="36">
        <f t="shared" si="6"/>
        <v>6.2357899999999997</v>
      </c>
      <c r="Z25" s="36">
        <f t="shared" si="7"/>
        <v>7.5142799999999994</v>
      </c>
      <c r="AA25" s="36">
        <f t="shared" si="8"/>
        <v>8.213239999999999</v>
      </c>
      <c r="AB25" s="56">
        <f t="shared" si="9"/>
        <v>8.7595100000000006</v>
      </c>
      <c r="AD25" s="46" t="s">
        <v>6</v>
      </c>
      <c r="AE25" s="49">
        <v>5.4441069556878746E-2</v>
      </c>
      <c r="AF25" s="50">
        <v>6.0610572926710321E-2</v>
      </c>
      <c r="AG25" s="50">
        <v>6.7603102446410657E-2</v>
      </c>
      <c r="AH25" s="50">
        <v>6.9707106525629753E-2</v>
      </c>
      <c r="AI25" s="50">
        <v>7.745687362029216E-2</v>
      </c>
      <c r="AJ25" s="50">
        <v>8.8097420153373227E-2</v>
      </c>
      <c r="AK25" s="50">
        <v>0.10562102468817024</v>
      </c>
      <c r="AL25" s="50">
        <v>0.10419616775333848</v>
      </c>
      <c r="AM25" s="58">
        <v>0.11655659258876827</v>
      </c>
    </row>
    <row r="26" spans="2:39" ht="17" thickBot="1" x14ac:dyDescent="0.25">
      <c r="B26" s="1">
        <v>2004</v>
      </c>
      <c r="C26" s="1" t="s">
        <v>6</v>
      </c>
      <c r="D26" s="2">
        <v>3051.49</v>
      </c>
      <c r="F26" s="5" t="s">
        <v>4</v>
      </c>
      <c r="G26" s="6">
        <v>7991.82</v>
      </c>
      <c r="H26" s="6">
        <v>9035.42</v>
      </c>
      <c r="I26" s="6">
        <v>10100.17</v>
      </c>
      <c r="J26" s="6">
        <v>11215.01</v>
      </c>
      <c r="K26" s="6">
        <v>12837.93</v>
      </c>
      <c r="L26" s="6">
        <v>10973.5</v>
      </c>
      <c r="M26" s="6">
        <v>12451.67</v>
      </c>
      <c r="N26" s="6">
        <v>14562.5</v>
      </c>
      <c r="O26" s="6">
        <v>15205.34</v>
      </c>
      <c r="P26" s="6">
        <v>104373.36</v>
      </c>
      <c r="S26" s="47" t="str">
        <f>F29</f>
        <v>Africa</v>
      </c>
      <c r="T26" s="42">
        <f t="shared" si="1"/>
        <v>1.49655</v>
      </c>
      <c r="U26" s="37">
        <f t="shared" si="2"/>
        <v>1.7421</v>
      </c>
      <c r="V26" s="37">
        <f t="shared" si="3"/>
        <v>1.9545699999999999</v>
      </c>
      <c r="W26" s="37">
        <f t="shared" si="4"/>
        <v>2.26417</v>
      </c>
      <c r="X26" s="37">
        <f t="shared" si="5"/>
        <v>2.6204699999999996</v>
      </c>
      <c r="Y26" s="37">
        <f t="shared" si="6"/>
        <v>2.1846300000000003</v>
      </c>
      <c r="Z26" s="37">
        <f t="shared" si="7"/>
        <v>2.2635200000000002</v>
      </c>
      <c r="AA26" s="37">
        <f t="shared" si="8"/>
        <v>2.62731</v>
      </c>
      <c r="AB26" s="57">
        <f t="shared" si="9"/>
        <v>2.6043600000000002</v>
      </c>
      <c r="AD26" s="47" t="s">
        <v>3</v>
      </c>
      <c r="AE26" s="51">
        <v>2.6699672175018396E-2</v>
      </c>
      <c r="AF26" s="52">
        <v>2.866410558315766E-2</v>
      </c>
      <c r="AG26" s="52">
        <v>2.9524932228772338E-2</v>
      </c>
      <c r="AH26" s="52">
        <v>2.9962798103486697E-2</v>
      </c>
      <c r="AI26" s="52">
        <v>3.2048602405660077E-2</v>
      </c>
      <c r="AJ26" s="52">
        <v>3.0863814687419517E-2</v>
      </c>
      <c r="AK26" s="52">
        <v>3.1816128997344671E-2</v>
      </c>
      <c r="AL26" s="52">
        <v>3.3331015957164742E-2</v>
      </c>
      <c r="AM26" s="59">
        <v>3.4654373072750023E-2</v>
      </c>
    </row>
    <row r="27" spans="2:39" ht="17" thickBot="1" x14ac:dyDescent="0.25">
      <c r="B27" s="1">
        <v>2005</v>
      </c>
      <c r="C27" s="1" t="s">
        <v>3</v>
      </c>
      <c r="D27" s="2">
        <v>1742.1</v>
      </c>
      <c r="F27" s="5" t="s">
        <v>5</v>
      </c>
      <c r="G27" s="6">
        <v>6502.65</v>
      </c>
      <c r="H27" s="6">
        <v>7113.58</v>
      </c>
      <c r="I27" s="6">
        <v>7281.14</v>
      </c>
      <c r="J27" s="6">
        <v>8246.18</v>
      </c>
      <c r="K27" s="6">
        <v>8980.15</v>
      </c>
      <c r="L27" s="6">
        <v>7981.89</v>
      </c>
      <c r="M27" s="6">
        <v>9304.49</v>
      </c>
      <c r="N27" s="6">
        <v>10744.31</v>
      </c>
      <c r="O27" s="6">
        <v>11482.5</v>
      </c>
      <c r="P27" s="6">
        <v>77636.89</v>
      </c>
      <c r="S27" s="48" t="s">
        <v>14</v>
      </c>
      <c r="T27" s="43">
        <f t="shared" si="1"/>
        <v>56.051250000000003</v>
      </c>
      <c r="U27" s="38">
        <f t="shared" si="2"/>
        <v>60.776360000000004</v>
      </c>
      <c r="V27" s="38">
        <f t="shared" si="3"/>
        <v>66.200659999999999</v>
      </c>
      <c r="W27" s="38">
        <f t="shared" si="4"/>
        <v>75.566040000000015</v>
      </c>
      <c r="X27" s="38">
        <f t="shared" si="5"/>
        <v>81.765500000000017</v>
      </c>
      <c r="Y27" s="38">
        <f t="shared" si="6"/>
        <v>70.782889999999995</v>
      </c>
      <c r="Z27" s="38">
        <f t="shared" si="7"/>
        <v>71.14379000000001</v>
      </c>
      <c r="AA27" s="38">
        <f t="shared" si="8"/>
        <v>78.824780000000004</v>
      </c>
      <c r="AB27" s="39">
        <f t="shared" si="9"/>
        <v>75.152419999999992</v>
      </c>
      <c r="AD27" s="48" t="s">
        <v>14</v>
      </c>
      <c r="AE27" s="53">
        <v>1</v>
      </c>
      <c r="AF27" s="54">
        <v>1</v>
      </c>
      <c r="AG27" s="54">
        <v>1</v>
      </c>
      <c r="AH27" s="54">
        <v>1</v>
      </c>
      <c r="AI27" s="54">
        <v>1</v>
      </c>
      <c r="AJ27" s="54">
        <v>1</v>
      </c>
      <c r="AK27" s="54">
        <v>1</v>
      </c>
      <c r="AL27" s="54">
        <v>1</v>
      </c>
      <c r="AM27" s="55">
        <v>1</v>
      </c>
    </row>
    <row r="28" spans="2:39" x14ac:dyDescent="0.2">
      <c r="B28" s="1">
        <v>2005</v>
      </c>
      <c r="C28" s="1" t="s">
        <v>4</v>
      </c>
      <c r="D28" s="2">
        <v>9035.42</v>
      </c>
      <c r="F28" s="5" t="s">
        <v>6</v>
      </c>
      <c r="G28" s="6">
        <v>3051.49</v>
      </c>
      <c r="H28" s="6">
        <v>3683.69</v>
      </c>
      <c r="I28" s="6">
        <v>4475.37</v>
      </c>
      <c r="J28" s="6">
        <v>5267.49</v>
      </c>
      <c r="K28" s="6">
        <v>6333.3</v>
      </c>
      <c r="L28" s="6">
        <v>6235.79</v>
      </c>
      <c r="M28" s="6">
        <v>7514.28</v>
      </c>
      <c r="N28" s="6">
        <v>8213.24</v>
      </c>
      <c r="O28" s="6">
        <v>8759.51</v>
      </c>
      <c r="P28" s="6">
        <v>53534.16</v>
      </c>
    </row>
    <row r="29" spans="2:39" x14ac:dyDescent="0.2">
      <c r="B29" s="1">
        <v>2005</v>
      </c>
      <c r="C29" s="1" t="s">
        <v>0</v>
      </c>
      <c r="D29" s="2">
        <v>25627.63</v>
      </c>
      <c r="F29" s="5" t="s">
        <v>3</v>
      </c>
      <c r="G29" s="6">
        <v>1496.55</v>
      </c>
      <c r="H29" s="6">
        <v>1742.1</v>
      </c>
      <c r="I29" s="6">
        <v>1954.57</v>
      </c>
      <c r="J29" s="6">
        <v>2264.17</v>
      </c>
      <c r="K29" s="6">
        <v>2620.4699999999998</v>
      </c>
      <c r="L29" s="6">
        <v>2184.63</v>
      </c>
      <c r="M29" s="6">
        <v>2263.52</v>
      </c>
      <c r="N29" s="6">
        <v>2627.31</v>
      </c>
      <c r="O29" s="6">
        <v>2604.36</v>
      </c>
      <c r="P29" s="6">
        <v>19757.68</v>
      </c>
    </row>
    <row r="30" spans="2:39" s="9" customFormat="1" x14ac:dyDescent="0.2">
      <c r="B30" s="11">
        <v>2005</v>
      </c>
      <c r="C30" s="11" t="s">
        <v>1</v>
      </c>
      <c r="D30" s="12">
        <v>13573.94</v>
      </c>
      <c r="F30" s="8" t="s">
        <v>11</v>
      </c>
      <c r="G30" s="13">
        <v>56051.25</v>
      </c>
      <c r="H30" s="13">
        <v>60776.36</v>
      </c>
      <c r="I30" s="13">
        <v>66200.66</v>
      </c>
      <c r="J30" s="13">
        <v>75566.040000000008</v>
      </c>
      <c r="K30" s="13">
        <v>81765.500000000015</v>
      </c>
      <c r="L30" s="13">
        <v>70782.89</v>
      </c>
      <c r="M30" s="13">
        <v>71143.790000000008</v>
      </c>
      <c r="N30" s="13">
        <v>78824.78</v>
      </c>
      <c r="O30" s="13">
        <v>75152.42</v>
      </c>
      <c r="P30" s="13">
        <v>636263.69000000006</v>
      </c>
    </row>
    <row r="31" spans="2:39" x14ac:dyDescent="0.2">
      <c r="B31" s="1">
        <v>2005</v>
      </c>
      <c r="C31" s="1" t="s">
        <v>5</v>
      </c>
      <c r="D31" s="2">
        <v>7113.58</v>
      </c>
      <c r="S31" s="16"/>
      <c r="T31" s="19"/>
      <c r="U31" s="19"/>
      <c r="V31" s="19"/>
      <c r="W31" s="19"/>
      <c r="X31" s="19"/>
      <c r="Y31" s="19"/>
      <c r="Z31" s="19"/>
      <c r="AA31" s="19"/>
      <c r="AB31" s="19"/>
    </row>
    <row r="32" spans="2:39" x14ac:dyDescent="0.2">
      <c r="B32" s="1">
        <v>2005</v>
      </c>
      <c r="C32" s="1" t="s">
        <v>6</v>
      </c>
      <c r="D32" s="2">
        <v>3683.69</v>
      </c>
      <c r="S32" s="16"/>
      <c r="T32" s="19"/>
      <c r="U32" s="19"/>
      <c r="V32" s="19"/>
      <c r="W32" s="19"/>
      <c r="X32" s="19"/>
      <c r="Y32" s="19"/>
      <c r="Z32" s="19"/>
      <c r="AA32" s="19"/>
      <c r="AB32" s="19"/>
    </row>
    <row r="33" spans="2:28" x14ac:dyDescent="0.2">
      <c r="B33" s="1">
        <v>2006</v>
      </c>
      <c r="C33" s="1" t="s">
        <v>3</v>
      </c>
      <c r="D33" s="2">
        <v>1954.57</v>
      </c>
      <c r="F33" s="4" t="s">
        <v>12</v>
      </c>
      <c r="G33" s="4" t="s">
        <v>13</v>
      </c>
      <c r="S33" s="16"/>
      <c r="T33" s="19"/>
      <c r="U33" s="19"/>
      <c r="V33" s="19"/>
      <c r="W33" s="19"/>
      <c r="X33" s="19"/>
      <c r="Y33" s="19"/>
      <c r="Z33" s="19"/>
      <c r="AA33" s="19"/>
      <c r="AB33" s="19"/>
    </row>
    <row r="34" spans="2:28" x14ac:dyDescent="0.2">
      <c r="B34" s="1">
        <v>2006</v>
      </c>
      <c r="C34" s="1" t="s">
        <v>4</v>
      </c>
      <c r="D34" s="2">
        <v>10100.17</v>
      </c>
      <c r="F34" s="4" t="s">
        <v>10</v>
      </c>
      <c r="G34">
        <v>2004</v>
      </c>
      <c r="H34">
        <v>2005</v>
      </c>
      <c r="I34">
        <v>2006</v>
      </c>
      <c r="J34">
        <v>2007</v>
      </c>
      <c r="K34">
        <v>2008</v>
      </c>
      <c r="L34">
        <v>2009</v>
      </c>
      <c r="M34">
        <v>2010</v>
      </c>
      <c r="N34">
        <v>2011</v>
      </c>
      <c r="O34">
        <v>2012</v>
      </c>
      <c r="P34" t="s">
        <v>11</v>
      </c>
      <c r="S34" s="16"/>
      <c r="T34" s="17"/>
      <c r="U34" s="17"/>
      <c r="V34" s="17"/>
      <c r="W34" s="17"/>
      <c r="X34" s="17"/>
      <c r="Y34" s="17"/>
      <c r="Z34" s="17"/>
      <c r="AA34" s="17"/>
      <c r="AB34" s="17"/>
    </row>
    <row r="35" spans="2:28" x14ac:dyDescent="0.2">
      <c r="B35" s="1">
        <v>2006</v>
      </c>
      <c r="C35" s="1" t="s">
        <v>0</v>
      </c>
      <c r="D35" s="2">
        <v>27744.240000000002</v>
      </c>
      <c r="F35" s="5" t="s">
        <v>0</v>
      </c>
      <c r="G35" s="7">
        <v>0.42952976071006443</v>
      </c>
      <c r="H35" s="7">
        <v>0.42167102472079604</v>
      </c>
      <c r="I35" s="7">
        <v>0.41909310269716343</v>
      </c>
      <c r="J35" s="7">
        <v>0.43174645647700999</v>
      </c>
      <c r="K35" s="7">
        <v>0.42321835003760749</v>
      </c>
      <c r="L35" s="7">
        <v>0.4008434806773219</v>
      </c>
      <c r="M35" s="7">
        <v>0.35130908825633267</v>
      </c>
      <c r="N35" s="7">
        <v>0.35038765728239268</v>
      </c>
      <c r="O35" s="7">
        <v>0.30858939738733632</v>
      </c>
      <c r="P35" s="7">
        <v>0.39111829562362732</v>
      </c>
      <c r="S35" s="18"/>
      <c r="T35" s="20"/>
      <c r="U35" s="20"/>
      <c r="V35" s="20"/>
      <c r="W35" s="20"/>
      <c r="X35" s="20"/>
      <c r="Y35" s="20"/>
      <c r="Z35" s="20"/>
      <c r="AA35" s="20"/>
      <c r="AB35" s="20"/>
    </row>
    <row r="36" spans="2:28" x14ac:dyDescent="0.2">
      <c r="B36" s="1">
        <v>2006</v>
      </c>
      <c r="C36" s="1" t="s">
        <v>1</v>
      </c>
      <c r="D36" s="2">
        <v>14645.17</v>
      </c>
      <c r="F36" s="5" t="s">
        <v>1</v>
      </c>
      <c r="G36" s="7">
        <v>0.2307363350505118</v>
      </c>
      <c r="H36" s="7">
        <v>0.2233424311689611</v>
      </c>
      <c r="I36" s="7">
        <v>0.22122392737474217</v>
      </c>
      <c r="J36" s="7">
        <v>0.21104480266532424</v>
      </c>
      <c r="K36" s="7">
        <v>0.20043893818297445</v>
      </c>
      <c r="L36" s="7">
        <v>0.21239906988821733</v>
      </c>
      <c r="M36" s="7">
        <v>0.20544829000535395</v>
      </c>
      <c r="N36" s="7">
        <v>0.19103370792788765</v>
      </c>
      <c r="O36" s="7">
        <v>0.18508346105155363</v>
      </c>
      <c r="P36" s="7">
        <v>0.20762968573611354</v>
      </c>
      <c r="S36" s="18"/>
      <c r="T36" s="20"/>
      <c r="U36" s="20"/>
      <c r="V36" s="20"/>
      <c r="W36" s="20"/>
      <c r="X36" s="20"/>
      <c r="Y36" s="20"/>
      <c r="Z36" s="20"/>
      <c r="AA36" s="20"/>
      <c r="AB36" s="20"/>
    </row>
    <row r="37" spans="2:28" x14ac:dyDescent="0.2">
      <c r="B37" s="1">
        <v>2006</v>
      </c>
      <c r="C37" s="1" t="s">
        <v>5</v>
      </c>
      <c r="D37" s="2">
        <v>7281.14</v>
      </c>
      <c r="F37" s="5" t="s">
        <v>4</v>
      </c>
      <c r="G37" s="7">
        <v>0.14258058473272228</v>
      </c>
      <c r="H37" s="7">
        <v>0.14866668553365156</v>
      </c>
      <c r="I37" s="7">
        <v>0.15256902272575529</v>
      </c>
      <c r="J37" s="7">
        <v>0.14841336134591676</v>
      </c>
      <c r="K37" s="7">
        <v>0.15700912976744469</v>
      </c>
      <c r="L37" s="7">
        <v>0.15503040353396139</v>
      </c>
      <c r="M37" s="7">
        <v>0.17502117893915967</v>
      </c>
      <c r="N37" s="7">
        <v>0.18474520322162649</v>
      </c>
      <c r="O37" s="7">
        <v>0.2023266848891892</v>
      </c>
      <c r="P37" s="7">
        <v>0.16404104405203446</v>
      </c>
      <c r="S37" s="18"/>
      <c r="T37" s="20"/>
      <c r="U37" s="20"/>
      <c r="V37" s="20"/>
      <c r="W37" s="20"/>
      <c r="X37" s="20"/>
      <c r="Y37" s="20"/>
      <c r="Z37" s="20"/>
      <c r="AA37" s="20"/>
      <c r="AB37" s="20"/>
    </row>
    <row r="38" spans="2:28" x14ac:dyDescent="0.2">
      <c r="B38" s="1">
        <v>2006</v>
      </c>
      <c r="C38" s="1" t="s">
        <v>6</v>
      </c>
      <c r="D38" s="2">
        <v>4475.37</v>
      </c>
      <c r="F38" s="5" t="s">
        <v>5</v>
      </c>
      <c r="G38" s="7">
        <v>0.1160125777748043</v>
      </c>
      <c r="H38" s="7">
        <v>0.11704518006672331</v>
      </c>
      <c r="I38" s="7">
        <v>0.10998591252715607</v>
      </c>
      <c r="J38" s="7">
        <v>0.10912547488263245</v>
      </c>
      <c r="K38" s="7">
        <v>0.10982810598602097</v>
      </c>
      <c r="L38" s="7">
        <v>0.11276581105970666</v>
      </c>
      <c r="M38" s="7">
        <v>0.13078428911363871</v>
      </c>
      <c r="N38" s="7">
        <v>0.13630624785758996</v>
      </c>
      <c r="O38" s="7">
        <v>0.15278949101040259</v>
      </c>
      <c r="P38" s="7">
        <v>0.1220199914283966</v>
      </c>
      <c r="S38" s="18"/>
      <c r="T38" s="20"/>
      <c r="U38" s="20"/>
      <c r="V38" s="20"/>
      <c r="W38" s="20"/>
      <c r="X38" s="20"/>
      <c r="Y38" s="20"/>
      <c r="Z38" s="20"/>
      <c r="AA38" s="20"/>
      <c r="AB38" s="20"/>
    </row>
    <row r="39" spans="2:28" x14ac:dyDescent="0.2">
      <c r="B39" s="1">
        <v>2007</v>
      </c>
      <c r="C39" s="1" t="s">
        <v>3</v>
      </c>
      <c r="D39" s="2">
        <v>2264.17</v>
      </c>
      <c r="F39" s="5" t="s">
        <v>6</v>
      </c>
      <c r="G39" s="7">
        <v>5.4441069556878746E-2</v>
      </c>
      <c r="H39" s="7">
        <v>6.0610572926710321E-2</v>
      </c>
      <c r="I39" s="7">
        <v>6.7603102446410657E-2</v>
      </c>
      <c r="J39" s="7">
        <v>6.9707106525629753E-2</v>
      </c>
      <c r="K39" s="7">
        <v>7.745687362029216E-2</v>
      </c>
      <c r="L39" s="7">
        <v>8.8097420153373227E-2</v>
      </c>
      <c r="M39" s="7">
        <v>0.10562102468817024</v>
      </c>
      <c r="N39" s="7">
        <v>0.10419616775333848</v>
      </c>
      <c r="O39" s="7">
        <v>0.11655659258876827</v>
      </c>
      <c r="P39" s="7">
        <v>8.4138323216275318E-2</v>
      </c>
      <c r="S39" s="18"/>
      <c r="T39" s="20"/>
      <c r="U39" s="20"/>
      <c r="V39" s="20"/>
      <c r="W39" s="20"/>
      <c r="X39" s="20"/>
      <c r="Y39" s="20"/>
      <c r="Z39" s="20"/>
      <c r="AA39" s="20"/>
      <c r="AB39" s="20"/>
    </row>
    <row r="40" spans="2:28" x14ac:dyDescent="0.2">
      <c r="B40" s="1">
        <v>2007</v>
      </c>
      <c r="C40" s="1" t="s">
        <v>4</v>
      </c>
      <c r="D40" s="2">
        <v>11215.01</v>
      </c>
      <c r="F40" s="5" t="s">
        <v>3</v>
      </c>
      <c r="G40" s="7">
        <v>2.6699672175018396E-2</v>
      </c>
      <c r="H40" s="7">
        <v>2.866410558315766E-2</v>
      </c>
      <c r="I40" s="7">
        <v>2.9524932228772338E-2</v>
      </c>
      <c r="J40" s="7">
        <v>2.9962798103486697E-2</v>
      </c>
      <c r="K40" s="7">
        <v>3.2048602405660077E-2</v>
      </c>
      <c r="L40" s="7">
        <v>3.0863814687419517E-2</v>
      </c>
      <c r="M40" s="7">
        <v>3.1816128997344671E-2</v>
      </c>
      <c r="N40" s="7">
        <v>3.3331015957164742E-2</v>
      </c>
      <c r="O40" s="7">
        <v>3.4654373072750023E-2</v>
      </c>
      <c r="P40" s="7">
        <v>3.1052659943552646E-2</v>
      </c>
      <c r="S40" s="18"/>
      <c r="T40" s="20"/>
      <c r="U40" s="20"/>
      <c r="V40" s="20"/>
      <c r="W40" s="20"/>
      <c r="X40" s="20"/>
      <c r="Y40" s="20"/>
      <c r="Z40" s="20"/>
      <c r="AA40" s="20"/>
      <c r="AB40" s="20"/>
    </row>
    <row r="41" spans="2:28" s="9" customFormat="1" x14ac:dyDescent="0.2">
      <c r="B41" s="11">
        <v>2007</v>
      </c>
      <c r="C41" s="11" t="s">
        <v>0</v>
      </c>
      <c r="D41" s="12">
        <v>32625.37</v>
      </c>
      <c r="F41" s="8" t="s">
        <v>11</v>
      </c>
      <c r="G41" s="14">
        <v>1</v>
      </c>
      <c r="H41" s="14">
        <v>1</v>
      </c>
      <c r="I41" s="14">
        <v>1</v>
      </c>
      <c r="J41" s="14">
        <v>1</v>
      </c>
      <c r="K41" s="14">
        <v>1</v>
      </c>
      <c r="L41" s="14">
        <v>1</v>
      </c>
      <c r="M41" s="14">
        <v>1</v>
      </c>
      <c r="N41" s="14">
        <v>1</v>
      </c>
      <c r="O41" s="14">
        <v>1</v>
      </c>
      <c r="P41" s="14">
        <v>1</v>
      </c>
      <c r="S41" s="18"/>
      <c r="T41" s="21"/>
      <c r="U41" s="21"/>
      <c r="V41" s="21"/>
      <c r="W41" s="21"/>
      <c r="X41" s="21"/>
      <c r="Y41" s="21"/>
      <c r="Z41" s="21"/>
      <c r="AA41" s="21"/>
      <c r="AB41" s="21"/>
    </row>
    <row r="42" spans="2:28" x14ac:dyDescent="0.2">
      <c r="B42" s="1">
        <v>2007</v>
      </c>
      <c r="C42" s="1" t="s">
        <v>1</v>
      </c>
      <c r="D42" s="2">
        <v>15947.82</v>
      </c>
    </row>
    <row r="43" spans="2:28" x14ac:dyDescent="0.2">
      <c r="B43" s="1">
        <v>2007</v>
      </c>
      <c r="C43" s="1" t="s">
        <v>5</v>
      </c>
      <c r="D43" s="2">
        <v>8246.18</v>
      </c>
    </row>
    <row r="44" spans="2:28" x14ac:dyDescent="0.2">
      <c r="B44" s="1">
        <v>2007</v>
      </c>
      <c r="C44" s="1" t="s">
        <v>6</v>
      </c>
      <c r="D44" s="2">
        <v>5267.49</v>
      </c>
    </row>
    <row r="45" spans="2:28" x14ac:dyDescent="0.2">
      <c r="B45" s="1">
        <v>2008</v>
      </c>
      <c r="C45" s="1" t="s">
        <v>3</v>
      </c>
      <c r="D45" s="2">
        <v>2620.4699999999998</v>
      </c>
    </row>
    <row r="46" spans="2:28" x14ac:dyDescent="0.2">
      <c r="B46" s="1">
        <v>2008</v>
      </c>
      <c r="C46" s="1" t="s">
        <v>4</v>
      </c>
      <c r="D46" s="2">
        <v>12837.93</v>
      </c>
    </row>
    <row r="47" spans="2:28" x14ac:dyDescent="0.2">
      <c r="B47" s="1">
        <v>2008</v>
      </c>
      <c r="C47" s="1" t="s">
        <v>0</v>
      </c>
      <c r="D47" s="2">
        <v>34604.660000000003</v>
      </c>
    </row>
    <row r="48" spans="2:28" x14ac:dyDescent="0.2">
      <c r="B48" s="1">
        <v>2008</v>
      </c>
      <c r="C48" s="1" t="s">
        <v>1</v>
      </c>
      <c r="D48" s="2">
        <v>16388.990000000002</v>
      </c>
    </row>
    <row r="49" spans="2:4" x14ac:dyDescent="0.2">
      <c r="B49" s="1">
        <v>2008</v>
      </c>
      <c r="C49" s="1" t="s">
        <v>5</v>
      </c>
      <c r="D49" s="2">
        <v>8980.15</v>
      </c>
    </row>
    <row r="50" spans="2:4" x14ac:dyDescent="0.2">
      <c r="B50" s="1">
        <v>2008</v>
      </c>
      <c r="C50" s="1" t="s">
        <v>6</v>
      </c>
      <c r="D50" s="2">
        <v>6333.3</v>
      </c>
    </row>
    <row r="51" spans="2:4" x14ac:dyDescent="0.2">
      <c r="B51" s="1">
        <v>2009</v>
      </c>
      <c r="C51" s="1" t="s">
        <v>3</v>
      </c>
      <c r="D51" s="2">
        <v>2184.63</v>
      </c>
    </row>
    <row r="52" spans="2:4" x14ac:dyDescent="0.2">
      <c r="B52" s="1">
        <v>2009</v>
      </c>
      <c r="C52" s="1" t="s">
        <v>4</v>
      </c>
      <c r="D52" s="2">
        <v>10973.5</v>
      </c>
    </row>
    <row r="53" spans="2:4" x14ac:dyDescent="0.2">
      <c r="B53" s="1">
        <v>2009</v>
      </c>
      <c r="C53" s="1" t="s">
        <v>0</v>
      </c>
      <c r="D53" s="2">
        <v>28372.86</v>
      </c>
    </row>
    <row r="54" spans="2:4" x14ac:dyDescent="0.2">
      <c r="B54" s="1">
        <v>2009</v>
      </c>
      <c r="C54" s="1" t="s">
        <v>1</v>
      </c>
      <c r="D54" s="2">
        <v>15034.22</v>
      </c>
    </row>
    <row r="55" spans="2:4" x14ac:dyDescent="0.2">
      <c r="B55" s="1">
        <v>2009</v>
      </c>
      <c r="C55" s="1" t="s">
        <v>5</v>
      </c>
      <c r="D55" s="2">
        <v>7981.89</v>
      </c>
    </row>
    <row r="56" spans="2:4" x14ac:dyDescent="0.2">
      <c r="B56" s="1">
        <v>2009</v>
      </c>
      <c r="C56" s="1" t="s">
        <v>6</v>
      </c>
      <c r="D56" s="2">
        <v>6235.79</v>
      </c>
    </row>
    <row r="57" spans="2:4" x14ac:dyDescent="0.2">
      <c r="B57" s="1">
        <v>2010</v>
      </c>
      <c r="C57" s="1" t="s">
        <v>3</v>
      </c>
      <c r="D57" s="2">
        <v>2263.52</v>
      </c>
    </row>
    <row r="58" spans="2:4" x14ac:dyDescent="0.2">
      <c r="B58" s="1">
        <v>2010</v>
      </c>
      <c r="C58" s="1" t="s">
        <v>4</v>
      </c>
      <c r="D58" s="2">
        <v>12451.67</v>
      </c>
    </row>
    <row r="59" spans="2:4" x14ac:dyDescent="0.2">
      <c r="B59" s="1">
        <v>2010</v>
      </c>
      <c r="C59" s="1" t="s">
        <v>0</v>
      </c>
      <c r="D59" s="2">
        <v>24993.46</v>
      </c>
    </row>
    <row r="60" spans="2:4" x14ac:dyDescent="0.2">
      <c r="B60" s="1">
        <v>2010</v>
      </c>
      <c r="C60" s="1" t="s">
        <v>1</v>
      </c>
      <c r="D60" s="2">
        <v>14616.37</v>
      </c>
    </row>
    <row r="61" spans="2:4" x14ac:dyDescent="0.2">
      <c r="B61" s="1">
        <v>2010</v>
      </c>
      <c r="C61" s="1" t="s">
        <v>5</v>
      </c>
      <c r="D61" s="2">
        <v>9304.49</v>
      </c>
    </row>
    <row r="62" spans="2:4" x14ac:dyDescent="0.2">
      <c r="B62" s="1">
        <v>2010</v>
      </c>
      <c r="C62" s="1" t="s">
        <v>6</v>
      </c>
      <c r="D62" s="2">
        <v>7514.28</v>
      </c>
    </row>
    <row r="63" spans="2:4" x14ac:dyDescent="0.2">
      <c r="B63" s="1">
        <v>2011</v>
      </c>
      <c r="C63" s="1" t="s">
        <v>3</v>
      </c>
      <c r="D63" s="2">
        <v>2627.31</v>
      </c>
    </row>
    <row r="64" spans="2:4" x14ac:dyDescent="0.2">
      <c r="B64" s="1">
        <v>2011</v>
      </c>
      <c r="C64" s="1" t="s">
        <v>4</v>
      </c>
      <c r="D64" s="2">
        <v>14562.5</v>
      </c>
    </row>
    <row r="65" spans="2:4" x14ac:dyDescent="0.2">
      <c r="B65" s="1">
        <v>2011</v>
      </c>
      <c r="C65" s="1" t="s">
        <v>0</v>
      </c>
      <c r="D65" s="2">
        <v>27619.23</v>
      </c>
    </row>
    <row r="66" spans="2:4" x14ac:dyDescent="0.2">
      <c r="B66" s="1">
        <v>2011</v>
      </c>
      <c r="C66" s="1" t="s">
        <v>1</v>
      </c>
      <c r="D66" s="2">
        <v>15058.19</v>
      </c>
    </row>
    <row r="67" spans="2:4" x14ac:dyDescent="0.2">
      <c r="B67" s="1">
        <v>2011</v>
      </c>
      <c r="C67" s="1" t="s">
        <v>5</v>
      </c>
      <c r="D67" s="2">
        <v>10744.31</v>
      </c>
    </row>
    <row r="68" spans="2:4" x14ac:dyDescent="0.2">
      <c r="B68" s="1">
        <v>2011</v>
      </c>
      <c r="C68" s="1" t="s">
        <v>6</v>
      </c>
      <c r="D68" s="2">
        <v>8213.24</v>
      </c>
    </row>
    <row r="69" spans="2:4" x14ac:dyDescent="0.2">
      <c r="B69" s="1">
        <v>2012</v>
      </c>
      <c r="C69" s="1" t="s">
        <v>3</v>
      </c>
      <c r="D69" s="2">
        <v>2604.36</v>
      </c>
    </row>
    <row r="70" spans="2:4" x14ac:dyDescent="0.2">
      <c r="B70" s="1">
        <v>2012</v>
      </c>
      <c r="C70" s="1" t="s">
        <v>4</v>
      </c>
      <c r="D70" s="2">
        <v>15205.34</v>
      </c>
    </row>
    <row r="71" spans="2:4" x14ac:dyDescent="0.2">
      <c r="B71" s="1">
        <v>2012</v>
      </c>
      <c r="C71" s="1" t="s">
        <v>0</v>
      </c>
      <c r="D71" s="2">
        <v>23191.24</v>
      </c>
    </row>
    <row r="72" spans="2:4" x14ac:dyDescent="0.2">
      <c r="B72" s="1">
        <v>2012</v>
      </c>
      <c r="C72" s="1" t="s">
        <v>1</v>
      </c>
      <c r="D72" s="2">
        <v>13909.47</v>
      </c>
    </row>
    <row r="73" spans="2:4" x14ac:dyDescent="0.2">
      <c r="B73" s="1">
        <v>2012</v>
      </c>
      <c r="C73" s="1" t="s">
        <v>5</v>
      </c>
      <c r="D73" s="2">
        <v>11482.5</v>
      </c>
    </row>
    <row r="74" spans="2:4" x14ac:dyDescent="0.2">
      <c r="B74" s="1">
        <v>2012</v>
      </c>
      <c r="C74" s="1" t="s">
        <v>6</v>
      </c>
      <c r="D74" s="2">
        <v>8759.51</v>
      </c>
    </row>
  </sheetData>
  <mergeCells count="2">
    <mergeCell ref="S19:AB19"/>
    <mergeCell ref="AD19:AM19"/>
  </mergeCell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BB3E2-18FC-2241-934A-9733AFBC46FA}">
  <dimension ref="A1:AM55"/>
  <sheetViews>
    <sheetView showGridLines="0" topLeftCell="R1" zoomScale="103" zoomScaleNormal="90" workbookViewId="0">
      <selection activeCell="AF39" sqref="AF39"/>
    </sheetView>
  </sheetViews>
  <sheetFormatPr baseColWidth="10" defaultRowHeight="16" x14ac:dyDescent="0.2"/>
  <cols>
    <col min="1" max="1" width="10.83203125" hidden="1" customWidth="1"/>
    <col min="2" max="2" width="5.5" hidden="1" customWidth="1"/>
    <col min="3" max="3" width="13.1640625" hidden="1" customWidth="1"/>
    <col min="4" max="4" width="17" style="3" hidden="1" customWidth="1"/>
    <col min="5" max="5" width="10.83203125" hidden="1" customWidth="1"/>
    <col min="6" max="6" width="22.33203125" hidden="1" customWidth="1"/>
    <col min="7" max="7" width="15.5" hidden="1" customWidth="1"/>
    <col min="8" max="15" width="8.1640625" hidden="1" customWidth="1"/>
    <col min="16" max="16" width="10.83203125" hidden="1" customWidth="1"/>
    <col min="17" max="17" width="2.5" hidden="1" customWidth="1"/>
    <col min="18" max="18" width="2.5" customWidth="1"/>
    <col min="19" max="19" width="14.5" style="10" bestFit="1" customWidth="1"/>
    <col min="29" max="29" width="5.6640625" customWidth="1"/>
    <col min="30" max="30" width="14.5" bestFit="1" customWidth="1"/>
  </cols>
  <sheetData>
    <row r="1" spans="2:18" ht="24" x14ac:dyDescent="0.3">
      <c r="B1" s="1" t="s">
        <v>7</v>
      </c>
      <c r="C1" s="1" t="s">
        <v>8</v>
      </c>
      <c r="D1" s="1" t="s">
        <v>9</v>
      </c>
      <c r="R1" s="15" t="s">
        <v>19</v>
      </c>
    </row>
    <row r="2" spans="2:18" x14ac:dyDescent="0.2">
      <c r="B2" s="1">
        <v>2004</v>
      </c>
      <c r="C2" s="1" t="s">
        <v>3</v>
      </c>
      <c r="D2" s="1">
        <v>534.26</v>
      </c>
    </row>
    <row r="3" spans="2:18" x14ac:dyDescent="0.2">
      <c r="B3" s="1">
        <v>2004</v>
      </c>
      <c r="C3" s="1" t="s">
        <v>4</v>
      </c>
      <c r="D3" s="1">
        <v>1455.94</v>
      </c>
      <c r="F3" s="4" t="s">
        <v>12</v>
      </c>
      <c r="G3" s="4" t="s">
        <v>13</v>
      </c>
    </row>
    <row r="4" spans="2:18" x14ac:dyDescent="0.2">
      <c r="B4" s="1">
        <v>2004</v>
      </c>
      <c r="C4" s="1" t="s">
        <v>0</v>
      </c>
      <c r="D4" s="1">
        <v>16944.189999999999</v>
      </c>
      <c r="F4" s="4" t="s">
        <v>10</v>
      </c>
      <c r="G4">
        <v>2004</v>
      </c>
      <c r="H4">
        <v>2005</v>
      </c>
      <c r="I4">
        <v>2006</v>
      </c>
      <c r="J4">
        <v>2007</v>
      </c>
      <c r="K4">
        <v>2008</v>
      </c>
      <c r="L4">
        <v>2009</v>
      </c>
      <c r="M4">
        <v>2010</v>
      </c>
      <c r="N4">
        <v>2011</v>
      </c>
      <c r="O4">
        <v>2012</v>
      </c>
      <c r="P4" t="s">
        <v>11</v>
      </c>
    </row>
    <row r="5" spans="2:18" x14ac:dyDescent="0.2">
      <c r="B5" s="1">
        <v>2004</v>
      </c>
      <c r="C5" s="1" t="s">
        <v>1</v>
      </c>
      <c r="D5" s="1">
        <v>5250.55</v>
      </c>
      <c r="F5" s="5" t="s">
        <v>0</v>
      </c>
      <c r="G5" s="6">
        <v>16944.189999999999</v>
      </c>
      <c r="H5" s="6">
        <v>17854.64</v>
      </c>
      <c r="I5" s="6">
        <v>19177.43</v>
      </c>
      <c r="J5" s="6">
        <v>21980.69</v>
      </c>
      <c r="K5" s="6">
        <v>21709.91</v>
      </c>
      <c r="L5" s="6">
        <v>16196.28</v>
      </c>
      <c r="M5" s="6">
        <v>13326.51</v>
      </c>
      <c r="N5" s="6">
        <v>14434.7</v>
      </c>
      <c r="O5" s="6">
        <v>14037.02</v>
      </c>
      <c r="P5" s="6">
        <v>155661.37</v>
      </c>
    </row>
    <row r="6" spans="2:18" x14ac:dyDescent="0.2">
      <c r="B6" s="1">
        <v>2004</v>
      </c>
      <c r="C6" s="1" t="s">
        <v>5</v>
      </c>
      <c r="D6" s="1">
        <v>2247.84</v>
      </c>
      <c r="F6" s="5" t="s">
        <v>1</v>
      </c>
      <c r="G6" s="6">
        <v>5250.55</v>
      </c>
      <c r="H6" s="6">
        <v>5492.86</v>
      </c>
      <c r="I6" s="6">
        <v>6072.3</v>
      </c>
      <c r="J6" s="6">
        <v>6655.39</v>
      </c>
      <c r="K6" s="6">
        <v>6801.65</v>
      </c>
      <c r="L6" s="6">
        <v>6778.66</v>
      </c>
      <c r="M6" s="6">
        <v>7229.11</v>
      </c>
      <c r="N6" s="6">
        <v>7766.47</v>
      </c>
      <c r="O6" s="6">
        <v>6848.24</v>
      </c>
      <c r="P6" s="6">
        <v>58895.23</v>
      </c>
    </row>
    <row r="7" spans="2:18" x14ac:dyDescent="0.2">
      <c r="B7" s="1">
        <v>2004</v>
      </c>
      <c r="C7" s="1" t="s">
        <v>6</v>
      </c>
      <c r="D7" s="1">
        <v>2880.42</v>
      </c>
      <c r="F7" s="5" t="s">
        <v>4</v>
      </c>
      <c r="G7" s="6">
        <v>1455.94</v>
      </c>
      <c r="H7" s="6">
        <v>1731.13</v>
      </c>
      <c r="I7" s="6">
        <v>2321.15</v>
      </c>
      <c r="J7" s="6">
        <v>3079.14</v>
      </c>
      <c r="K7" s="6">
        <v>3918.92</v>
      </c>
      <c r="L7" s="6">
        <v>3978.91</v>
      </c>
      <c r="M7" s="6">
        <v>4433.3599999999997</v>
      </c>
      <c r="N7" s="6">
        <v>5447.34</v>
      </c>
      <c r="O7" s="6">
        <v>6091.01</v>
      </c>
      <c r="P7" s="6">
        <v>32456.9</v>
      </c>
    </row>
    <row r="8" spans="2:18" x14ac:dyDescent="0.2">
      <c r="B8" s="1">
        <v>2005</v>
      </c>
      <c r="C8" s="1" t="s">
        <v>3</v>
      </c>
      <c r="D8" s="1">
        <v>653.99</v>
      </c>
      <c r="F8" s="5" t="s">
        <v>5</v>
      </c>
      <c r="G8" s="6">
        <v>2247.84</v>
      </c>
      <c r="H8" s="6">
        <v>2352.64</v>
      </c>
      <c r="I8" s="6">
        <v>2502.21</v>
      </c>
      <c r="J8" s="6">
        <v>2768.43</v>
      </c>
      <c r="K8" s="6">
        <v>3094.68</v>
      </c>
      <c r="L8" s="6">
        <v>2763.18</v>
      </c>
      <c r="M8" s="6">
        <v>3112.84</v>
      </c>
      <c r="N8" s="6">
        <v>3361.96</v>
      </c>
      <c r="O8" s="6">
        <v>3619.69</v>
      </c>
      <c r="P8" s="6">
        <v>25823.469999999998</v>
      </c>
    </row>
    <row r="9" spans="2:18" x14ac:dyDescent="0.2">
      <c r="B9" s="1">
        <v>2005</v>
      </c>
      <c r="C9" s="1" t="s">
        <v>4</v>
      </c>
      <c r="D9" s="1">
        <v>1731.13</v>
      </c>
      <c r="F9" s="5" t="s">
        <v>6</v>
      </c>
      <c r="G9" s="6">
        <v>2880.42</v>
      </c>
      <c r="H9" s="6">
        <v>3491.73</v>
      </c>
      <c r="I9" s="6">
        <v>4455.53</v>
      </c>
      <c r="J9" s="6">
        <v>5208.3599999999997</v>
      </c>
      <c r="K9" s="6">
        <v>6130.14</v>
      </c>
      <c r="L9" s="6">
        <v>6283.49</v>
      </c>
      <c r="M9" s="6">
        <v>7250.02</v>
      </c>
      <c r="N9" s="6">
        <v>7692.53</v>
      </c>
      <c r="O9" s="6">
        <v>8562.17</v>
      </c>
      <c r="P9" s="6">
        <v>51954.39</v>
      </c>
    </row>
    <row r="10" spans="2:18" x14ac:dyDescent="0.2">
      <c r="B10" s="1">
        <v>2005</v>
      </c>
      <c r="C10" s="1" t="s">
        <v>0</v>
      </c>
      <c r="D10" s="1">
        <v>17854.64</v>
      </c>
      <c r="F10" s="5" t="s">
        <v>3</v>
      </c>
      <c r="G10" s="6">
        <v>534.26</v>
      </c>
      <c r="H10" s="6">
        <v>653.99</v>
      </c>
      <c r="I10" s="6">
        <v>759.18</v>
      </c>
      <c r="J10" s="6">
        <v>849.86</v>
      </c>
      <c r="K10" s="6">
        <v>1014.44</v>
      </c>
      <c r="L10" s="6">
        <v>861.85</v>
      </c>
      <c r="M10" s="6">
        <v>953.95</v>
      </c>
      <c r="N10" s="6">
        <v>1044.79</v>
      </c>
      <c r="O10" s="6">
        <v>983.17</v>
      </c>
      <c r="P10" s="6">
        <v>7655.49</v>
      </c>
    </row>
    <row r="11" spans="2:18" x14ac:dyDescent="0.2">
      <c r="B11" s="1">
        <v>2005</v>
      </c>
      <c r="C11" s="1" t="s">
        <v>1</v>
      </c>
      <c r="D11" s="1">
        <v>5492.86</v>
      </c>
      <c r="E11" s="9"/>
      <c r="F11" s="8" t="s">
        <v>11</v>
      </c>
      <c r="G11" s="13">
        <v>29313.199999999993</v>
      </c>
      <c r="H11" s="13">
        <v>31576.99</v>
      </c>
      <c r="I11" s="13">
        <v>35287.800000000003</v>
      </c>
      <c r="J11" s="13">
        <v>40541.869999999995</v>
      </c>
      <c r="K11" s="13">
        <v>42669.74</v>
      </c>
      <c r="L11" s="13">
        <v>36862.370000000003</v>
      </c>
      <c r="M11" s="13">
        <v>36305.789999999994</v>
      </c>
      <c r="N11" s="13">
        <v>39747.79</v>
      </c>
      <c r="O11" s="13">
        <v>40141.300000000003</v>
      </c>
      <c r="P11" s="13">
        <v>332446.84999999998</v>
      </c>
    </row>
    <row r="12" spans="2:18" x14ac:dyDescent="0.2">
      <c r="B12" s="1">
        <v>2005</v>
      </c>
      <c r="C12" s="1" t="s">
        <v>5</v>
      </c>
      <c r="D12" s="1">
        <v>2352.64</v>
      </c>
    </row>
    <row r="13" spans="2:18" x14ac:dyDescent="0.2">
      <c r="B13" s="1">
        <v>2005</v>
      </c>
      <c r="C13" s="1" t="s">
        <v>6</v>
      </c>
      <c r="D13" s="1">
        <v>3491.73</v>
      </c>
    </row>
    <row r="14" spans="2:18" x14ac:dyDescent="0.2">
      <c r="B14" s="1">
        <v>2006</v>
      </c>
      <c r="C14" s="1" t="s">
        <v>3</v>
      </c>
      <c r="D14" s="1">
        <v>759.18</v>
      </c>
      <c r="F14" s="4" t="s">
        <v>12</v>
      </c>
      <c r="G14" s="4" t="s">
        <v>13</v>
      </c>
    </row>
    <row r="15" spans="2:18" x14ac:dyDescent="0.2">
      <c r="B15" s="1">
        <v>2006</v>
      </c>
      <c r="C15" s="1" t="s">
        <v>4</v>
      </c>
      <c r="D15" s="1">
        <v>2321.15</v>
      </c>
      <c r="F15" s="4" t="s">
        <v>10</v>
      </c>
      <c r="G15">
        <v>2004</v>
      </c>
      <c r="H15">
        <v>2005</v>
      </c>
      <c r="I15">
        <v>2006</v>
      </c>
      <c r="J15">
        <v>2007</v>
      </c>
      <c r="K15">
        <v>2008</v>
      </c>
      <c r="L15">
        <v>2009</v>
      </c>
      <c r="M15">
        <v>2010</v>
      </c>
      <c r="N15">
        <v>2011</v>
      </c>
      <c r="O15">
        <v>2012</v>
      </c>
      <c r="P15" t="s">
        <v>11</v>
      </c>
    </row>
    <row r="16" spans="2:18" x14ac:dyDescent="0.2">
      <c r="B16" s="1">
        <v>2006</v>
      </c>
      <c r="C16" s="1" t="s">
        <v>0</v>
      </c>
      <c r="D16" s="1">
        <v>19177.43</v>
      </c>
      <c r="F16" s="5" t="s">
        <v>0</v>
      </c>
      <c r="G16" s="7">
        <v>0.57803958626147955</v>
      </c>
      <c r="H16" s="7">
        <v>0.56543198069226985</v>
      </c>
      <c r="I16" s="7">
        <v>0.54345779561208118</v>
      </c>
      <c r="J16" s="7">
        <v>0.54217257368740024</v>
      </c>
      <c r="K16" s="7">
        <v>0.50878936689091614</v>
      </c>
      <c r="L16" s="7">
        <v>0.43937164105292198</v>
      </c>
      <c r="M16" s="7">
        <v>0.36706293954765901</v>
      </c>
      <c r="N16" s="7">
        <v>0.36315729755037957</v>
      </c>
      <c r="O16" s="7">
        <v>0.34969021930032163</v>
      </c>
      <c r="P16" s="7">
        <v>0.46822934252497805</v>
      </c>
    </row>
    <row r="17" spans="2:39" x14ac:dyDescent="0.2">
      <c r="B17" s="1">
        <v>2006</v>
      </c>
      <c r="C17" s="1" t="s">
        <v>1</v>
      </c>
      <c r="D17" s="1">
        <v>6072.3</v>
      </c>
      <c r="F17" s="5" t="s">
        <v>1</v>
      </c>
      <c r="G17" s="7">
        <v>0.179118963470382</v>
      </c>
      <c r="H17" s="7">
        <v>0.17395134875110008</v>
      </c>
      <c r="I17" s="7">
        <v>0.1720793021950929</v>
      </c>
      <c r="J17" s="7">
        <v>0.16416090328344501</v>
      </c>
      <c r="K17" s="7">
        <v>0.15940218993600616</v>
      </c>
      <c r="L17" s="7">
        <v>0.18389105204033271</v>
      </c>
      <c r="M17" s="7">
        <v>0.19911727578438593</v>
      </c>
      <c r="N17" s="7">
        <v>0.19539375648306484</v>
      </c>
      <c r="O17" s="7">
        <v>0.17060334368842064</v>
      </c>
      <c r="P17" s="7">
        <v>0.17715682973082766</v>
      </c>
    </row>
    <row r="18" spans="2:39" ht="17" thickBot="1" x14ac:dyDescent="0.25">
      <c r="B18" s="1">
        <v>2006</v>
      </c>
      <c r="C18" s="1" t="s">
        <v>5</v>
      </c>
      <c r="D18" s="1">
        <v>2502.21</v>
      </c>
      <c r="F18" s="5" t="s">
        <v>4</v>
      </c>
      <c r="G18" s="7">
        <v>4.9668408771474978E-2</v>
      </c>
      <c r="H18" s="7">
        <v>5.4822514748872515E-2</v>
      </c>
      <c r="I18" s="7">
        <v>6.5777690873332989E-2</v>
      </c>
      <c r="J18" s="7">
        <v>7.5949629358487911E-2</v>
      </c>
      <c r="K18" s="7">
        <v>9.1843071928725137E-2</v>
      </c>
      <c r="L18" s="7">
        <v>0.107939614300437</v>
      </c>
      <c r="M18" s="7">
        <v>0.12211165216347036</v>
      </c>
      <c r="N18" s="7">
        <v>0.13704761950287048</v>
      </c>
      <c r="O18" s="7">
        <v>0.15173923116590643</v>
      </c>
      <c r="P18" s="7">
        <v>9.7630343015733201E-2</v>
      </c>
    </row>
    <row r="19" spans="2:39" ht="20" thickBot="1" x14ac:dyDescent="0.25">
      <c r="B19" s="1">
        <v>2006</v>
      </c>
      <c r="C19" s="1" t="s">
        <v>6</v>
      </c>
      <c r="D19" s="2">
        <v>4455.53</v>
      </c>
      <c r="F19" s="5" t="s">
        <v>5</v>
      </c>
      <c r="G19" s="7">
        <v>7.6683541885566933E-2</v>
      </c>
      <c r="H19" s="7">
        <v>7.4504884727771697E-2</v>
      </c>
      <c r="I19" s="7">
        <v>7.0908642647033809E-2</v>
      </c>
      <c r="J19" s="7">
        <v>6.828570068425556E-2</v>
      </c>
      <c r="K19" s="7">
        <v>7.2526338337191645E-2</v>
      </c>
      <c r="L19" s="7">
        <v>7.4959369134431658E-2</v>
      </c>
      <c r="M19" s="7">
        <v>8.5739492240769336E-2</v>
      </c>
      <c r="N19" s="7">
        <v>8.4582312626689429E-2</v>
      </c>
      <c r="O19" s="7">
        <v>9.0173711364604531E-2</v>
      </c>
      <c r="P19" s="7">
        <v>7.7676988065911889E-2</v>
      </c>
      <c r="S19" s="33" t="s">
        <v>20</v>
      </c>
      <c r="T19" s="34"/>
      <c r="U19" s="34"/>
      <c r="V19" s="34"/>
      <c r="W19" s="34"/>
      <c r="X19" s="34"/>
      <c r="Y19" s="34"/>
      <c r="Z19" s="34"/>
      <c r="AA19" s="34"/>
      <c r="AB19" s="35"/>
      <c r="AD19" s="33" t="s">
        <v>21</v>
      </c>
      <c r="AE19" s="34"/>
      <c r="AF19" s="34"/>
      <c r="AG19" s="34"/>
      <c r="AH19" s="34"/>
      <c r="AI19" s="34"/>
      <c r="AJ19" s="34"/>
      <c r="AK19" s="34"/>
      <c r="AL19" s="34"/>
      <c r="AM19" s="35"/>
    </row>
    <row r="20" spans="2:39" ht="17" thickBot="1" x14ac:dyDescent="0.25">
      <c r="B20" s="1">
        <v>2007</v>
      </c>
      <c r="C20" s="1" t="s">
        <v>3</v>
      </c>
      <c r="D20" s="2">
        <v>849.86</v>
      </c>
      <c r="F20" s="5" t="s">
        <v>6</v>
      </c>
      <c r="G20" s="7">
        <v>9.8263580912353501E-2</v>
      </c>
      <c r="H20" s="7">
        <v>0.110578304011877</v>
      </c>
      <c r="I20" s="7">
        <v>0.1262626176752305</v>
      </c>
      <c r="J20" s="7">
        <v>0.12846866708417742</v>
      </c>
      <c r="K20" s="7">
        <v>0.14366480789430638</v>
      </c>
      <c r="L20" s="7">
        <v>0.17045811216153489</v>
      </c>
      <c r="M20" s="7">
        <v>0.19969321697723702</v>
      </c>
      <c r="N20" s="7">
        <v>0.19353352727283704</v>
      </c>
      <c r="O20" s="7">
        <v>0.21330076504746981</v>
      </c>
      <c r="P20" s="7">
        <v>0.15627878561640757</v>
      </c>
      <c r="S20" s="44"/>
      <c r="T20" s="40">
        <v>2004</v>
      </c>
      <c r="U20" s="25">
        <v>2005</v>
      </c>
      <c r="V20" s="25">
        <v>2006</v>
      </c>
      <c r="W20" s="25">
        <v>2007</v>
      </c>
      <c r="X20" s="25">
        <v>2008</v>
      </c>
      <c r="Y20" s="25">
        <v>2009</v>
      </c>
      <c r="Z20" s="25">
        <v>2010</v>
      </c>
      <c r="AA20" s="25">
        <v>2011</v>
      </c>
      <c r="AB20" s="26">
        <v>2012</v>
      </c>
      <c r="AD20" s="44"/>
      <c r="AE20" s="40">
        <v>2004</v>
      </c>
      <c r="AF20" s="25">
        <v>2005</v>
      </c>
      <c r="AG20" s="25">
        <v>2006</v>
      </c>
      <c r="AH20" s="25">
        <v>2007</v>
      </c>
      <c r="AI20" s="25">
        <v>2008</v>
      </c>
      <c r="AJ20" s="25">
        <v>2009</v>
      </c>
      <c r="AK20" s="25">
        <v>2010</v>
      </c>
      <c r="AL20" s="25">
        <v>2011</v>
      </c>
      <c r="AM20" s="26">
        <v>2012</v>
      </c>
    </row>
    <row r="21" spans="2:39" x14ac:dyDescent="0.2">
      <c r="B21" s="1">
        <v>2007</v>
      </c>
      <c r="C21" s="1" t="s">
        <v>4</v>
      </c>
      <c r="D21" s="2">
        <v>3079.14</v>
      </c>
      <c r="F21" s="5" t="s">
        <v>3</v>
      </c>
      <c r="G21" s="7">
        <v>1.8225918698743231E-2</v>
      </c>
      <c r="H21" s="7">
        <v>2.0710967068108772E-2</v>
      </c>
      <c r="I21" s="7">
        <v>2.1513950997228502E-2</v>
      </c>
      <c r="J21" s="7">
        <v>2.0962525902233915E-2</v>
      </c>
      <c r="K21" s="7">
        <v>2.3774225012854547E-2</v>
      </c>
      <c r="L21" s="7">
        <v>2.3380211310341684E-2</v>
      </c>
      <c r="M21" s="7">
        <v>2.6275423286478555E-2</v>
      </c>
      <c r="N21" s="7">
        <v>2.6285486564158661E-2</v>
      </c>
      <c r="O21" s="7">
        <v>2.4492729433276947E-2</v>
      </c>
      <c r="P21" s="7">
        <v>2.3027711046141663E-2</v>
      </c>
      <c r="S21" s="45" t="str">
        <f>F5</f>
        <v>Europe</v>
      </c>
      <c r="T21" s="41">
        <f>G5/1000</f>
        <v>16.944189999999999</v>
      </c>
      <c r="U21" s="36">
        <f>H5/1000</f>
        <v>17.85464</v>
      </c>
      <c r="V21" s="36">
        <f>I5/1000</f>
        <v>19.177430000000001</v>
      </c>
      <c r="W21" s="36">
        <f>J5/1000</f>
        <v>21.980689999999999</v>
      </c>
      <c r="X21" s="36">
        <f>K5/1000</f>
        <v>21.709910000000001</v>
      </c>
      <c r="Y21" s="36">
        <f>L5/1000</f>
        <v>16.196280000000002</v>
      </c>
      <c r="Z21" s="36">
        <f>M5/1000</f>
        <v>13.326510000000001</v>
      </c>
      <c r="AA21" s="36">
        <f>N5/1000</f>
        <v>14.434700000000001</v>
      </c>
      <c r="AB21" s="56">
        <f>O5/1000</f>
        <v>14.03702</v>
      </c>
      <c r="AD21" s="45" t="s">
        <v>0</v>
      </c>
      <c r="AE21" s="49">
        <v>0.57803958626147955</v>
      </c>
      <c r="AF21" s="50">
        <v>0.56543198069226985</v>
      </c>
      <c r="AG21" s="50">
        <v>0.54345779561208118</v>
      </c>
      <c r="AH21" s="50">
        <v>0.54217257368740024</v>
      </c>
      <c r="AI21" s="50">
        <v>0.50878936689091614</v>
      </c>
      <c r="AJ21" s="50">
        <v>0.43937164105292198</v>
      </c>
      <c r="AK21" s="50">
        <v>0.36706293954765901</v>
      </c>
      <c r="AL21" s="50">
        <v>0.36315729755037957</v>
      </c>
      <c r="AM21" s="58">
        <v>0.34969021930032163</v>
      </c>
    </row>
    <row r="22" spans="2:39" x14ac:dyDescent="0.2">
      <c r="B22" s="11">
        <v>2007</v>
      </c>
      <c r="C22" s="11" t="s">
        <v>0</v>
      </c>
      <c r="D22" s="12">
        <v>21980.69</v>
      </c>
      <c r="E22" s="9"/>
      <c r="F22" s="8" t="s">
        <v>11</v>
      </c>
      <c r="G22" s="14">
        <v>1</v>
      </c>
      <c r="H22" s="14">
        <v>1</v>
      </c>
      <c r="I22" s="14">
        <v>1</v>
      </c>
      <c r="J22" s="14">
        <v>1</v>
      </c>
      <c r="K22" s="14">
        <v>1</v>
      </c>
      <c r="L22" s="14">
        <v>1</v>
      </c>
      <c r="M22" s="14">
        <v>1</v>
      </c>
      <c r="N22" s="14">
        <v>1</v>
      </c>
      <c r="O22" s="14">
        <v>1</v>
      </c>
      <c r="P22" s="14">
        <v>1</v>
      </c>
      <c r="S22" s="46" t="str">
        <f>F6</f>
        <v>North America</v>
      </c>
      <c r="T22" s="41">
        <f>G6/1000</f>
        <v>5.2505500000000005</v>
      </c>
      <c r="U22" s="36">
        <f>H6/1000</f>
        <v>5.4928599999999994</v>
      </c>
      <c r="V22" s="36">
        <f>I6/1000</f>
        <v>6.0723000000000003</v>
      </c>
      <c r="W22" s="36">
        <f>J6/1000</f>
        <v>6.6553900000000006</v>
      </c>
      <c r="X22" s="36">
        <f>K6/1000</f>
        <v>6.8016499999999995</v>
      </c>
      <c r="Y22" s="36">
        <f>L6/1000</f>
        <v>6.7786599999999995</v>
      </c>
      <c r="Z22" s="36">
        <f>M6/1000</f>
        <v>7.2291099999999995</v>
      </c>
      <c r="AA22" s="36">
        <f>N6/1000</f>
        <v>7.76647</v>
      </c>
      <c r="AB22" s="56">
        <f>O6/1000</f>
        <v>6.8482399999999997</v>
      </c>
      <c r="AD22" s="46" t="s">
        <v>1</v>
      </c>
      <c r="AE22" s="49">
        <v>0.179118963470382</v>
      </c>
      <c r="AF22" s="50">
        <v>0.17395134875110008</v>
      </c>
      <c r="AG22" s="50">
        <v>0.1720793021950929</v>
      </c>
      <c r="AH22" s="50">
        <v>0.16416090328344501</v>
      </c>
      <c r="AI22" s="50">
        <v>0.15940218993600616</v>
      </c>
      <c r="AJ22" s="50">
        <v>0.18389105204033271</v>
      </c>
      <c r="AK22" s="50">
        <v>0.19911727578438593</v>
      </c>
      <c r="AL22" s="50">
        <v>0.19539375648306484</v>
      </c>
      <c r="AM22" s="58">
        <v>0.17060334368842064</v>
      </c>
    </row>
    <row r="23" spans="2:39" x14ac:dyDescent="0.2">
      <c r="B23" s="1">
        <v>2007</v>
      </c>
      <c r="C23" s="1" t="s">
        <v>1</v>
      </c>
      <c r="D23" s="2">
        <v>6655.39</v>
      </c>
      <c r="S23" s="46" t="str">
        <f>F7</f>
        <v>Asia</v>
      </c>
      <c r="T23" s="41">
        <f>G7/1000</f>
        <v>1.45594</v>
      </c>
      <c r="U23" s="36">
        <f>H7/1000</f>
        <v>1.7311300000000001</v>
      </c>
      <c r="V23" s="36">
        <f>I7/1000</f>
        <v>2.3211500000000003</v>
      </c>
      <c r="W23" s="36">
        <f>J7/1000</f>
        <v>3.0791399999999998</v>
      </c>
      <c r="X23" s="36">
        <f>K7/1000</f>
        <v>3.91892</v>
      </c>
      <c r="Y23" s="36">
        <f>L7/1000</f>
        <v>3.9789099999999999</v>
      </c>
      <c r="Z23" s="36">
        <f>M7/1000</f>
        <v>4.4333599999999995</v>
      </c>
      <c r="AA23" s="36">
        <f>N7/1000</f>
        <v>5.4473400000000005</v>
      </c>
      <c r="AB23" s="56">
        <f>O7/1000</f>
        <v>6.0910099999999998</v>
      </c>
      <c r="AD23" s="46" t="s">
        <v>4</v>
      </c>
      <c r="AE23" s="49">
        <v>4.9668408771474978E-2</v>
      </c>
      <c r="AF23" s="50">
        <v>5.4822514748872515E-2</v>
      </c>
      <c r="AG23" s="50">
        <v>6.5777690873332989E-2</v>
      </c>
      <c r="AH23" s="50">
        <v>7.5949629358487911E-2</v>
      </c>
      <c r="AI23" s="50">
        <v>9.1843071928725137E-2</v>
      </c>
      <c r="AJ23" s="50">
        <v>0.107939614300437</v>
      </c>
      <c r="AK23" s="50">
        <v>0.12211165216347036</v>
      </c>
      <c r="AL23" s="50">
        <v>0.13704761950287048</v>
      </c>
      <c r="AM23" s="58">
        <v>0.15173923116590643</v>
      </c>
    </row>
    <row r="24" spans="2:39" x14ac:dyDescent="0.2">
      <c r="B24" s="1">
        <v>2007</v>
      </c>
      <c r="C24" s="1" t="s">
        <v>5</v>
      </c>
      <c r="D24" s="2">
        <v>2768.43</v>
      </c>
      <c r="S24" s="46" t="str">
        <f>F8</f>
        <v>Oceania</v>
      </c>
      <c r="T24" s="41">
        <f>G8/1000</f>
        <v>2.2478400000000001</v>
      </c>
      <c r="U24" s="36">
        <f>H8/1000</f>
        <v>2.3526400000000001</v>
      </c>
      <c r="V24" s="36">
        <f>I8/1000</f>
        <v>2.5022099999999998</v>
      </c>
      <c r="W24" s="36">
        <f>J8/1000</f>
        <v>2.7684299999999999</v>
      </c>
      <c r="X24" s="36">
        <f>K8/1000</f>
        <v>3.0946799999999999</v>
      </c>
      <c r="Y24" s="36">
        <f>L8/1000</f>
        <v>2.7631799999999997</v>
      </c>
      <c r="Z24" s="36">
        <f>M8/1000</f>
        <v>3.1128400000000003</v>
      </c>
      <c r="AA24" s="36">
        <f>N8/1000</f>
        <v>3.3619599999999998</v>
      </c>
      <c r="AB24" s="56">
        <f>O8/1000</f>
        <v>3.6196899999999999</v>
      </c>
      <c r="AD24" s="46" t="s">
        <v>5</v>
      </c>
      <c r="AE24" s="49">
        <v>7.6683541885566933E-2</v>
      </c>
      <c r="AF24" s="50">
        <v>7.4504884727771697E-2</v>
      </c>
      <c r="AG24" s="50">
        <v>7.0908642647033809E-2</v>
      </c>
      <c r="AH24" s="50">
        <v>6.828570068425556E-2</v>
      </c>
      <c r="AI24" s="50">
        <v>7.2526338337191645E-2</v>
      </c>
      <c r="AJ24" s="50">
        <v>7.4959369134431658E-2</v>
      </c>
      <c r="AK24" s="50">
        <v>8.5739492240769336E-2</v>
      </c>
      <c r="AL24" s="50">
        <v>8.4582312626689429E-2</v>
      </c>
      <c r="AM24" s="58">
        <v>9.0173711364604531E-2</v>
      </c>
    </row>
    <row r="25" spans="2:39" x14ac:dyDescent="0.2">
      <c r="B25" s="1">
        <v>2007</v>
      </c>
      <c r="C25" s="1" t="s">
        <v>6</v>
      </c>
      <c r="D25" s="2">
        <v>5208.3599999999997</v>
      </c>
      <c r="S25" s="46" t="str">
        <f>F9</f>
        <v>South America</v>
      </c>
      <c r="T25" s="41">
        <f>G9/1000</f>
        <v>2.88042</v>
      </c>
      <c r="U25" s="36">
        <f>H9/1000</f>
        <v>3.49173</v>
      </c>
      <c r="V25" s="36">
        <f>I9/1000</f>
        <v>4.4555299999999995</v>
      </c>
      <c r="W25" s="36">
        <f>J9/1000</f>
        <v>5.2083599999999999</v>
      </c>
      <c r="X25" s="36">
        <f>K9/1000</f>
        <v>6.1301399999999999</v>
      </c>
      <c r="Y25" s="36">
        <f>L9/1000</f>
        <v>6.2834899999999996</v>
      </c>
      <c r="Z25" s="36">
        <f>M9/1000</f>
        <v>7.2500200000000001</v>
      </c>
      <c r="AA25" s="36">
        <f>N9/1000</f>
        <v>7.6925299999999996</v>
      </c>
      <c r="AB25" s="56">
        <f>O9/1000</f>
        <v>8.5621700000000001</v>
      </c>
      <c r="AD25" s="46" t="s">
        <v>6</v>
      </c>
      <c r="AE25" s="49">
        <v>9.8263580912353501E-2</v>
      </c>
      <c r="AF25" s="50">
        <v>0.110578304011877</v>
      </c>
      <c r="AG25" s="50">
        <v>0.1262626176752305</v>
      </c>
      <c r="AH25" s="50">
        <v>0.12846866708417742</v>
      </c>
      <c r="AI25" s="50">
        <v>0.14366480789430638</v>
      </c>
      <c r="AJ25" s="50">
        <v>0.17045811216153489</v>
      </c>
      <c r="AK25" s="50">
        <v>0.19969321697723702</v>
      </c>
      <c r="AL25" s="50">
        <v>0.19353352727283704</v>
      </c>
      <c r="AM25" s="58">
        <v>0.21330076504746981</v>
      </c>
    </row>
    <row r="26" spans="2:39" ht="17" thickBot="1" x14ac:dyDescent="0.25">
      <c r="B26" s="1">
        <v>2008</v>
      </c>
      <c r="C26" s="1" t="s">
        <v>3</v>
      </c>
      <c r="D26" s="2">
        <v>1014.44</v>
      </c>
      <c r="S26" s="47" t="str">
        <f>F10</f>
        <v>Africa</v>
      </c>
      <c r="T26" s="42">
        <f>G10/1000</f>
        <v>0.53425999999999996</v>
      </c>
      <c r="U26" s="37">
        <f>H10/1000</f>
        <v>0.65398999999999996</v>
      </c>
      <c r="V26" s="37">
        <f>I10/1000</f>
        <v>0.75917999999999997</v>
      </c>
      <c r="W26" s="37">
        <f>J10/1000</f>
        <v>0.84986000000000006</v>
      </c>
      <c r="X26" s="37">
        <f>K10/1000</f>
        <v>1.01444</v>
      </c>
      <c r="Y26" s="37">
        <f>L10/1000</f>
        <v>0.86185</v>
      </c>
      <c r="Z26" s="37">
        <f>M10/1000</f>
        <v>0.95395000000000008</v>
      </c>
      <c r="AA26" s="37">
        <f>N10/1000</f>
        <v>1.0447899999999999</v>
      </c>
      <c r="AB26" s="57">
        <f>O10/1000</f>
        <v>0.98316999999999999</v>
      </c>
      <c r="AD26" s="47" t="s">
        <v>3</v>
      </c>
      <c r="AE26" s="51">
        <v>1.8225918698743231E-2</v>
      </c>
      <c r="AF26" s="52">
        <v>2.0710967068108772E-2</v>
      </c>
      <c r="AG26" s="52">
        <v>2.1513950997228502E-2</v>
      </c>
      <c r="AH26" s="52">
        <v>2.0962525902233915E-2</v>
      </c>
      <c r="AI26" s="52">
        <v>2.3774225012854547E-2</v>
      </c>
      <c r="AJ26" s="52">
        <v>2.3380211310341684E-2</v>
      </c>
      <c r="AK26" s="52">
        <v>2.6275423286478555E-2</v>
      </c>
      <c r="AL26" s="52">
        <v>2.6285486564158661E-2</v>
      </c>
      <c r="AM26" s="59">
        <v>2.4492729433276947E-2</v>
      </c>
    </row>
    <row r="27" spans="2:39" ht="17" thickBot="1" x14ac:dyDescent="0.25">
      <c r="B27" s="1">
        <v>2008</v>
      </c>
      <c r="C27" s="1" t="s">
        <v>4</v>
      </c>
      <c r="D27" s="2">
        <v>3918.92</v>
      </c>
      <c r="S27" s="48" t="s">
        <v>14</v>
      </c>
      <c r="T27" s="43">
        <f>G11/1000</f>
        <v>29.313199999999995</v>
      </c>
      <c r="U27" s="38">
        <f>H11/1000</f>
        <v>31.576990000000002</v>
      </c>
      <c r="V27" s="38">
        <f>I11/1000</f>
        <v>35.287800000000004</v>
      </c>
      <c r="W27" s="38">
        <f>J11/1000</f>
        <v>40.541869999999996</v>
      </c>
      <c r="X27" s="38">
        <f>K11/1000</f>
        <v>42.669739999999997</v>
      </c>
      <c r="Y27" s="38">
        <f>L11/1000</f>
        <v>36.862370000000006</v>
      </c>
      <c r="Z27" s="38">
        <f>M11/1000</f>
        <v>36.305789999999995</v>
      </c>
      <c r="AA27" s="38">
        <f>N11/1000</f>
        <v>39.747790000000002</v>
      </c>
      <c r="AB27" s="39">
        <f>O11/1000</f>
        <v>40.141300000000001</v>
      </c>
      <c r="AD27" s="48" t="s">
        <v>14</v>
      </c>
      <c r="AE27" s="53">
        <v>1</v>
      </c>
      <c r="AF27" s="54">
        <v>1</v>
      </c>
      <c r="AG27" s="54">
        <v>1</v>
      </c>
      <c r="AH27" s="54">
        <v>1</v>
      </c>
      <c r="AI27" s="54">
        <v>1</v>
      </c>
      <c r="AJ27" s="54">
        <v>1</v>
      </c>
      <c r="AK27" s="54">
        <v>1</v>
      </c>
      <c r="AL27" s="54">
        <v>1</v>
      </c>
      <c r="AM27" s="55">
        <v>1</v>
      </c>
    </row>
    <row r="28" spans="2:39" x14ac:dyDescent="0.2">
      <c r="B28" s="1">
        <v>2008</v>
      </c>
      <c r="C28" s="1" t="s">
        <v>0</v>
      </c>
      <c r="D28" s="2">
        <v>21709.91</v>
      </c>
    </row>
    <row r="29" spans="2:39" x14ac:dyDescent="0.2">
      <c r="B29" s="1">
        <v>2008</v>
      </c>
      <c r="C29" s="1" t="s">
        <v>1</v>
      </c>
      <c r="D29" s="2">
        <v>6801.65</v>
      </c>
    </row>
    <row r="30" spans="2:39" s="9" customFormat="1" x14ac:dyDescent="0.2">
      <c r="B30" s="1">
        <v>2008</v>
      </c>
      <c r="C30" s="1" t="s">
        <v>5</v>
      </c>
      <c r="D30" s="2">
        <v>3094.68</v>
      </c>
      <c r="E30"/>
      <c r="F30"/>
      <c r="G30"/>
      <c r="H30"/>
      <c r="I30"/>
      <c r="J30"/>
      <c r="K30"/>
      <c r="L30"/>
      <c r="M30"/>
      <c r="N30"/>
      <c r="O30"/>
      <c r="P30"/>
    </row>
    <row r="31" spans="2:39" x14ac:dyDescent="0.2">
      <c r="B31" s="1">
        <v>2008</v>
      </c>
      <c r="C31" s="1" t="s">
        <v>6</v>
      </c>
      <c r="D31" s="2">
        <v>6130.14</v>
      </c>
      <c r="S31" s="16"/>
      <c r="T31" s="19"/>
      <c r="U31" s="19"/>
      <c r="V31" s="19"/>
      <c r="W31" s="19"/>
      <c r="X31" s="19"/>
      <c r="Y31" s="19"/>
      <c r="Z31" s="19"/>
      <c r="AA31" s="19"/>
      <c r="AB31" s="19"/>
    </row>
    <row r="32" spans="2:39" x14ac:dyDescent="0.2">
      <c r="B32" s="1">
        <v>2009</v>
      </c>
      <c r="C32" s="1" t="s">
        <v>3</v>
      </c>
      <c r="D32" s="2">
        <v>861.85</v>
      </c>
      <c r="S32" s="16"/>
      <c r="T32" s="19"/>
      <c r="U32" s="19"/>
      <c r="V32" s="19"/>
      <c r="W32" s="19"/>
      <c r="X32" s="19"/>
      <c r="Y32" s="19"/>
      <c r="Z32" s="19"/>
      <c r="AA32" s="19"/>
      <c r="AB32" s="19"/>
    </row>
    <row r="33" spans="2:28" x14ac:dyDescent="0.2">
      <c r="B33" s="1">
        <v>2009</v>
      </c>
      <c r="C33" s="1" t="s">
        <v>4</v>
      </c>
      <c r="D33" s="2">
        <v>3978.91</v>
      </c>
      <c r="S33" s="16"/>
      <c r="T33" s="19"/>
      <c r="U33" s="19"/>
      <c r="V33" s="19"/>
      <c r="W33" s="19"/>
      <c r="X33" s="19"/>
      <c r="Y33" s="19"/>
      <c r="Z33" s="19"/>
      <c r="AA33" s="19"/>
      <c r="AB33" s="19"/>
    </row>
    <row r="34" spans="2:28" x14ac:dyDescent="0.2">
      <c r="B34" s="1">
        <v>2009</v>
      </c>
      <c r="C34" s="1" t="s">
        <v>0</v>
      </c>
      <c r="D34" s="2">
        <v>16196.28</v>
      </c>
      <c r="S34" s="16"/>
      <c r="T34" s="17"/>
      <c r="U34" s="17"/>
      <c r="V34" s="17"/>
      <c r="W34" s="17"/>
      <c r="X34" s="17"/>
      <c r="Y34" s="17"/>
      <c r="Z34" s="17"/>
      <c r="AA34" s="17"/>
      <c r="AB34" s="17"/>
    </row>
    <row r="35" spans="2:28" x14ac:dyDescent="0.2">
      <c r="B35" s="1">
        <v>2009</v>
      </c>
      <c r="C35" s="1" t="s">
        <v>1</v>
      </c>
      <c r="D35" s="2">
        <v>6778.66</v>
      </c>
      <c r="S35" s="18"/>
      <c r="T35" s="20"/>
      <c r="U35" s="20"/>
      <c r="V35" s="20"/>
      <c r="W35" s="20"/>
      <c r="X35" s="20"/>
      <c r="Y35" s="20"/>
      <c r="Z35" s="20"/>
      <c r="AA35" s="20"/>
      <c r="AB35" s="20"/>
    </row>
    <row r="36" spans="2:28" x14ac:dyDescent="0.2">
      <c r="B36" s="1">
        <v>2009</v>
      </c>
      <c r="C36" s="1" t="s">
        <v>5</v>
      </c>
      <c r="D36" s="2">
        <v>2763.18</v>
      </c>
      <c r="S36" s="18"/>
      <c r="T36" s="20"/>
      <c r="U36" s="20"/>
      <c r="V36" s="20"/>
      <c r="W36" s="20"/>
      <c r="X36" s="20"/>
      <c r="Y36" s="20"/>
      <c r="Z36" s="20"/>
      <c r="AA36" s="20"/>
      <c r="AB36" s="20"/>
    </row>
    <row r="37" spans="2:28" x14ac:dyDescent="0.2">
      <c r="B37" s="1">
        <v>2009</v>
      </c>
      <c r="C37" s="1" t="s">
        <v>6</v>
      </c>
      <c r="D37" s="2">
        <v>6283.49</v>
      </c>
      <c r="S37" s="18"/>
      <c r="T37" s="20"/>
      <c r="U37" s="20"/>
      <c r="V37" s="20"/>
      <c r="W37" s="20"/>
      <c r="X37" s="20"/>
      <c r="Y37" s="20"/>
      <c r="Z37" s="20"/>
      <c r="AA37" s="20"/>
      <c r="AB37" s="20"/>
    </row>
    <row r="38" spans="2:28" x14ac:dyDescent="0.2">
      <c r="B38" s="1">
        <v>2010</v>
      </c>
      <c r="C38" s="1" t="s">
        <v>3</v>
      </c>
      <c r="D38" s="2">
        <v>953.95</v>
      </c>
      <c r="S38" s="18"/>
      <c r="T38" s="20"/>
      <c r="U38" s="20"/>
      <c r="V38" s="20"/>
      <c r="W38" s="20"/>
      <c r="X38" s="20"/>
      <c r="Y38" s="20"/>
      <c r="Z38" s="20"/>
      <c r="AA38" s="20"/>
      <c r="AB38" s="20"/>
    </row>
    <row r="39" spans="2:28" x14ac:dyDescent="0.2">
      <c r="B39" s="1">
        <v>2010</v>
      </c>
      <c r="C39" s="1" t="s">
        <v>4</v>
      </c>
      <c r="D39" s="2">
        <v>4433.3599999999997</v>
      </c>
      <c r="S39" s="18"/>
      <c r="T39" s="20"/>
      <c r="U39" s="20"/>
      <c r="V39" s="20"/>
      <c r="W39" s="20"/>
      <c r="X39" s="20"/>
      <c r="Y39" s="20"/>
      <c r="Z39" s="20"/>
      <c r="AA39" s="20"/>
      <c r="AB39" s="20"/>
    </row>
    <row r="40" spans="2:28" x14ac:dyDescent="0.2">
      <c r="B40" s="1">
        <v>2010</v>
      </c>
      <c r="C40" s="1" t="s">
        <v>0</v>
      </c>
      <c r="D40" s="2">
        <v>13326.51</v>
      </c>
      <c r="S40" s="18"/>
      <c r="T40" s="20"/>
      <c r="U40" s="20"/>
      <c r="V40" s="20"/>
      <c r="W40" s="20"/>
      <c r="X40" s="20"/>
      <c r="Y40" s="20"/>
      <c r="Z40" s="20"/>
      <c r="AA40" s="20"/>
      <c r="AB40" s="20"/>
    </row>
    <row r="41" spans="2:28" s="9" customFormat="1" x14ac:dyDescent="0.2">
      <c r="B41" s="1">
        <v>2010</v>
      </c>
      <c r="C41" s="1" t="s">
        <v>1</v>
      </c>
      <c r="D41" s="2">
        <v>7229.11</v>
      </c>
      <c r="E41"/>
      <c r="F41"/>
      <c r="G41"/>
      <c r="H41"/>
      <c r="I41"/>
      <c r="J41"/>
      <c r="K41"/>
      <c r="L41"/>
      <c r="M41"/>
      <c r="N41"/>
      <c r="O41"/>
      <c r="P41"/>
      <c r="S41" s="18"/>
      <c r="T41" s="21"/>
      <c r="U41" s="21"/>
      <c r="V41" s="21"/>
      <c r="W41" s="21"/>
      <c r="X41" s="21"/>
      <c r="Y41" s="21"/>
      <c r="Z41" s="21"/>
      <c r="AA41" s="21"/>
      <c r="AB41" s="21"/>
    </row>
    <row r="42" spans="2:28" x14ac:dyDescent="0.2">
      <c r="B42" s="1">
        <v>2010</v>
      </c>
      <c r="C42" s="1" t="s">
        <v>5</v>
      </c>
      <c r="D42" s="2">
        <v>3112.84</v>
      </c>
    </row>
    <row r="43" spans="2:28" x14ac:dyDescent="0.2">
      <c r="B43" s="1">
        <v>2010</v>
      </c>
      <c r="C43" s="1" t="s">
        <v>6</v>
      </c>
      <c r="D43" s="2">
        <v>7250.02</v>
      </c>
    </row>
    <row r="44" spans="2:28" x14ac:dyDescent="0.2">
      <c r="B44" s="1">
        <v>2011</v>
      </c>
      <c r="C44" s="1" t="s">
        <v>3</v>
      </c>
      <c r="D44" s="2">
        <v>1044.79</v>
      </c>
    </row>
    <row r="45" spans="2:28" x14ac:dyDescent="0.2">
      <c r="B45" s="1">
        <v>2011</v>
      </c>
      <c r="C45" s="1" t="s">
        <v>4</v>
      </c>
      <c r="D45" s="2">
        <v>5447.34</v>
      </c>
    </row>
    <row r="46" spans="2:28" x14ac:dyDescent="0.2">
      <c r="B46" s="1">
        <v>2011</v>
      </c>
      <c r="C46" s="1" t="s">
        <v>0</v>
      </c>
      <c r="D46" s="2">
        <v>14434.7</v>
      </c>
    </row>
    <row r="47" spans="2:28" x14ac:dyDescent="0.2">
      <c r="B47" s="1">
        <v>2011</v>
      </c>
      <c r="C47" s="1" t="s">
        <v>1</v>
      </c>
      <c r="D47" s="2">
        <v>7766.47</v>
      </c>
    </row>
    <row r="48" spans="2:28" x14ac:dyDescent="0.2">
      <c r="B48" s="1">
        <v>2011</v>
      </c>
      <c r="C48" s="1" t="s">
        <v>5</v>
      </c>
      <c r="D48" s="2">
        <v>3361.96</v>
      </c>
    </row>
    <row r="49" spans="2:4" x14ac:dyDescent="0.2">
      <c r="B49" s="1">
        <v>2011</v>
      </c>
      <c r="C49" s="1" t="s">
        <v>6</v>
      </c>
      <c r="D49" s="2">
        <v>7692.53</v>
      </c>
    </row>
    <row r="50" spans="2:4" x14ac:dyDescent="0.2">
      <c r="B50" s="1">
        <v>2012</v>
      </c>
      <c r="C50" s="1" t="s">
        <v>3</v>
      </c>
      <c r="D50" s="2">
        <v>983.17</v>
      </c>
    </row>
    <row r="51" spans="2:4" x14ac:dyDescent="0.2">
      <c r="B51" s="1">
        <v>2012</v>
      </c>
      <c r="C51" s="1" t="s">
        <v>4</v>
      </c>
      <c r="D51" s="2">
        <v>6091.01</v>
      </c>
    </row>
    <row r="52" spans="2:4" x14ac:dyDescent="0.2">
      <c r="B52" s="1">
        <v>2012</v>
      </c>
      <c r="C52" s="1" t="s">
        <v>0</v>
      </c>
      <c r="D52" s="2">
        <v>14037.02</v>
      </c>
    </row>
    <row r="53" spans="2:4" x14ac:dyDescent="0.2">
      <c r="B53" s="1">
        <v>2012</v>
      </c>
      <c r="C53" s="1" t="s">
        <v>1</v>
      </c>
      <c r="D53" s="2">
        <v>6848.24</v>
      </c>
    </row>
    <row r="54" spans="2:4" x14ac:dyDescent="0.2">
      <c r="B54" s="1">
        <v>2012</v>
      </c>
      <c r="C54" s="1" t="s">
        <v>5</v>
      </c>
      <c r="D54" s="2">
        <v>3619.69</v>
      </c>
    </row>
    <row r="55" spans="2:4" x14ac:dyDescent="0.2">
      <c r="B55" s="1">
        <v>2012</v>
      </c>
      <c r="C55" s="1" t="s">
        <v>6</v>
      </c>
      <c r="D55" s="2">
        <v>8562.17</v>
      </c>
    </row>
  </sheetData>
  <mergeCells count="2">
    <mergeCell ref="S19:AB19"/>
    <mergeCell ref="AD19:AM19"/>
  </mergeCell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Kettle</dc:creator>
  <cp:lastModifiedBy>Travis Kettle</cp:lastModifiedBy>
  <dcterms:created xsi:type="dcterms:W3CDTF">2024-06-06T07:41:16Z</dcterms:created>
  <dcterms:modified xsi:type="dcterms:W3CDTF">2024-06-06T20:43:06Z</dcterms:modified>
</cp:coreProperties>
</file>