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defaultThemeVersion="164011"/>
  <mc:AlternateContent xmlns:mc="http://schemas.openxmlformats.org/markup-compatibility/2006">
    <mc:Choice Requires="x15">
      <x15ac:absPath xmlns:x15ac="http://schemas.microsoft.com/office/spreadsheetml/2010/11/ac" url="C:\Users\Tim\Documents\CMSE822\Conjugate_Gradient_with_MPI_and_OpenMP\src\"/>
    </mc:Choice>
  </mc:AlternateContent>
  <bookViews>
    <workbookView xWindow="0" yWindow="0" windowWidth="23040" windowHeight="9084" firstSheet="2" activeTab="2"/>
  </bookViews>
  <sheets>
    <sheet name="Lapacian stored as dense matrix" sheetId="1" r:id="rId1"/>
    <sheet name="moler dense matrix from matlab" sheetId="2" r:id="rId2"/>
    <sheet name="K3D sparse, 13824" sheetId="6" r:id="rId3"/>
    <sheet name="k3d sparse, 21952" sheetId="7" r:id="rId4"/>
    <sheet name="Moler  5000 dense matrix" sheetId="4" r:id="rId5"/>
    <sheet name="3D poisson with pbcs, dense " sheetId="3"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4" i="4" l="1"/>
  <c r="J10" i="7" l="1"/>
  <c r="K10" i="7"/>
  <c r="L10" i="7"/>
  <c r="M10" i="7"/>
  <c r="N10" i="7"/>
  <c r="J11" i="7"/>
  <c r="K11" i="7"/>
  <c r="L11" i="7"/>
  <c r="M11" i="7"/>
  <c r="N11" i="7"/>
  <c r="J12" i="7"/>
  <c r="K12" i="7"/>
  <c r="L12" i="7"/>
  <c r="K9" i="7"/>
  <c r="L9" i="7"/>
  <c r="M9" i="7"/>
  <c r="N9" i="7"/>
  <c r="J9" i="7"/>
  <c r="J12" i="6" l="1"/>
  <c r="K12" i="6"/>
  <c r="L12" i="6"/>
  <c r="M12" i="6"/>
  <c r="N12" i="6"/>
  <c r="J13" i="6"/>
  <c r="K13" i="6"/>
  <c r="L13" i="6"/>
  <c r="M13" i="6"/>
  <c r="N13" i="6"/>
  <c r="J14" i="6"/>
  <c r="K14" i="6"/>
  <c r="L14" i="6"/>
  <c r="K11" i="6"/>
  <c r="L11" i="6"/>
  <c r="M11" i="6"/>
  <c r="N11" i="6"/>
  <c r="J11" i="6"/>
  <c r="K24" i="4"/>
  <c r="L24" i="4"/>
  <c r="M24" i="4"/>
  <c r="N24" i="4"/>
  <c r="J25" i="4"/>
  <c r="K25" i="4"/>
  <c r="L25" i="4"/>
  <c r="M25" i="4"/>
  <c r="N25" i="4"/>
  <c r="J26" i="4"/>
  <c r="K26" i="4"/>
  <c r="L26" i="4"/>
  <c r="J27" i="4"/>
  <c r="K27" i="4"/>
  <c r="L23" i="4"/>
  <c r="M23" i="4"/>
  <c r="N23" i="4"/>
  <c r="K23" i="4"/>
  <c r="J23" i="4"/>
  <c r="M18" i="4"/>
  <c r="L18" i="4"/>
  <c r="K18" i="4"/>
  <c r="L17" i="4"/>
  <c r="M17" i="4"/>
  <c r="N17" i="4"/>
  <c r="O17" i="4"/>
  <c r="K17" i="4"/>
  <c r="L16" i="4"/>
  <c r="M16" i="4"/>
  <c r="N16" i="4"/>
  <c r="O16" i="4"/>
  <c r="K16" i="4"/>
  <c r="L15" i="4"/>
  <c r="M15" i="4"/>
  <c r="N15" i="4"/>
  <c r="O15" i="4"/>
  <c r="K15" i="4"/>
  <c r="K14" i="4"/>
  <c r="L14" i="4"/>
  <c r="M14" i="4"/>
  <c r="N14" i="4"/>
  <c r="O14" i="4"/>
</calcChain>
</file>

<file path=xl/sharedStrings.xml><?xml version="1.0" encoding="utf-8"?>
<sst xmlns="http://schemas.openxmlformats.org/spreadsheetml/2006/main" count="91" uniqueCount="42">
  <si>
    <t>The matrices I am using for this study are 2D laplace eqn matrices generated by matlab, using delsq(numgrid('S',N)).</t>
  </si>
  <si>
    <t>rhs is a set of random #'s btw. 0 and 1</t>
  </si>
  <si>
    <t>initial guess is an all zeros vector (like Matlab uses)</t>
  </si>
  <si>
    <t>Matrix Size</t>
  </si>
  <si>
    <t>576x576</t>
  </si>
  <si>
    <t>Num threads</t>
  </si>
  <si>
    <t>num mpi procs</t>
  </si>
  <si>
    <t>Cpu time is reported as per CG iteration (to eliminate the effect of mathematical matrix properties), and taken as average of 10 CG runs, excluding read and write to file times</t>
  </si>
  <si>
    <t xml:space="preserve"> </t>
  </si>
  <si>
    <t>num iters</t>
  </si>
  <si>
    <t>this is just to note, the num iters it took. Above times are already per iter.</t>
  </si>
  <si>
    <t>Tests run on intel18</t>
  </si>
  <si>
    <t>2304x2304</t>
  </si>
  <si>
    <t>convergence tolerances are set to 1e-8</t>
  </si>
  <si>
    <t xml:space="preserve">num iters </t>
  </si>
  <si>
    <t>L = 12 in my model</t>
  </si>
  <si>
    <t>num iter</t>
  </si>
  <si>
    <t>note: there are max of 40 procs on a node</t>
  </si>
  <si>
    <t>1584x1584</t>
  </si>
  <si>
    <t>note: that much more iters it takes to solve the truly dense matrix, but we look at the cpu time per iter…</t>
  </si>
  <si>
    <t>so seems the dnese matrix solve appear even faster than sparse matrix (saved as dense) b/c of the set up time!! When  have more iters, the set up time is less significant compared to time in the loop!</t>
  </si>
  <si>
    <t>So doesn't make much sense to compare dense matrix to sparse matrix stored as a dense one!!, since timings are about the same. --&gt;  better compare dense to sparse matrix stored as a sparse matrix!</t>
  </si>
  <si>
    <t>Data parallelism only</t>
  </si>
  <si>
    <t>Using omp_sections</t>
  </si>
  <si>
    <t>SO THIS IS PRACTICALLY IDENTICAL TO WHEN just data parallelism is used!!! (see the graph).</t>
  </si>
  <si>
    <t>Using omp_tasks</t>
  </si>
  <si>
    <t>This one is slightly slower, but will not even be visible on a graph!</t>
  </si>
  <si>
    <t>5000x5000</t>
  </si>
  <si>
    <t>THIS MIGHT SHOW THE BEST SPEED UP DUE TO PARALLELISM WHILE STILL BEING ABLE TO SOLVE IT!</t>
  </si>
  <si>
    <t>MAYBE HERE CALCULATE THE X TIMES speedup</t>
  </si>
  <si>
    <t>i..e is it 4x, 8x, etc..and make a graph of that??</t>
  </si>
  <si>
    <t>13824x13824</t>
  </si>
  <si>
    <t>1733kb</t>
  </si>
  <si>
    <t>matrix file size</t>
  </si>
  <si>
    <t>time per thread and proc: SEEMS NOT VERY  USEFUL GRAPH</t>
  </si>
  <si>
    <t>SPEED UP TIMES</t>
  </si>
  <si>
    <t>21952x21952</t>
  </si>
  <si>
    <t>num threads</t>
  </si>
  <si>
    <t>Matlab timings vs my C++</t>
  </si>
  <si>
    <t>matlab</t>
  </si>
  <si>
    <t>c++ 1 proc</t>
  </si>
  <si>
    <t>c++ 4 procs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</si>
</sst>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xf numFmtId="0" fontId="0" fillId="0" borderId="0" xfId="0" applyAlignment="1">
      <alignment wrapText="1"/>
    </xf>
    <xf numFmtId="11" fontId="0" fillId="0" borderId="0" xfId="0" applyNumberFormat="1"/>
    <xf numFmtId="0" fontId="3" fillId="0" borderId="0" xfId="0" applyFont="1"/>
    <xf numFmtId="0" fontId="4" fillId="0" borderId="0" xfId="0" applyFont="1"/>
    <xf numFmtId="0" fontId="1" fillId="0" borderId="0" xfId="0" applyFont="1"/>
    <xf numFmtId="0" fontId="0" fillId="0" borderId="0" xfId="0" applyNumberFormat="1"/>
    <xf numFmtId="0" fontId="0" fillId="0" borderId="0" xfId="0" applyFont="1"/>
    <xf numFmtId="11" fontId="0" fillId="0" borderId="0" xfId="0" applyNumberFormat="1" applyAlignment="1">
      <alignment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CPU time vs. omp</a:t>
            </a:r>
            <a:r>
              <a:rPr lang="en-US" baseline="0"/>
              <a:t> thread number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9527895983477"/>
          <c:y val="0.13547297297297298"/>
          <c:w val="0.78696137790221665"/>
          <c:h val="0.77744644250549766"/>
        </c:manualLayout>
      </c:layout>
      <c:scatterChart>
        <c:scatterStyle val="smoothMarker"/>
        <c:varyColors val="0"/>
        <c:ser>
          <c:idx val="0"/>
          <c:order val="0"/>
          <c:tx>
            <c:v>1 proc</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'Lapacian stored as dense matrix'!$B$10:$F$10</c:f>
              <c:numCache>
                <c:formatCode>General</c:formatCode>
                <c:ptCount val="5"/>
                <c:pt idx="0">
                  <c:v>1</c:v>
                </c:pt>
                <c:pt idx="1">
                  <c:v>2</c:v>
                </c:pt>
                <c:pt idx="2">
                  <c:v>4</c:v>
                </c:pt>
                <c:pt idx="3">
                  <c:v>8</c:v>
                </c:pt>
                <c:pt idx="4">
                  <c:v>10</c:v>
                </c:pt>
              </c:numCache>
            </c:numRef>
          </c:xVal>
          <c:yVal>
            <c:numRef>
              <c:f>'Lapacian stored as dense matrix'!$B$11:$F$11</c:f>
              <c:numCache>
                <c:formatCode>General</c:formatCode>
                <c:ptCount val="5"/>
                <c:pt idx="0">
                  <c:v>3.8156099999999999E-4</c:v>
                </c:pt>
                <c:pt idx="1">
                  <c:v>2.07581E-4</c:v>
                </c:pt>
                <c:pt idx="2">
                  <c:v>1.13738E-4</c:v>
                </c:pt>
                <c:pt idx="3" formatCode="0.00E+00">
                  <c:v>8.9872900000000005E-5</c:v>
                </c:pt>
                <c:pt idx="4" formatCode="0.00E+00">
                  <c:v>7.8399900000000001E-5</c:v>
                </c:pt>
              </c:numCache>
            </c:numRef>
          </c:yVal>
          <c:smooth val="1"/>
          <c:extLst>
            <c:ext xmlns:c16="http://schemas.microsoft.com/office/drawing/2014/chart" uri="{C3380CC4-5D6E-409C-BE32-E72D297353CC}">
              <c16:uniqueId val="{00000000-8014-486B-A115-D0E5CEE2C969}"/>
            </c:ext>
          </c:extLst>
        </c:ser>
        <c:ser>
          <c:idx val="1"/>
          <c:order val="1"/>
          <c:tx>
            <c:v>2 procs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'Lapacian stored as dense matrix'!$B$10:$F$10</c:f>
              <c:numCache>
                <c:formatCode>General</c:formatCode>
                <c:ptCount val="5"/>
                <c:pt idx="0">
                  <c:v>1</c:v>
                </c:pt>
                <c:pt idx="1">
                  <c:v>2</c:v>
                </c:pt>
                <c:pt idx="2">
                  <c:v>4</c:v>
                </c:pt>
                <c:pt idx="3">
                  <c:v>8</c:v>
                </c:pt>
                <c:pt idx="4">
                  <c:v>10</c:v>
                </c:pt>
              </c:numCache>
            </c:numRef>
          </c:xVal>
          <c:yVal>
            <c:numRef>
              <c:f>'Lapacian stored as dense matrix'!$B$12:$F$12</c:f>
              <c:numCache>
                <c:formatCode>General</c:formatCode>
                <c:ptCount val="5"/>
                <c:pt idx="0">
                  <c:v>2.2278900000000001E-4</c:v>
                </c:pt>
                <c:pt idx="1">
                  <c:v>1.17259E-4</c:v>
                </c:pt>
                <c:pt idx="2" formatCode="0.00E+00">
                  <c:v>6.3121700000000002E-5</c:v>
                </c:pt>
                <c:pt idx="3" formatCode="0.00E+00">
                  <c:v>4.6697399999999998E-5</c:v>
                </c:pt>
                <c:pt idx="4" formatCode="0.00E+00">
                  <c:v>5.6586199999999997E-5</c:v>
                </c:pt>
              </c:numCache>
            </c:numRef>
          </c:yVal>
          <c:smooth val="1"/>
          <c:extLst>
            <c:ext xmlns:c16="http://schemas.microsoft.com/office/drawing/2014/chart" uri="{C3380CC4-5D6E-409C-BE32-E72D297353CC}">
              <c16:uniqueId val="{00000001-8014-486B-A115-D0E5CEE2C969}"/>
            </c:ext>
          </c:extLst>
        </c:ser>
        <c:ser>
          <c:idx val="2"/>
          <c:order val="2"/>
          <c:tx>
            <c:v>4 procs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'Lapacian stored as dense matrix'!$B$10:$F$10</c:f>
              <c:numCache>
                <c:formatCode>General</c:formatCode>
                <c:ptCount val="5"/>
                <c:pt idx="0">
                  <c:v>1</c:v>
                </c:pt>
                <c:pt idx="1">
                  <c:v>2</c:v>
                </c:pt>
                <c:pt idx="2">
                  <c:v>4</c:v>
                </c:pt>
                <c:pt idx="3">
                  <c:v>8</c:v>
                </c:pt>
                <c:pt idx="4">
                  <c:v>10</c:v>
                </c:pt>
              </c:numCache>
            </c:numRef>
          </c:xVal>
          <c:yVal>
            <c:numRef>
              <c:f>'Lapacian stored as dense matrix'!$B$13:$F$13</c:f>
              <c:numCache>
                <c:formatCode>0.00E+00</c:formatCode>
                <c:ptCount val="5"/>
                <c:pt idx="0" formatCode="General">
                  <c:v>1.21618E-4</c:v>
                </c:pt>
                <c:pt idx="1">
                  <c:v>7.6751399999999998E-5</c:v>
                </c:pt>
                <c:pt idx="2">
                  <c:v>6.0936800000000002E-5</c:v>
                </c:pt>
                <c:pt idx="3">
                  <c:v>8.5533700000000004E-5</c:v>
                </c:pt>
                <c:pt idx="4" formatCode="General">
                  <c:v>1.05283E-4</c:v>
                </c:pt>
              </c:numCache>
            </c:numRef>
          </c:yVal>
          <c:smooth val="1"/>
          <c:extLst>
            <c:ext xmlns:c16="http://schemas.microsoft.com/office/drawing/2014/chart" uri="{C3380CC4-5D6E-409C-BE32-E72D297353CC}">
              <c16:uniqueId val="{00000002-8014-486B-A115-D0E5CEE2C969}"/>
            </c:ext>
          </c:extLst>
        </c:ser>
        <c:ser>
          <c:idx val="3"/>
          <c:order val="3"/>
          <c:tx>
            <c:v>8 procs</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'Lapacian stored as dense matrix'!$B$10:$F$10</c:f>
              <c:numCache>
                <c:formatCode>General</c:formatCode>
                <c:ptCount val="5"/>
                <c:pt idx="0">
                  <c:v>1</c:v>
                </c:pt>
                <c:pt idx="1">
                  <c:v>2</c:v>
                </c:pt>
                <c:pt idx="2">
                  <c:v>4</c:v>
                </c:pt>
                <c:pt idx="3">
                  <c:v>8</c:v>
                </c:pt>
                <c:pt idx="4">
                  <c:v>10</c:v>
                </c:pt>
              </c:numCache>
            </c:numRef>
          </c:xVal>
          <c:yVal>
            <c:numRef>
              <c:f>'Lapacian stored as dense matrix'!$B$14:$F$14</c:f>
              <c:numCache>
                <c:formatCode>0.00E+00</c:formatCode>
                <c:ptCount val="5"/>
                <c:pt idx="0">
                  <c:v>8.8094800000000002E-5</c:v>
                </c:pt>
                <c:pt idx="1">
                  <c:v>6.61369E-5</c:v>
                </c:pt>
                <c:pt idx="2">
                  <c:v>5.5445400000000003E-5</c:v>
                </c:pt>
              </c:numCache>
            </c:numRef>
          </c:yVal>
          <c:smooth val="1"/>
          <c:extLst>
            <c:ext xmlns:c16="http://schemas.microsoft.com/office/drawing/2014/chart" uri="{C3380CC4-5D6E-409C-BE32-E72D297353CC}">
              <c16:uniqueId val="{00000003-8014-486B-A115-D0E5CEE2C969}"/>
            </c:ext>
          </c:extLst>
        </c:ser>
        <c:dLbls>
          <c:showLegendKey val="0"/>
          <c:showVal val="0"/>
          <c:showCatName val="0"/>
          <c:showSerName val="0"/>
          <c:showPercent val="0"/>
          <c:showBubbleSize val="0"/>
        </c:dLbls>
        <c:axId val="494471456"/>
        <c:axId val="489916560"/>
      </c:scatterChart>
      <c:valAx>
        <c:axId val="4944714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Openmp</a:t>
                </a:r>
                <a:r>
                  <a:rPr lang="en-US" baseline="0"/>
                  <a:t> thread number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916560"/>
        <c:crosses val="autoZero"/>
        <c:crossBetween val="midCat"/>
      </c:valAx>
      <c:valAx>
        <c:axId val="489916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CPU Time per CG iteration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71456"/>
        <c:crosses val="autoZero"/>
        <c:crossBetween val="midCat"/>
      </c:valAx>
      <c:spPr>
        <a:noFill/>
        <a:ln>
          <a:noFill/>
        </a:ln>
        <a:effectLst/>
      </c:spPr>
    </c:plotArea>
    <c:legend>
      <c:legendPos val="r"/>
      <c:layout>
        <c:manualLayout>
          <c:xMode val="edge"/>
          <c:yMode val="edge"/>
          <c:x val="0.77420813412444112"/>
          <c:y val="0.17452974628171478"/>
          <c:w val="0.1209566069966543"/>
          <c:h val="0.253380151805348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'3D poisson with pbcs, dense '!$B$9:$F$9</c:f>
              <c:numCache>
                <c:formatCode>General</c:formatCode>
                <c:ptCount val="5"/>
                <c:pt idx="0">
                  <c:v>1</c:v>
                </c:pt>
                <c:pt idx="1">
                  <c:v>2</c:v>
                </c:pt>
                <c:pt idx="2">
                  <c:v>4</c:v>
                </c:pt>
                <c:pt idx="3">
                  <c:v>8</c:v>
                </c:pt>
                <c:pt idx="4">
                  <c:v>10</c:v>
                </c:pt>
              </c:numCache>
            </c:numRef>
          </c:xVal>
          <c:yVal>
            <c:numRef>
              <c:f>'3D poisson with pbcs, dense '!$B$10:$F$10</c:f>
              <c:numCache>
                <c:formatCode>General</c:formatCode>
                <c:ptCount val="5"/>
                <c:pt idx="0">
                  <c:v>3.0664500000000001E-3</c:v>
                </c:pt>
                <c:pt idx="1">
                  <c:v>2.0558799999999999E-3</c:v>
                </c:pt>
                <c:pt idx="2">
                  <c:v>1.0742099999999999E-3</c:v>
                </c:pt>
                <c:pt idx="3" formatCode="0.00E+00">
                  <c:v>5.7242000000000003E-4</c:v>
                </c:pt>
                <c:pt idx="4" formatCode="0.00E+00">
                  <c:v>5.8749699999999998E-4</c:v>
                </c:pt>
              </c:numCache>
            </c:numRef>
          </c:yVal>
          <c:smooth val="1"/>
          <c:extLst>
            <c:ext xmlns:c16="http://schemas.microsoft.com/office/drawing/2014/chart" uri="{C3380CC4-5D6E-409C-BE32-E72D297353CC}">
              <c16:uniqueId val="{00000000-4CB9-4512-9F28-9E5FA869C397}"/>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'3D poisson with pbcs, dense '!$B$9:$F$9</c:f>
              <c:numCache>
                <c:formatCode>General</c:formatCode>
                <c:ptCount val="5"/>
                <c:pt idx="0">
                  <c:v>1</c:v>
                </c:pt>
                <c:pt idx="1">
                  <c:v>2</c:v>
                </c:pt>
                <c:pt idx="2">
                  <c:v>4</c:v>
                </c:pt>
                <c:pt idx="3">
                  <c:v>8</c:v>
                </c:pt>
                <c:pt idx="4">
                  <c:v>10</c:v>
                </c:pt>
              </c:numCache>
            </c:numRef>
          </c:xVal>
          <c:yVal>
            <c:numRef>
              <c:f>'3D poisson with pbcs, dense '!$B$11:$F$11</c:f>
              <c:numCache>
                <c:formatCode>General</c:formatCode>
                <c:ptCount val="5"/>
                <c:pt idx="0">
                  <c:v>1.63343E-3</c:v>
                </c:pt>
                <c:pt idx="1">
                  <c:v>1.1042199999999999E-3</c:v>
                </c:pt>
                <c:pt idx="2" formatCode="0.00E+00">
                  <c:v>5.8224700000000004E-4</c:v>
                </c:pt>
                <c:pt idx="3" formatCode="0.00E+00">
                  <c:v>3.5667000000000001E-4</c:v>
                </c:pt>
                <c:pt idx="4" formatCode="0.00E+00">
                  <c:v>3.7230100000000001E-4</c:v>
                </c:pt>
              </c:numCache>
            </c:numRef>
          </c:yVal>
          <c:smooth val="1"/>
          <c:extLst>
            <c:ext xmlns:c16="http://schemas.microsoft.com/office/drawing/2014/chart" uri="{C3380CC4-5D6E-409C-BE32-E72D297353CC}">
              <c16:uniqueId val="{00000001-4CB9-4512-9F28-9E5FA869C397}"/>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'3D poisson with pbcs, dense '!$B$9:$F$9</c:f>
              <c:numCache>
                <c:formatCode>General</c:formatCode>
                <c:ptCount val="5"/>
                <c:pt idx="0">
                  <c:v>1</c:v>
                </c:pt>
                <c:pt idx="1">
                  <c:v>2</c:v>
                </c:pt>
                <c:pt idx="2">
                  <c:v>4</c:v>
                </c:pt>
                <c:pt idx="3">
                  <c:v>8</c:v>
                </c:pt>
                <c:pt idx="4">
                  <c:v>10</c:v>
                </c:pt>
              </c:numCache>
            </c:numRef>
          </c:xVal>
          <c:yVal>
            <c:numRef>
              <c:f>'3D poisson with pbcs, dense '!$B$12:$F$12</c:f>
              <c:numCache>
                <c:formatCode>0.00E+00</c:formatCode>
                <c:ptCount val="5"/>
                <c:pt idx="0" formatCode="General">
                  <c:v>8.78008E-4</c:v>
                </c:pt>
                <c:pt idx="1">
                  <c:v>5.9236800000000002E-4</c:v>
                </c:pt>
                <c:pt idx="2">
                  <c:v>3.31109E-4</c:v>
                </c:pt>
                <c:pt idx="3">
                  <c:v>2.24455E-4</c:v>
                </c:pt>
                <c:pt idx="4" formatCode="General">
                  <c:v>3.2494799999999998E-4</c:v>
                </c:pt>
              </c:numCache>
            </c:numRef>
          </c:yVal>
          <c:smooth val="1"/>
          <c:extLst>
            <c:ext xmlns:c16="http://schemas.microsoft.com/office/drawing/2014/chart" uri="{C3380CC4-5D6E-409C-BE32-E72D297353CC}">
              <c16:uniqueId val="{00000002-4CB9-4512-9F28-9E5FA869C397}"/>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'3D poisson with pbcs, dense '!$B$9:$F$9</c:f>
              <c:numCache>
                <c:formatCode>General</c:formatCode>
                <c:ptCount val="5"/>
                <c:pt idx="0">
                  <c:v>1</c:v>
                </c:pt>
                <c:pt idx="1">
                  <c:v>2</c:v>
                </c:pt>
                <c:pt idx="2">
                  <c:v>4</c:v>
                </c:pt>
                <c:pt idx="3">
                  <c:v>8</c:v>
                </c:pt>
                <c:pt idx="4">
                  <c:v>10</c:v>
                </c:pt>
              </c:numCache>
            </c:numRef>
          </c:xVal>
          <c:yVal>
            <c:numRef>
              <c:f>'3D poisson with pbcs, dense '!$B$13:$F$13</c:f>
              <c:numCache>
                <c:formatCode>0.00E+00</c:formatCode>
                <c:ptCount val="5"/>
                <c:pt idx="0">
                  <c:v>5.67495E-4</c:v>
                </c:pt>
                <c:pt idx="1">
                  <c:v>4.3220900000000002E-4</c:v>
                </c:pt>
                <c:pt idx="2">
                  <c:v>2.9026600000000002E-4</c:v>
                </c:pt>
              </c:numCache>
            </c:numRef>
          </c:yVal>
          <c:smooth val="1"/>
          <c:extLst>
            <c:ext xmlns:c16="http://schemas.microsoft.com/office/drawing/2014/chart" uri="{C3380CC4-5D6E-409C-BE32-E72D297353CC}">
              <c16:uniqueId val="{00000003-4CB9-4512-9F28-9E5FA869C397}"/>
            </c:ext>
          </c:extLst>
        </c:ser>
        <c:dLbls>
          <c:showLegendKey val="0"/>
          <c:showVal val="0"/>
          <c:showCatName val="0"/>
          <c:showSerName val="0"/>
          <c:showPercent val="0"/>
          <c:showBubbleSize val="0"/>
        </c:dLbls>
        <c:axId val="498334464"/>
        <c:axId val="498336104"/>
      </c:scatterChart>
      <c:valAx>
        <c:axId val="498334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336104"/>
        <c:crosses val="autoZero"/>
        <c:crossBetween val="midCat"/>
      </c:valAx>
      <c:valAx>
        <c:axId val="498336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3344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CPU time vs. omp thread number</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'Lapacian stored as dense matrix'!$N$10:$R$10</c:f>
              <c:numCache>
                <c:formatCode>General</c:formatCode>
                <c:ptCount val="5"/>
                <c:pt idx="0">
                  <c:v>1</c:v>
                </c:pt>
                <c:pt idx="1">
                  <c:v>2</c:v>
                </c:pt>
                <c:pt idx="2">
                  <c:v>4</c:v>
                </c:pt>
                <c:pt idx="3">
                  <c:v>8</c:v>
                </c:pt>
                <c:pt idx="4">
                  <c:v>10</c:v>
                </c:pt>
              </c:numCache>
            </c:numRef>
          </c:xVal>
          <c:yVal>
            <c:numRef>
              <c:f>'Lapacian stored as dense matrix'!$N$11:$R$11</c:f>
              <c:numCache>
                <c:formatCode>General</c:formatCode>
                <c:ptCount val="5"/>
                <c:pt idx="0">
                  <c:v>6.69624E-3</c:v>
                </c:pt>
                <c:pt idx="1">
                  <c:v>4.1558799999999998E-3</c:v>
                </c:pt>
                <c:pt idx="2">
                  <c:v>2.2030000000000001E-3</c:v>
                </c:pt>
                <c:pt idx="3" formatCode="0.00E+00">
                  <c:v>1.1911999999999999E-3</c:v>
                </c:pt>
                <c:pt idx="4" formatCode="0.00E+00">
                  <c:v>1.01049E-3</c:v>
                </c:pt>
              </c:numCache>
            </c:numRef>
          </c:yVal>
          <c:smooth val="1"/>
          <c:extLst>
            <c:ext xmlns:c16="http://schemas.microsoft.com/office/drawing/2014/chart" uri="{C3380CC4-5D6E-409C-BE32-E72D297353CC}">
              <c16:uniqueId val="{00000000-D29A-4C11-8945-44E53CC1867A}"/>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'Lapacian stored as dense matrix'!$N$10:$R$10</c:f>
              <c:numCache>
                <c:formatCode>General</c:formatCode>
                <c:ptCount val="5"/>
                <c:pt idx="0">
                  <c:v>1</c:v>
                </c:pt>
                <c:pt idx="1">
                  <c:v>2</c:v>
                </c:pt>
                <c:pt idx="2">
                  <c:v>4</c:v>
                </c:pt>
                <c:pt idx="3">
                  <c:v>8</c:v>
                </c:pt>
                <c:pt idx="4">
                  <c:v>10</c:v>
                </c:pt>
              </c:numCache>
            </c:numRef>
          </c:xVal>
          <c:yVal>
            <c:numRef>
              <c:f>'Lapacian stored as dense matrix'!$N$12:$R$12</c:f>
              <c:numCache>
                <c:formatCode>General</c:formatCode>
                <c:ptCount val="5"/>
                <c:pt idx="0">
                  <c:v>3.46292E-3</c:v>
                </c:pt>
                <c:pt idx="1">
                  <c:v>2.1352300000000001E-3</c:v>
                </c:pt>
                <c:pt idx="2" formatCode="0.00E+00">
                  <c:v>1.12582E-3</c:v>
                </c:pt>
                <c:pt idx="3" formatCode="0.00E+00">
                  <c:v>6.6374299999999995E-4</c:v>
                </c:pt>
                <c:pt idx="4" formatCode="0.00E+00">
                  <c:v>7.5327200000000003E-4</c:v>
                </c:pt>
              </c:numCache>
            </c:numRef>
          </c:yVal>
          <c:smooth val="1"/>
          <c:extLst>
            <c:ext xmlns:c16="http://schemas.microsoft.com/office/drawing/2014/chart" uri="{C3380CC4-5D6E-409C-BE32-E72D297353CC}">
              <c16:uniqueId val="{00000001-D29A-4C11-8945-44E53CC1867A}"/>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'Lapacian stored as dense matrix'!$N$10:$R$10</c:f>
              <c:numCache>
                <c:formatCode>General</c:formatCode>
                <c:ptCount val="5"/>
                <c:pt idx="0">
                  <c:v>1</c:v>
                </c:pt>
                <c:pt idx="1">
                  <c:v>2</c:v>
                </c:pt>
                <c:pt idx="2">
                  <c:v>4</c:v>
                </c:pt>
                <c:pt idx="3">
                  <c:v>8</c:v>
                </c:pt>
                <c:pt idx="4">
                  <c:v>10</c:v>
                </c:pt>
              </c:numCache>
            </c:numRef>
          </c:xVal>
          <c:yVal>
            <c:numRef>
              <c:f>'Lapacian stored as dense matrix'!$N$13:$R$13</c:f>
              <c:numCache>
                <c:formatCode>0.00E+00</c:formatCode>
                <c:ptCount val="5"/>
                <c:pt idx="0" formatCode="General">
                  <c:v>1.6992999999999999E-3</c:v>
                </c:pt>
                <c:pt idx="1">
                  <c:v>1.0389100000000001E-3</c:v>
                </c:pt>
                <c:pt idx="2">
                  <c:v>5.3751999999999999E-4</c:v>
                </c:pt>
                <c:pt idx="3">
                  <c:v>3.2636900000000002E-4</c:v>
                </c:pt>
                <c:pt idx="4" formatCode="General">
                  <c:v>3.5306299999999998E-4</c:v>
                </c:pt>
              </c:numCache>
            </c:numRef>
          </c:yVal>
          <c:smooth val="1"/>
          <c:extLst>
            <c:ext xmlns:c16="http://schemas.microsoft.com/office/drawing/2014/chart" uri="{C3380CC4-5D6E-409C-BE32-E72D297353CC}">
              <c16:uniqueId val="{00000002-D29A-4C11-8945-44E53CC1867A}"/>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'Lapacian stored as dense matrix'!$N$10:$R$10</c:f>
              <c:numCache>
                <c:formatCode>General</c:formatCode>
                <c:ptCount val="5"/>
                <c:pt idx="0">
                  <c:v>1</c:v>
                </c:pt>
                <c:pt idx="1">
                  <c:v>2</c:v>
                </c:pt>
                <c:pt idx="2">
                  <c:v>4</c:v>
                </c:pt>
                <c:pt idx="3">
                  <c:v>8</c:v>
                </c:pt>
                <c:pt idx="4">
                  <c:v>10</c:v>
                </c:pt>
              </c:numCache>
            </c:numRef>
          </c:xVal>
          <c:yVal>
            <c:numRef>
              <c:f>'Lapacian stored as dense matrix'!$N$14:$R$14</c:f>
              <c:numCache>
                <c:formatCode>0.00E+00</c:formatCode>
                <c:ptCount val="5"/>
                <c:pt idx="0">
                  <c:v>8.7621599999999997E-4</c:v>
                </c:pt>
                <c:pt idx="1">
                  <c:v>5.3699399999999995E-4</c:v>
                </c:pt>
                <c:pt idx="2">
                  <c:v>3.1002299999999998E-4</c:v>
                </c:pt>
              </c:numCache>
            </c:numRef>
          </c:yVal>
          <c:smooth val="1"/>
          <c:extLst>
            <c:ext xmlns:c16="http://schemas.microsoft.com/office/drawing/2014/chart" uri="{C3380CC4-5D6E-409C-BE32-E72D297353CC}">
              <c16:uniqueId val="{00000003-D29A-4C11-8945-44E53CC1867A}"/>
            </c:ext>
          </c:extLst>
        </c:ser>
        <c:dLbls>
          <c:showLegendKey val="0"/>
          <c:showVal val="0"/>
          <c:showCatName val="0"/>
          <c:showSerName val="0"/>
          <c:showPercent val="0"/>
          <c:showBubbleSize val="0"/>
        </c:dLbls>
        <c:axId val="433699112"/>
        <c:axId val="433692552"/>
      </c:scatterChart>
      <c:valAx>
        <c:axId val="433699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692552"/>
        <c:crosses val="autoZero"/>
        <c:crossBetween val="midCat"/>
      </c:valAx>
      <c:valAx>
        <c:axId val="433692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6991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'moler dense matrix from matlab'!$B$11:$F$11</c:f>
              <c:numCache>
                <c:formatCode>General</c:formatCode>
                <c:ptCount val="5"/>
                <c:pt idx="0">
                  <c:v>1</c:v>
                </c:pt>
                <c:pt idx="1">
                  <c:v>2</c:v>
                </c:pt>
                <c:pt idx="2">
                  <c:v>4</c:v>
                </c:pt>
                <c:pt idx="3">
                  <c:v>8</c:v>
                </c:pt>
                <c:pt idx="4">
                  <c:v>10</c:v>
                </c:pt>
              </c:numCache>
            </c:numRef>
          </c:xVal>
          <c:yVal>
            <c:numRef>
              <c:f>'moler dense matrix from matlab'!$B$12:$F$12</c:f>
              <c:numCache>
                <c:formatCode>General</c:formatCode>
                <c:ptCount val="5"/>
                <c:pt idx="0">
                  <c:v>2.8128200000000002E-3</c:v>
                </c:pt>
                <c:pt idx="1">
                  <c:v>1.9128299999999999E-3</c:v>
                </c:pt>
                <c:pt idx="2">
                  <c:v>9.8236299999999999E-4</c:v>
                </c:pt>
                <c:pt idx="3" formatCode="0.00E+00">
                  <c:v>5.05012E-4</c:v>
                </c:pt>
                <c:pt idx="4" formatCode="0.00E+00">
                  <c:v>4.2250000000000002E-4</c:v>
                </c:pt>
              </c:numCache>
            </c:numRef>
          </c:yVal>
          <c:smooth val="1"/>
          <c:extLst>
            <c:ext xmlns:c16="http://schemas.microsoft.com/office/drawing/2014/chart" uri="{C3380CC4-5D6E-409C-BE32-E72D297353CC}">
              <c16:uniqueId val="{00000000-2E97-4650-BF50-8793C6C460F0}"/>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'moler dense matrix from matlab'!$B$11:$F$11</c:f>
              <c:numCache>
                <c:formatCode>General</c:formatCode>
                <c:ptCount val="5"/>
                <c:pt idx="0">
                  <c:v>1</c:v>
                </c:pt>
                <c:pt idx="1">
                  <c:v>2</c:v>
                </c:pt>
                <c:pt idx="2">
                  <c:v>4</c:v>
                </c:pt>
                <c:pt idx="3">
                  <c:v>8</c:v>
                </c:pt>
                <c:pt idx="4">
                  <c:v>10</c:v>
                </c:pt>
              </c:numCache>
            </c:numRef>
          </c:xVal>
          <c:yVal>
            <c:numRef>
              <c:f>'moler dense matrix from matlab'!$B$13:$F$13</c:f>
              <c:numCache>
                <c:formatCode>General</c:formatCode>
                <c:ptCount val="5"/>
                <c:pt idx="0">
                  <c:v>1.4892600000000001E-3</c:v>
                </c:pt>
                <c:pt idx="1">
                  <c:v>9.9380999999999992E-4</c:v>
                </c:pt>
                <c:pt idx="2" formatCode="0.00E+00">
                  <c:v>4.9765300000000003E-4</c:v>
                </c:pt>
                <c:pt idx="3" formatCode="0.00E+00">
                  <c:v>2.8160199999999999E-4</c:v>
                </c:pt>
                <c:pt idx="4" formatCode="0.00E+00">
                  <c:v>2.4206E-4</c:v>
                </c:pt>
              </c:numCache>
            </c:numRef>
          </c:yVal>
          <c:smooth val="1"/>
          <c:extLst>
            <c:ext xmlns:c16="http://schemas.microsoft.com/office/drawing/2014/chart" uri="{C3380CC4-5D6E-409C-BE32-E72D297353CC}">
              <c16:uniqueId val="{00000001-2E97-4650-BF50-8793C6C460F0}"/>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'moler dense matrix from matlab'!$B$11:$F$11</c:f>
              <c:numCache>
                <c:formatCode>General</c:formatCode>
                <c:ptCount val="5"/>
                <c:pt idx="0">
                  <c:v>1</c:v>
                </c:pt>
                <c:pt idx="1">
                  <c:v>2</c:v>
                </c:pt>
                <c:pt idx="2">
                  <c:v>4</c:v>
                </c:pt>
                <c:pt idx="3">
                  <c:v>8</c:v>
                </c:pt>
                <c:pt idx="4">
                  <c:v>10</c:v>
                </c:pt>
              </c:numCache>
            </c:numRef>
          </c:xVal>
          <c:yVal>
            <c:numRef>
              <c:f>'moler dense matrix from matlab'!$B$14:$F$14</c:f>
              <c:numCache>
                <c:formatCode>0.00E+00</c:formatCode>
                <c:ptCount val="5"/>
                <c:pt idx="0" formatCode="General">
                  <c:v>7.6541300000000005E-4</c:v>
                </c:pt>
                <c:pt idx="1">
                  <c:v>5.0543799999999998E-4</c:v>
                </c:pt>
                <c:pt idx="2">
                  <c:v>2.6669500000000001E-4</c:v>
                </c:pt>
                <c:pt idx="3">
                  <c:v>1.63552E-4</c:v>
                </c:pt>
                <c:pt idx="4" formatCode="General">
                  <c:v>3.0367600000000001E-4</c:v>
                </c:pt>
              </c:numCache>
            </c:numRef>
          </c:yVal>
          <c:smooth val="1"/>
          <c:extLst>
            <c:ext xmlns:c16="http://schemas.microsoft.com/office/drawing/2014/chart" uri="{C3380CC4-5D6E-409C-BE32-E72D297353CC}">
              <c16:uniqueId val="{00000002-2E97-4650-BF50-8793C6C460F0}"/>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'moler dense matrix from matlab'!$B$11:$F$11</c:f>
              <c:numCache>
                <c:formatCode>General</c:formatCode>
                <c:ptCount val="5"/>
                <c:pt idx="0">
                  <c:v>1</c:v>
                </c:pt>
                <c:pt idx="1">
                  <c:v>2</c:v>
                </c:pt>
                <c:pt idx="2">
                  <c:v>4</c:v>
                </c:pt>
                <c:pt idx="3">
                  <c:v>8</c:v>
                </c:pt>
                <c:pt idx="4">
                  <c:v>10</c:v>
                </c:pt>
              </c:numCache>
            </c:numRef>
          </c:xVal>
          <c:yVal>
            <c:numRef>
              <c:f>'moler dense matrix from matlab'!$B$15:$F$15</c:f>
              <c:numCache>
                <c:formatCode>0.00E+00</c:formatCode>
                <c:ptCount val="5"/>
                <c:pt idx="0">
                  <c:v>4.0362299999999998E-4</c:v>
                </c:pt>
                <c:pt idx="1">
                  <c:v>2.7199199999999998E-4</c:v>
                </c:pt>
                <c:pt idx="2">
                  <c:v>1.6228E-4</c:v>
                </c:pt>
              </c:numCache>
            </c:numRef>
          </c:yVal>
          <c:smooth val="1"/>
          <c:extLst>
            <c:ext xmlns:c16="http://schemas.microsoft.com/office/drawing/2014/chart" uri="{C3380CC4-5D6E-409C-BE32-E72D297353CC}">
              <c16:uniqueId val="{00000003-2E97-4650-BF50-8793C6C460F0}"/>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'moler dense matrix from matlab'!$B$32:$G$32</c:f>
              <c:numCache>
                <c:formatCode>General</c:formatCode>
                <c:ptCount val="6"/>
                <c:pt idx="0">
                  <c:v>1</c:v>
                </c:pt>
                <c:pt idx="1">
                  <c:v>2</c:v>
                </c:pt>
                <c:pt idx="2">
                  <c:v>4</c:v>
                </c:pt>
                <c:pt idx="3">
                  <c:v>8</c:v>
                </c:pt>
                <c:pt idx="4">
                  <c:v>10</c:v>
                </c:pt>
              </c:numCache>
            </c:numRef>
          </c:xVal>
          <c:yVal>
            <c:numRef>
              <c:f>'moler dense matrix from matlab'!$B$33:$F$33</c:f>
              <c:numCache>
                <c:formatCode>General</c:formatCode>
                <c:ptCount val="5"/>
                <c:pt idx="0">
                  <c:v>2.8866E-3</c:v>
                </c:pt>
                <c:pt idx="1">
                  <c:v>1.9030099999999999E-3</c:v>
                </c:pt>
                <c:pt idx="2">
                  <c:v>9.70899E-4</c:v>
                </c:pt>
                <c:pt idx="3" formatCode="0.00E+00">
                  <c:v>5.0970799999999999E-4</c:v>
                </c:pt>
                <c:pt idx="4" formatCode="0.00E+00">
                  <c:v>4.3208500000000002E-4</c:v>
                </c:pt>
              </c:numCache>
            </c:numRef>
          </c:yVal>
          <c:smooth val="1"/>
          <c:extLst>
            <c:ext xmlns:c16="http://schemas.microsoft.com/office/drawing/2014/chart" uri="{C3380CC4-5D6E-409C-BE32-E72D297353CC}">
              <c16:uniqueId val="{00000004-2E97-4650-BF50-8793C6C460F0}"/>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'moler dense matrix from matlab'!$B$32:$F$32</c:f>
              <c:numCache>
                <c:formatCode>General</c:formatCode>
                <c:ptCount val="5"/>
                <c:pt idx="0">
                  <c:v>1</c:v>
                </c:pt>
                <c:pt idx="1">
                  <c:v>2</c:v>
                </c:pt>
                <c:pt idx="2">
                  <c:v>4</c:v>
                </c:pt>
                <c:pt idx="3">
                  <c:v>8</c:v>
                </c:pt>
                <c:pt idx="4">
                  <c:v>10</c:v>
                </c:pt>
              </c:numCache>
            </c:numRef>
          </c:xVal>
          <c:yVal>
            <c:numRef>
              <c:f>'moler dense matrix from matlab'!$B$34:$F$34</c:f>
              <c:numCache>
                <c:formatCode>General</c:formatCode>
                <c:ptCount val="5"/>
                <c:pt idx="0">
                  <c:v>1.4892600000000001E-3</c:v>
                </c:pt>
                <c:pt idx="1">
                  <c:v>9.8061700000000003E-4</c:v>
                </c:pt>
                <c:pt idx="2" formatCode="0.00E+00">
                  <c:v>5.0210299999999995E-4</c:v>
                </c:pt>
                <c:pt idx="3" formatCode="0.00E+00">
                  <c:v>2.7811200000000001E-4</c:v>
                </c:pt>
                <c:pt idx="4" formatCode="0.00E+00">
                  <c:v>2.5373300000000002E-4</c:v>
                </c:pt>
              </c:numCache>
            </c:numRef>
          </c:yVal>
          <c:smooth val="1"/>
          <c:extLst>
            <c:ext xmlns:c16="http://schemas.microsoft.com/office/drawing/2014/chart" uri="{C3380CC4-5D6E-409C-BE32-E72D297353CC}">
              <c16:uniqueId val="{00000005-2E97-4650-BF50-8793C6C460F0}"/>
            </c:ext>
          </c:extLst>
        </c:ser>
        <c:ser>
          <c:idx val="6"/>
          <c:order val="6"/>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'moler dense matrix from matlab'!$B$32:$F$32</c:f>
              <c:numCache>
                <c:formatCode>General</c:formatCode>
                <c:ptCount val="5"/>
                <c:pt idx="0">
                  <c:v>1</c:v>
                </c:pt>
                <c:pt idx="1">
                  <c:v>2</c:v>
                </c:pt>
                <c:pt idx="2">
                  <c:v>4</c:v>
                </c:pt>
                <c:pt idx="3">
                  <c:v>8</c:v>
                </c:pt>
                <c:pt idx="4">
                  <c:v>10</c:v>
                </c:pt>
              </c:numCache>
            </c:numRef>
          </c:xVal>
          <c:yVal>
            <c:numRef>
              <c:f>'moler dense matrix from matlab'!$B$35:$F$35</c:f>
              <c:numCache>
                <c:formatCode>0.00E+00</c:formatCode>
                <c:ptCount val="5"/>
                <c:pt idx="0" formatCode="General">
                  <c:v>7.6541300000000005E-4</c:v>
                </c:pt>
                <c:pt idx="1">
                  <c:v>5.05584E-4</c:v>
                </c:pt>
                <c:pt idx="2">
                  <c:v>2.6899900000000002E-4</c:v>
                </c:pt>
                <c:pt idx="3">
                  <c:v>1.56732E-4</c:v>
                </c:pt>
                <c:pt idx="4" formatCode="General">
                  <c:v>3.0652700000000001E-4</c:v>
                </c:pt>
              </c:numCache>
            </c:numRef>
          </c:yVal>
          <c:smooth val="1"/>
          <c:extLst>
            <c:ext xmlns:c16="http://schemas.microsoft.com/office/drawing/2014/chart" uri="{C3380CC4-5D6E-409C-BE32-E72D297353CC}">
              <c16:uniqueId val="{00000006-2E97-4650-BF50-8793C6C460F0}"/>
            </c:ext>
          </c:extLst>
        </c:ser>
        <c:ser>
          <c:idx val="7"/>
          <c:order val="7"/>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'moler dense matrix from matlab'!$B$32:$D$32</c:f>
              <c:numCache>
                <c:formatCode>General</c:formatCode>
                <c:ptCount val="3"/>
                <c:pt idx="0">
                  <c:v>1</c:v>
                </c:pt>
                <c:pt idx="1">
                  <c:v>2</c:v>
                </c:pt>
                <c:pt idx="2">
                  <c:v>4</c:v>
                </c:pt>
              </c:numCache>
            </c:numRef>
          </c:xVal>
          <c:yVal>
            <c:numRef>
              <c:f>'moler dense matrix from matlab'!$B$36:$D$36</c:f>
              <c:numCache>
                <c:formatCode>0.00E+00</c:formatCode>
                <c:ptCount val="3"/>
                <c:pt idx="0">
                  <c:v>4.0362299999999998E-4</c:v>
                </c:pt>
                <c:pt idx="1">
                  <c:v>2.7286699999999999E-4</c:v>
                </c:pt>
                <c:pt idx="2">
                  <c:v>1.60395E-4</c:v>
                </c:pt>
              </c:numCache>
            </c:numRef>
          </c:yVal>
          <c:smooth val="1"/>
          <c:extLst>
            <c:ext xmlns:c16="http://schemas.microsoft.com/office/drawing/2014/chart" uri="{C3380CC4-5D6E-409C-BE32-E72D297353CC}">
              <c16:uniqueId val="{00000007-2E97-4650-BF50-8793C6C460F0}"/>
            </c:ext>
          </c:extLst>
        </c:ser>
        <c:dLbls>
          <c:showLegendKey val="0"/>
          <c:showVal val="0"/>
          <c:showCatName val="0"/>
          <c:showSerName val="0"/>
          <c:showPercent val="0"/>
          <c:showBubbleSize val="0"/>
        </c:dLbls>
        <c:axId val="503403576"/>
        <c:axId val="503410136"/>
      </c:scatterChart>
      <c:valAx>
        <c:axId val="503403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10136"/>
        <c:crosses val="autoZero"/>
        <c:crossBetween val="midCat"/>
      </c:valAx>
      <c:valAx>
        <c:axId val="503410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035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 = 13824</a:t>
            </a:r>
          </a:p>
        </c:rich>
      </c:tx>
      <c:layout>
        <c:manualLayout>
          <c:xMode val="edge"/>
          <c:yMode val="edge"/>
          <c:x val="0.21823118052471777"/>
          <c:y val="0.1166666666666666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756335134861925"/>
          <c:y val="9.4470866141732279E-2"/>
          <c:w val="0.74784977372877892"/>
          <c:h val="0.66385419494976916"/>
        </c:manualLayout>
      </c:layout>
      <c:scatterChart>
        <c:scatterStyle val="smoothMarker"/>
        <c:varyColors val="0"/>
        <c:ser>
          <c:idx val="0"/>
          <c:order val="0"/>
          <c:tx>
            <c:v>1 proc</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'K3D sparse, 13824'!$B$10:$F$10</c:f>
              <c:numCache>
                <c:formatCode>General</c:formatCode>
                <c:ptCount val="5"/>
                <c:pt idx="0">
                  <c:v>1</c:v>
                </c:pt>
                <c:pt idx="1">
                  <c:v>2</c:v>
                </c:pt>
                <c:pt idx="2">
                  <c:v>4</c:v>
                </c:pt>
                <c:pt idx="3">
                  <c:v>8</c:v>
                </c:pt>
                <c:pt idx="4">
                  <c:v>10</c:v>
                </c:pt>
              </c:numCache>
            </c:numRef>
          </c:xVal>
          <c:yVal>
            <c:numRef>
              <c:f>'K3D sparse, 13824'!$B$11:$F$11</c:f>
              <c:numCache>
                <c:formatCode>General</c:formatCode>
                <c:ptCount val="5"/>
                <c:pt idx="0" formatCode="0.00E+00">
                  <c:v>2.52365E-4</c:v>
                </c:pt>
                <c:pt idx="1">
                  <c:v>1.7938900000000001E-4</c:v>
                </c:pt>
                <c:pt idx="2">
                  <c:v>1.3201099999999999E-4</c:v>
                </c:pt>
                <c:pt idx="3" formatCode="0.00E+00">
                  <c:v>1.1306699999999999E-4</c:v>
                </c:pt>
                <c:pt idx="4" formatCode="0.00E+00">
                  <c:v>1.08044E-4</c:v>
                </c:pt>
              </c:numCache>
            </c:numRef>
          </c:yVal>
          <c:smooth val="1"/>
          <c:extLst>
            <c:ext xmlns:c16="http://schemas.microsoft.com/office/drawing/2014/chart" uri="{C3380CC4-5D6E-409C-BE32-E72D297353CC}">
              <c16:uniqueId val="{00000000-A437-42BC-BB6F-D86233D67458}"/>
            </c:ext>
          </c:extLst>
        </c:ser>
        <c:ser>
          <c:idx val="1"/>
          <c:order val="1"/>
          <c:tx>
            <c:v>2 procs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'K3D sparse, 13824'!$B$10:$F$10</c:f>
              <c:numCache>
                <c:formatCode>General</c:formatCode>
                <c:ptCount val="5"/>
                <c:pt idx="0">
                  <c:v>1</c:v>
                </c:pt>
                <c:pt idx="1">
                  <c:v>2</c:v>
                </c:pt>
                <c:pt idx="2">
                  <c:v>4</c:v>
                </c:pt>
                <c:pt idx="3">
                  <c:v>8</c:v>
                </c:pt>
                <c:pt idx="4">
                  <c:v>10</c:v>
                </c:pt>
              </c:numCache>
            </c:numRef>
          </c:xVal>
          <c:yVal>
            <c:numRef>
              <c:f>'K3D sparse, 13824'!$B$12:$F$12</c:f>
              <c:numCache>
                <c:formatCode>General</c:formatCode>
                <c:ptCount val="5"/>
                <c:pt idx="0" formatCode="0.00E+00">
                  <c:v>1.7159200000000001E-4</c:v>
                </c:pt>
                <c:pt idx="1">
                  <c:v>1.02223E-4</c:v>
                </c:pt>
                <c:pt idx="2" formatCode="0.00E+00">
                  <c:v>7.92709E-5</c:v>
                </c:pt>
                <c:pt idx="3" formatCode="0.00E+00">
                  <c:v>7.6673699999999997E-5</c:v>
                </c:pt>
                <c:pt idx="4" formatCode="0.00E+00">
                  <c:v>1.5545899999999999E-4</c:v>
                </c:pt>
              </c:numCache>
            </c:numRef>
          </c:yVal>
          <c:smooth val="1"/>
          <c:extLst>
            <c:ext xmlns:c16="http://schemas.microsoft.com/office/drawing/2014/chart" uri="{C3380CC4-5D6E-409C-BE32-E72D297353CC}">
              <c16:uniqueId val="{00000001-A437-42BC-BB6F-D86233D67458}"/>
            </c:ext>
          </c:extLst>
        </c:ser>
        <c:ser>
          <c:idx val="2"/>
          <c:order val="2"/>
          <c:tx>
            <c:v>4 procs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'K3D sparse, 13824'!$B$10:$F$10</c:f>
              <c:numCache>
                <c:formatCode>General</c:formatCode>
                <c:ptCount val="5"/>
                <c:pt idx="0">
                  <c:v>1</c:v>
                </c:pt>
                <c:pt idx="1">
                  <c:v>2</c:v>
                </c:pt>
                <c:pt idx="2">
                  <c:v>4</c:v>
                </c:pt>
                <c:pt idx="3">
                  <c:v>8</c:v>
                </c:pt>
                <c:pt idx="4">
                  <c:v>10</c:v>
                </c:pt>
              </c:numCache>
            </c:numRef>
          </c:xVal>
          <c:yVal>
            <c:numRef>
              <c:f>'K3D sparse, 13824'!$B$13:$F$13</c:f>
              <c:numCache>
                <c:formatCode>0.00E+00</c:formatCode>
                <c:ptCount val="5"/>
                <c:pt idx="0">
                  <c:v>1.1926000000000001E-4</c:v>
                </c:pt>
                <c:pt idx="1">
                  <c:v>9.2908300000000006E-5</c:v>
                </c:pt>
                <c:pt idx="2">
                  <c:v>9.4660499999999999E-5</c:v>
                </c:pt>
                <c:pt idx="3">
                  <c:v>1.26878E-4</c:v>
                </c:pt>
                <c:pt idx="4" formatCode="General">
                  <c:v>1.3628499999999999E-4</c:v>
                </c:pt>
              </c:numCache>
            </c:numRef>
          </c:yVal>
          <c:smooth val="1"/>
          <c:extLst>
            <c:ext xmlns:c16="http://schemas.microsoft.com/office/drawing/2014/chart" uri="{C3380CC4-5D6E-409C-BE32-E72D297353CC}">
              <c16:uniqueId val="{00000002-A437-42BC-BB6F-D86233D67458}"/>
            </c:ext>
          </c:extLst>
        </c:ser>
        <c:ser>
          <c:idx val="3"/>
          <c:order val="3"/>
          <c:tx>
            <c:v>8 procs</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'K3D sparse, 13824'!$B$10:$F$10</c:f>
              <c:numCache>
                <c:formatCode>General</c:formatCode>
                <c:ptCount val="5"/>
                <c:pt idx="0">
                  <c:v>1</c:v>
                </c:pt>
                <c:pt idx="1">
                  <c:v>2</c:v>
                </c:pt>
                <c:pt idx="2">
                  <c:v>4</c:v>
                </c:pt>
                <c:pt idx="3">
                  <c:v>8</c:v>
                </c:pt>
                <c:pt idx="4">
                  <c:v>10</c:v>
                </c:pt>
              </c:numCache>
            </c:numRef>
          </c:xVal>
          <c:yVal>
            <c:numRef>
              <c:f>'K3D sparse, 13824'!$B$14:$F$14</c:f>
              <c:numCache>
                <c:formatCode>0.00E+00</c:formatCode>
                <c:ptCount val="5"/>
                <c:pt idx="0">
                  <c:v>1.2726999999999999E-4</c:v>
                </c:pt>
                <c:pt idx="1">
                  <c:v>1.02191E-4</c:v>
                </c:pt>
                <c:pt idx="2">
                  <c:v>1.1221E-4</c:v>
                </c:pt>
              </c:numCache>
            </c:numRef>
          </c:yVal>
          <c:smooth val="1"/>
          <c:extLst>
            <c:ext xmlns:c16="http://schemas.microsoft.com/office/drawing/2014/chart" uri="{C3380CC4-5D6E-409C-BE32-E72D297353CC}">
              <c16:uniqueId val="{00000003-A437-42BC-BB6F-D86233D67458}"/>
            </c:ext>
          </c:extLst>
        </c:ser>
        <c:dLbls>
          <c:showLegendKey val="0"/>
          <c:showVal val="0"/>
          <c:showCatName val="0"/>
          <c:showSerName val="0"/>
          <c:showPercent val="0"/>
          <c:showBubbleSize val="0"/>
        </c:dLbls>
        <c:axId val="411085864"/>
        <c:axId val="411087176"/>
      </c:scatterChart>
      <c:valAx>
        <c:axId val="411085864"/>
        <c:scaling>
          <c:orientation val="minMax"/>
          <c:max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Number of OpenMP Threads</a:t>
                </a:r>
              </a:p>
            </c:rich>
          </c:tx>
          <c:layout>
            <c:manualLayout>
              <c:xMode val="edge"/>
              <c:yMode val="edge"/>
              <c:x val="0.39748317351420182"/>
              <c:y val="0.8990542130509547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1087176"/>
        <c:crosses val="autoZero"/>
        <c:crossBetween val="midCat"/>
      </c:valAx>
      <c:valAx>
        <c:axId val="411087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CPU Time per CG iteration (s)</a:t>
                </a:r>
              </a:p>
            </c:rich>
          </c:tx>
          <c:layout>
            <c:manualLayout>
              <c:xMode val="edge"/>
              <c:yMode val="edge"/>
              <c:x val="9.4295143800094301E-3"/>
              <c:y val="8.3780206353516157E-2"/>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11085864"/>
        <c:crosses val="autoZero"/>
        <c:crossBetween val="midCat"/>
      </c:valAx>
      <c:spPr>
        <a:noFill/>
        <a:ln>
          <a:noFill/>
        </a:ln>
        <a:effectLst/>
      </c:spPr>
    </c:plotArea>
    <c:legend>
      <c:legendPos val="b"/>
      <c:layout>
        <c:manualLayout>
          <c:xMode val="edge"/>
          <c:yMode val="edge"/>
          <c:x val="0.56465736659121191"/>
          <c:y val="0.13160603674540683"/>
          <c:w val="0.19395638663978884"/>
          <c:h val="0.3591758869580957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Speedup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1 proc</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'K3D sparse, 13824'!$J$10:$N$10</c:f>
              <c:numCache>
                <c:formatCode>General</c:formatCode>
                <c:ptCount val="5"/>
                <c:pt idx="0">
                  <c:v>1</c:v>
                </c:pt>
                <c:pt idx="1">
                  <c:v>2</c:v>
                </c:pt>
                <c:pt idx="2">
                  <c:v>4</c:v>
                </c:pt>
                <c:pt idx="3">
                  <c:v>8</c:v>
                </c:pt>
                <c:pt idx="4">
                  <c:v>10</c:v>
                </c:pt>
              </c:numCache>
            </c:numRef>
          </c:xVal>
          <c:yVal>
            <c:numRef>
              <c:f>'K3D sparse, 13824'!$J$11:$N$11</c:f>
              <c:numCache>
                <c:formatCode>General</c:formatCode>
                <c:ptCount val="5"/>
                <c:pt idx="0">
                  <c:v>1</c:v>
                </c:pt>
                <c:pt idx="1">
                  <c:v>1.4068030927202895</c:v>
                </c:pt>
                <c:pt idx="2">
                  <c:v>1.9116967525433488</c:v>
                </c:pt>
                <c:pt idx="3">
                  <c:v>2.2319951886934297</c:v>
                </c:pt>
                <c:pt idx="4">
                  <c:v>2.3357613564843955</c:v>
                </c:pt>
              </c:numCache>
            </c:numRef>
          </c:yVal>
          <c:smooth val="1"/>
          <c:extLst>
            <c:ext xmlns:c16="http://schemas.microsoft.com/office/drawing/2014/chart" uri="{C3380CC4-5D6E-409C-BE32-E72D297353CC}">
              <c16:uniqueId val="{00000000-F8EE-4801-937C-D954FCC12F8A}"/>
            </c:ext>
          </c:extLst>
        </c:ser>
        <c:ser>
          <c:idx val="1"/>
          <c:order val="1"/>
          <c:tx>
            <c:v>2 procs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'K3D sparse, 13824'!$J$10:$N$10</c:f>
              <c:numCache>
                <c:formatCode>General</c:formatCode>
                <c:ptCount val="5"/>
                <c:pt idx="0">
                  <c:v>1</c:v>
                </c:pt>
                <c:pt idx="1">
                  <c:v>2</c:v>
                </c:pt>
                <c:pt idx="2">
                  <c:v>4</c:v>
                </c:pt>
                <c:pt idx="3">
                  <c:v>8</c:v>
                </c:pt>
                <c:pt idx="4">
                  <c:v>10</c:v>
                </c:pt>
              </c:numCache>
            </c:numRef>
          </c:xVal>
          <c:yVal>
            <c:numRef>
              <c:f>'K3D sparse, 13824'!$J$12:$N$12</c:f>
              <c:numCache>
                <c:formatCode>General</c:formatCode>
                <c:ptCount val="5"/>
                <c:pt idx="0">
                  <c:v>1.4707270735232412</c:v>
                </c:pt>
                <c:pt idx="1">
                  <c:v>2.4687692593643309</c:v>
                </c:pt>
                <c:pt idx="2">
                  <c:v>3.1835768232731052</c:v>
                </c:pt>
                <c:pt idx="3">
                  <c:v>3.2914154397140094</c:v>
                </c:pt>
                <c:pt idx="4">
                  <c:v>1.6233540676319802</c:v>
                </c:pt>
              </c:numCache>
            </c:numRef>
          </c:yVal>
          <c:smooth val="1"/>
          <c:extLst>
            <c:ext xmlns:c16="http://schemas.microsoft.com/office/drawing/2014/chart" uri="{C3380CC4-5D6E-409C-BE32-E72D297353CC}">
              <c16:uniqueId val="{00000001-F8EE-4801-937C-D954FCC12F8A}"/>
            </c:ext>
          </c:extLst>
        </c:ser>
        <c:ser>
          <c:idx val="2"/>
          <c:order val="2"/>
          <c:tx>
            <c:v>4 procs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'K3D sparse, 13824'!$J$10:$N$10</c:f>
              <c:numCache>
                <c:formatCode>General</c:formatCode>
                <c:ptCount val="5"/>
                <c:pt idx="0">
                  <c:v>1</c:v>
                </c:pt>
                <c:pt idx="1">
                  <c:v>2</c:v>
                </c:pt>
                <c:pt idx="2">
                  <c:v>4</c:v>
                </c:pt>
                <c:pt idx="3">
                  <c:v>8</c:v>
                </c:pt>
                <c:pt idx="4">
                  <c:v>10</c:v>
                </c:pt>
              </c:numCache>
            </c:numRef>
          </c:xVal>
          <c:yVal>
            <c:numRef>
              <c:f>'K3D sparse, 13824'!$J$13:$N$13</c:f>
              <c:numCache>
                <c:formatCode>General</c:formatCode>
                <c:ptCount val="5"/>
                <c:pt idx="0">
                  <c:v>2.1160908938453797</c:v>
                </c:pt>
                <c:pt idx="1">
                  <c:v>2.716280461487294</c:v>
                </c:pt>
                <c:pt idx="2">
                  <c:v>2.6660011303553226</c:v>
                </c:pt>
                <c:pt idx="3">
                  <c:v>1.9890367124324153</c:v>
                </c:pt>
                <c:pt idx="4">
                  <c:v>1.8517445059984592</c:v>
                </c:pt>
              </c:numCache>
            </c:numRef>
          </c:yVal>
          <c:smooth val="1"/>
          <c:extLst>
            <c:ext xmlns:c16="http://schemas.microsoft.com/office/drawing/2014/chart" uri="{C3380CC4-5D6E-409C-BE32-E72D297353CC}">
              <c16:uniqueId val="{00000002-F8EE-4801-937C-D954FCC12F8A}"/>
            </c:ext>
          </c:extLst>
        </c:ser>
        <c:ser>
          <c:idx val="3"/>
          <c:order val="3"/>
          <c:tx>
            <c:v>8 procs</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'K3D sparse, 13824'!$J$10:$N$10</c:f>
              <c:numCache>
                <c:formatCode>General</c:formatCode>
                <c:ptCount val="5"/>
                <c:pt idx="0">
                  <c:v>1</c:v>
                </c:pt>
                <c:pt idx="1">
                  <c:v>2</c:v>
                </c:pt>
                <c:pt idx="2">
                  <c:v>4</c:v>
                </c:pt>
                <c:pt idx="3">
                  <c:v>8</c:v>
                </c:pt>
                <c:pt idx="4">
                  <c:v>10</c:v>
                </c:pt>
              </c:numCache>
            </c:numRef>
          </c:xVal>
          <c:yVal>
            <c:numRef>
              <c:f>'K3D sparse, 13824'!$J$14:$N$14</c:f>
              <c:numCache>
                <c:formatCode>General</c:formatCode>
                <c:ptCount val="5"/>
                <c:pt idx="0">
                  <c:v>1.9829103480788874</c:v>
                </c:pt>
                <c:pt idx="1">
                  <c:v>2.4695423276022348</c:v>
                </c:pt>
                <c:pt idx="2">
                  <c:v>2.24904197486855</c:v>
                </c:pt>
              </c:numCache>
            </c:numRef>
          </c:yVal>
          <c:smooth val="1"/>
          <c:extLst>
            <c:ext xmlns:c16="http://schemas.microsoft.com/office/drawing/2014/chart" uri="{C3380CC4-5D6E-409C-BE32-E72D297353CC}">
              <c16:uniqueId val="{00000003-F8EE-4801-937C-D954FCC12F8A}"/>
            </c:ext>
          </c:extLst>
        </c:ser>
        <c:dLbls>
          <c:showLegendKey val="0"/>
          <c:showVal val="0"/>
          <c:showCatName val="0"/>
          <c:showSerName val="0"/>
          <c:showPercent val="0"/>
          <c:showBubbleSize val="0"/>
        </c:dLbls>
        <c:axId val="412714424"/>
        <c:axId val="412714096"/>
      </c:scatterChart>
      <c:valAx>
        <c:axId val="4127144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OpenMP Threads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714096"/>
        <c:crosses val="autoZero"/>
        <c:crossBetween val="midCat"/>
      </c:valAx>
      <c:valAx>
        <c:axId val="41271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Times Speedup Reative to Serial Code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7144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'k3d sparse, 21952'!$J$8:$N$8</c:f>
              <c:numCache>
                <c:formatCode>General</c:formatCode>
                <c:ptCount val="5"/>
                <c:pt idx="0">
                  <c:v>1</c:v>
                </c:pt>
                <c:pt idx="1">
                  <c:v>2</c:v>
                </c:pt>
                <c:pt idx="2">
                  <c:v>4</c:v>
                </c:pt>
                <c:pt idx="3">
                  <c:v>8</c:v>
                </c:pt>
                <c:pt idx="4">
                  <c:v>10</c:v>
                </c:pt>
              </c:numCache>
            </c:numRef>
          </c:xVal>
          <c:yVal>
            <c:numRef>
              <c:f>'k3d sparse, 21952'!$J$9:$N$9</c:f>
              <c:numCache>
                <c:formatCode>0.00E+00</c:formatCode>
                <c:ptCount val="5"/>
                <c:pt idx="0">
                  <c:v>1</c:v>
                </c:pt>
                <c:pt idx="1">
                  <c:v>1.3632774624711408</c:v>
                </c:pt>
                <c:pt idx="2">
                  <c:v>1.9885334942667472</c:v>
                </c:pt>
                <c:pt idx="3">
                  <c:v>2.3069790063280315</c:v>
                </c:pt>
                <c:pt idx="4">
                  <c:v>2.0340943898588626</c:v>
                </c:pt>
              </c:numCache>
            </c:numRef>
          </c:yVal>
          <c:smooth val="1"/>
          <c:extLst>
            <c:ext xmlns:c16="http://schemas.microsoft.com/office/drawing/2014/chart" uri="{C3380CC4-5D6E-409C-BE32-E72D297353CC}">
              <c16:uniqueId val="{00000000-08FE-4616-AB8E-14B03104642E}"/>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'k3d sparse, 21952'!$J$8:$N$8</c:f>
              <c:numCache>
                <c:formatCode>General</c:formatCode>
                <c:ptCount val="5"/>
                <c:pt idx="0">
                  <c:v>1</c:v>
                </c:pt>
                <c:pt idx="1">
                  <c:v>2</c:v>
                </c:pt>
                <c:pt idx="2">
                  <c:v>4</c:v>
                </c:pt>
                <c:pt idx="3">
                  <c:v>8</c:v>
                </c:pt>
                <c:pt idx="4">
                  <c:v>10</c:v>
                </c:pt>
              </c:numCache>
            </c:numRef>
          </c:xVal>
          <c:yVal>
            <c:numRef>
              <c:f>'k3d sparse, 21952'!$J$10:$N$10</c:f>
              <c:numCache>
                <c:formatCode>0.00E+00</c:formatCode>
                <c:ptCount val="5"/>
                <c:pt idx="0">
                  <c:v>1.6132281381042433</c:v>
                </c:pt>
                <c:pt idx="1">
                  <c:v>2.4360848364449059</c:v>
                </c:pt>
                <c:pt idx="2">
                  <c:v>3.3013759397921176</c:v>
                </c:pt>
                <c:pt idx="3">
                  <c:v>1.7469423601499074</c:v>
                </c:pt>
                <c:pt idx="4">
                  <c:v>1.1764136750645924</c:v>
                </c:pt>
              </c:numCache>
            </c:numRef>
          </c:yVal>
          <c:smooth val="1"/>
          <c:extLst>
            <c:ext xmlns:c16="http://schemas.microsoft.com/office/drawing/2014/chart" uri="{C3380CC4-5D6E-409C-BE32-E72D297353CC}">
              <c16:uniqueId val="{00000001-08FE-4616-AB8E-14B03104642E}"/>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'k3d sparse, 21952'!$J$8:$N$8</c:f>
              <c:numCache>
                <c:formatCode>General</c:formatCode>
                <c:ptCount val="5"/>
                <c:pt idx="0">
                  <c:v>1</c:v>
                </c:pt>
                <c:pt idx="1">
                  <c:v>2</c:v>
                </c:pt>
                <c:pt idx="2">
                  <c:v>4</c:v>
                </c:pt>
                <c:pt idx="3">
                  <c:v>8</c:v>
                </c:pt>
                <c:pt idx="4">
                  <c:v>10</c:v>
                </c:pt>
              </c:numCache>
            </c:numRef>
          </c:xVal>
          <c:yVal>
            <c:numRef>
              <c:f>'k3d sparse, 21952'!$J$11:$N$11</c:f>
              <c:numCache>
                <c:formatCode>0.00E+00</c:formatCode>
                <c:ptCount val="5"/>
                <c:pt idx="0">
                  <c:v>1.8946007751427605</c:v>
                </c:pt>
                <c:pt idx="1">
                  <c:v>2.563912945341364</c:v>
                </c:pt>
                <c:pt idx="2">
                  <c:v>1.9477686024998873</c:v>
                </c:pt>
                <c:pt idx="3">
                  <c:v>1.7209216097471514</c:v>
                </c:pt>
                <c:pt idx="4">
                  <c:v>1.1858704909475535</c:v>
                </c:pt>
              </c:numCache>
            </c:numRef>
          </c:yVal>
          <c:smooth val="1"/>
          <c:extLst>
            <c:ext xmlns:c16="http://schemas.microsoft.com/office/drawing/2014/chart" uri="{C3380CC4-5D6E-409C-BE32-E72D297353CC}">
              <c16:uniqueId val="{00000002-08FE-4616-AB8E-14B03104642E}"/>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'k3d sparse, 21952'!$J$8:$N$8</c:f>
              <c:numCache>
                <c:formatCode>General</c:formatCode>
                <c:ptCount val="5"/>
                <c:pt idx="0">
                  <c:v>1</c:v>
                </c:pt>
                <c:pt idx="1">
                  <c:v>2</c:v>
                </c:pt>
                <c:pt idx="2">
                  <c:v>4</c:v>
                </c:pt>
                <c:pt idx="3">
                  <c:v>8</c:v>
                </c:pt>
                <c:pt idx="4">
                  <c:v>10</c:v>
                </c:pt>
              </c:numCache>
            </c:numRef>
          </c:xVal>
          <c:yVal>
            <c:numRef>
              <c:f>'k3d sparse, 21952'!$J$12:$N$12</c:f>
              <c:numCache>
                <c:formatCode>0.00E+00</c:formatCode>
                <c:ptCount val="5"/>
                <c:pt idx="0">
                  <c:v>2.0157893262100011</c:v>
                </c:pt>
                <c:pt idx="1">
                  <c:v>2.6142241118257687</c:v>
                </c:pt>
                <c:pt idx="2">
                  <c:v>2.2035745645381959</c:v>
                </c:pt>
              </c:numCache>
            </c:numRef>
          </c:yVal>
          <c:smooth val="1"/>
          <c:extLst>
            <c:ext xmlns:c16="http://schemas.microsoft.com/office/drawing/2014/chart" uri="{C3380CC4-5D6E-409C-BE32-E72D297353CC}">
              <c16:uniqueId val="{00000003-08FE-4616-AB8E-14B03104642E}"/>
            </c:ext>
          </c:extLst>
        </c:ser>
        <c:dLbls>
          <c:showLegendKey val="0"/>
          <c:showVal val="0"/>
          <c:showCatName val="0"/>
          <c:showSerName val="0"/>
          <c:showPercent val="0"/>
          <c:showBubbleSize val="0"/>
        </c:dLbls>
        <c:axId val="568582288"/>
        <c:axId val="568583928"/>
      </c:scatterChart>
      <c:valAx>
        <c:axId val="56858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83928"/>
        <c:crosses val="autoZero"/>
        <c:crossBetween val="midCat"/>
      </c:valAx>
      <c:valAx>
        <c:axId val="56858392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822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Scaling with Threads and Procs</a:t>
            </a:r>
          </a:p>
        </c:rich>
      </c:tx>
      <c:layout>
        <c:manualLayout>
          <c:xMode val="edge"/>
          <c:yMode val="edge"/>
          <c:x val="0.22260624679979518"/>
          <c:y val="3.325942350332594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1 proc</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'Moler  5000 dense matrix'!$B$13:$F$13</c:f>
              <c:numCache>
                <c:formatCode>General</c:formatCode>
                <c:ptCount val="5"/>
                <c:pt idx="0">
                  <c:v>1</c:v>
                </c:pt>
                <c:pt idx="1">
                  <c:v>2</c:v>
                </c:pt>
                <c:pt idx="2">
                  <c:v>4</c:v>
                </c:pt>
                <c:pt idx="3">
                  <c:v>8</c:v>
                </c:pt>
                <c:pt idx="4">
                  <c:v>10</c:v>
                </c:pt>
              </c:numCache>
            </c:numRef>
          </c:xVal>
          <c:yVal>
            <c:numRef>
              <c:f>'Moler  5000 dense matrix'!$B$14:$F$14</c:f>
              <c:numCache>
                <c:formatCode>General</c:formatCode>
                <c:ptCount val="5"/>
                <c:pt idx="0">
                  <c:v>3.1421999999999999E-2</c:v>
                </c:pt>
                <c:pt idx="1">
                  <c:v>1.7901199999999999E-2</c:v>
                </c:pt>
                <c:pt idx="2">
                  <c:v>9.2339099999999997E-3</c:v>
                </c:pt>
                <c:pt idx="3" formatCode="0.00E+00">
                  <c:v>4.75232E-3</c:v>
                </c:pt>
                <c:pt idx="4" formatCode="0.00E+00">
                  <c:v>3.8543800000000001E-3</c:v>
                </c:pt>
              </c:numCache>
            </c:numRef>
          </c:yVal>
          <c:smooth val="1"/>
          <c:extLst>
            <c:ext xmlns:c16="http://schemas.microsoft.com/office/drawing/2014/chart" uri="{C3380CC4-5D6E-409C-BE32-E72D297353CC}">
              <c16:uniqueId val="{00000000-1F6B-4E8C-A3EC-9D625B08A5C3}"/>
            </c:ext>
          </c:extLst>
        </c:ser>
        <c:ser>
          <c:idx val="1"/>
          <c:order val="1"/>
          <c:tx>
            <c:v>2 procs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'Moler  5000 dense matrix'!$B$13:$F$13</c:f>
              <c:numCache>
                <c:formatCode>General</c:formatCode>
                <c:ptCount val="5"/>
                <c:pt idx="0">
                  <c:v>1</c:v>
                </c:pt>
                <c:pt idx="1">
                  <c:v>2</c:v>
                </c:pt>
                <c:pt idx="2">
                  <c:v>4</c:v>
                </c:pt>
                <c:pt idx="3">
                  <c:v>8</c:v>
                </c:pt>
                <c:pt idx="4">
                  <c:v>10</c:v>
                </c:pt>
              </c:numCache>
            </c:numRef>
          </c:xVal>
          <c:yVal>
            <c:numRef>
              <c:f>'Moler  5000 dense matrix'!$B$15:$F$15</c:f>
              <c:numCache>
                <c:formatCode>General</c:formatCode>
                <c:ptCount val="5"/>
                <c:pt idx="0">
                  <c:v>1.64634E-2</c:v>
                </c:pt>
                <c:pt idx="1">
                  <c:v>9.2417899999999997E-3</c:v>
                </c:pt>
                <c:pt idx="2" formatCode="0.00E+00">
                  <c:v>4.7410300000000002E-3</c:v>
                </c:pt>
                <c:pt idx="3" formatCode="0.00E+00">
                  <c:v>2.6256500000000002E-3</c:v>
                </c:pt>
                <c:pt idx="4" formatCode="0.00E+00">
                  <c:v>2.30152E-3</c:v>
                </c:pt>
              </c:numCache>
            </c:numRef>
          </c:yVal>
          <c:smooth val="1"/>
          <c:extLst>
            <c:ext xmlns:c16="http://schemas.microsoft.com/office/drawing/2014/chart" uri="{C3380CC4-5D6E-409C-BE32-E72D297353CC}">
              <c16:uniqueId val="{00000001-1F6B-4E8C-A3EC-9D625B08A5C3}"/>
            </c:ext>
          </c:extLst>
        </c:ser>
        <c:ser>
          <c:idx val="2"/>
          <c:order val="2"/>
          <c:tx>
            <c:v>4 procs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'Moler  5000 dense matrix'!$B$13:$F$13</c:f>
              <c:numCache>
                <c:formatCode>General</c:formatCode>
                <c:ptCount val="5"/>
                <c:pt idx="0">
                  <c:v>1</c:v>
                </c:pt>
                <c:pt idx="1">
                  <c:v>2</c:v>
                </c:pt>
                <c:pt idx="2">
                  <c:v>4</c:v>
                </c:pt>
                <c:pt idx="3">
                  <c:v>8</c:v>
                </c:pt>
                <c:pt idx="4">
                  <c:v>10</c:v>
                </c:pt>
              </c:numCache>
            </c:numRef>
          </c:xVal>
          <c:yVal>
            <c:numRef>
              <c:f>'Moler  5000 dense matrix'!$B$16:$F$16</c:f>
              <c:numCache>
                <c:formatCode>General</c:formatCode>
                <c:ptCount val="5"/>
                <c:pt idx="0">
                  <c:v>8.4364399999999999E-3</c:v>
                </c:pt>
                <c:pt idx="1">
                  <c:v>4.7012699999999996E-3</c:v>
                </c:pt>
                <c:pt idx="2" formatCode="0.00E+00">
                  <c:v>2.4295699999999998E-3</c:v>
                </c:pt>
                <c:pt idx="3" formatCode="0.00E+00">
                  <c:v>1.3663900000000001E-3</c:v>
                </c:pt>
                <c:pt idx="4">
                  <c:v>1.5563300000000001E-3</c:v>
                </c:pt>
              </c:numCache>
            </c:numRef>
          </c:yVal>
          <c:smooth val="1"/>
          <c:extLst>
            <c:ext xmlns:c16="http://schemas.microsoft.com/office/drawing/2014/chart" uri="{C3380CC4-5D6E-409C-BE32-E72D297353CC}">
              <c16:uniqueId val="{00000002-1F6B-4E8C-A3EC-9D625B08A5C3}"/>
            </c:ext>
          </c:extLst>
        </c:ser>
        <c:ser>
          <c:idx val="3"/>
          <c:order val="3"/>
          <c:tx>
            <c:v>8 procs</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'Moler  5000 dense matrix'!$B$13:$F$13</c:f>
              <c:numCache>
                <c:formatCode>General</c:formatCode>
                <c:ptCount val="5"/>
                <c:pt idx="0">
                  <c:v>1</c:v>
                </c:pt>
                <c:pt idx="1">
                  <c:v>2</c:v>
                </c:pt>
                <c:pt idx="2">
                  <c:v>4</c:v>
                </c:pt>
                <c:pt idx="3">
                  <c:v>8</c:v>
                </c:pt>
                <c:pt idx="4">
                  <c:v>10</c:v>
                </c:pt>
              </c:numCache>
            </c:numRef>
          </c:xVal>
          <c:yVal>
            <c:numRef>
              <c:f>'Moler  5000 dense matrix'!$B$17:$F$17</c:f>
              <c:numCache>
                <c:formatCode>0.00E+00</c:formatCode>
                <c:ptCount val="5"/>
                <c:pt idx="0">
                  <c:v>4.3479800000000004E-3</c:v>
                </c:pt>
                <c:pt idx="1">
                  <c:v>2.44144E-3</c:v>
                </c:pt>
                <c:pt idx="2">
                  <c:v>1.3801600000000001E-3</c:v>
                </c:pt>
              </c:numCache>
            </c:numRef>
          </c:yVal>
          <c:smooth val="1"/>
          <c:extLst>
            <c:ext xmlns:c16="http://schemas.microsoft.com/office/drawing/2014/chart" uri="{C3380CC4-5D6E-409C-BE32-E72D297353CC}">
              <c16:uniqueId val="{00000003-1F6B-4E8C-A3EC-9D625B08A5C3}"/>
            </c:ext>
          </c:extLst>
        </c:ser>
        <c:dLbls>
          <c:showLegendKey val="0"/>
          <c:showVal val="0"/>
          <c:showCatName val="0"/>
          <c:showSerName val="0"/>
          <c:showPercent val="0"/>
          <c:showBubbleSize val="0"/>
        </c:dLbls>
        <c:axId val="422471368"/>
        <c:axId val="422467760"/>
      </c:scatterChart>
      <c:valAx>
        <c:axId val="422471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Number of OpenMP</a:t>
                </a:r>
                <a:r>
                  <a:rPr lang="en-US" sz="1200" baseline="0"/>
                  <a:t> threads</a:t>
                </a:r>
                <a:endParaRPr lang="en-US" sz="1200"/>
              </a:p>
            </c:rich>
          </c:tx>
          <c:layout>
            <c:manualLayout>
              <c:xMode val="edge"/>
              <c:yMode val="edge"/>
              <c:x val="0.39713785776777905"/>
              <c:y val="0.8334066611961751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22467760"/>
        <c:crosses val="autoZero"/>
        <c:crossBetween val="midCat"/>
      </c:valAx>
      <c:valAx>
        <c:axId val="42246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CPU time per CG iter (s)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224713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Speedup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1 proc</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'Moler  5000 dense matrix'!$I$23:$I$27</c:f>
              <c:numCache>
                <c:formatCode>General</c:formatCode>
                <c:ptCount val="5"/>
                <c:pt idx="0">
                  <c:v>1</c:v>
                </c:pt>
                <c:pt idx="1">
                  <c:v>2</c:v>
                </c:pt>
                <c:pt idx="2">
                  <c:v>4</c:v>
                </c:pt>
                <c:pt idx="3">
                  <c:v>8</c:v>
                </c:pt>
                <c:pt idx="4">
                  <c:v>10</c:v>
                </c:pt>
              </c:numCache>
            </c:numRef>
          </c:xVal>
          <c:yVal>
            <c:numRef>
              <c:f>'Moler  5000 dense matrix'!$J$23:$N$23</c:f>
              <c:numCache>
                <c:formatCode>General</c:formatCode>
                <c:ptCount val="5"/>
                <c:pt idx="0">
                  <c:v>1</c:v>
                </c:pt>
                <c:pt idx="1">
                  <c:v>1.7553013205818604</c:v>
                </c:pt>
                <c:pt idx="2">
                  <c:v>3.4028921659405391</c:v>
                </c:pt>
                <c:pt idx="3">
                  <c:v>6.6119284896639954</c:v>
                </c:pt>
                <c:pt idx="4">
                  <c:v>8.1522838952049348</c:v>
                </c:pt>
              </c:numCache>
            </c:numRef>
          </c:yVal>
          <c:smooth val="1"/>
          <c:extLst>
            <c:ext xmlns:c16="http://schemas.microsoft.com/office/drawing/2014/chart" uri="{C3380CC4-5D6E-409C-BE32-E72D297353CC}">
              <c16:uniqueId val="{00000000-8E6F-406B-B29B-B0824E25A7E8}"/>
            </c:ext>
          </c:extLst>
        </c:ser>
        <c:ser>
          <c:idx val="1"/>
          <c:order val="1"/>
          <c:tx>
            <c:v>2 procs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'Moler  5000 dense matrix'!$I$23:$I$27</c:f>
              <c:numCache>
                <c:formatCode>General</c:formatCode>
                <c:ptCount val="5"/>
                <c:pt idx="0">
                  <c:v>1</c:v>
                </c:pt>
                <c:pt idx="1">
                  <c:v>2</c:v>
                </c:pt>
                <c:pt idx="2">
                  <c:v>4</c:v>
                </c:pt>
                <c:pt idx="3">
                  <c:v>8</c:v>
                </c:pt>
                <c:pt idx="4">
                  <c:v>10</c:v>
                </c:pt>
              </c:numCache>
            </c:numRef>
          </c:xVal>
          <c:yVal>
            <c:numRef>
              <c:f>'Moler  5000 dense matrix'!$J$24:$N$24</c:f>
              <c:numCache>
                <c:formatCode>General</c:formatCode>
                <c:ptCount val="5"/>
                <c:pt idx="0">
                  <c:v>1.908597252086446</c:v>
                </c:pt>
                <c:pt idx="1">
                  <c:v>3.3999906944433924</c:v>
                </c:pt>
                <c:pt idx="2">
                  <c:v>6.6276737333448636</c:v>
                </c:pt>
                <c:pt idx="3">
                  <c:v>11.967322377316092</c:v>
                </c:pt>
                <c:pt idx="4">
                  <c:v>13.652716465640097</c:v>
                </c:pt>
              </c:numCache>
            </c:numRef>
          </c:yVal>
          <c:smooth val="1"/>
          <c:extLst>
            <c:ext xmlns:c16="http://schemas.microsoft.com/office/drawing/2014/chart" uri="{C3380CC4-5D6E-409C-BE32-E72D297353CC}">
              <c16:uniqueId val="{00000001-8E6F-406B-B29B-B0824E25A7E8}"/>
            </c:ext>
          </c:extLst>
        </c:ser>
        <c:ser>
          <c:idx val="2"/>
          <c:order val="2"/>
          <c:tx>
            <c:v>4 procs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'Moler  5000 dense matrix'!$I$23:$I$27</c:f>
              <c:numCache>
                <c:formatCode>General</c:formatCode>
                <c:ptCount val="5"/>
                <c:pt idx="0">
                  <c:v>1</c:v>
                </c:pt>
                <c:pt idx="1">
                  <c:v>2</c:v>
                </c:pt>
                <c:pt idx="2">
                  <c:v>4</c:v>
                </c:pt>
                <c:pt idx="3">
                  <c:v>8</c:v>
                </c:pt>
                <c:pt idx="4">
                  <c:v>10</c:v>
                </c:pt>
              </c:numCache>
            </c:numRef>
          </c:xVal>
          <c:yVal>
            <c:numRef>
              <c:f>'Moler  5000 dense matrix'!$J$25:$N$25</c:f>
              <c:numCache>
                <c:formatCode>General</c:formatCode>
                <c:ptCount val="5"/>
                <c:pt idx="0">
                  <c:v>3.7245568035806573</c:v>
                </c:pt>
                <c:pt idx="1">
                  <c:v>6.6837258868348339</c:v>
                </c:pt>
                <c:pt idx="2">
                  <c:v>12.933152780121585</c:v>
                </c:pt>
                <c:pt idx="3">
                  <c:v>22.996362678298286</c:v>
                </c:pt>
                <c:pt idx="4">
                  <c:v>20.189805503974092</c:v>
                </c:pt>
              </c:numCache>
            </c:numRef>
          </c:yVal>
          <c:smooth val="1"/>
          <c:extLst>
            <c:ext xmlns:c16="http://schemas.microsoft.com/office/drawing/2014/chart" uri="{C3380CC4-5D6E-409C-BE32-E72D297353CC}">
              <c16:uniqueId val="{00000002-8E6F-406B-B29B-B0824E25A7E8}"/>
            </c:ext>
          </c:extLst>
        </c:ser>
        <c:ser>
          <c:idx val="3"/>
          <c:order val="3"/>
          <c:tx>
            <c:v>8 procs</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'Moler  5000 dense matrix'!$I$23:$I$27</c:f>
              <c:numCache>
                <c:formatCode>General</c:formatCode>
                <c:ptCount val="5"/>
                <c:pt idx="0">
                  <c:v>1</c:v>
                </c:pt>
                <c:pt idx="1">
                  <c:v>2</c:v>
                </c:pt>
                <c:pt idx="2">
                  <c:v>4</c:v>
                </c:pt>
                <c:pt idx="3">
                  <c:v>8</c:v>
                </c:pt>
                <c:pt idx="4">
                  <c:v>10</c:v>
                </c:pt>
              </c:numCache>
            </c:numRef>
          </c:xVal>
          <c:yVal>
            <c:numRef>
              <c:f>'Moler  5000 dense matrix'!$J$26:$N$26</c:f>
              <c:numCache>
                <c:formatCode>General</c:formatCode>
                <c:ptCount val="5"/>
                <c:pt idx="0">
                  <c:v>7.2268041711323416</c:v>
                </c:pt>
                <c:pt idx="1">
                  <c:v>12.870273281342158</c:v>
                </c:pt>
                <c:pt idx="2">
                  <c:v>22.76692557384651</c:v>
                </c:pt>
              </c:numCache>
            </c:numRef>
          </c:yVal>
          <c:smooth val="1"/>
          <c:extLst>
            <c:ext xmlns:c16="http://schemas.microsoft.com/office/drawing/2014/chart" uri="{C3380CC4-5D6E-409C-BE32-E72D297353CC}">
              <c16:uniqueId val="{00000003-8E6F-406B-B29B-B0824E25A7E8}"/>
            </c:ext>
          </c:extLst>
        </c:ser>
        <c:dLbls>
          <c:showLegendKey val="0"/>
          <c:showVal val="0"/>
          <c:showCatName val="0"/>
          <c:showSerName val="0"/>
          <c:showPercent val="0"/>
          <c:showBubbleSize val="0"/>
        </c:dLbls>
        <c:axId val="360026192"/>
        <c:axId val="360027176"/>
      </c:scatterChart>
      <c:valAx>
        <c:axId val="3600261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OpenMP Threads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27176"/>
        <c:crosses val="autoZero"/>
        <c:crossBetween val="midCat"/>
      </c:valAx>
      <c:valAx>
        <c:axId val="360027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Times Speedup Relative to Serial</a:t>
                </a:r>
                <a:r>
                  <a:rPr lang="en-US" baseline="0"/>
                  <a:t> </a:t>
                </a:r>
                <a:r>
                  <a:rPr lang="en-US" sz="1200" baseline="0"/>
                  <a:t>Code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261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Benchmarking Dense Matrix Solve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319225721784778"/>
          <c:y val="0.17634259259259263"/>
          <c:w val="0.81358552055993005"/>
          <c:h val="0.6714577865266842"/>
        </c:manualLayout>
      </c:layout>
      <c:scatterChart>
        <c:scatterStyle val="smoothMarker"/>
        <c:varyColors val="0"/>
        <c:ser>
          <c:idx val="0"/>
          <c:order val="0"/>
          <c:tx>
            <c:v>Matlab</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'Moler  5000 dense matrix'!$A$25:$A$29</c:f>
              <c:numCache>
                <c:formatCode>General</c:formatCode>
                <c:ptCount val="5"/>
                <c:pt idx="0">
                  <c:v>1</c:v>
                </c:pt>
                <c:pt idx="1">
                  <c:v>2</c:v>
                </c:pt>
                <c:pt idx="2">
                  <c:v>4</c:v>
                </c:pt>
                <c:pt idx="3">
                  <c:v>8</c:v>
                </c:pt>
                <c:pt idx="4">
                  <c:v>10</c:v>
                </c:pt>
              </c:numCache>
            </c:numRef>
          </c:xVal>
          <c:yVal>
            <c:numRef>
              <c:f>'Moler  5000 dense matrix'!$B$25:$B$29</c:f>
              <c:numCache>
                <c:formatCode>0.00E+00</c:formatCode>
                <c:ptCount val="5"/>
                <c:pt idx="0">
                  <c:v>1.1599999999999999E-2</c:v>
                </c:pt>
                <c:pt idx="1">
                  <c:v>7.7200000000000003E-3</c:v>
                </c:pt>
                <c:pt idx="2">
                  <c:v>4.7800000000000004E-3</c:v>
                </c:pt>
                <c:pt idx="3">
                  <c:v>3.2499999999999999E-3</c:v>
                </c:pt>
                <c:pt idx="4">
                  <c:v>2.1099999999999999E-3</c:v>
                </c:pt>
              </c:numCache>
            </c:numRef>
          </c:yVal>
          <c:smooth val="1"/>
          <c:extLst>
            <c:ext xmlns:c16="http://schemas.microsoft.com/office/drawing/2014/chart" uri="{C3380CC4-5D6E-409C-BE32-E72D297353CC}">
              <c16:uniqueId val="{00000000-C977-44AB-BDB3-4C9701F2861E}"/>
            </c:ext>
          </c:extLst>
        </c:ser>
        <c:ser>
          <c:idx val="1"/>
          <c:order val="1"/>
          <c:tx>
            <c:v>C++ with 1 MPI Rank</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'Moler  5000 dense matrix'!$A$25:$A$29</c:f>
              <c:numCache>
                <c:formatCode>General</c:formatCode>
                <c:ptCount val="5"/>
                <c:pt idx="0">
                  <c:v>1</c:v>
                </c:pt>
                <c:pt idx="1">
                  <c:v>2</c:v>
                </c:pt>
                <c:pt idx="2">
                  <c:v>4</c:v>
                </c:pt>
                <c:pt idx="3">
                  <c:v>8</c:v>
                </c:pt>
                <c:pt idx="4">
                  <c:v>10</c:v>
                </c:pt>
              </c:numCache>
            </c:numRef>
          </c:xVal>
          <c:yVal>
            <c:numRef>
              <c:f>'Moler  5000 dense matrix'!$C$25:$C$29</c:f>
              <c:numCache>
                <c:formatCode>0.00E+00</c:formatCode>
                <c:ptCount val="5"/>
                <c:pt idx="0">
                  <c:v>3.1421999999999999E-2</c:v>
                </c:pt>
                <c:pt idx="1">
                  <c:v>1.7901199999999999E-2</c:v>
                </c:pt>
                <c:pt idx="2">
                  <c:v>9.2339099999999997E-3</c:v>
                </c:pt>
                <c:pt idx="3">
                  <c:v>4.75232E-3</c:v>
                </c:pt>
                <c:pt idx="4">
                  <c:v>3.8543800000000001E-3</c:v>
                </c:pt>
              </c:numCache>
            </c:numRef>
          </c:yVal>
          <c:smooth val="1"/>
          <c:extLst>
            <c:ext xmlns:c16="http://schemas.microsoft.com/office/drawing/2014/chart" uri="{C3380CC4-5D6E-409C-BE32-E72D297353CC}">
              <c16:uniqueId val="{00000001-C977-44AB-BDB3-4C9701F2861E}"/>
            </c:ext>
          </c:extLst>
        </c:ser>
        <c:ser>
          <c:idx val="2"/>
          <c:order val="2"/>
          <c:tx>
            <c:v>C++ with 4 MPI Ranks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'Moler  5000 dense matrix'!$A$25:$A$29</c:f>
              <c:numCache>
                <c:formatCode>General</c:formatCode>
                <c:ptCount val="5"/>
                <c:pt idx="0">
                  <c:v>1</c:v>
                </c:pt>
                <c:pt idx="1">
                  <c:v>2</c:v>
                </c:pt>
                <c:pt idx="2">
                  <c:v>4</c:v>
                </c:pt>
                <c:pt idx="3">
                  <c:v>8</c:v>
                </c:pt>
                <c:pt idx="4">
                  <c:v>10</c:v>
                </c:pt>
              </c:numCache>
            </c:numRef>
          </c:xVal>
          <c:yVal>
            <c:numRef>
              <c:f>'Moler  5000 dense matrix'!$D$25:$D$29</c:f>
              <c:numCache>
                <c:formatCode>0.00E+00</c:formatCode>
                <c:ptCount val="5"/>
                <c:pt idx="0">
                  <c:v>8.4364399999999999E-3</c:v>
                </c:pt>
                <c:pt idx="1">
                  <c:v>4.7012699999999996E-3</c:v>
                </c:pt>
                <c:pt idx="2">
                  <c:v>2.4295699999999998E-3</c:v>
                </c:pt>
                <c:pt idx="3">
                  <c:v>1.3663900000000001E-3</c:v>
                </c:pt>
                <c:pt idx="4">
                  <c:v>1.5563300000000001E-3</c:v>
                </c:pt>
              </c:numCache>
            </c:numRef>
          </c:yVal>
          <c:smooth val="1"/>
          <c:extLst>
            <c:ext xmlns:c16="http://schemas.microsoft.com/office/drawing/2014/chart" uri="{C3380CC4-5D6E-409C-BE32-E72D297353CC}">
              <c16:uniqueId val="{00000002-C977-44AB-BDB3-4C9701F2861E}"/>
            </c:ext>
          </c:extLst>
        </c:ser>
        <c:dLbls>
          <c:showLegendKey val="0"/>
          <c:showVal val="0"/>
          <c:showCatName val="0"/>
          <c:showSerName val="0"/>
          <c:showPercent val="0"/>
          <c:showBubbleSize val="0"/>
        </c:dLbls>
        <c:axId val="489150368"/>
        <c:axId val="489152336"/>
      </c:scatterChart>
      <c:valAx>
        <c:axId val="489150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52336"/>
        <c:crosses val="autoZero"/>
        <c:crossBetween val="midCat"/>
      </c:valAx>
      <c:valAx>
        <c:axId val="489152336"/>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50368"/>
        <c:crosses val="autoZero"/>
        <c:crossBetween val="midCat"/>
      </c:valAx>
      <c:spPr>
        <a:noFill/>
        <a:ln>
          <a:noFill/>
        </a:ln>
        <a:effectLst/>
      </c:spPr>
    </c:plotArea>
    <c:legend>
      <c:legendPos val="b"/>
      <c:layout>
        <c:manualLayout>
          <c:xMode val="edge"/>
          <c:yMode val="edge"/>
          <c:x val="0.66198840769903766"/>
          <c:y val="0.20428186060075823"/>
          <c:w val="0.23435629921259837"/>
          <c:h val="0.453125546806649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434340</xdr:colOff>
      <xdr:row>16</xdr:row>
      <xdr:rowOff>160020</xdr:rowOff>
    </xdr:from>
    <xdr:to>
      <xdr:col>9</xdr:col>
      <xdr:colOff>571500</xdr:colOff>
      <xdr:row>35</xdr:row>
      <xdr:rowOff>68580</xdr:rowOff>
    </xdr:to>
    <xdr:graphicFrame macro="">
      <xdr:nvGraphicFramePr>
        <xdr:cNvPr id="2" name="Chart 1">
          <a:extLst>
            <a:ext uri="{FF2B5EF4-FFF2-40B4-BE49-F238E27FC236}">
              <a16:creationId xmlns:a16="http://schemas.microsoft.com/office/drawing/2014/main" id="{9E79C677-5E7A-49F0-B053-DA6EE95980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17</xdr:row>
      <xdr:rowOff>99060</xdr:rowOff>
    </xdr:from>
    <xdr:to>
      <xdr:col>20</xdr:col>
      <xdr:colOff>114300</xdr:colOff>
      <xdr:row>36</xdr:row>
      <xdr:rowOff>137160</xdr:rowOff>
    </xdr:to>
    <xdr:graphicFrame macro="">
      <xdr:nvGraphicFramePr>
        <xdr:cNvPr id="5" name="Chart 4">
          <a:extLst>
            <a:ext uri="{FF2B5EF4-FFF2-40B4-BE49-F238E27FC236}">
              <a16:creationId xmlns:a16="http://schemas.microsoft.com/office/drawing/2014/main" id="{80414E55-BA13-4CDB-B813-634219AA0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304800</xdr:colOff>
      <xdr:row>22</xdr:row>
      <xdr:rowOff>99060</xdr:rowOff>
    </xdr:from>
    <xdr:to>
      <xdr:col>18</xdr:col>
      <xdr:colOff>91440</xdr:colOff>
      <xdr:row>26</xdr:row>
      <xdr:rowOff>76200</xdr:rowOff>
    </xdr:to>
    <xdr:sp macro="" textlink="">
      <xdr:nvSpPr>
        <xdr:cNvPr id="6" name="TextBox 5">
          <a:extLst>
            <a:ext uri="{FF2B5EF4-FFF2-40B4-BE49-F238E27FC236}">
              <a16:creationId xmlns:a16="http://schemas.microsoft.com/office/drawing/2014/main" id="{28742743-1A11-4F35-8EDE-49A5F54FB364}"/>
            </a:ext>
          </a:extLst>
        </xdr:cNvPr>
        <xdr:cNvSpPr txBox="1"/>
      </xdr:nvSpPr>
      <xdr:spPr>
        <a:xfrm>
          <a:off x="9395460" y="4122420"/>
          <a:ext cx="2225040" cy="708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THIS IS THE BETTER CHART, MORE SMOOTH--&gt; USE THIS!!</a:t>
          </a:r>
        </a:p>
      </xdr:txBody>
    </xdr:sp>
    <xdr:clientData/>
  </xdr:twoCellAnchor>
  <xdr:twoCellAnchor>
    <xdr:from>
      <xdr:col>6</xdr:col>
      <xdr:colOff>160020</xdr:colOff>
      <xdr:row>6</xdr:row>
      <xdr:rowOff>38100</xdr:rowOff>
    </xdr:from>
    <xdr:to>
      <xdr:col>19</xdr:col>
      <xdr:colOff>160020</xdr:colOff>
      <xdr:row>17</xdr:row>
      <xdr:rowOff>167640</xdr:rowOff>
    </xdr:to>
    <xdr:sp macro="" textlink="">
      <xdr:nvSpPr>
        <xdr:cNvPr id="7" name="TextBox 6">
          <a:extLst>
            <a:ext uri="{FF2B5EF4-FFF2-40B4-BE49-F238E27FC236}">
              <a16:creationId xmlns:a16="http://schemas.microsoft.com/office/drawing/2014/main" id="{71FAE7FA-2B5E-4707-B6E7-0B2ED502751B}"/>
            </a:ext>
          </a:extLst>
        </xdr:cNvPr>
        <xdr:cNvSpPr txBox="1"/>
      </xdr:nvSpPr>
      <xdr:spPr>
        <a:xfrm>
          <a:off x="4130040" y="1135380"/>
          <a:ext cx="8168640" cy="2141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DON'T</a:t>
          </a:r>
          <a:r>
            <a:rPr lang="en-US" sz="1800" baseline="0"/>
            <a:t> USE THESE, THE 2d LAPLACIAN IS TRIVIAL TRIDIAGONAL MATRIX..., COULD BE SOLVED WITH THOMAS--&gt; DOESN'T MAKE SENSE TO USE CG FOR IT!!!</a:t>
          </a:r>
          <a:endParaRPr lang="en-US"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525780</xdr:colOff>
      <xdr:row>7</xdr:row>
      <xdr:rowOff>22860</xdr:rowOff>
    </xdr:from>
    <xdr:to>
      <xdr:col>22</xdr:col>
      <xdr:colOff>38100</xdr:colOff>
      <xdr:row>13</xdr:row>
      <xdr:rowOff>144780</xdr:rowOff>
    </xdr:to>
    <xdr:sp macro="" textlink="">
      <xdr:nvSpPr>
        <xdr:cNvPr id="2" name="TextBox 1">
          <a:extLst>
            <a:ext uri="{FF2B5EF4-FFF2-40B4-BE49-F238E27FC236}">
              <a16:creationId xmlns:a16="http://schemas.microsoft.com/office/drawing/2014/main" id="{06B23102-8327-4BA4-8788-0FD37499E6A9}"/>
            </a:ext>
          </a:extLst>
        </xdr:cNvPr>
        <xdr:cNvSpPr txBox="1"/>
      </xdr:nvSpPr>
      <xdr:spPr>
        <a:xfrm>
          <a:off x="7840980" y="1120140"/>
          <a:ext cx="5608320" cy="1036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FF0000"/>
              </a:solidFill>
            </a:rPr>
            <a:t>USE THESE RESULTS!! for</a:t>
          </a:r>
          <a:r>
            <a:rPr lang="en-US" sz="1400" baseline="0">
              <a:solidFill>
                <a:srgbClr val="FF0000"/>
              </a:solidFill>
            </a:rPr>
            <a:t> the poster. And for sparse, use CRS format 3D poisson with pbc's.</a:t>
          </a:r>
          <a:endParaRPr lang="en-US" sz="1400">
            <a:solidFill>
              <a:srgbClr val="FF0000"/>
            </a:solidFill>
          </a:endParaRPr>
        </a:p>
      </xdr:txBody>
    </xdr:sp>
    <xdr:clientData/>
  </xdr:twoCellAnchor>
  <xdr:twoCellAnchor>
    <xdr:from>
      <xdr:col>15</xdr:col>
      <xdr:colOff>373380</xdr:colOff>
      <xdr:row>3</xdr:row>
      <xdr:rowOff>45720</xdr:rowOff>
    </xdr:from>
    <xdr:to>
      <xdr:col>24</xdr:col>
      <xdr:colOff>220980</xdr:colOff>
      <xdr:row>22</xdr:row>
      <xdr:rowOff>205740</xdr:rowOff>
    </xdr:to>
    <xdr:graphicFrame macro="">
      <xdr:nvGraphicFramePr>
        <xdr:cNvPr id="3" name="Chart 2">
          <a:extLst>
            <a:ext uri="{FF2B5EF4-FFF2-40B4-BE49-F238E27FC236}">
              <a16:creationId xmlns:a16="http://schemas.microsoft.com/office/drawing/2014/main" id="{E75E4A11-507F-4246-AFAB-5DF43BA26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76200</xdr:colOff>
      <xdr:row>21</xdr:row>
      <xdr:rowOff>7620</xdr:rowOff>
    </xdr:from>
    <xdr:to>
      <xdr:col>21</xdr:col>
      <xdr:colOff>129540</xdr:colOff>
      <xdr:row>41</xdr:row>
      <xdr:rowOff>160020</xdr:rowOff>
    </xdr:to>
    <xdr:graphicFrame macro="">
      <xdr:nvGraphicFramePr>
        <xdr:cNvPr id="2" name="Chart 1">
          <a:extLst>
            <a:ext uri="{FF2B5EF4-FFF2-40B4-BE49-F238E27FC236}">
              <a16:creationId xmlns:a16="http://schemas.microsoft.com/office/drawing/2014/main" id="{3795359A-5F46-47BC-93D5-33C515B88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28</xdr:row>
      <xdr:rowOff>167640</xdr:rowOff>
    </xdr:from>
    <xdr:to>
      <xdr:col>12</xdr:col>
      <xdr:colOff>198120</xdr:colOff>
      <xdr:row>40</xdr:row>
      <xdr:rowOff>167640</xdr:rowOff>
    </xdr:to>
    <xdr:sp macro="" textlink="">
      <xdr:nvSpPr>
        <xdr:cNvPr id="3" name="TextBox 2">
          <a:extLst>
            <a:ext uri="{FF2B5EF4-FFF2-40B4-BE49-F238E27FC236}">
              <a16:creationId xmlns:a16="http://schemas.microsoft.com/office/drawing/2014/main" id="{15AC7DD8-BF29-4B8E-8ABA-16B3DA411889}"/>
            </a:ext>
          </a:extLst>
        </xdr:cNvPr>
        <xdr:cNvSpPr txBox="1"/>
      </xdr:nvSpPr>
      <xdr:spPr>
        <a:xfrm>
          <a:off x="0" y="5288280"/>
          <a:ext cx="7513320" cy="219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USE THIS DATA,</a:t>
          </a:r>
          <a:r>
            <a:rPr lang="en-US" sz="1100" b="1" baseline="0"/>
            <a:t> B/C IT IS MORE INTERESTING AND MORE TO  TALK ABOUT THAN IF JUST SHOW SMOOTH SPEED UPS!! FOR SPARSE MATRIX GET LESS BENEFIT FOR SMALLER MATRICES OF USING MORE mpi PROCS b/c not lots of data and too much copying overhead.</a:t>
          </a:r>
          <a:endParaRPr lang="en-US" sz="1100" b="1"/>
        </a:p>
      </xdr:txBody>
    </xdr:sp>
    <xdr:clientData/>
  </xdr:twoCellAnchor>
  <xdr:twoCellAnchor>
    <xdr:from>
      <xdr:col>2</xdr:col>
      <xdr:colOff>274320</xdr:colOff>
      <xdr:row>15</xdr:row>
      <xdr:rowOff>106680</xdr:rowOff>
    </xdr:from>
    <xdr:to>
      <xdr:col>10</xdr:col>
      <xdr:colOff>167640</xdr:colOff>
      <xdr:row>32</xdr:row>
      <xdr:rowOff>121920</xdr:rowOff>
    </xdr:to>
    <xdr:graphicFrame macro="">
      <xdr:nvGraphicFramePr>
        <xdr:cNvPr id="4" name="Chart 3">
          <a:extLst>
            <a:ext uri="{FF2B5EF4-FFF2-40B4-BE49-F238E27FC236}">
              <a16:creationId xmlns:a16="http://schemas.microsoft.com/office/drawing/2014/main" id="{C8B9F9BD-2D1D-4823-93E5-5C482568C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388620</xdr:colOff>
      <xdr:row>11</xdr:row>
      <xdr:rowOff>106680</xdr:rowOff>
    </xdr:from>
    <xdr:to>
      <xdr:col>21</xdr:col>
      <xdr:colOff>83820</xdr:colOff>
      <xdr:row>26</xdr:row>
      <xdr:rowOff>106680</xdr:rowOff>
    </xdr:to>
    <xdr:graphicFrame macro="">
      <xdr:nvGraphicFramePr>
        <xdr:cNvPr id="2" name="Chart 1">
          <a:extLst>
            <a:ext uri="{FF2B5EF4-FFF2-40B4-BE49-F238E27FC236}">
              <a16:creationId xmlns:a16="http://schemas.microsoft.com/office/drawing/2014/main" id="{ABD3F5AD-6F73-44F0-AF72-916241D850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83820</xdr:colOff>
      <xdr:row>35</xdr:row>
      <xdr:rowOff>99060</xdr:rowOff>
    </xdr:from>
    <xdr:to>
      <xdr:col>8</xdr:col>
      <xdr:colOff>167640</xdr:colOff>
      <xdr:row>54</xdr:row>
      <xdr:rowOff>60960</xdr:rowOff>
    </xdr:to>
    <xdr:graphicFrame macro="">
      <xdr:nvGraphicFramePr>
        <xdr:cNvPr id="4" name="Chart 3">
          <a:extLst>
            <a:ext uri="{FF2B5EF4-FFF2-40B4-BE49-F238E27FC236}">
              <a16:creationId xmlns:a16="http://schemas.microsoft.com/office/drawing/2014/main" id="{C285F837-6A1A-49C9-8A18-F4964A5CE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297180</xdr:colOff>
      <xdr:row>28</xdr:row>
      <xdr:rowOff>45720</xdr:rowOff>
    </xdr:from>
    <xdr:to>
      <xdr:col>18</xdr:col>
      <xdr:colOff>464820</xdr:colOff>
      <xdr:row>46</xdr:row>
      <xdr:rowOff>83820</xdr:rowOff>
    </xdr:to>
    <xdr:graphicFrame macro="">
      <xdr:nvGraphicFramePr>
        <xdr:cNvPr id="6" name="Chart 5">
          <a:extLst>
            <a:ext uri="{FF2B5EF4-FFF2-40B4-BE49-F238E27FC236}">
              <a16:creationId xmlns:a16="http://schemas.microsoft.com/office/drawing/2014/main" id="{354987F8-37FF-4B64-9A23-CCC1431797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647700</xdr:colOff>
      <xdr:row>32</xdr:row>
      <xdr:rowOff>45720</xdr:rowOff>
    </xdr:from>
    <xdr:to>
      <xdr:col>7</xdr:col>
      <xdr:colOff>563880</xdr:colOff>
      <xdr:row>47</xdr:row>
      <xdr:rowOff>45720</xdr:rowOff>
    </xdr:to>
    <xdr:graphicFrame macro="">
      <xdr:nvGraphicFramePr>
        <xdr:cNvPr id="2" name="Chart 1">
          <a:extLst>
            <a:ext uri="{FF2B5EF4-FFF2-40B4-BE49-F238E27FC236}">
              <a16:creationId xmlns:a16="http://schemas.microsoft.com/office/drawing/2014/main" id="{FB5918ED-D1A1-4030-AFF0-CC26854903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381000</xdr:colOff>
      <xdr:row>7</xdr:row>
      <xdr:rowOff>121920</xdr:rowOff>
    </xdr:from>
    <xdr:to>
      <xdr:col>16</xdr:col>
      <xdr:colOff>7620</xdr:colOff>
      <xdr:row>26</xdr:row>
      <xdr:rowOff>76200</xdr:rowOff>
    </xdr:to>
    <xdr:graphicFrame macro="">
      <xdr:nvGraphicFramePr>
        <xdr:cNvPr id="2" name="Chart 1">
          <a:extLst>
            <a:ext uri="{FF2B5EF4-FFF2-40B4-BE49-F238E27FC236}">
              <a16:creationId xmlns:a16="http://schemas.microsoft.com/office/drawing/2014/main" id="{6302AAB1-D99A-4937-87F9-2935569F71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opLeftCell="A16" workbookViewId="0">
      <selection activeCell="E7" sqref="E7"/>
    </sheetView>
  </sheetViews>
  <sheetFormatPr defaultRowHeight="14.4" x14ac:dyDescent="0.3"/>
  <cols>
    <col min="1" max="1" width="13.44140625" customWidth="1"/>
    <col min="13" max="13" width="12.44140625" customWidth="1"/>
  </cols>
  <sheetData>
    <row r="1" spans="1:18" x14ac:dyDescent="0.3">
      <c r="A1" s="1" t="s">
        <v>0</v>
      </c>
    </row>
    <row r="2" spans="1:18" x14ac:dyDescent="0.3">
      <c r="A2" s="1" t="s">
        <v>1</v>
      </c>
    </row>
    <row r="3" spans="1:18" x14ac:dyDescent="0.3">
      <c r="A3" s="1" t="s">
        <v>2</v>
      </c>
    </row>
    <row r="4" spans="1:18" x14ac:dyDescent="0.3">
      <c r="A4" s="1" t="s">
        <v>11</v>
      </c>
    </row>
    <row r="5" spans="1:18" x14ac:dyDescent="0.3">
      <c r="A5" s="1" t="s">
        <v>7</v>
      </c>
    </row>
    <row r="6" spans="1:18" x14ac:dyDescent="0.3">
      <c r="A6" s="1" t="s">
        <v>13</v>
      </c>
    </row>
    <row r="7" spans="1:18" x14ac:dyDescent="0.3">
      <c r="A7" s="1"/>
    </row>
    <row r="8" spans="1:18" x14ac:dyDescent="0.3">
      <c r="A8" s="1" t="s">
        <v>3</v>
      </c>
      <c r="C8" s="1" t="s">
        <v>4</v>
      </c>
      <c r="M8" s="1" t="s">
        <v>3</v>
      </c>
      <c r="O8" s="1" t="s">
        <v>12</v>
      </c>
    </row>
    <row r="9" spans="1:18" x14ac:dyDescent="0.3">
      <c r="B9" s="10" t="s">
        <v>5</v>
      </c>
      <c r="C9" s="10"/>
      <c r="D9" s="10"/>
      <c r="E9" s="10"/>
      <c r="F9" s="10"/>
      <c r="N9" s="10" t="s">
        <v>5</v>
      </c>
      <c r="O9" s="10"/>
      <c r="P9" s="10"/>
      <c r="Q9" s="10"/>
      <c r="R9" s="10"/>
    </row>
    <row r="10" spans="1:18" x14ac:dyDescent="0.3">
      <c r="A10" s="1" t="s">
        <v>6</v>
      </c>
      <c r="B10" s="1">
        <v>1</v>
      </c>
      <c r="C10" s="1">
        <v>2</v>
      </c>
      <c r="D10" s="1">
        <v>4</v>
      </c>
      <c r="E10" s="1">
        <v>8</v>
      </c>
      <c r="F10" s="1">
        <v>10</v>
      </c>
      <c r="M10" s="1" t="s">
        <v>6</v>
      </c>
      <c r="N10" s="1">
        <v>1</v>
      </c>
      <c r="O10" s="1">
        <v>2</v>
      </c>
      <c r="P10" s="1">
        <v>4</v>
      </c>
      <c r="Q10" s="1">
        <v>8</v>
      </c>
      <c r="R10" s="1">
        <v>10</v>
      </c>
    </row>
    <row r="11" spans="1:18" x14ac:dyDescent="0.3">
      <c r="A11" s="1">
        <v>1</v>
      </c>
      <c r="B11">
        <v>3.8156099999999999E-4</v>
      </c>
      <c r="C11">
        <v>2.07581E-4</v>
      </c>
      <c r="D11">
        <v>1.13738E-4</v>
      </c>
      <c r="E11" s="3">
        <v>8.9872900000000005E-5</v>
      </c>
      <c r="F11" s="3">
        <v>7.8399900000000001E-5</v>
      </c>
      <c r="M11" s="1">
        <v>1</v>
      </c>
      <c r="N11">
        <v>6.69624E-3</v>
      </c>
      <c r="O11">
        <v>4.1558799999999998E-3</v>
      </c>
      <c r="P11">
        <v>2.2030000000000001E-3</v>
      </c>
      <c r="Q11" s="3">
        <v>1.1911999999999999E-3</v>
      </c>
      <c r="R11" s="3">
        <v>1.01049E-3</v>
      </c>
    </row>
    <row r="12" spans="1:18" x14ac:dyDescent="0.3">
      <c r="A12" s="1">
        <v>2</v>
      </c>
      <c r="B12">
        <v>2.2278900000000001E-4</v>
      </c>
      <c r="C12">
        <v>1.17259E-4</v>
      </c>
      <c r="D12" s="3">
        <v>6.3121700000000002E-5</v>
      </c>
      <c r="E12" s="3">
        <v>4.6697399999999998E-5</v>
      </c>
      <c r="F12" s="3">
        <v>5.6586199999999997E-5</v>
      </c>
      <c r="M12" s="1">
        <v>2</v>
      </c>
      <c r="N12">
        <v>3.46292E-3</v>
      </c>
      <c r="O12">
        <v>2.1352300000000001E-3</v>
      </c>
      <c r="P12" s="3">
        <v>1.12582E-3</v>
      </c>
      <c r="Q12" s="3">
        <v>6.6374299999999995E-4</v>
      </c>
      <c r="R12" s="3">
        <v>7.5327200000000003E-4</v>
      </c>
    </row>
    <row r="13" spans="1:18" x14ac:dyDescent="0.3">
      <c r="A13" s="1">
        <v>4</v>
      </c>
      <c r="B13">
        <v>1.21618E-4</v>
      </c>
      <c r="C13" s="3">
        <v>7.6751399999999998E-5</v>
      </c>
      <c r="D13" s="3">
        <v>6.0936800000000002E-5</v>
      </c>
      <c r="E13" s="3">
        <v>8.5533700000000004E-5</v>
      </c>
      <c r="F13">
        <v>1.05283E-4</v>
      </c>
      <c r="M13" s="1">
        <v>4</v>
      </c>
      <c r="N13">
        <v>1.6992999999999999E-3</v>
      </c>
      <c r="O13" s="3">
        <v>1.0389100000000001E-3</v>
      </c>
      <c r="P13" s="3">
        <v>5.3751999999999999E-4</v>
      </c>
      <c r="Q13" s="3">
        <v>3.2636900000000002E-4</v>
      </c>
      <c r="R13">
        <v>3.5306299999999998E-4</v>
      </c>
    </row>
    <row r="14" spans="1:18" x14ac:dyDescent="0.3">
      <c r="A14" s="1">
        <v>8</v>
      </c>
      <c r="B14" s="3">
        <v>8.8094800000000002E-5</v>
      </c>
      <c r="C14" s="3">
        <v>6.61369E-5</v>
      </c>
      <c r="D14" s="3">
        <v>5.5445400000000003E-5</v>
      </c>
      <c r="M14" s="1">
        <v>8</v>
      </c>
      <c r="N14" s="3">
        <v>8.7621599999999997E-4</v>
      </c>
      <c r="O14" s="3">
        <v>5.3699399999999995E-4</v>
      </c>
      <c r="P14" s="3">
        <v>3.1002299999999998E-4</v>
      </c>
    </row>
    <row r="16" spans="1:18" x14ac:dyDescent="0.3">
      <c r="A16" t="s">
        <v>9</v>
      </c>
      <c r="B16">
        <v>80</v>
      </c>
      <c r="C16" t="s">
        <v>10</v>
      </c>
      <c r="M16" t="s">
        <v>14</v>
      </c>
      <c r="N16">
        <v>162</v>
      </c>
    </row>
    <row r="18" spans="3:19" x14ac:dyDescent="0.3">
      <c r="O18" s="2"/>
    </row>
    <row r="20" spans="3:19" x14ac:dyDescent="0.3">
      <c r="C20" s="2"/>
    </row>
    <row r="21" spans="3:19" x14ac:dyDescent="0.3">
      <c r="E21" t="s">
        <v>8</v>
      </c>
    </row>
    <row r="23" spans="3:19" x14ac:dyDescent="0.3">
      <c r="S23" s="2"/>
    </row>
  </sheetData>
  <mergeCells count="2">
    <mergeCell ref="B9:F9"/>
    <mergeCell ref="N9:R9"/>
  </mergeCells>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50"/>
  <sheetViews>
    <sheetView topLeftCell="A31" zoomScaleNormal="100" workbookViewId="0">
      <selection activeCell="H69" sqref="H69"/>
    </sheetView>
  </sheetViews>
  <sheetFormatPr defaultRowHeight="14.4" x14ac:dyDescent="0.3"/>
  <sheetData>
    <row r="2" spans="1:13" x14ac:dyDescent="0.3">
      <c r="A2" s="1" t="s">
        <v>2</v>
      </c>
    </row>
    <row r="3" spans="1:13" x14ac:dyDescent="0.3">
      <c r="A3" s="1" t="s">
        <v>11</v>
      </c>
    </row>
    <row r="4" spans="1:13" x14ac:dyDescent="0.3">
      <c r="A4" s="1" t="s">
        <v>7</v>
      </c>
    </row>
    <row r="5" spans="1:13" x14ac:dyDescent="0.3">
      <c r="A5" s="1" t="s">
        <v>13</v>
      </c>
    </row>
    <row r="6" spans="1:13" x14ac:dyDescent="0.3">
      <c r="A6" s="1"/>
    </row>
    <row r="7" spans="1:13" x14ac:dyDescent="0.3">
      <c r="A7" s="1"/>
    </row>
    <row r="8" spans="1:13" x14ac:dyDescent="0.3">
      <c r="A8" s="1" t="s">
        <v>3</v>
      </c>
      <c r="C8" s="1" t="s">
        <v>18</v>
      </c>
      <c r="D8" s="1"/>
      <c r="E8" s="1"/>
      <c r="F8" s="1"/>
    </row>
    <row r="9" spans="1:13" x14ac:dyDescent="0.3">
      <c r="A9" s="4" t="s">
        <v>22</v>
      </c>
      <c r="C9" s="1"/>
      <c r="D9" s="1"/>
      <c r="E9" s="1"/>
      <c r="F9" s="1"/>
    </row>
    <row r="10" spans="1:13" x14ac:dyDescent="0.3">
      <c r="B10" s="10" t="s">
        <v>5</v>
      </c>
      <c r="C10" s="10"/>
      <c r="D10" s="10"/>
      <c r="E10" s="10"/>
      <c r="F10" s="10"/>
    </row>
    <row r="11" spans="1:13" x14ac:dyDescent="0.3">
      <c r="A11" s="1" t="s">
        <v>6</v>
      </c>
      <c r="B11" s="1">
        <v>1</v>
      </c>
      <c r="C11" s="1">
        <v>2</v>
      </c>
      <c r="D11" s="1">
        <v>4</v>
      </c>
      <c r="E11" s="1">
        <v>8</v>
      </c>
      <c r="F11" s="1">
        <v>10</v>
      </c>
      <c r="I11" s="1">
        <v>1</v>
      </c>
      <c r="J11" s="1">
        <v>2</v>
      </c>
      <c r="K11" s="1">
        <v>4</v>
      </c>
      <c r="L11" s="1">
        <v>8</v>
      </c>
      <c r="M11" s="1">
        <v>10</v>
      </c>
    </row>
    <row r="12" spans="1:13" x14ac:dyDescent="0.3">
      <c r="A12" s="1">
        <v>1</v>
      </c>
      <c r="B12">
        <v>2.8128200000000002E-3</v>
      </c>
      <c r="C12">
        <v>1.9128299999999999E-3</v>
      </c>
      <c r="D12">
        <v>9.8236299999999999E-4</v>
      </c>
      <c r="E12" s="3">
        <v>5.05012E-4</v>
      </c>
      <c r="F12" s="3">
        <v>4.2250000000000002E-4</v>
      </c>
      <c r="H12" s="1">
        <v>1</v>
      </c>
      <c r="I12" s="1" t="s">
        <v>29</v>
      </c>
    </row>
    <row r="13" spans="1:13" x14ac:dyDescent="0.3">
      <c r="A13" s="1">
        <v>2</v>
      </c>
      <c r="B13">
        <v>1.4892600000000001E-3</v>
      </c>
      <c r="C13">
        <v>9.9380999999999992E-4</v>
      </c>
      <c r="D13" s="3">
        <v>4.9765300000000003E-4</v>
      </c>
      <c r="E13" s="3">
        <v>2.8160199999999999E-4</v>
      </c>
      <c r="F13" s="3">
        <v>2.4206E-4</v>
      </c>
      <c r="H13" s="1">
        <v>2</v>
      </c>
      <c r="I13" t="s">
        <v>30</v>
      </c>
    </row>
    <row r="14" spans="1:13" x14ac:dyDescent="0.3">
      <c r="A14" s="1">
        <v>4</v>
      </c>
      <c r="B14">
        <v>7.6541300000000005E-4</v>
      </c>
      <c r="C14" s="3">
        <v>5.0543799999999998E-4</v>
      </c>
      <c r="D14" s="3">
        <v>2.6669500000000001E-4</v>
      </c>
      <c r="E14" s="3">
        <v>1.63552E-4</v>
      </c>
      <c r="F14">
        <v>3.0367600000000001E-4</v>
      </c>
      <c r="H14" s="1">
        <v>4</v>
      </c>
    </row>
    <row r="15" spans="1:13" x14ac:dyDescent="0.3">
      <c r="A15" s="1">
        <v>8</v>
      </c>
      <c r="B15" s="3">
        <v>4.0362299999999998E-4</v>
      </c>
      <c r="C15" s="3">
        <v>2.7199199999999998E-4</v>
      </c>
      <c r="D15" s="3">
        <v>1.6228E-4</v>
      </c>
      <c r="H15" s="1">
        <v>8</v>
      </c>
    </row>
    <row r="18" spans="1:14" x14ac:dyDescent="0.3">
      <c r="A18" t="s">
        <v>9</v>
      </c>
      <c r="B18">
        <v>425</v>
      </c>
      <c r="C18" s="1" t="s">
        <v>19</v>
      </c>
    </row>
    <row r="21" spans="1:14" x14ac:dyDescent="0.3">
      <c r="A21" s="4" t="s">
        <v>20</v>
      </c>
    </row>
    <row r="23" spans="1:14" ht="18" x14ac:dyDescent="0.35">
      <c r="A23" s="5" t="s">
        <v>21</v>
      </c>
    </row>
    <row r="29" spans="1:14" x14ac:dyDescent="0.3">
      <c r="A29" s="1" t="s">
        <v>3</v>
      </c>
      <c r="C29" s="1" t="s">
        <v>18</v>
      </c>
      <c r="D29" s="1"/>
      <c r="E29" s="1"/>
      <c r="F29" s="1"/>
    </row>
    <row r="30" spans="1:14" x14ac:dyDescent="0.3">
      <c r="A30" s="4" t="s">
        <v>23</v>
      </c>
      <c r="C30" s="1"/>
      <c r="D30" s="1"/>
      <c r="E30" s="1"/>
      <c r="F30" s="1"/>
    </row>
    <row r="31" spans="1:14" x14ac:dyDescent="0.3">
      <c r="B31" s="10" t="s">
        <v>5</v>
      </c>
      <c r="C31" s="10"/>
      <c r="D31" s="10"/>
      <c r="E31" s="10"/>
      <c r="F31" s="10"/>
    </row>
    <row r="32" spans="1:14" x14ac:dyDescent="0.3">
      <c r="A32" s="1" t="s">
        <v>6</v>
      </c>
      <c r="B32" s="1">
        <v>1</v>
      </c>
      <c r="C32" s="1">
        <v>2</v>
      </c>
      <c r="D32" s="1">
        <v>4</v>
      </c>
      <c r="E32" s="1">
        <v>8</v>
      </c>
      <c r="F32" s="1">
        <v>10</v>
      </c>
      <c r="N32" s="2"/>
    </row>
    <row r="33" spans="1:11" x14ac:dyDescent="0.3">
      <c r="A33" s="1">
        <v>1</v>
      </c>
      <c r="B33">
        <v>2.8866E-3</v>
      </c>
      <c r="C33">
        <v>1.9030099999999999E-3</v>
      </c>
      <c r="D33">
        <v>9.70899E-4</v>
      </c>
      <c r="E33" s="3">
        <v>5.0970799999999999E-4</v>
      </c>
      <c r="F33" s="3">
        <v>4.3208500000000002E-4</v>
      </c>
      <c r="K33" s="6"/>
    </row>
    <row r="34" spans="1:11" x14ac:dyDescent="0.3">
      <c r="A34" s="1">
        <v>2</v>
      </c>
      <c r="B34">
        <v>1.4892600000000001E-3</v>
      </c>
      <c r="C34">
        <v>9.8061700000000003E-4</v>
      </c>
      <c r="D34" s="3">
        <v>5.0210299999999995E-4</v>
      </c>
      <c r="E34" s="3">
        <v>2.7811200000000001E-4</v>
      </c>
      <c r="F34" s="3">
        <v>2.5373300000000002E-4</v>
      </c>
    </row>
    <row r="35" spans="1:11" x14ac:dyDescent="0.3">
      <c r="A35" s="1">
        <v>4</v>
      </c>
      <c r="B35">
        <v>7.6541300000000005E-4</v>
      </c>
      <c r="C35" s="3">
        <v>5.05584E-4</v>
      </c>
      <c r="D35" s="3">
        <v>2.6899900000000002E-4</v>
      </c>
      <c r="E35" s="3">
        <v>1.56732E-4</v>
      </c>
      <c r="F35">
        <v>3.0652700000000001E-4</v>
      </c>
    </row>
    <row r="36" spans="1:11" x14ac:dyDescent="0.3">
      <c r="A36" s="1">
        <v>8</v>
      </c>
      <c r="B36" s="3">
        <v>4.0362299999999998E-4</v>
      </c>
      <c r="C36" s="3">
        <v>2.7286699999999999E-4</v>
      </c>
      <c r="D36" s="3">
        <v>1.60395E-4</v>
      </c>
    </row>
    <row r="38" spans="1:11" x14ac:dyDescent="0.3">
      <c r="B38" s="6" t="s">
        <v>24</v>
      </c>
    </row>
    <row r="41" spans="1:11" x14ac:dyDescent="0.3">
      <c r="A41" s="1" t="s">
        <v>3</v>
      </c>
      <c r="C41" s="1" t="s">
        <v>18</v>
      </c>
      <c r="D41" s="1"/>
      <c r="E41" s="1"/>
      <c r="F41" s="1"/>
    </row>
    <row r="42" spans="1:11" x14ac:dyDescent="0.3">
      <c r="A42" s="4" t="s">
        <v>25</v>
      </c>
      <c r="C42" s="1"/>
      <c r="D42" s="1"/>
      <c r="E42" s="1"/>
      <c r="F42" s="1"/>
    </row>
    <row r="43" spans="1:11" x14ac:dyDescent="0.3">
      <c r="B43" s="10" t="s">
        <v>5</v>
      </c>
      <c r="C43" s="10"/>
      <c r="D43" s="10"/>
      <c r="E43" s="10"/>
      <c r="F43" s="10"/>
    </row>
    <row r="44" spans="1:11" x14ac:dyDescent="0.3">
      <c r="A44" s="1" t="s">
        <v>6</v>
      </c>
      <c r="B44" s="1">
        <v>1</v>
      </c>
      <c r="C44" s="1">
        <v>2</v>
      </c>
      <c r="D44" s="1">
        <v>4</v>
      </c>
      <c r="E44" s="1">
        <v>8</v>
      </c>
      <c r="F44" s="1">
        <v>10</v>
      </c>
    </row>
    <row r="45" spans="1:11" x14ac:dyDescent="0.3">
      <c r="A45" s="1">
        <v>1</v>
      </c>
      <c r="B45">
        <v>2.8866E-3</v>
      </c>
      <c r="C45">
        <v>1.9191499999999999E-3</v>
      </c>
      <c r="E45" s="3"/>
      <c r="F45" s="3"/>
    </row>
    <row r="46" spans="1:11" x14ac:dyDescent="0.3">
      <c r="A46" s="1">
        <v>2</v>
      </c>
      <c r="B46">
        <v>1.4892600000000001E-3</v>
      </c>
      <c r="C46">
        <v>9.8765500000000004E-4</v>
      </c>
      <c r="D46" s="3"/>
      <c r="E46" s="3"/>
      <c r="F46" s="3"/>
    </row>
    <row r="47" spans="1:11" x14ac:dyDescent="0.3">
      <c r="A47" s="1">
        <v>4</v>
      </c>
      <c r="B47">
        <v>7.6541300000000005E-4</v>
      </c>
      <c r="C47" s="3">
        <v>5.1131099999999997E-4</v>
      </c>
      <c r="D47" s="3"/>
      <c r="E47" s="3"/>
    </row>
    <row r="48" spans="1:11" x14ac:dyDescent="0.3">
      <c r="A48" s="1">
        <v>8</v>
      </c>
      <c r="B48" s="3">
        <v>4.0362299999999998E-4</v>
      </c>
      <c r="C48" s="3"/>
      <c r="D48" s="3"/>
    </row>
    <row r="50" spans="2:2" x14ac:dyDescent="0.3">
      <c r="B50" t="s">
        <v>26</v>
      </c>
    </row>
  </sheetData>
  <mergeCells count="3">
    <mergeCell ref="B10:F10"/>
    <mergeCell ref="B31:F31"/>
    <mergeCell ref="B43:F4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N17"/>
  <sheetViews>
    <sheetView tabSelected="1" topLeftCell="A4" workbookViewId="0">
      <selection activeCell="J14" sqref="J14:L14"/>
    </sheetView>
  </sheetViews>
  <sheetFormatPr defaultRowHeight="14.4" x14ac:dyDescent="0.3"/>
  <sheetData>
    <row r="7" spans="1:14" x14ac:dyDescent="0.3">
      <c r="A7" s="1" t="s">
        <v>3</v>
      </c>
      <c r="C7" s="1" t="s">
        <v>31</v>
      </c>
      <c r="D7" s="1"/>
      <c r="E7" s="1"/>
      <c r="F7" s="1"/>
      <c r="G7" s="1" t="s">
        <v>28</v>
      </c>
    </row>
    <row r="8" spans="1:14" x14ac:dyDescent="0.3">
      <c r="A8" s="4" t="s">
        <v>22</v>
      </c>
      <c r="C8" s="1"/>
      <c r="D8" s="1"/>
      <c r="E8" s="1"/>
      <c r="F8" s="1"/>
    </row>
    <row r="9" spans="1:14" x14ac:dyDescent="0.3">
      <c r="B9" s="10" t="s">
        <v>5</v>
      </c>
      <c r="C9" s="10"/>
      <c r="D9" s="10"/>
      <c r="E9" s="10"/>
      <c r="F9" s="10"/>
    </row>
    <row r="10" spans="1:14" x14ac:dyDescent="0.3">
      <c r="A10" s="1" t="s">
        <v>6</v>
      </c>
      <c r="B10" s="1">
        <v>1</v>
      </c>
      <c r="C10" s="1">
        <v>2</v>
      </c>
      <c r="D10" s="1">
        <v>4</v>
      </c>
      <c r="E10" s="1">
        <v>8</v>
      </c>
      <c r="F10" s="1">
        <v>10</v>
      </c>
      <c r="J10" s="1">
        <v>1</v>
      </c>
      <c r="K10" s="1">
        <v>2</v>
      </c>
      <c r="L10" s="1">
        <v>4</v>
      </c>
      <c r="M10" s="1">
        <v>8</v>
      </c>
      <c r="N10" s="1">
        <v>10</v>
      </c>
    </row>
    <row r="11" spans="1:14" x14ac:dyDescent="0.3">
      <c r="A11" s="1">
        <v>1</v>
      </c>
      <c r="B11" s="3">
        <v>2.52365E-4</v>
      </c>
      <c r="C11">
        <v>1.7938900000000001E-4</v>
      </c>
      <c r="D11">
        <v>1.3201099999999999E-4</v>
      </c>
      <c r="E11" s="3">
        <v>1.1306699999999999E-4</v>
      </c>
      <c r="F11" s="3">
        <v>1.08044E-4</v>
      </c>
      <c r="I11" s="1">
        <v>1</v>
      </c>
      <c r="J11" s="7">
        <f>1/(B11/$B$11)</f>
        <v>1</v>
      </c>
      <c r="K11" s="7">
        <f t="shared" ref="K11:N11" si="0">1/(C11/$B$11)</f>
        <v>1.4068030927202895</v>
      </c>
      <c r="L11" s="7">
        <f t="shared" si="0"/>
        <v>1.9116967525433488</v>
      </c>
      <c r="M11" s="7">
        <f t="shared" si="0"/>
        <v>2.2319951886934297</v>
      </c>
      <c r="N11" s="7">
        <f t="shared" si="0"/>
        <v>2.3357613564843955</v>
      </c>
    </row>
    <row r="12" spans="1:14" x14ac:dyDescent="0.3">
      <c r="A12" s="1">
        <v>2</v>
      </c>
      <c r="B12" s="3">
        <v>1.7159200000000001E-4</v>
      </c>
      <c r="C12">
        <v>1.02223E-4</v>
      </c>
      <c r="D12" s="3">
        <v>7.92709E-5</v>
      </c>
      <c r="E12" s="3">
        <v>7.6673699999999997E-5</v>
      </c>
      <c r="F12" s="3">
        <v>1.5545899999999999E-4</v>
      </c>
      <c r="I12" s="1">
        <v>2</v>
      </c>
      <c r="J12" s="7">
        <f t="shared" ref="J12:J14" si="1">1/(B12/$B$11)</f>
        <v>1.4707270735232412</v>
      </c>
      <c r="K12" s="7">
        <f t="shared" ref="K12:K14" si="2">1/(C12/$B$11)</f>
        <v>2.4687692593643309</v>
      </c>
      <c r="L12" s="7">
        <f t="shared" ref="L12:L14" si="3">1/(D12/$B$11)</f>
        <v>3.1835768232731052</v>
      </c>
      <c r="M12" s="7">
        <f t="shared" ref="M12:M13" si="4">1/(E12/$B$11)</f>
        <v>3.2914154397140094</v>
      </c>
      <c r="N12" s="7">
        <f t="shared" ref="N12:N13" si="5">1/(F12/$B$11)</f>
        <v>1.6233540676319802</v>
      </c>
    </row>
    <row r="13" spans="1:14" x14ac:dyDescent="0.3">
      <c r="A13" s="1">
        <v>4</v>
      </c>
      <c r="B13" s="3">
        <v>1.1926000000000001E-4</v>
      </c>
      <c r="C13" s="3">
        <v>9.2908300000000006E-5</v>
      </c>
      <c r="D13" s="3">
        <v>9.4660499999999999E-5</v>
      </c>
      <c r="E13" s="3">
        <v>1.26878E-4</v>
      </c>
      <c r="F13">
        <v>1.3628499999999999E-4</v>
      </c>
      <c r="I13" s="1">
        <v>4</v>
      </c>
      <c r="J13" s="7">
        <f t="shared" si="1"/>
        <v>2.1160908938453797</v>
      </c>
      <c r="K13" s="7">
        <f t="shared" si="2"/>
        <v>2.716280461487294</v>
      </c>
      <c r="L13" s="7">
        <f t="shared" si="3"/>
        <v>2.6660011303553226</v>
      </c>
      <c r="M13" s="7">
        <f t="shared" si="4"/>
        <v>1.9890367124324153</v>
      </c>
      <c r="N13" s="7">
        <f t="shared" si="5"/>
        <v>1.8517445059984592</v>
      </c>
    </row>
    <row r="14" spans="1:14" x14ac:dyDescent="0.3">
      <c r="A14" s="1">
        <v>8</v>
      </c>
      <c r="B14" s="3">
        <v>1.2726999999999999E-4</v>
      </c>
      <c r="C14" s="3">
        <v>1.02191E-4</v>
      </c>
      <c r="D14" s="3">
        <v>1.1221E-4</v>
      </c>
      <c r="I14" s="1">
        <v>8</v>
      </c>
      <c r="J14" s="7">
        <f t="shared" si="1"/>
        <v>1.9829103480788874</v>
      </c>
      <c r="K14" s="7">
        <f t="shared" si="2"/>
        <v>2.4695423276022348</v>
      </c>
      <c r="L14" s="7">
        <f t="shared" si="3"/>
        <v>2.24904197486855</v>
      </c>
      <c r="M14" s="7"/>
      <c r="N14" s="7"/>
    </row>
    <row r="16" spans="1:14" x14ac:dyDescent="0.3">
      <c r="A16" t="s">
        <v>14</v>
      </c>
      <c r="B16" s="3">
        <v>55</v>
      </c>
    </row>
    <row r="17" spans="1:2" x14ac:dyDescent="0.3">
      <c r="A17" t="s">
        <v>33</v>
      </c>
      <c r="B17" t="s">
        <v>32</v>
      </c>
    </row>
  </sheetData>
  <mergeCells count="1">
    <mergeCell ref="B9:F9"/>
  </mergeCells>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N15"/>
  <sheetViews>
    <sheetView topLeftCell="A7" workbookViewId="0">
      <selection activeCell="L24" sqref="L24"/>
    </sheetView>
  </sheetViews>
  <sheetFormatPr defaultRowHeight="14.4" x14ac:dyDescent="0.3"/>
  <sheetData>
    <row r="5" spans="1:14" x14ac:dyDescent="0.3">
      <c r="A5" s="1" t="s">
        <v>3</v>
      </c>
      <c r="C5" s="1" t="s">
        <v>36</v>
      </c>
      <c r="D5" s="1"/>
      <c r="E5" s="1"/>
      <c r="F5" s="1"/>
      <c r="G5" s="1" t="s">
        <v>28</v>
      </c>
    </row>
    <row r="6" spans="1:14" x14ac:dyDescent="0.3">
      <c r="A6" s="4" t="s">
        <v>22</v>
      </c>
      <c r="C6" s="1"/>
      <c r="D6" s="1"/>
      <c r="E6" s="1"/>
      <c r="F6" s="1"/>
    </row>
    <row r="7" spans="1:14" x14ac:dyDescent="0.3">
      <c r="B7" s="10" t="s">
        <v>5</v>
      </c>
      <c r="C7" s="10"/>
      <c r="D7" s="10"/>
      <c r="E7" s="10"/>
      <c r="F7" s="10"/>
    </row>
    <row r="8" spans="1:14" x14ac:dyDescent="0.3">
      <c r="A8" s="1" t="s">
        <v>6</v>
      </c>
      <c r="B8" s="1">
        <v>1</v>
      </c>
      <c r="C8" s="1">
        <v>2</v>
      </c>
      <c r="D8" s="1">
        <v>4</v>
      </c>
      <c r="E8" s="1">
        <v>8</v>
      </c>
      <c r="F8" s="1">
        <v>10</v>
      </c>
      <c r="J8" s="1">
        <v>1</v>
      </c>
      <c r="K8" s="1">
        <v>2</v>
      </c>
      <c r="L8" s="1">
        <v>4</v>
      </c>
      <c r="M8" s="1">
        <v>8</v>
      </c>
      <c r="N8" s="1">
        <v>10</v>
      </c>
    </row>
    <row r="9" spans="1:14" x14ac:dyDescent="0.3">
      <c r="A9" s="1">
        <v>1</v>
      </c>
      <c r="B9" s="3">
        <v>4.3164499999999998E-4</v>
      </c>
      <c r="C9">
        <v>3.1662299999999998E-4</v>
      </c>
      <c r="D9">
        <v>2.1706699999999999E-4</v>
      </c>
      <c r="E9" s="3">
        <v>1.87104E-4</v>
      </c>
      <c r="F9" s="3">
        <v>2.1220500000000001E-4</v>
      </c>
      <c r="I9" s="1">
        <v>1</v>
      </c>
      <c r="J9" s="3">
        <f>1/(B9/$B$9)</f>
        <v>1</v>
      </c>
      <c r="K9" s="3">
        <f t="shared" ref="K9:N9" si="0">1/(C9/$B$9)</f>
        <v>1.3632774624711408</v>
      </c>
      <c r="L9" s="3">
        <f t="shared" si="0"/>
        <v>1.9885334942667472</v>
      </c>
      <c r="M9" s="3">
        <f t="shared" si="0"/>
        <v>2.3069790063280315</v>
      </c>
      <c r="N9" s="3">
        <f t="shared" si="0"/>
        <v>2.0340943898588626</v>
      </c>
    </row>
    <row r="10" spans="1:14" x14ac:dyDescent="0.3">
      <c r="A10" s="1">
        <v>2</v>
      </c>
      <c r="B10" s="3">
        <v>2.6756600000000001E-4</v>
      </c>
      <c r="C10">
        <v>1.77188E-4</v>
      </c>
      <c r="D10" s="3">
        <v>1.3074699999999999E-4</v>
      </c>
      <c r="E10" s="3">
        <v>2.4708599999999999E-4</v>
      </c>
      <c r="F10" s="3">
        <v>3.6691600000000001E-4</v>
      </c>
      <c r="I10" s="1">
        <v>2</v>
      </c>
      <c r="J10" s="3">
        <f t="shared" ref="J10:J12" si="1">1/(B10/$B$9)</f>
        <v>1.6132281381042433</v>
      </c>
      <c r="K10" s="3">
        <f t="shared" ref="K10:K12" si="2">1/(C10/$B$9)</f>
        <v>2.4360848364449059</v>
      </c>
      <c r="L10" s="3">
        <f t="shared" ref="L10:L12" si="3">1/(D10/$B$9)</f>
        <v>3.3013759397921176</v>
      </c>
      <c r="M10" s="3">
        <f t="shared" ref="M10:M11" si="4">1/(E10/$B$9)</f>
        <v>1.7469423601499074</v>
      </c>
      <c r="N10" s="3">
        <f t="shared" ref="N10:N11" si="5">1/(F10/$B$9)</f>
        <v>1.1764136750645924</v>
      </c>
    </row>
    <row r="11" spans="1:14" x14ac:dyDescent="0.3">
      <c r="A11" s="1">
        <v>4</v>
      </c>
      <c r="B11" s="3">
        <v>2.27829E-4</v>
      </c>
      <c r="C11" s="3">
        <v>1.6835400000000001E-4</v>
      </c>
      <c r="D11" s="3">
        <v>2.2160999999999999E-4</v>
      </c>
      <c r="E11" s="3">
        <v>2.5082199999999999E-4</v>
      </c>
      <c r="F11">
        <v>3.6399000000000002E-4</v>
      </c>
      <c r="I11" s="1">
        <v>4</v>
      </c>
      <c r="J11" s="3">
        <f t="shared" si="1"/>
        <v>1.8946007751427605</v>
      </c>
      <c r="K11" s="3">
        <f t="shared" si="2"/>
        <v>2.563912945341364</v>
      </c>
      <c r="L11" s="3">
        <f t="shared" si="3"/>
        <v>1.9477686024998873</v>
      </c>
      <c r="M11" s="3">
        <f t="shared" si="4"/>
        <v>1.7209216097471514</v>
      </c>
      <c r="N11" s="3">
        <f t="shared" si="5"/>
        <v>1.1858704909475535</v>
      </c>
    </row>
    <row r="12" spans="1:14" x14ac:dyDescent="0.3">
      <c r="A12" s="1">
        <v>8</v>
      </c>
      <c r="B12" s="3">
        <v>2.1413199999999999E-4</v>
      </c>
      <c r="C12" s="3">
        <v>1.6511400000000001E-4</v>
      </c>
      <c r="D12" s="3">
        <v>1.9588400000000001E-4</v>
      </c>
      <c r="I12" s="1">
        <v>8</v>
      </c>
      <c r="J12" s="3">
        <f t="shared" si="1"/>
        <v>2.0157893262100011</v>
      </c>
      <c r="K12" s="3">
        <f t="shared" si="2"/>
        <v>2.6142241118257687</v>
      </c>
      <c r="L12" s="3">
        <f t="shared" si="3"/>
        <v>2.2035745645381959</v>
      </c>
      <c r="M12" s="3"/>
      <c r="N12" s="3"/>
    </row>
    <row r="14" spans="1:14" x14ac:dyDescent="0.3">
      <c r="A14" t="s">
        <v>14</v>
      </c>
      <c r="B14" s="3">
        <v>64</v>
      </c>
    </row>
    <row r="15" spans="1:14" x14ac:dyDescent="0.3">
      <c r="A15" t="s">
        <v>33</v>
      </c>
    </row>
  </sheetData>
  <mergeCells count="1">
    <mergeCell ref="B7:F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O29"/>
  <sheetViews>
    <sheetView workbookViewId="0">
      <selection activeCell="J26" sqref="J26:L26"/>
    </sheetView>
  </sheetViews>
  <sheetFormatPr defaultRowHeight="14.4" x14ac:dyDescent="0.3"/>
  <cols>
    <col min="1" max="1" width="11.44140625" customWidth="1"/>
    <col min="2" max="2" width="12" customWidth="1"/>
  </cols>
  <sheetData>
    <row r="4" spans="1:15" x14ac:dyDescent="0.3">
      <c r="A4" s="1" t="s">
        <v>2</v>
      </c>
    </row>
    <row r="5" spans="1:15" x14ac:dyDescent="0.3">
      <c r="A5" s="1" t="s">
        <v>11</v>
      </c>
    </row>
    <row r="6" spans="1:15" x14ac:dyDescent="0.3">
      <c r="A6" s="1" t="s">
        <v>7</v>
      </c>
    </row>
    <row r="7" spans="1:15" x14ac:dyDescent="0.3">
      <c r="A7" s="1" t="s">
        <v>13</v>
      </c>
    </row>
    <row r="8" spans="1:15" x14ac:dyDescent="0.3">
      <c r="A8" s="1"/>
    </row>
    <row r="9" spans="1:15" x14ac:dyDescent="0.3">
      <c r="A9" s="1"/>
    </row>
    <row r="10" spans="1:15" x14ac:dyDescent="0.3">
      <c r="A10" s="1" t="s">
        <v>3</v>
      </c>
      <c r="C10" s="1" t="s">
        <v>27</v>
      </c>
      <c r="D10" s="1"/>
      <c r="E10" s="1"/>
      <c r="F10" s="1"/>
      <c r="G10" s="1" t="s">
        <v>28</v>
      </c>
    </row>
    <row r="11" spans="1:15" x14ac:dyDescent="0.3">
      <c r="A11" s="4" t="s">
        <v>22</v>
      </c>
      <c r="C11" s="1"/>
      <c r="D11" s="1"/>
      <c r="E11" s="1"/>
      <c r="F11" s="1"/>
    </row>
    <row r="12" spans="1:15" x14ac:dyDescent="0.3">
      <c r="B12" s="10" t="s">
        <v>5</v>
      </c>
      <c r="C12" s="10"/>
      <c r="D12" s="10"/>
      <c r="E12" s="10"/>
      <c r="F12" s="10"/>
      <c r="K12" s="1" t="s">
        <v>34</v>
      </c>
    </row>
    <row r="13" spans="1:15" x14ac:dyDescent="0.3">
      <c r="A13" s="1" t="s">
        <v>6</v>
      </c>
      <c r="B13" s="1">
        <v>1</v>
      </c>
      <c r="C13" s="1">
        <v>2</v>
      </c>
      <c r="D13" s="1">
        <v>4</v>
      </c>
      <c r="E13" s="1">
        <v>8</v>
      </c>
      <c r="F13" s="1">
        <v>10</v>
      </c>
      <c r="K13" s="1">
        <v>1</v>
      </c>
      <c r="L13" s="1">
        <v>2</v>
      </c>
      <c r="M13" s="1">
        <v>4</v>
      </c>
      <c r="N13" s="1">
        <v>8</v>
      </c>
      <c r="O13" s="1">
        <v>10</v>
      </c>
    </row>
    <row r="14" spans="1:15" x14ac:dyDescent="0.3">
      <c r="A14" s="1">
        <v>1</v>
      </c>
      <c r="B14">
        <v>3.1421999999999999E-2</v>
      </c>
      <c r="C14">
        <v>1.7901199999999999E-2</v>
      </c>
      <c r="D14">
        <v>9.2339099999999997E-3</v>
      </c>
      <c r="E14" s="3">
        <v>4.75232E-3</v>
      </c>
      <c r="F14" s="3">
        <v>3.8543800000000001E-3</v>
      </c>
      <c r="J14" s="1">
        <v>1</v>
      </c>
      <c r="K14">
        <f>B14/(K13*$J$14)</f>
        <v>3.1421999999999999E-2</v>
      </c>
      <c r="L14">
        <f t="shared" ref="L14:O14" si="0">C14/(L13*$J$14)</f>
        <v>8.9505999999999995E-3</v>
      </c>
      <c r="M14">
        <f t="shared" si="0"/>
        <v>2.3084774999999999E-3</v>
      </c>
      <c r="N14">
        <f t="shared" si="0"/>
        <v>5.9404E-4</v>
      </c>
      <c r="O14">
        <f t="shared" si="0"/>
        <v>3.8543799999999999E-4</v>
      </c>
    </row>
    <row r="15" spans="1:15" x14ac:dyDescent="0.3">
      <c r="A15" s="1">
        <v>2</v>
      </c>
      <c r="B15">
        <v>1.64634E-2</v>
      </c>
      <c r="C15">
        <v>9.2417899999999997E-3</v>
      </c>
      <c r="D15" s="3">
        <v>4.7410300000000002E-3</v>
      </c>
      <c r="E15" s="3">
        <v>2.6256500000000002E-3</v>
      </c>
      <c r="F15" s="3">
        <v>2.30152E-3</v>
      </c>
      <c r="J15" s="1">
        <v>2</v>
      </c>
      <c r="K15">
        <f>B15/(K13*$J$14)</f>
        <v>1.64634E-2</v>
      </c>
      <c r="L15">
        <f t="shared" ref="L15:O15" si="1">C15/(L13*$J$14)</f>
        <v>4.6208949999999999E-3</v>
      </c>
      <c r="M15">
        <f t="shared" si="1"/>
        <v>1.1852575000000001E-3</v>
      </c>
      <c r="N15">
        <f t="shared" si="1"/>
        <v>3.2820625000000003E-4</v>
      </c>
      <c r="O15">
        <f t="shared" si="1"/>
        <v>2.3015200000000001E-4</v>
      </c>
    </row>
    <row r="16" spans="1:15" ht="17.399999999999999" customHeight="1" x14ac:dyDescent="0.3">
      <c r="A16" s="1">
        <v>4</v>
      </c>
      <c r="B16">
        <v>8.4364399999999999E-3</v>
      </c>
      <c r="C16" s="2">
        <v>4.7012699999999996E-3</v>
      </c>
      <c r="D16" s="3">
        <v>2.4295699999999998E-3</v>
      </c>
      <c r="E16" s="3">
        <v>1.3663900000000001E-3</v>
      </c>
      <c r="F16">
        <v>1.5563300000000001E-3</v>
      </c>
      <c r="J16" s="1">
        <v>4</v>
      </c>
      <c r="K16">
        <f>B16/(K13*$J$14)</f>
        <v>8.4364399999999999E-3</v>
      </c>
      <c r="L16">
        <f t="shared" ref="L16:O16" si="2">C16/(L13*$J$14)</f>
        <v>2.3506349999999998E-3</v>
      </c>
      <c r="M16">
        <f t="shared" si="2"/>
        <v>6.0739249999999996E-4</v>
      </c>
      <c r="N16">
        <f t="shared" si="2"/>
        <v>1.7079875000000001E-4</v>
      </c>
      <c r="O16">
        <f t="shared" si="2"/>
        <v>1.5563300000000002E-4</v>
      </c>
    </row>
    <row r="17" spans="1:15" x14ac:dyDescent="0.3">
      <c r="A17" s="1">
        <v>8</v>
      </c>
      <c r="B17" s="3">
        <v>4.3479800000000004E-3</v>
      </c>
      <c r="C17" s="3">
        <v>2.44144E-3</v>
      </c>
      <c r="D17" s="3">
        <v>1.3801600000000001E-3</v>
      </c>
      <c r="J17" s="1">
        <v>8</v>
      </c>
      <c r="K17">
        <f>B17/(K13*$J$14)</f>
        <v>4.3479800000000004E-3</v>
      </c>
      <c r="L17">
        <f t="shared" ref="L17:O17" si="3">C17/(L13*$J$14)</f>
        <v>1.22072E-3</v>
      </c>
      <c r="M17">
        <f t="shared" si="3"/>
        <v>3.4504000000000002E-4</v>
      </c>
      <c r="N17">
        <f t="shared" si="3"/>
        <v>0</v>
      </c>
      <c r="O17">
        <f t="shared" si="3"/>
        <v>0</v>
      </c>
    </row>
    <row r="18" spans="1:15" x14ac:dyDescent="0.3">
      <c r="A18" s="1">
        <v>10</v>
      </c>
      <c r="B18">
        <v>3.5616200000000002E-3</v>
      </c>
      <c r="C18">
        <v>2.0190799999999999E-3</v>
      </c>
      <c r="J18" s="1">
        <v>10</v>
      </c>
      <c r="K18">
        <f>B18/(K13*$J$14)</f>
        <v>3.5616200000000002E-3</v>
      </c>
      <c r="L18">
        <f>C18/(L13*$J$14)</f>
        <v>1.00954E-3</v>
      </c>
      <c r="M18">
        <f>D18/(M13*$J$14)</f>
        <v>0</v>
      </c>
    </row>
    <row r="20" spans="1:15" x14ac:dyDescent="0.3">
      <c r="A20" t="s">
        <v>14</v>
      </c>
      <c r="B20">
        <v>1333</v>
      </c>
    </row>
    <row r="21" spans="1:15" x14ac:dyDescent="0.3">
      <c r="J21" s="1" t="s">
        <v>35</v>
      </c>
    </row>
    <row r="22" spans="1:15" x14ac:dyDescent="0.3">
      <c r="J22" s="1">
        <v>1</v>
      </c>
      <c r="K22" s="1">
        <v>2</v>
      </c>
      <c r="L22" s="1">
        <v>4</v>
      </c>
      <c r="M22" s="1">
        <v>8</v>
      </c>
      <c r="N22" s="1">
        <v>10</v>
      </c>
    </row>
    <row r="23" spans="1:15" x14ac:dyDescent="0.3">
      <c r="A23" s="1" t="s">
        <v>38</v>
      </c>
      <c r="I23" s="1">
        <v>1</v>
      </c>
      <c r="J23">
        <f>1/(B14/$B$14)</f>
        <v>1</v>
      </c>
      <c r="K23">
        <f>1/(C14/$B$14)</f>
        <v>1.7553013205818604</v>
      </c>
      <c r="L23">
        <f t="shared" ref="L23:N23" si="4">1/(D14/$B$14)</f>
        <v>3.4028921659405391</v>
      </c>
      <c r="M23">
        <f t="shared" si="4"/>
        <v>6.6119284896639954</v>
      </c>
      <c r="N23">
        <f t="shared" si="4"/>
        <v>8.1522838952049348</v>
      </c>
    </row>
    <row r="24" spans="1:15" x14ac:dyDescent="0.3">
      <c r="A24" s="8" t="s">
        <v>37</v>
      </c>
      <c r="B24" t="s">
        <v>39</v>
      </c>
      <c r="C24" t="s">
        <v>40</v>
      </c>
      <c r="D24" t="s">
        <v>41</v>
      </c>
      <c r="I24" s="1">
        <v>2</v>
      </c>
      <c r="J24">
        <f t="shared" ref="J24:K24" si="5">1/(B15/$B$14)</f>
        <v>1.908597252086446</v>
      </c>
      <c r="K24">
        <f t="shared" si="5"/>
        <v>3.3999906944433924</v>
      </c>
      <c r="L24">
        <f t="shared" ref="L24:L26" si="6">1/(D15/$B$14)</f>
        <v>6.6276737333448636</v>
      </c>
      <c r="M24">
        <f t="shared" ref="M24:M25" si="7">1/(E15/$B$14)</f>
        <v>11.967322377316092</v>
      </c>
      <c r="N24">
        <f t="shared" ref="N24:N25" si="8">1/(F15/$B$14)</f>
        <v>13.652716465640097</v>
      </c>
    </row>
    <row r="25" spans="1:15" x14ac:dyDescent="0.3">
      <c r="A25">
        <v>1</v>
      </c>
      <c r="B25" s="3">
        <v>1.1599999999999999E-2</v>
      </c>
      <c r="C25" s="3">
        <v>3.1421999999999999E-2</v>
      </c>
      <c r="D25" s="3">
        <v>8.4364399999999999E-3</v>
      </c>
      <c r="I25" s="1">
        <v>4</v>
      </c>
      <c r="J25">
        <f t="shared" ref="J25:K25" si="9">1/(B16/$B$14)</f>
        <v>3.7245568035806573</v>
      </c>
      <c r="K25">
        <f t="shared" si="9"/>
        <v>6.6837258868348339</v>
      </c>
      <c r="L25">
        <f t="shared" si="6"/>
        <v>12.933152780121585</v>
      </c>
      <c r="M25">
        <f t="shared" si="7"/>
        <v>22.996362678298286</v>
      </c>
      <c r="N25">
        <f t="shared" si="8"/>
        <v>20.189805503974092</v>
      </c>
    </row>
    <row r="26" spans="1:15" x14ac:dyDescent="0.3">
      <c r="A26">
        <v>2</v>
      </c>
      <c r="B26" s="3">
        <v>7.7200000000000003E-3</v>
      </c>
      <c r="C26" s="3">
        <v>1.7901199999999999E-2</v>
      </c>
      <c r="D26" s="9">
        <v>4.7012699999999996E-3</v>
      </c>
      <c r="I26" s="1">
        <v>8</v>
      </c>
      <c r="J26">
        <f t="shared" ref="J26:K26" si="10">1/(B17/$B$14)</f>
        <v>7.2268041711323416</v>
      </c>
      <c r="K26">
        <f t="shared" si="10"/>
        <v>12.870273281342158</v>
      </c>
      <c r="L26">
        <f t="shared" si="6"/>
        <v>22.76692557384651</v>
      </c>
    </row>
    <row r="27" spans="1:15" x14ac:dyDescent="0.3">
      <c r="A27">
        <v>4</v>
      </c>
      <c r="B27" s="3">
        <v>4.7800000000000004E-3</v>
      </c>
      <c r="C27" s="3">
        <v>9.2339099999999997E-3</v>
      </c>
      <c r="D27" s="3">
        <v>2.4295699999999998E-3</v>
      </c>
      <c r="I27" s="1">
        <v>10</v>
      </c>
      <c r="J27">
        <f t="shared" ref="J27:K27" si="11">1/(B18/$B$14)</f>
        <v>8.8223898113779669</v>
      </c>
      <c r="K27">
        <f t="shared" si="11"/>
        <v>15.562533431067616</v>
      </c>
    </row>
    <row r="28" spans="1:15" x14ac:dyDescent="0.3">
      <c r="A28">
        <v>8</v>
      </c>
      <c r="B28" s="3">
        <v>3.2499999999999999E-3</v>
      </c>
      <c r="C28" s="3">
        <v>4.75232E-3</v>
      </c>
      <c r="D28" s="3">
        <v>1.3663900000000001E-3</v>
      </c>
    </row>
    <row r="29" spans="1:15" x14ac:dyDescent="0.3">
      <c r="A29">
        <v>10</v>
      </c>
      <c r="B29" s="3">
        <v>2.1099999999999999E-3</v>
      </c>
      <c r="C29" s="3">
        <v>3.8543800000000001E-3</v>
      </c>
      <c r="D29" s="3">
        <v>1.5563300000000001E-3</v>
      </c>
    </row>
  </sheetData>
  <mergeCells count="1">
    <mergeCell ref="B12:F12"/>
  </mergeCells>
  <pageMargins left="0.7" right="0.7" top="0.75" bottom="0.75" header="0.3" footer="0.3"/>
  <pageSetup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7"/>
  <sheetViews>
    <sheetView topLeftCell="B1" workbookViewId="0">
      <selection activeCell="R16" sqref="R16"/>
    </sheetView>
  </sheetViews>
  <sheetFormatPr defaultRowHeight="14.4" x14ac:dyDescent="0.3"/>
  <cols>
    <col min="1" max="1" width="13" customWidth="1"/>
  </cols>
  <sheetData>
    <row r="2" spans="1:13" x14ac:dyDescent="0.3">
      <c r="A2" s="1" t="s">
        <v>2</v>
      </c>
    </row>
    <row r="3" spans="1:13" x14ac:dyDescent="0.3">
      <c r="A3" s="1" t="s">
        <v>11</v>
      </c>
    </row>
    <row r="4" spans="1:13" x14ac:dyDescent="0.3">
      <c r="A4" s="1" t="s">
        <v>7</v>
      </c>
    </row>
    <row r="5" spans="1:13" x14ac:dyDescent="0.3">
      <c r="A5" s="1" t="s">
        <v>13</v>
      </c>
    </row>
    <row r="6" spans="1:13" x14ac:dyDescent="0.3">
      <c r="A6" s="1"/>
    </row>
    <row r="7" spans="1:13" x14ac:dyDescent="0.3">
      <c r="A7" s="1" t="s">
        <v>3</v>
      </c>
      <c r="C7" s="1" t="s">
        <v>18</v>
      </c>
      <c r="E7" t="s">
        <v>15</v>
      </c>
    </row>
    <row r="8" spans="1:13" x14ac:dyDescent="0.3">
      <c r="B8" s="10" t="s">
        <v>5</v>
      </c>
      <c r="C8" s="10"/>
      <c r="D8" s="10"/>
      <c r="E8" s="10"/>
      <c r="F8" s="10"/>
    </row>
    <row r="9" spans="1:13" x14ac:dyDescent="0.3">
      <c r="A9" s="1" t="s">
        <v>6</v>
      </c>
      <c r="B9" s="1">
        <v>1</v>
      </c>
      <c r="C9" s="1">
        <v>2</v>
      </c>
      <c r="D9" s="1">
        <v>4</v>
      </c>
      <c r="E9" s="1">
        <v>8</v>
      </c>
      <c r="F9" s="1">
        <v>10</v>
      </c>
    </row>
    <row r="10" spans="1:13" x14ac:dyDescent="0.3">
      <c r="A10" s="1">
        <v>1</v>
      </c>
      <c r="B10">
        <v>3.0664500000000001E-3</v>
      </c>
      <c r="C10">
        <v>2.0558799999999999E-3</v>
      </c>
      <c r="D10">
        <v>1.0742099999999999E-3</v>
      </c>
      <c r="E10" s="3">
        <v>5.7242000000000003E-4</v>
      </c>
      <c r="F10" s="3">
        <v>5.8749699999999998E-4</v>
      </c>
    </row>
    <row r="11" spans="1:13" x14ac:dyDescent="0.3">
      <c r="A11" s="1">
        <v>2</v>
      </c>
      <c r="B11">
        <v>1.63343E-3</v>
      </c>
      <c r="C11">
        <v>1.1042199999999999E-3</v>
      </c>
      <c r="D11" s="3">
        <v>5.8224700000000004E-4</v>
      </c>
      <c r="E11" s="3">
        <v>3.5667000000000001E-4</v>
      </c>
      <c r="F11" s="3">
        <v>3.7230100000000001E-4</v>
      </c>
    </row>
    <row r="12" spans="1:13" x14ac:dyDescent="0.3">
      <c r="A12" s="1">
        <v>4</v>
      </c>
      <c r="B12">
        <v>8.78008E-4</v>
      </c>
      <c r="C12" s="3">
        <v>5.9236800000000002E-4</v>
      </c>
      <c r="D12" s="3">
        <v>3.31109E-4</v>
      </c>
      <c r="E12" s="3">
        <v>2.24455E-4</v>
      </c>
      <c r="F12">
        <v>3.2494799999999998E-4</v>
      </c>
    </row>
    <row r="13" spans="1:13" x14ac:dyDescent="0.3">
      <c r="A13" s="1">
        <v>8</v>
      </c>
      <c r="B13" s="3">
        <v>5.67495E-4</v>
      </c>
      <c r="C13" s="3">
        <v>4.3220900000000002E-4</v>
      </c>
      <c r="D13" s="3">
        <v>2.9026600000000002E-4</v>
      </c>
    </row>
    <row r="15" spans="1:13" x14ac:dyDescent="0.3">
      <c r="A15" t="s">
        <v>16</v>
      </c>
      <c r="B15">
        <v>13</v>
      </c>
      <c r="M15" s="2"/>
    </row>
    <row r="17" spans="5:5" x14ac:dyDescent="0.3">
      <c r="E17" s="1" t="s">
        <v>17</v>
      </c>
    </row>
  </sheetData>
  <mergeCells count="1">
    <mergeCell ref="B8:F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Lapacian stored as dense matrix</vt:lpstr>
      <vt:lpstr>moler dense matrix from matlab</vt:lpstr>
      <vt:lpstr>K3D sparse, 13824</vt:lpstr>
      <vt:lpstr>k3d sparse, 21952</vt:lpstr>
      <vt:lpstr>Moler  5000 dense matrix</vt:lpstr>
      <vt:lpstr>3D poisson with pbcs, dense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dc:creator>
  <cp:lastModifiedBy>Tim</cp:lastModifiedBy>
  <dcterms:created xsi:type="dcterms:W3CDTF">2018-11-23T04:13:05Z</dcterms:created>
  <dcterms:modified xsi:type="dcterms:W3CDTF">2018-12-02T09:34:40Z</dcterms:modified>
</cp:coreProperties>
</file>