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definedNames>
    <definedName function="false" hidden="true" localSheetId="0" name="_xlnm._FilterDatabase" vbProcedure="false">Sheet!$A$1:$Z$47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Cutoff: 20 best</t>
        </r>
      </text>
    </comment>
    <comment ref="H1" authorId="0">
      <text>
        <r>
          <rPr>
            <sz val="10"/>
            <rFont val="Arial"/>
            <family val="2"/>
          </rPr>
          <t xml:space="preserve">Cutoff: &gt;7.75</t>
        </r>
      </text>
    </comment>
  </commentList>
</comments>
</file>

<file path=xl/sharedStrings.xml><?xml version="1.0" encoding="utf-8"?>
<sst xmlns="http://schemas.openxmlformats.org/spreadsheetml/2006/main" count="164" uniqueCount="72">
  <si>
    <t xml:space="preserve">Season</t>
  </si>
  <si>
    <t xml:space="preserve">Season Name</t>
  </si>
  <si>
    <t xml:space="preserve">Watch?</t>
  </si>
  <si>
    <t xml:space="preserve">Watched?</t>
  </si>
  <si>
    <t xml:space="preserve">Purple Rock’s Ranking</t>
  </si>
  <si>
    <t xml:space="preserve">Season Average</t>
  </si>
  <si>
    <t xml:space="preserve">Ep 1</t>
  </si>
  <si>
    <t xml:space="preserve">Ep 2</t>
  </si>
  <si>
    <t xml:space="preserve">Ep 3</t>
  </si>
  <si>
    <t xml:space="preserve">Ep 4</t>
  </si>
  <si>
    <t xml:space="preserve">Ep 5</t>
  </si>
  <si>
    <t xml:space="preserve">Ep 6</t>
  </si>
  <si>
    <t xml:space="preserve">Ep 7</t>
  </si>
  <si>
    <t xml:space="preserve">Ep 8</t>
  </si>
  <si>
    <t xml:space="preserve">Ep 9</t>
  </si>
  <si>
    <t xml:space="preserve">Ep 10</t>
  </si>
  <si>
    <t xml:space="preserve">Ep 11</t>
  </si>
  <si>
    <t xml:space="preserve">Ep 12</t>
  </si>
  <si>
    <t xml:space="preserve">Ep 13</t>
  </si>
  <si>
    <t xml:space="preserve">Ep 14</t>
  </si>
  <si>
    <t xml:space="preserve">Ep 15</t>
  </si>
  <si>
    <t xml:space="preserve">Ep 16</t>
  </si>
  <si>
    <t xml:space="preserve">Ep 17</t>
  </si>
  <si>
    <t xml:space="preserve">Ep 18</t>
  </si>
  <si>
    <t xml:space="preserve">Borneo</t>
  </si>
  <si>
    <t xml:space="preserve">YES</t>
  </si>
  <si>
    <t xml:space="preserve">NO</t>
  </si>
  <si>
    <t xml:space="preserve">The Australian Outback</t>
  </si>
  <si>
    <t xml:space="preserve">Africa</t>
  </si>
  <si>
    <t xml:space="preserve">Marquesas</t>
  </si>
  <si>
    <t xml:space="preserve">Thailand</t>
  </si>
  <si>
    <t xml:space="preserve">The Amazon</t>
  </si>
  <si>
    <t xml:space="preserve">Pearl Islands</t>
  </si>
  <si>
    <t xml:space="preserve">All-Stars</t>
  </si>
  <si>
    <t xml:space="preserve">Vanuatu</t>
  </si>
  <si>
    <t xml:space="preserve">Palau</t>
  </si>
  <si>
    <t xml:space="preserve">Guatemala</t>
  </si>
  <si>
    <t xml:space="preserve">Panama</t>
  </si>
  <si>
    <t xml:space="preserve">Cook Islands</t>
  </si>
  <si>
    <t xml:space="preserve">Fiji</t>
  </si>
  <si>
    <t xml:space="preserve">China</t>
  </si>
  <si>
    <t xml:space="preserve">Micronesia: Fans vs. Favorites</t>
  </si>
  <si>
    <t xml:space="preserve">Gabon</t>
  </si>
  <si>
    <t xml:space="preserve">Tocantins</t>
  </si>
  <si>
    <t xml:space="preserve">Samoa</t>
  </si>
  <si>
    <t xml:space="preserve">Heroes vs. Villains</t>
  </si>
  <si>
    <t xml:space="preserve">Nicaragua</t>
  </si>
  <si>
    <t xml:space="preserve">Redemption Island</t>
  </si>
  <si>
    <t xml:space="preserve">South Pacific</t>
  </si>
  <si>
    <t xml:space="preserve">One World</t>
  </si>
  <si>
    <t xml:space="preserve">Philippines</t>
  </si>
  <si>
    <t xml:space="preserve">Caramoan</t>
  </si>
  <si>
    <t xml:space="preserve">Blood vs. Water</t>
  </si>
  <si>
    <t xml:space="preserve">Cagayan</t>
  </si>
  <si>
    <t xml:space="preserve">San Juan del Sur: Blood vs. Water 2</t>
  </si>
  <si>
    <t xml:space="preserve">Worlds Apart</t>
  </si>
  <si>
    <t xml:space="preserve">Cambodia: Second Chance</t>
  </si>
  <si>
    <t xml:space="preserve">Kaoh Rong</t>
  </si>
  <si>
    <t xml:space="preserve">Millennials vs. Gen X</t>
  </si>
  <si>
    <t xml:space="preserve">Game Changers</t>
  </si>
  <si>
    <t xml:space="preserve">Heroes vs. Healers vs. Hustlers</t>
  </si>
  <si>
    <t xml:space="preserve">Ghost Island</t>
  </si>
  <si>
    <t xml:space="preserve">David vs. Goliath</t>
  </si>
  <si>
    <t xml:space="preserve">Edge of Extinction</t>
  </si>
  <si>
    <t xml:space="preserve">Island of the Idols</t>
  </si>
  <si>
    <t xml:space="preserve">Winners at War</t>
  </si>
  <si>
    <t xml:space="preserve">Survivor 41</t>
  </si>
  <si>
    <t xml:space="preserve">Survivor 42</t>
  </si>
  <si>
    <t xml:space="preserve">Survivor 43</t>
  </si>
  <si>
    <t xml:space="preserve">Survivor 44</t>
  </si>
  <si>
    <t xml:space="preserve">Survivor 45</t>
  </si>
  <si>
    <t xml:space="preserve">Survivor 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</si>
</sst>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1">
    <dxf>
      <fill>
        <patternFill patternType="solid">
          <fgColor rgb="FF00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CFFCC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006600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2A6099"/>
          <bgColor rgb="FF000000"/>
        </patternFill>
      </fill>
    </dxf>
    <dxf>
      <fill>
        <patternFill patternType="solid">
          <fgColor rgb="FF33679D"/>
          <bgColor rgb="FF000000"/>
        </patternFill>
      </fill>
    </dxf>
    <dxf>
      <fill>
        <patternFill patternType="solid">
          <fgColor rgb="FF3C6EA2"/>
          <bgColor rgb="FF000000"/>
        </patternFill>
      </fill>
    </dxf>
    <dxf>
      <fill>
        <patternFill patternType="solid">
          <fgColor rgb="FF4675A6"/>
          <bgColor rgb="FF000000"/>
        </patternFill>
      </fill>
    </dxf>
    <dxf>
      <fill>
        <patternFill patternType="solid">
          <fgColor rgb="FF4F7CAB"/>
          <bgColor rgb="FF000000"/>
        </patternFill>
      </fill>
    </dxf>
    <dxf>
      <fill>
        <patternFill patternType="solid">
          <fgColor rgb="FF5983AF"/>
          <bgColor rgb="FF000000"/>
        </patternFill>
      </fill>
    </dxf>
    <dxf>
      <fill>
        <patternFill patternType="solid">
          <fgColor rgb="FF628AB4"/>
          <bgColor rgb="FF000000"/>
        </patternFill>
      </fill>
    </dxf>
    <dxf>
      <fill>
        <patternFill patternType="solid">
          <fgColor rgb="FF6C91B8"/>
          <bgColor rgb="FF000000"/>
        </patternFill>
      </fill>
    </dxf>
    <dxf>
      <fill>
        <patternFill patternType="solid">
          <fgColor rgb="FF7598BD"/>
          <bgColor rgb="FF000000"/>
        </patternFill>
      </fill>
    </dxf>
    <dxf>
      <fill>
        <patternFill patternType="solid">
          <fgColor rgb="FF7F9FC1"/>
          <bgColor rgb="FF000000"/>
        </patternFill>
      </fill>
    </dxf>
    <dxf>
      <fill>
        <patternFill patternType="solid">
          <fgColor rgb="FF88A6C6"/>
          <bgColor rgb="FF000000"/>
        </patternFill>
      </fill>
    </dxf>
    <dxf>
      <fill>
        <patternFill patternType="solid">
          <fgColor rgb="FF92ADCA"/>
          <bgColor rgb="FF000000"/>
        </patternFill>
      </fill>
    </dxf>
    <dxf>
      <fill>
        <patternFill patternType="solid">
          <fgColor rgb="FF9BB4CF"/>
          <bgColor rgb="FF000000"/>
        </patternFill>
      </fill>
    </dxf>
    <dxf>
      <fill>
        <patternFill patternType="solid">
          <fgColor rgb="FFA5BBD3"/>
          <bgColor rgb="FF000000"/>
        </patternFill>
      </fill>
    </dxf>
    <dxf>
      <fill>
        <patternFill patternType="solid">
          <fgColor rgb="FFAEC2D8"/>
          <bgColor rgb="FF000000"/>
        </patternFill>
      </fill>
    </dxf>
    <dxf>
      <fill>
        <patternFill patternType="solid">
          <fgColor rgb="FFB8CADD"/>
          <bgColor rgb="FF000000"/>
        </patternFill>
      </fill>
    </dxf>
    <dxf>
      <fill>
        <patternFill patternType="solid">
          <fgColor rgb="FFC1D1E1"/>
          <bgColor rgb="FF000000"/>
        </patternFill>
      </fill>
    </dxf>
    <dxf>
      <fill>
        <patternFill patternType="solid">
          <fgColor rgb="FFCAD8E6"/>
          <bgColor rgb="FF000000"/>
        </patternFill>
      </fill>
    </dxf>
    <dxf>
      <fill>
        <patternFill patternType="solid">
          <fgColor rgb="FFD4DFEA"/>
          <bgColor rgb="FF000000"/>
        </patternFill>
      </fill>
    </dxf>
    <dxf>
      <fill>
        <patternFill patternType="solid">
          <fgColor rgb="FFDDE6EF"/>
          <bgColor rgb="FF000000"/>
        </patternFill>
      </fill>
    </dxf>
    <dxf>
      <fill>
        <patternFill patternType="solid">
          <fgColor rgb="FFE7EDF3"/>
          <bgColor rgb="FF000000"/>
        </patternFill>
      </fill>
    </dxf>
    <dxf>
      <fill>
        <patternFill patternType="solid">
          <fgColor rgb="FFF0F4F8"/>
          <bgColor rgb="FF000000"/>
        </patternFill>
      </fill>
    </dxf>
    <dxf>
      <fill>
        <patternFill patternType="solid">
          <fgColor rgb="FFFAFBFC"/>
          <bgColor rgb="FF000000"/>
        </patternFill>
      </fill>
    </dxf>
    <dxf>
      <fill>
        <patternFill patternType="solid">
          <fgColor rgb="FFFF4000"/>
          <bgColor rgb="FF000000"/>
        </patternFill>
      </fill>
    </dxf>
    <dxf>
      <fill>
        <patternFill patternType="solid">
          <fgColor rgb="FFFF490C"/>
          <bgColor rgb="FF000000"/>
        </patternFill>
      </fill>
    </dxf>
    <dxf>
      <fill>
        <patternFill patternType="solid">
          <fgColor rgb="FFFF5117"/>
          <bgColor rgb="FF000000"/>
        </patternFill>
      </fill>
    </dxf>
    <dxf>
      <fill>
        <patternFill patternType="solid">
          <fgColor rgb="FFFF5A22"/>
          <bgColor rgb="FF000000"/>
        </patternFill>
      </fill>
    </dxf>
    <dxf>
      <fill>
        <patternFill patternType="solid">
          <fgColor rgb="FFFF622E"/>
          <bgColor rgb="FF000000"/>
        </patternFill>
      </fill>
    </dxf>
    <dxf>
      <fill>
        <patternFill patternType="solid">
          <fgColor rgb="FFFF6B39"/>
          <bgColor rgb="FF000000"/>
        </patternFill>
      </fill>
    </dxf>
    <dxf>
      <fill>
        <patternFill patternType="solid">
          <fgColor rgb="FFFF7344"/>
          <bgColor rgb="FF000000"/>
        </patternFill>
      </fill>
    </dxf>
    <dxf>
      <fill>
        <patternFill patternType="solid">
          <fgColor rgb="FFFF7C50"/>
          <bgColor rgb="FF000000"/>
        </patternFill>
      </fill>
    </dxf>
    <dxf>
      <fill>
        <patternFill patternType="solid">
          <fgColor rgb="FFFF845B"/>
          <bgColor rgb="FF000000"/>
        </patternFill>
      </fill>
    </dxf>
    <dxf>
      <fill>
        <patternFill patternType="solid">
          <fgColor rgb="FFFF8D66"/>
          <bgColor rgb="FF000000"/>
        </patternFill>
      </fill>
    </dxf>
    <dxf>
      <fill>
        <patternFill patternType="solid">
          <fgColor rgb="FFFF9572"/>
          <bgColor rgb="FF000000"/>
        </patternFill>
      </fill>
    </dxf>
    <dxf>
      <fill>
        <patternFill patternType="solid">
          <fgColor rgb="FFFF9E7D"/>
          <bgColor rgb="FF000000"/>
        </patternFill>
      </fill>
    </dxf>
    <dxf>
      <fill>
        <patternFill patternType="solid">
          <fgColor rgb="FFFFA688"/>
          <bgColor rgb="FF000000"/>
        </patternFill>
      </fill>
    </dxf>
    <dxf>
      <fill>
        <patternFill patternType="solid">
          <fgColor rgb="FFFFAF94"/>
          <bgColor rgb="FF000000"/>
        </patternFill>
      </fill>
    </dxf>
    <dxf>
      <fill>
        <patternFill patternType="solid">
          <fgColor rgb="FFFFB79F"/>
          <bgColor rgb="FF000000"/>
        </patternFill>
      </fill>
    </dxf>
    <dxf>
      <fill>
        <patternFill patternType="solid">
          <fgColor rgb="FFFFC0AA"/>
          <bgColor rgb="FF000000"/>
        </patternFill>
      </fill>
    </dxf>
    <dxf>
      <fill>
        <patternFill patternType="solid">
          <fgColor rgb="FFFFC8B6"/>
          <bgColor rgb="FF000000"/>
        </patternFill>
      </fill>
    </dxf>
    <dxf>
      <fill>
        <patternFill patternType="solid">
          <fgColor rgb="FFFFD1C1"/>
          <bgColor rgb="FF000000"/>
        </patternFill>
      </fill>
    </dxf>
    <dxf>
      <fill>
        <patternFill patternType="solid">
          <fgColor rgb="FFFFD9CC"/>
          <bgColor rgb="FF000000"/>
        </patternFill>
      </fill>
    </dxf>
    <dxf>
      <fill>
        <patternFill patternType="solid">
          <fgColor rgb="FFFFE2D8"/>
          <bgColor rgb="FF000000"/>
        </patternFill>
      </fill>
    </dxf>
    <dxf>
      <fill>
        <patternFill patternType="solid">
          <fgColor rgb="FFFFEAE3"/>
          <bgColor rgb="FF000000"/>
        </patternFill>
      </fill>
    </dxf>
    <dxf>
      <fill>
        <patternFill patternType="solid">
          <fgColor rgb="FFFFF3EE"/>
          <bgColor rgb="FF000000"/>
        </patternFill>
      </fill>
    </dxf>
    <dxf>
      <fill>
        <patternFill patternType="solid">
          <fgColor rgb="FFFFFBFA"/>
          <bgColor rgb="FF000000"/>
        </patternFill>
      </fill>
    </dxf>
    <dxf>
      <fill>
        <patternFill patternType="solid">
          <fgColor rgb="FF36699F"/>
          <bgColor rgb="FF000000"/>
        </patternFill>
      </fill>
    </dxf>
    <dxf>
      <fill>
        <patternFill patternType="solid">
          <fgColor rgb="FF4776A7"/>
          <bgColor rgb="FF000000"/>
        </patternFill>
      </fill>
    </dxf>
    <dxf>
      <fill>
        <patternFill patternType="solid">
          <fgColor rgb="FF4876A8"/>
          <bgColor rgb="FF000000"/>
        </patternFill>
      </fill>
    </dxf>
    <dxf>
      <fill>
        <patternFill patternType="solid">
          <fgColor rgb="FF7195BB"/>
          <bgColor rgb="FF000000"/>
        </patternFill>
      </fill>
    </dxf>
    <dxf>
      <fill>
        <patternFill patternType="solid">
          <fgColor rgb="FF7498BD"/>
          <bgColor rgb="FF000000"/>
        </patternFill>
      </fill>
    </dxf>
    <dxf>
      <fill>
        <patternFill patternType="solid">
          <fgColor rgb="FF89A7C7"/>
          <bgColor rgb="FF000000"/>
        </patternFill>
      </fill>
    </dxf>
    <dxf>
      <fill>
        <patternFill patternType="solid">
          <fgColor rgb="FF9EB7D1"/>
          <bgColor rgb="FF000000"/>
        </patternFill>
      </fill>
    </dxf>
    <dxf>
      <fill>
        <patternFill patternType="solid">
          <fgColor rgb="FFA7BDD5"/>
          <bgColor rgb="FF000000"/>
        </patternFill>
      </fill>
    </dxf>
    <dxf>
      <fill>
        <patternFill patternType="solid">
          <fgColor rgb="FFACC1D8"/>
          <bgColor rgb="FF000000"/>
        </patternFill>
      </fill>
    </dxf>
    <dxf>
      <fill>
        <patternFill patternType="solid">
          <fgColor rgb="FFBBCCDF"/>
          <bgColor rgb="FF000000"/>
        </patternFill>
      </fill>
    </dxf>
    <dxf>
      <fill>
        <patternFill patternType="solid">
          <fgColor rgb="FFBCCDDF"/>
          <bgColor rgb="FF000000"/>
        </patternFill>
      </fill>
    </dxf>
    <dxf>
      <fill>
        <patternFill patternType="solid">
          <fgColor rgb="FFC4D3E3"/>
          <bgColor rgb="FF000000"/>
        </patternFill>
      </fill>
    </dxf>
    <dxf>
      <fill>
        <patternFill patternType="solid">
          <fgColor rgb="FFC7D5E4"/>
          <bgColor rgb="FF000000"/>
        </patternFill>
      </fill>
    </dxf>
    <dxf>
      <fill>
        <patternFill patternType="solid">
          <fgColor rgb="FFC7D5E5"/>
          <bgColor rgb="FF000000"/>
        </patternFill>
      </fill>
    </dxf>
    <dxf>
      <fill>
        <patternFill patternType="solid">
          <fgColor rgb="FFCEDBE8"/>
          <bgColor rgb="FF000000"/>
        </patternFill>
      </fill>
    </dxf>
    <dxf>
      <fill>
        <patternFill patternType="solid">
          <fgColor rgb="FFDFE7F0"/>
          <bgColor rgb="FF000000"/>
        </patternFill>
      </fill>
    </dxf>
    <dxf>
      <fill>
        <patternFill patternType="solid">
          <fgColor rgb="FFE8EEF4"/>
          <bgColor rgb="FF000000"/>
        </patternFill>
      </fill>
    </dxf>
    <dxf>
      <fill>
        <patternFill patternType="solid">
          <fgColor rgb="FFF4F7FA"/>
          <bgColor rgb="FF000000"/>
        </patternFill>
      </fill>
    </dxf>
    <dxf>
      <fill>
        <patternFill patternType="solid">
          <fgColor rgb="FFF6F9FB"/>
          <bgColor rgb="FF000000"/>
        </patternFill>
      </fill>
    </dxf>
    <dxf>
      <fill>
        <patternFill patternType="solid">
          <fgColor rgb="FFFEFFFF"/>
          <bgColor rgb="FF000000"/>
        </patternFill>
      </fill>
    </dxf>
    <dxf>
      <fill>
        <patternFill patternType="solid">
          <fgColor rgb="FFFFB49B"/>
          <bgColor rgb="FF000000"/>
        </patternFill>
      </fill>
    </dxf>
    <dxf>
      <fill>
        <patternFill patternType="solid">
          <fgColor rgb="FFFFC0AC"/>
          <bgColor rgb="FF000000"/>
        </patternFill>
      </fill>
    </dxf>
    <dxf>
      <fill>
        <patternFill patternType="solid">
          <fgColor rgb="FFFFC7B4"/>
          <bgColor rgb="FF000000"/>
        </patternFill>
      </fill>
    </dxf>
    <dxf>
      <fill>
        <patternFill patternType="solid">
          <fgColor rgb="FFFFD2C3"/>
          <bgColor rgb="FF000000"/>
        </patternFill>
      </fill>
    </dxf>
    <dxf>
      <fill>
        <patternFill patternType="solid">
          <fgColor rgb="FFFFD6C9"/>
          <bgColor rgb="FF000000"/>
        </patternFill>
      </fill>
    </dxf>
    <dxf>
      <fill>
        <patternFill patternType="solid">
          <fgColor rgb="FFFFDCD0"/>
          <bgColor rgb="FF000000"/>
        </patternFill>
      </fill>
    </dxf>
    <dxf>
      <fill>
        <patternFill patternType="solid">
          <fgColor rgb="FFFFDDD2"/>
          <bgColor rgb="FF000000"/>
        </patternFill>
      </fill>
    </dxf>
    <dxf>
      <fill>
        <patternFill patternType="solid">
          <fgColor rgb="FFFFDFD4"/>
          <bgColor rgb="FF000000"/>
        </patternFill>
      </fill>
    </dxf>
    <dxf>
      <fill>
        <patternFill patternType="solid">
          <fgColor rgb="FFFFE9E2"/>
          <bgColor rgb="FF000000"/>
        </patternFill>
      </fill>
    </dxf>
    <dxf>
      <fill>
        <patternFill patternType="solid">
          <fgColor rgb="FFFFECE6"/>
          <bgColor rgb="FF000000"/>
        </patternFill>
      </fill>
    </dxf>
    <dxf>
      <fill>
        <patternFill patternType="solid">
          <fgColor rgb="FFFFF0EB"/>
          <bgColor rgb="FF000000"/>
        </patternFill>
      </fill>
    </dxf>
    <dxf>
      <fill>
        <patternFill patternType="solid">
          <fgColor rgb="FFFFF2EE"/>
          <bgColor rgb="FF000000"/>
        </patternFill>
      </fill>
    </dxf>
    <dxf>
      <fill>
        <patternFill patternType="solid">
          <fgColor rgb="FFFFF4F0"/>
          <bgColor rgb="FF000000"/>
        </patternFill>
      </fill>
    </dxf>
    <dxf>
      <fill>
        <patternFill patternType="solid">
          <fgColor rgb="FFFFF5F2"/>
          <bgColor rgb="FF000000"/>
        </patternFill>
      </fill>
    </dxf>
    <dxf>
      <fill>
        <patternFill patternType="solid">
          <fgColor rgb="FFFFF7F5"/>
          <bgColor rgb="FF000000"/>
        </patternFill>
      </fill>
    </dxf>
    <dxf>
      <fill>
        <patternFill patternType="solid">
          <fgColor rgb="FFFFF8F6"/>
          <bgColor rgb="FF000000"/>
        </patternFill>
      </fill>
    </dxf>
    <dxf>
      <fill>
        <patternFill patternType="solid">
          <fgColor rgb="FFFFF9F8"/>
          <bgColor rgb="FF000000"/>
        </patternFill>
      </fill>
    </dxf>
    <dxf>
      <fill>
        <patternFill patternType="solid">
          <fgColor rgb="FFFFFDFD"/>
          <bgColor rgb="FF000000"/>
        </patternFill>
      </fill>
    </dxf>
    <dxf>
      <fill>
        <patternFill patternType="solid">
          <fgColor rgb="FFFFFEFE"/>
          <bgColor rgb="FF000000"/>
        </patternFill>
      </fill>
    </dxf>
    <dxf>
      <fill>
        <patternFill patternType="solid">
          <fgColor rgb="FF698FB7"/>
          <bgColor rgb="FF000000"/>
        </patternFill>
      </fill>
    </dxf>
    <dxf>
      <fill>
        <patternFill patternType="solid">
          <fgColor rgb="FF8FABCA"/>
          <bgColor rgb="FF000000"/>
        </patternFill>
      </fill>
    </dxf>
    <dxf>
      <fill>
        <patternFill patternType="solid">
          <fgColor rgb="FF9BB5CF"/>
          <bgColor rgb="FF000000"/>
        </patternFill>
      </fill>
    </dxf>
    <dxf>
      <fill>
        <patternFill patternType="solid">
          <fgColor rgb="FFA8BED5"/>
          <bgColor rgb="FF000000"/>
        </patternFill>
      </fill>
    </dxf>
    <dxf>
      <fill>
        <patternFill patternType="solid">
          <fgColor rgb="FFB4C7DC"/>
          <bgColor rgb="FF000000"/>
        </patternFill>
      </fill>
    </dxf>
    <dxf>
      <fill>
        <patternFill patternType="solid">
          <fgColor rgb="FFC1D1E2"/>
          <bgColor rgb="FF000000"/>
        </patternFill>
      </fill>
    </dxf>
    <dxf>
      <fill>
        <patternFill patternType="solid">
          <fgColor rgb="FFCDDAE7"/>
          <bgColor rgb="FF000000"/>
        </patternFill>
      </fill>
    </dxf>
    <dxf>
      <fill>
        <patternFill patternType="solid">
          <fgColor rgb="FFDAE3ED"/>
          <bgColor rgb="FF000000"/>
        </patternFill>
      </fill>
    </dxf>
    <dxf>
      <fill>
        <patternFill patternType="solid">
          <fgColor rgb="FFE6EDF3"/>
          <bgColor rgb="FF000000"/>
        </patternFill>
      </fill>
    </dxf>
    <dxf>
      <fill>
        <patternFill patternType="solid">
          <fgColor rgb="FFF3F6F9"/>
          <bgColor rgb="FF000000"/>
        </patternFill>
      </fill>
    </dxf>
    <dxf>
      <fill>
        <patternFill patternType="solid">
          <fgColor rgb="FFFF9B7A"/>
          <bgColor rgb="FF000000"/>
        </patternFill>
      </fill>
    </dxf>
    <dxf>
      <fill>
        <patternFill patternType="solid">
          <fgColor rgb="FFFFCDBC"/>
          <bgColor rgb="FF000000"/>
        </patternFill>
      </fill>
    </dxf>
    <dxf>
      <fill>
        <patternFill patternType="solid">
          <fgColor rgb="FFFFDBCF"/>
          <bgColor rgb="FF000000"/>
        </patternFill>
      </fill>
    </dxf>
    <dxf>
      <fill>
        <patternFill patternType="solid">
          <fgColor rgb="FFFFE2D9"/>
          <bgColor rgb="FF000000"/>
        </patternFill>
      </fill>
    </dxf>
    <dxf>
      <fill>
        <patternFill patternType="solid">
          <fgColor rgb="FFFFF0EC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5D86B1"/>
          <bgColor rgb="FF000000"/>
        </patternFill>
      </fill>
    </dxf>
    <dxf>
      <fill>
        <patternFill patternType="solid">
          <fgColor rgb="FF7699BE"/>
          <bgColor rgb="FF000000"/>
        </patternFill>
      </fill>
    </dxf>
    <dxf>
      <fill>
        <patternFill patternType="solid">
          <fgColor rgb="FFFF784B"/>
          <bgColor rgb="FF000000"/>
        </patternFill>
      </fill>
    </dxf>
    <dxf>
      <fill>
        <patternFill patternType="solid">
          <fgColor rgb="FFFFBFAA"/>
          <bgColor rgb="FF000000"/>
        </patternFill>
      </fill>
    </dxf>
    <dxf>
      <fill>
        <patternFill patternType="solid">
          <fgColor rgb="FFFFC6B3"/>
          <bgColor rgb="FF000000"/>
        </patternFill>
      </fill>
    </dxf>
    <dxf>
      <fill>
        <patternFill patternType="solid">
          <fgColor rgb="FFFF8D67"/>
          <bgColor rgb="FF000000"/>
        </patternFill>
      </fill>
    </dxf>
    <dxf>
      <fill>
        <patternFill patternType="solid">
          <fgColor rgb="FFFFD4C6"/>
          <bgColor rgb="FF000000"/>
        </patternFill>
      </fill>
    </dxf>
    <dxf>
      <fill>
        <patternFill patternType="solid">
          <fgColor rgb="FFFF6A38"/>
          <bgColor rgb="FF000000"/>
        </patternFill>
      </fill>
    </dxf>
    <dxf>
      <fill>
        <patternFill patternType="solid">
          <fgColor rgb="FFFFA384"/>
          <bgColor rgb="FF000000"/>
        </patternFill>
      </fill>
    </dxf>
    <dxf>
      <fill>
        <patternFill patternType="solid">
          <fgColor rgb="FFFFAA8D"/>
          <bgColor rgb="FF000000"/>
        </patternFill>
      </fill>
    </dxf>
    <dxf>
      <fill>
        <patternFill patternType="solid">
          <fgColor rgb="FF82A2C4"/>
          <bgColor rgb="FF000000"/>
        </patternFill>
      </fill>
    </dxf>
    <dxf>
      <fill>
        <patternFill patternType="solid">
          <fgColor rgb="FFFF865E"/>
          <bgColor rgb="FF000000"/>
        </patternFill>
      </fill>
    </dxf>
    <dxf>
      <fill>
        <patternFill patternType="solid">
          <fgColor rgb="FF4473A6"/>
          <bgColor rgb="FF000000"/>
        </patternFill>
      </fill>
    </dxf>
    <dxf>
      <fill>
        <patternFill patternType="solid">
          <fgColor rgb="FFFF632F"/>
          <bgColor rgb="FF000000"/>
        </patternFill>
      </fill>
    </dxf>
    <dxf>
      <fill>
        <patternFill patternType="solid">
          <fgColor rgb="FF507DAC"/>
          <bgColor rgb="FF000000"/>
        </patternFill>
      </fill>
    </dxf>
    <dxf>
      <fill>
        <patternFill patternType="solid">
          <fgColor rgb="FFFFB8A0"/>
          <bgColor rgb="FF000000"/>
        </patternFill>
      </fill>
    </dxf>
    <dxf>
      <fill>
        <patternFill patternType="solid">
          <fgColor rgb="FF376AA0"/>
          <bgColor rgb="FF000000"/>
        </patternFill>
      </fill>
    </dxf>
    <dxf>
      <fill>
        <patternFill patternType="solid">
          <fgColor rgb="FFFF4709"/>
          <bgColor rgb="FF000000"/>
        </patternFill>
      </fill>
    </dxf>
    <dxf>
      <fill>
        <patternFill patternType="solid">
          <fgColor rgb="FFFF4E12"/>
          <bgColor rgb="FF000000"/>
        </patternFill>
      </fill>
    </dxf>
    <dxf>
      <fill>
        <patternFill patternType="solid">
          <fgColor rgb="FFFFB197"/>
          <bgColor rgb="FF000000"/>
        </patternFill>
      </fill>
    </dxf>
    <dxf>
      <fill>
        <patternFill patternType="solid">
          <fgColor rgb="FFFF551C"/>
          <bgColor rgb="FF000000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2"/>
        <color rgb="FF006600"/>
        <sz val="11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30.77"/>
    <col collapsed="false" customWidth="true" hidden="false" outlineLevel="0" max="3" min="3" style="1" width="10.75"/>
    <col collapsed="false" customWidth="true" hidden="false" outlineLevel="0" max="4" min="4" style="1" width="12.84"/>
    <col collapsed="false" customWidth="true" hidden="false" outlineLevel="0" max="5" min="5" style="1" width="22.58"/>
    <col collapsed="false" customWidth="true" hidden="false" outlineLevel="0" max="6" min="6" style="1" width="10.75"/>
    <col collapsed="false" customWidth="true" hidden="false" outlineLevel="0" max="7" min="7" style="1" width="17.42"/>
    <col collapsed="false" customWidth="true" hidden="false" outlineLevel="0" max="8" min="8" style="1" width="10.75"/>
    <col collapsed="false" customWidth="true" hidden="false" outlineLevel="0" max="26" min="9" style="1" width="9.0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customFormat="false" ht="13.8" hidden="false" customHeight="false" outlineLevel="0" collapsed="false">
      <c r="A2" s="2" t="n">
        <v>1</v>
      </c>
      <c r="B2" s="2" t="s">
        <v>24</v>
      </c>
      <c r="C2" s="2" t="s">
        <v>25</v>
      </c>
      <c r="D2" s="2" t="s">
        <v>26</v>
      </c>
      <c r="E2" s="1" t="n">
        <v>15</v>
      </c>
      <c r="F2" s="3" t="str">
        <f aca="false">IF(E2&lt;=20,"YES","NO")</f>
        <v>YES</v>
      </c>
      <c r="G2" s="4" t="n">
        <f aca="false">AVERAGE(I2:Z2)</f>
        <v>7.52142857142857</v>
      </c>
      <c r="H2" s="4" t="str">
        <f aca="false">IF(G2&gt;7.75,"YES","NO")</f>
        <v>NO</v>
      </c>
      <c r="I2" s="4" t="n">
        <v>7.9</v>
      </c>
      <c r="J2" s="4" t="n">
        <v>7.4</v>
      </c>
      <c r="K2" s="4" t="n">
        <v>7.4</v>
      </c>
      <c r="L2" s="4" t="n">
        <v>7.3</v>
      </c>
      <c r="M2" s="4" t="n">
        <v>7.3</v>
      </c>
      <c r="N2" s="4" t="n">
        <v>7.4</v>
      </c>
      <c r="O2" s="4" t="n">
        <v>7.9</v>
      </c>
      <c r="P2" s="4" t="n">
        <v>7.5</v>
      </c>
      <c r="Q2" s="4" t="n">
        <v>7.5</v>
      </c>
      <c r="R2" s="4" t="n">
        <v>7.4</v>
      </c>
      <c r="S2" s="4" t="n">
        <v>7.6</v>
      </c>
      <c r="T2" s="4" t="n">
        <v>7.6</v>
      </c>
      <c r="U2" s="4" t="n">
        <v>8.6</v>
      </c>
      <c r="V2" s="4" t="n">
        <v>6.5</v>
      </c>
    </row>
    <row r="3" customFormat="false" ht="13.8" hidden="false" customHeight="false" outlineLevel="0" collapsed="false">
      <c r="A3" s="2" t="n">
        <v>2</v>
      </c>
      <c r="B3" s="2" t="s">
        <v>27</v>
      </c>
      <c r="C3" s="2" t="s">
        <v>26</v>
      </c>
      <c r="D3" s="2" t="s">
        <v>26</v>
      </c>
      <c r="E3" s="1" t="n">
        <v>21</v>
      </c>
      <c r="F3" s="3" t="str">
        <f aca="false">IF(E3&lt;=20,"YES","NO")</f>
        <v>NO</v>
      </c>
      <c r="G3" s="4" t="n">
        <f aca="false">AVERAGE(I3:Z3)</f>
        <v>7.42352941176471</v>
      </c>
      <c r="H3" s="4" t="str">
        <f aca="false">IF(G3&gt;7.75,"YES","NO")</f>
        <v>NO</v>
      </c>
      <c r="I3" s="4" t="n">
        <v>7.7</v>
      </c>
      <c r="J3" s="4" t="n">
        <v>7.5</v>
      </c>
      <c r="K3" s="4" t="n">
        <v>7.4</v>
      </c>
      <c r="L3" s="4" t="n">
        <v>7.5</v>
      </c>
      <c r="M3" s="4" t="n">
        <v>7.5</v>
      </c>
      <c r="N3" s="4" t="n">
        <v>8.4</v>
      </c>
      <c r="O3" s="4" t="n">
        <v>7.8</v>
      </c>
      <c r="P3" s="4" t="n">
        <v>7.4</v>
      </c>
      <c r="Q3" s="4" t="n">
        <v>6.2</v>
      </c>
      <c r="R3" s="4" t="n">
        <v>7.8</v>
      </c>
      <c r="S3" s="4" t="n">
        <v>7.6</v>
      </c>
      <c r="T3" s="4" t="n">
        <v>7.7</v>
      </c>
      <c r="U3" s="4" t="n">
        <v>7.5</v>
      </c>
      <c r="V3" s="4" t="n">
        <v>7.3</v>
      </c>
      <c r="W3" s="4" t="n">
        <v>7.7</v>
      </c>
      <c r="X3" s="4" t="n">
        <v>6.5</v>
      </c>
      <c r="Y3" s="4" t="n">
        <v>6.7</v>
      </c>
    </row>
    <row r="4" customFormat="false" ht="13.8" hidden="false" customHeight="false" outlineLevel="0" collapsed="false">
      <c r="A4" s="2" t="n">
        <v>3</v>
      </c>
      <c r="B4" s="2" t="s">
        <v>28</v>
      </c>
      <c r="C4" s="2" t="s">
        <v>26</v>
      </c>
      <c r="D4" s="2" t="s">
        <v>26</v>
      </c>
      <c r="E4" s="1" t="n">
        <v>34</v>
      </c>
      <c r="F4" s="3" t="str">
        <f aca="false">IF(E4&lt;=20,"YES","NO")</f>
        <v>NO</v>
      </c>
      <c r="G4" s="4" t="n">
        <f aca="false">AVERAGE(I4:Z4)</f>
        <v>7.26470588235294</v>
      </c>
      <c r="H4" s="4" t="str">
        <f aca="false">IF(G4&gt;7.75,"YES","NO")</f>
        <v>NO</v>
      </c>
      <c r="I4" s="4" t="n">
        <v>7.1</v>
      </c>
      <c r="J4" s="4" t="n">
        <v>7.5</v>
      </c>
      <c r="K4" s="4" t="n">
        <v>7.4</v>
      </c>
      <c r="L4" s="4" t="n">
        <v>7.5</v>
      </c>
      <c r="M4" s="4" t="n">
        <v>7.5</v>
      </c>
      <c r="N4" s="4" t="n">
        <v>7.8</v>
      </c>
      <c r="O4" s="4" t="n">
        <v>7.7</v>
      </c>
      <c r="P4" s="4" t="n">
        <v>7.6</v>
      </c>
      <c r="Q4" s="4" t="n">
        <v>6</v>
      </c>
      <c r="R4" s="4" t="n">
        <v>7.7</v>
      </c>
      <c r="S4" s="4" t="n">
        <v>7.6</v>
      </c>
      <c r="T4" s="4" t="n">
        <v>7.4</v>
      </c>
      <c r="U4" s="4" t="n">
        <v>7.4</v>
      </c>
      <c r="V4" s="4" t="n">
        <v>7.3</v>
      </c>
      <c r="W4" s="4" t="n">
        <v>7.8</v>
      </c>
      <c r="X4" s="4" t="n">
        <v>6.5</v>
      </c>
      <c r="Y4" s="4" t="n">
        <v>5.7</v>
      </c>
    </row>
    <row r="5" customFormat="false" ht="13.8" hidden="false" customHeight="false" outlineLevel="0" collapsed="false">
      <c r="A5" s="2" t="n">
        <v>4</v>
      </c>
      <c r="B5" s="2" t="s">
        <v>29</v>
      </c>
      <c r="C5" s="2" t="s">
        <v>26</v>
      </c>
      <c r="D5" s="2" t="s">
        <v>26</v>
      </c>
      <c r="E5" s="1" t="n">
        <v>32</v>
      </c>
      <c r="F5" s="3" t="str">
        <f aca="false">IF(E5&lt;=20,"YES","NO")</f>
        <v>NO</v>
      </c>
      <c r="G5" s="4" t="n">
        <f aca="false">AVERAGE(I5:Z5)</f>
        <v>7.37333333333333</v>
      </c>
      <c r="H5" s="4" t="str">
        <f aca="false">IF(G5&gt;7.75,"YES","NO")</f>
        <v>NO</v>
      </c>
      <c r="I5" s="4" t="n">
        <v>7.4</v>
      </c>
      <c r="J5" s="4" t="n">
        <v>7.4</v>
      </c>
      <c r="K5" s="4" t="n">
        <v>7.7</v>
      </c>
      <c r="L5" s="4" t="n">
        <v>7.4</v>
      </c>
      <c r="M5" s="4" t="n">
        <v>7.5</v>
      </c>
      <c r="N5" s="4" t="n">
        <v>7.6</v>
      </c>
      <c r="O5" s="4" t="n">
        <v>8</v>
      </c>
      <c r="P5" s="4" t="n">
        <v>8</v>
      </c>
      <c r="Q5" s="4" t="n">
        <v>6.7</v>
      </c>
      <c r="R5" s="4" t="n">
        <v>7.4</v>
      </c>
      <c r="S5" s="4" t="n">
        <v>7.3</v>
      </c>
      <c r="T5" s="4" t="n">
        <v>7.4</v>
      </c>
      <c r="U5" s="4" t="n">
        <v>7.7</v>
      </c>
      <c r="V5" s="4" t="n">
        <v>7.6</v>
      </c>
      <c r="W5" s="4" t="n">
        <v>5.5</v>
      </c>
    </row>
    <row r="6" customFormat="false" ht="13.8" hidden="false" customHeight="false" outlineLevel="0" collapsed="false">
      <c r="A6" s="2" t="n">
        <v>5</v>
      </c>
      <c r="B6" s="2" t="s">
        <v>30</v>
      </c>
      <c r="C6" s="2" t="s">
        <v>26</v>
      </c>
      <c r="D6" s="2" t="s">
        <v>26</v>
      </c>
      <c r="E6" s="1" t="n">
        <v>44</v>
      </c>
      <c r="F6" s="3" t="str">
        <f aca="false">IF(E6&lt;=20,"YES","NO")</f>
        <v>NO</v>
      </c>
      <c r="G6" s="4" t="n">
        <f aca="false">AVERAGE(I6:Z6)</f>
        <v>7.16</v>
      </c>
      <c r="H6" s="4" t="str">
        <f aca="false">IF(G6&gt;7.75,"YES","NO")</f>
        <v>NO</v>
      </c>
      <c r="I6" s="4" t="n">
        <v>7.4</v>
      </c>
      <c r="J6" s="4" t="n">
        <v>7.3</v>
      </c>
      <c r="K6" s="4" t="n">
        <v>7.5</v>
      </c>
      <c r="L6" s="4" t="n">
        <v>7.3</v>
      </c>
      <c r="M6" s="4" t="n">
        <v>7.4</v>
      </c>
      <c r="N6" s="4" t="n">
        <v>7.4</v>
      </c>
      <c r="O6" s="4" t="n">
        <v>7.4</v>
      </c>
      <c r="P6" s="4" t="n">
        <v>7.3</v>
      </c>
      <c r="Q6" s="4" t="n">
        <v>7</v>
      </c>
      <c r="R6" s="4" t="n">
        <v>7</v>
      </c>
      <c r="S6" s="4" t="n">
        <v>7</v>
      </c>
      <c r="T6" s="4" t="n">
        <v>6.8</v>
      </c>
      <c r="U6" s="4" t="n">
        <v>7.3</v>
      </c>
      <c r="V6" s="4" t="n">
        <v>7.3</v>
      </c>
      <c r="W6" s="4" t="n">
        <v>6</v>
      </c>
    </row>
    <row r="7" customFormat="false" ht="13.8" hidden="false" customHeight="false" outlineLevel="0" collapsed="false">
      <c r="A7" s="2" t="n">
        <v>6</v>
      </c>
      <c r="B7" s="2" t="s">
        <v>31</v>
      </c>
      <c r="C7" s="2" t="s">
        <v>25</v>
      </c>
      <c r="D7" s="2" t="s">
        <v>25</v>
      </c>
      <c r="E7" s="1" t="n">
        <v>17</v>
      </c>
      <c r="F7" s="3" t="str">
        <f aca="false">IF(E7&lt;=20,"YES","NO")</f>
        <v>YES</v>
      </c>
      <c r="G7" s="4" t="n">
        <f aca="false">AVERAGE(I7:Z7)</f>
        <v>7.76666666666667</v>
      </c>
      <c r="H7" s="4" t="str">
        <f aca="false">IF(G7&gt;7.75,"YES","NO")</f>
        <v>YES</v>
      </c>
      <c r="I7" s="4" t="n">
        <v>8</v>
      </c>
      <c r="J7" s="4" t="n">
        <v>7.7</v>
      </c>
      <c r="K7" s="4" t="n">
        <v>7.8</v>
      </c>
      <c r="L7" s="4" t="n">
        <v>7.7</v>
      </c>
      <c r="M7" s="4" t="n">
        <v>7.9</v>
      </c>
      <c r="N7" s="4" t="n">
        <v>7.8</v>
      </c>
      <c r="O7" s="4" t="n">
        <v>8.4</v>
      </c>
      <c r="P7" s="4" t="n">
        <v>7.7</v>
      </c>
      <c r="Q7" s="4" t="n">
        <v>7.9</v>
      </c>
      <c r="R7" s="4" t="n">
        <v>6.9</v>
      </c>
      <c r="S7" s="4" t="n">
        <v>8.1</v>
      </c>
      <c r="T7" s="4" t="n">
        <v>8</v>
      </c>
      <c r="U7" s="4" t="n">
        <v>8.1</v>
      </c>
      <c r="V7" s="4" t="n">
        <v>7.8</v>
      </c>
      <c r="W7" s="4" t="n">
        <v>6.7</v>
      </c>
    </row>
    <row r="8" customFormat="false" ht="13.8" hidden="false" customHeight="false" outlineLevel="0" collapsed="false">
      <c r="A8" s="2" t="n">
        <v>7</v>
      </c>
      <c r="B8" s="2" t="s">
        <v>32</v>
      </c>
      <c r="C8" s="2" t="s">
        <v>25</v>
      </c>
      <c r="D8" s="2" t="s">
        <v>25</v>
      </c>
      <c r="E8" s="1" t="n">
        <v>7</v>
      </c>
      <c r="F8" s="3" t="str">
        <f aca="false">IF(E8&lt;=20,"YES","NO")</f>
        <v>YES</v>
      </c>
      <c r="G8" s="4" t="n">
        <f aca="false">AVERAGE(I8:Z8)</f>
        <v>8.27333333333333</v>
      </c>
      <c r="H8" s="4" t="str">
        <f aca="false">IF(G8&gt;7.75,"YES","NO")</f>
        <v>YES</v>
      </c>
      <c r="I8" s="4" t="n">
        <v>8.8</v>
      </c>
      <c r="J8" s="4" t="n">
        <v>8</v>
      </c>
      <c r="K8" s="4" t="n">
        <v>7.9</v>
      </c>
      <c r="L8" s="4" t="n">
        <v>8.3</v>
      </c>
      <c r="M8" s="4" t="n">
        <v>7.9</v>
      </c>
      <c r="N8" s="4" t="n">
        <v>8.4</v>
      </c>
      <c r="O8" s="4" t="n">
        <v>8.7</v>
      </c>
      <c r="P8" s="4" t="n">
        <v>8.4</v>
      </c>
      <c r="Q8" s="4" t="n">
        <v>7.8</v>
      </c>
      <c r="R8" s="4" t="n">
        <v>8.5</v>
      </c>
      <c r="S8" s="4" t="n">
        <v>8.6</v>
      </c>
      <c r="T8" s="4" t="n">
        <v>7.9</v>
      </c>
      <c r="U8" s="4" t="n">
        <v>8.4</v>
      </c>
      <c r="V8" s="4" t="n">
        <v>8.6</v>
      </c>
      <c r="W8" s="4" t="n">
        <v>7.9</v>
      </c>
    </row>
    <row r="9" customFormat="false" ht="13.8" hidden="false" customHeight="false" outlineLevel="0" collapsed="false">
      <c r="A9" s="5" t="n">
        <v>8</v>
      </c>
      <c r="B9" s="2" t="s">
        <v>33</v>
      </c>
      <c r="C9" s="2" t="s">
        <v>25</v>
      </c>
      <c r="D9" s="2" t="s">
        <v>26</v>
      </c>
      <c r="E9" s="1" t="n">
        <v>30</v>
      </c>
      <c r="F9" s="3" t="str">
        <f aca="false">IF(E9&lt;=20,"YES","NO")</f>
        <v>NO</v>
      </c>
      <c r="G9" s="4" t="n">
        <f aca="false">AVERAGE(I9:Z9)</f>
        <v>7.75555555555556</v>
      </c>
      <c r="H9" s="4" t="str">
        <f aca="false">IF(G9&gt;7.75,"YES","NO")</f>
        <v>YES</v>
      </c>
      <c r="I9" s="4" t="n">
        <v>8.3</v>
      </c>
      <c r="J9" s="4" t="n">
        <v>7.8</v>
      </c>
      <c r="K9" s="4" t="n">
        <v>8.2</v>
      </c>
      <c r="L9" s="4" t="n">
        <v>7.8</v>
      </c>
      <c r="M9" s="4" t="n">
        <v>8</v>
      </c>
      <c r="N9" s="4" t="n">
        <v>7.2</v>
      </c>
      <c r="O9" s="4" t="n">
        <v>7.7</v>
      </c>
      <c r="P9" s="4" t="n">
        <v>7.6</v>
      </c>
      <c r="Q9" s="4" t="n">
        <v>7.4</v>
      </c>
      <c r="R9" s="4" t="n">
        <v>7.9</v>
      </c>
      <c r="S9" s="4" t="n">
        <v>8.3</v>
      </c>
      <c r="T9" s="4" t="n">
        <v>7.6</v>
      </c>
      <c r="U9" s="4" t="n">
        <v>7.9</v>
      </c>
      <c r="V9" s="4" t="n">
        <v>7.5</v>
      </c>
      <c r="W9" s="4" t="n">
        <v>7.7</v>
      </c>
      <c r="X9" s="4" t="n">
        <v>8</v>
      </c>
      <c r="Y9" s="4" t="n">
        <v>7.7</v>
      </c>
      <c r="Z9" s="4" t="n">
        <v>7</v>
      </c>
    </row>
    <row r="10" customFormat="false" ht="13.8" hidden="false" customHeight="false" outlineLevel="0" collapsed="false">
      <c r="A10" s="2" t="n">
        <v>9</v>
      </c>
      <c r="B10" s="2" t="s">
        <v>34</v>
      </c>
      <c r="C10" s="2" t="s">
        <v>26</v>
      </c>
      <c r="D10" s="2" t="s">
        <v>26</v>
      </c>
      <c r="E10" s="1" t="n">
        <v>36</v>
      </c>
      <c r="F10" s="3" t="str">
        <f aca="false">IF(E10&lt;=20,"YES","NO")</f>
        <v>NO</v>
      </c>
      <c r="G10" s="4" t="n">
        <f aca="false">AVERAGE(I10:Z10)</f>
        <v>7.66</v>
      </c>
      <c r="H10" s="4" t="str">
        <f aca="false">IF(G10&gt;7.75,"YES","NO")</f>
        <v>NO</v>
      </c>
      <c r="I10" s="4" t="n">
        <v>7.8</v>
      </c>
      <c r="J10" s="4" t="n">
        <v>7.7</v>
      </c>
      <c r="K10" s="4" t="n">
        <v>7.8</v>
      </c>
      <c r="L10" s="4" t="n">
        <v>7.5</v>
      </c>
      <c r="M10" s="4" t="n">
        <v>7.6</v>
      </c>
      <c r="N10" s="4" t="n">
        <v>7.6</v>
      </c>
      <c r="O10" s="4" t="n">
        <v>7.4</v>
      </c>
      <c r="P10" s="4" t="n">
        <v>7.7</v>
      </c>
      <c r="Q10" s="4" t="n">
        <v>7.6</v>
      </c>
      <c r="R10" s="4" t="n">
        <v>7.4</v>
      </c>
      <c r="S10" s="4" t="n">
        <v>8.3</v>
      </c>
      <c r="T10" s="4" t="n">
        <v>7.7</v>
      </c>
      <c r="U10" s="4" t="n">
        <v>7.8</v>
      </c>
      <c r="V10" s="4" t="n">
        <v>8.1</v>
      </c>
      <c r="W10" s="4" t="n">
        <v>6.9</v>
      </c>
    </row>
    <row r="11" customFormat="false" ht="13.8" hidden="false" customHeight="false" outlineLevel="0" collapsed="false">
      <c r="A11" s="2" t="n">
        <v>10</v>
      </c>
      <c r="B11" s="2" t="s">
        <v>35</v>
      </c>
      <c r="C11" s="2" t="s">
        <v>25</v>
      </c>
      <c r="D11" s="2" t="s">
        <v>25</v>
      </c>
      <c r="E11" s="1" t="n">
        <v>12</v>
      </c>
      <c r="F11" s="3" t="str">
        <f aca="false">IF(E11&lt;=20,"YES","NO")</f>
        <v>YES</v>
      </c>
      <c r="G11" s="4" t="n">
        <f aca="false">AVERAGE(I11:Z11)</f>
        <v>8.00666666666667</v>
      </c>
      <c r="H11" s="4" t="str">
        <f aca="false">IF(G11&gt;7.75,"YES","NO")</f>
        <v>YES</v>
      </c>
      <c r="I11" s="4" t="n">
        <v>8.1</v>
      </c>
      <c r="J11" s="4" t="n">
        <v>7.8</v>
      </c>
      <c r="K11" s="4" t="n">
        <v>7.9</v>
      </c>
      <c r="L11" s="4" t="n">
        <v>8</v>
      </c>
      <c r="M11" s="4" t="n">
        <v>8.1</v>
      </c>
      <c r="N11" s="4" t="n">
        <v>7.9</v>
      </c>
      <c r="O11" s="4" t="n">
        <v>8</v>
      </c>
      <c r="P11" s="4" t="n">
        <v>8.2</v>
      </c>
      <c r="Q11" s="4" t="n">
        <v>8.1</v>
      </c>
      <c r="R11" s="4" t="n">
        <v>8</v>
      </c>
      <c r="S11" s="4" t="n">
        <v>7.8</v>
      </c>
      <c r="T11" s="4" t="n">
        <v>8.1</v>
      </c>
      <c r="U11" s="4" t="n">
        <v>8</v>
      </c>
      <c r="V11" s="4" t="n">
        <v>8.5</v>
      </c>
      <c r="W11" s="4" t="n">
        <v>7.6</v>
      </c>
    </row>
    <row r="12" customFormat="false" ht="13.8" hidden="false" customHeight="false" outlineLevel="0" collapsed="false">
      <c r="A12" s="5" t="n">
        <v>11</v>
      </c>
      <c r="B12" s="2" t="s">
        <v>36</v>
      </c>
      <c r="C12" s="2" t="s">
        <v>26</v>
      </c>
      <c r="D12" s="2" t="s">
        <v>26</v>
      </c>
      <c r="E12" s="1" t="n">
        <v>27</v>
      </c>
      <c r="F12" s="3" t="str">
        <f aca="false">IF(E12&lt;=20,"YES","NO")</f>
        <v>NO</v>
      </c>
      <c r="G12" s="4" t="n">
        <f aca="false">AVERAGE(I12:Z12)</f>
        <v>7.72666666666667</v>
      </c>
      <c r="H12" s="4" t="str">
        <f aca="false">IF(G12&gt;7.75,"YES","NO")</f>
        <v>NO</v>
      </c>
      <c r="I12" s="4" t="n">
        <v>7.9</v>
      </c>
      <c r="J12" s="4" t="n">
        <v>7.7</v>
      </c>
      <c r="K12" s="4" t="n">
        <v>7.5</v>
      </c>
      <c r="L12" s="4" t="n">
        <v>7.7</v>
      </c>
      <c r="M12" s="4" t="n">
        <v>7.8</v>
      </c>
      <c r="N12" s="4" t="n">
        <v>7.6</v>
      </c>
      <c r="O12" s="4" t="n">
        <v>7.4</v>
      </c>
      <c r="P12" s="4" t="n">
        <v>7.8</v>
      </c>
      <c r="Q12" s="4" t="n">
        <v>7.9</v>
      </c>
      <c r="R12" s="4" t="n">
        <v>7.9</v>
      </c>
      <c r="S12" s="4" t="n">
        <v>7.7</v>
      </c>
      <c r="T12" s="4" t="n">
        <v>8</v>
      </c>
      <c r="U12" s="4" t="n">
        <v>7.7</v>
      </c>
      <c r="V12" s="4" t="n">
        <v>8</v>
      </c>
      <c r="W12" s="4" t="n">
        <v>7.3</v>
      </c>
    </row>
    <row r="13" customFormat="false" ht="13.8" hidden="false" customHeight="false" outlineLevel="0" collapsed="false">
      <c r="A13" s="2" t="n">
        <v>12</v>
      </c>
      <c r="B13" s="2" t="s">
        <v>37</v>
      </c>
      <c r="C13" s="2" t="s">
        <v>25</v>
      </c>
      <c r="D13" s="2" t="s">
        <v>25</v>
      </c>
      <c r="E13" s="1" t="n">
        <v>20</v>
      </c>
      <c r="F13" s="3" t="str">
        <f aca="false">IF(E13&lt;=20,"YES","NO")</f>
        <v>YES</v>
      </c>
      <c r="G13" s="4" t="n">
        <f aca="false">AVERAGE(I13:Z13)</f>
        <v>7.53125</v>
      </c>
      <c r="H13" s="4" t="str">
        <f aca="false">IF(G13&gt;7.75,"YES","NO")</f>
        <v>NO</v>
      </c>
      <c r="I13" s="4" t="n">
        <v>7.7</v>
      </c>
      <c r="J13" s="4" t="n">
        <v>7.5</v>
      </c>
      <c r="K13" s="4" t="n">
        <v>7.5</v>
      </c>
      <c r="L13" s="4" t="n">
        <v>7.4</v>
      </c>
      <c r="M13" s="4" t="n">
        <v>7.7</v>
      </c>
      <c r="N13" s="4" t="n">
        <v>7.4</v>
      </c>
      <c r="O13" s="4" t="n">
        <v>6.6</v>
      </c>
      <c r="P13" s="4" t="n">
        <v>7.5</v>
      </c>
      <c r="Q13" s="4" t="n">
        <v>7.5</v>
      </c>
      <c r="R13" s="4" t="n">
        <v>7.6</v>
      </c>
      <c r="S13" s="4" t="n">
        <v>7.8</v>
      </c>
      <c r="T13" s="4" t="n">
        <v>8</v>
      </c>
      <c r="U13" s="4" t="n">
        <v>7.9</v>
      </c>
      <c r="V13" s="4" t="n">
        <v>7.6</v>
      </c>
      <c r="W13" s="4" t="n">
        <v>7.7</v>
      </c>
      <c r="X13" s="4" t="n">
        <v>7.1</v>
      </c>
    </row>
    <row r="14" customFormat="false" ht="13.8" hidden="false" customHeight="false" outlineLevel="0" collapsed="false">
      <c r="A14" s="2" t="n">
        <v>13</v>
      </c>
      <c r="B14" s="2" t="s">
        <v>38</v>
      </c>
      <c r="C14" s="2" t="s">
        <v>25</v>
      </c>
      <c r="D14" s="2" t="s">
        <v>25</v>
      </c>
      <c r="E14" s="1" t="n">
        <v>6</v>
      </c>
      <c r="F14" s="3" t="str">
        <f aca="false">IF(E14&lt;=20,"YES","NO")</f>
        <v>YES</v>
      </c>
      <c r="G14" s="4" t="n">
        <f aca="false">AVERAGE(I14:Z14)</f>
        <v>7.75625</v>
      </c>
      <c r="H14" s="4" t="str">
        <f aca="false">IF(G14&gt;7.75,"YES","NO")</f>
        <v>YES</v>
      </c>
      <c r="I14" s="4" t="n">
        <v>8</v>
      </c>
      <c r="J14" s="4" t="n">
        <v>7.7</v>
      </c>
      <c r="K14" s="4" t="n">
        <v>7.6</v>
      </c>
      <c r="L14" s="4" t="n">
        <v>7.8</v>
      </c>
      <c r="M14" s="4" t="n">
        <v>7.6</v>
      </c>
      <c r="N14" s="4" t="n">
        <v>7.9</v>
      </c>
      <c r="O14" s="4" t="n">
        <v>6.3</v>
      </c>
      <c r="P14" s="4" t="n">
        <v>7.8</v>
      </c>
      <c r="Q14" s="4" t="n">
        <v>8.1</v>
      </c>
      <c r="R14" s="4" t="n">
        <v>8.2</v>
      </c>
      <c r="S14" s="4" t="n">
        <v>8.4</v>
      </c>
      <c r="T14" s="4" t="n">
        <v>7.9</v>
      </c>
      <c r="U14" s="4" t="n">
        <v>7.6</v>
      </c>
      <c r="V14" s="4" t="n">
        <v>7.7</v>
      </c>
      <c r="W14" s="4" t="n">
        <v>8</v>
      </c>
      <c r="X14" s="4" t="n">
        <v>7.5</v>
      </c>
    </row>
    <row r="15" customFormat="false" ht="13.8" hidden="false" customHeight="false" outlineLevel="0" collapsed="false">
      <c r="A15" s="2" t="n">
        <v>14</v>
      </c>
      <c r="B15" s="2" t="s">
        <v>39</v>
      </c>
      <c r="C15" s="2" t="s">
        <v>26</v>
      </c>
      <c r="D15" s="2" t="s">
        <v>26</v>
      </c>
      <c r="E15" s="1" t="n">
        <v>25</v>
      </c>
      <c r="F15" s="3" t="str">
        <f aca="false">IF(E15&lt;=20,"YES","NO")</f>
        <v>NO</v>
      </c>
      <c r="G15" s="4" t="n">
        <f aca="false">AVERAGE(I15:Z15)</f>
        <v>7.24</v>
      </c>
      <c r="H15" s="4" t="str">
        <f aca="false">IF(G15&gt;7.75,"YES","NO")</f>
        <v>NO</v>
      </c>
      <c r="I15" s="4" t="n">
        <v>6.9</v>
      </c>
      <c r="J15" s="4" t="n">
        <v>6.9</v>
      </c>
      <c r="K15" s="4" t="n">
        <v>6.8</v>
      </c>
      <c r="L15" s="4" t="n">
        <v>7.1</v>
      </c>
      <c r="M15" s="4" t="n">
        <v>7</v>
      </c>
      <c r="N15" s="4" t="n">
        <v>7.2</v>
      </c>
      <c r="O15" s="4" t="n">
        <v>7.5</v>
      </c>
      <c r="P15" s="4" t="n">
        <v>7.3</v>
      </c>
      <c r="Q15" s="4" t="n">
        <v>7.2</v>
      </c>
      <c r="R15" s="4" t="n">
        <v>8.1</v>
      </c>
      <c r="S15" s="4" t="n">
        <v>7.3</v>
      </c>
      <c r="T15" s="4" t="n">
        <v>7.1</v>
      </c>
      <c r="U15" s="4" t="n">
        <v>8</v>
      </c>
      <c r="V15" s="4" t="n">
        <v>7.5</v>
      </c>
      <c r="W15" s="4" t="n">
        <v>6.7</v>
      </c>
    </row>
    <row r="16" customFormat="false" ht="13.8" hidden="false" customHeight="false" outlineLevel="0" collapsed="false">
      <c r="A16" s="2" t="n">
        <v>15</v>
      </c>
      <c r="B16" s="2" t="s">
        <v>40</v>
      </c>
      <c r="C16" s="2" t="s">
        <v>25</v>
      </c>
      <c r="D16" s="2" t="s">
        <v>25</v>
      </c>
      <c r="E16" s="1" t="n">
        <v>10</v>
      </c>
      <c r="F16" s="3" t="str">
        <f aca="false">IF(E16&lt;=20,"YES","NO")</f>
        <v>YES</v>
      </c>
      <c r="G16" s="4" t="n">
        <f aca="false">AVERAGE(I16:Z16)</f>
        <v>7.62</v>
      </c>
      <c r="H16" s="4" t="str">
        <f aca="false">IF(G16&gt;7.75,"YES","NO")</f>
        <v>NO</v>
      </c>
      <c r="I16" s="4" t="n">
        <v>7.6</v>
      </c>
      <c r="J16" s="4" t="n">
        <v>7.5</v>
      </c>
      <c r="K16" s="4" t="n">
        <v>7.5</v>
      </c>
      <c r="L16" s="4" t="n">
        <v>7.3</v>
      </c>
      <c r="M16" s="4" t="n">
        <v>7.6</v>
      </c>
      <c r="N16" s="4" t="n">
        <v>8</v>
      </c>
      <c r="O16" s="4" t="n">
        <v>8</v>
      </c>
      <c r="P16" s="4" t="n">
        <v>8</v>
      </c>
      <c r="Q16" s="4" t="n">
        <v>7.7</v>
      </c>
      <c r="R16" s="4" t="n">
        <v>6.5</v>
      </c>
      <c r="S16" s="4" t="n">
        <v>8.1</v>
      </c>
      <c r="T16" s="4" t="n">
        <v>7.5</v>
      </c>
      <c r="U16" s="4" t="n">
        <v>7.8</v>
      </c>
      <c r="V16" s="4" t="n">
        <v>7.9</v>
      </c>
      <c r="W16" s="4" t="n">
        <v>7.3</v>
      </c>
    </row>
    <row r="17" customFormat="false" ht="13.8" hidden="false" customHeight="false" outlineLevel="0" collapsed="false">
      <c r="A17" s="5" t="n">
        <v>16</v>
      </c>
      <c r="B17" s="2" t="s">
        <v>41</v>
      </c>
      <c r="C17" s="2" t="s">
        <v>25</v>
      </c>
      <c r="D17" s="2" t="s">
        <v>25</v>
      </c>
      <c r="E17" s="1" t="n">
        <v>5</v>
      </c>
      <c r="F17" s="3" t="str">
        <f aca="false">IF(E17&lt;=20,"YES","NO")</f>
        <v>YES</v>
      </c>
      <c r="G17" s="4" t="n">
        <f aca="false">AVERAGE(I17:Z17)</f>
        <v>7.88666666666667</v>
      </c>
      <c r="H17" s="4" t="str">
        <f aca="false">IF(G17&gt;7.75,"YES","NO")</f>
        <v>YES</v>
      </c>
      <c r="I17" s="4" t="n">
        <v>7.8</v>
      </c>
      <c r="J17" s="4" t="n">
        <v>7.6</v>
      </c>
      <c r="K17" s="4" t="n">
        <v>7.6</v>
      </c>
      <c r="L17" s="4" t="n">
        <v>7.6</v>
      </c>
      <c r="M17" s="4" t="n">
        <v>7.8</v>
      </c>
      <c r="N17" s="4" t="n">
        <v>7.6</v>
      </c>
      <c r="O17" s="4" t="n">
        <v>7.6</v>
      </c>
      <c r="P17" s="4" t="n">
        <v>7.5</v>
      </c>
      <c r="Q17" s="4" t="n">
        <v>8</v>
      </c>
      <c r="R17" s="4" t="n">
        <v>8.7</v>
      </c>
      <c r="S17" s="4" t="n">
        <v>8</v>
      </c>
      <c r="T17" s="4" t="n">
        <v>8.6</v>
      </c>
      <c r="U17" s="4" t="n">
        <v>8.7</v>
      </c>
      <c r="V17" s="4" t="n">
        <v>8</v>
      </c>
      <c r="W17" s="4" t="n">
        <v>7.2</v>
      </c>
    </row>
    <row r="18" customFormat="false" ht="13.8" hidden="false" customHeight="false" outlineLevel="0" collapsed="false">
      <c r="A18" s="2" t="n">
        <v>17</v>
      </c>
      <c r="B18" s="2" t="s">
        <v>42</v>
      </c>
      <c r="C18" s="2" t="s">
        <v>26</v>
      </c>
      <c r="D18" s="2" t="s">
        <v>26</v>
      </c>
      <c r="E18" s="1" t="n">
        <v>40</v>
      </c>
      <c r="F18" s="3" t="str">
        <f aca="false">IF(E18&lt;=20,"YES","NO")</f>
        <v>NO</v>
      </c>
      <c r="G18" s="4" t="n">
        <f aca="false">AVERAGE(I18:Z18)</f>
        <v>7.47142857142857</v>
      </c>
      <c r="H18" s="4" t="str">
        <f aca="false">IF(G18&gt;7.75,"YES","NO")</f>
        <v>NO</v>
      </c>
      <c r="I18" s="4" t="n">
        <v>7.5</v>
      </c>
      <c r="J18" s="4" t="n">
        <v>7.2</v>
      </c>
      <c r="K18" s="4" t="n">
        <v>7.3</v>
      </c>
      <c r="L18" s="4" t="n">
        <v>7</v>
      </c>
      <c r="M18" s="4" t="n">
        <v>7.2</v>
      </c>
      <c r="N18" s="4" t="n">
        <v>7.6</v>
      </c>
      <c r="O18" s="4" t="n">
        <v>7.6</v>
      </c>
      <c r="P18" s="4" t="n">
        <v>7.5</v>
      </c>
      <c r="Q18" s="4" t="n">
        <v>8.4</v>
      </c>
      <c r="R18" s="4" t="n">
        <v>6.4</v>
      </c>
      <c r="S18" s="4" t="n">
        <v>7.6</v>
      </c>
      <c r="T18" s="4" t="n">
        <v>8.1</v>
      </c>
      <c r="U18" s="4" t="n">
        <v>8.1</v>
      </c>
      <c r="V18" s="4" t="n">
        <v>7.1</v>
      </c>
    </row>
    <row r="19" customFormat="false" ht="13.8" hidden="false" customHeight="false" outlineLevel="0" collapsed="false">
      <c r="A19" s="2" t="n">
        <v>18</v>
      </c>
      <c r="B19" s="2" t="s">
        <v>43</v>
      </c>
      <c r="C19" s="2" t="s">
        <v>25</v>
      </c>
      <c r="D19" s="2" t="s">
        <v>25</v>
      </c>
      <c r="E19" s="1" t="n">
        <v>13</v>
      </c>
      <c r="F19" s="3" t="str">
        <f aca="false">IF(E19&lt;=20,"YES","NO")</f>
        <v>YES</v>
      </c>
      <c r="G19" s="4" t="n">
        <f aca="false">AVERAGE(I19:Z19)</f>
        <v>7.46666666666667</v>
      </c>
      <c r="H19" s="4" t="str">
        <f aca="false">IF(G19&gt;7.75,"YES","NO")</f>
        <v>NO</v>
      </c>
      <c r="I19" s="4" t="n">
        <v>7.5</v>
      </c>
      <c r="J19" s="4" t="n">
        <v>7.4</v>
      </c>
      <c r="K19" s="4" t="n">
        <v>7.3</v>
      </c>
      <c r="L19" s="4" t="n">
        <v>7.2</v>
      </c>
      <c r="M19" s="4" t="n">
        <v>7.4</v>
      </c>
      <c r="N19" s="4" t="n">
        <v>6.4</v>
      </c>
      <c r="O19" s="4" t="n">
        <v>7.3</v>
      </c>
      <c r="P19" s="4" t="n">
        <v>7.5</v>
      </c>
      <c r="Q19" s="4" t="n">
        <v>8</v>
      </c>
      <c r="R19" s="4" t="n">
        <v>8.1</v>
      </c>
      <c r="S19" s="4" t="n">
        <v>7.4</v>
      </c>
      <c r="T19" s="4" t="n">
        <v>7.4</v>
      </c>
      <c r="U19" s="4" t="n">
        <v>8.1</v>
      </c>
      <c r="V19" s="4" t="n">
        <v>7.9</v>
      </c>
      <c r="W19" s="4" t="n">
        <v>7.1</v>
      </c>
    </row>
    <row r="20" customFormat="false" ht="13.8" hidden="false" customHeight="false" outlineLevel="0" collapsed="false">
      <c r="A20" s="2" t="n">
        <v>19</v>
      </c>
      <c r="B20" s="2" t="s">
        <v>44</v>
      </c>
      <c r="C20" s="2" t="s">
        <v>26</v>
      </c>
      <c r="D20" s="2" t="s">
        <v>26</v>
      </c>
      <c r="E20" s="1" t="n">
        <v>24</v>
      </c>
      <c r="F20" s="3" t="str">
        <f aca="false">IF(E20&lt;=20,"YES","NO")</f>
        <v>NO</v>
      </c>
      <c r="G20" s="4" t="n">
        <f aca="false">AVERAGE(I20:Z20)</f>
        <v>7.45</v>
      </c>
      <c r="H20" s="4" t="str">
        <f aca="false">IF(G20&gt;7.75,"YES","NO")</f>
        <v>NO</v>
      </c>
      <c r="I20" s="4" t="n">
        <v>7.6</v>
      </c>
      <c r="J20" s="4" t="n">
        <v>7.4</v>
      </c>
      <c r="K20" s="4" t="n">
        <v>7.5</v>
      </c>
      <c r="L20" s="4" t="n">
        <v>7.2</v>
      </c>
      <c r="M20" s="4" t="n">
        <v>7.3</v>
      </c>
      <c r="N20" s="4" t="n">
        <v>7.8</v>
      </c>
      <c r="O20" s="4" t="n">
        <v>7.2</v>
      </c>
      <c r="P20" s="4" t="n">
        <v>8</v>
      </c>
      <c r="Q20" s="4" t="n">
        <v>8.5</v>
      </c>
      <c r="R20" s="4" t="n">
        <v>8.4</v>
      </c>
      <c r="S20" s="4" t="n">
        <v>5.7</v>
      </c>
      <c r="T20" s="4" t="n">
        <v>7.4</v>
      </c>
      <c r="U20" s="4" t="n">
        <v>7.5</v>
      </c>
      <c r="V20" s="4" t="n">
        <v>7.3</v>
      </c>
      <c r="W20" s="4" t="n">
        <v>7.8</v>
      </c>
      <c r="X20" s="4" t="n">
        <v>6.6</v>
      </c>
    </row>
    <row r="21" customFormat="false" ht="13.8" hidden="false" customHeight="false" outlineLevel="0" collapsed="false">
      <c r="A21" s="5" t="n">
        <v>20</v>
      </c>
      <c r="B21" s="2" t="s">
        <v>45</v>
      </c>
      <c r="C21" s="2" t="s">
        <v>25</v>
      </c>
      <c r="D21" s="2" t="s">
        <v>25</v>
      </c>
      <c r="E21" s="1" t="n">
        <v>1</v>
      </c>
      <c r="F21" s="3" t="str">
        <f aca="false">IF(E21&lt;=20,"YES","NO")</f>
        <v>YES</v>
      </c>
      <c r="G21" s="4" t="n">
        <f aca="false">AVERAGE(I21:Z21)</f>
        <v>8.275</v>
      </c>
      <c r="H21" s="4" t="str">
        <f aca="false">IF(G21&gt;7.75,"YES","NO")</f>
        <v>YES</v>
      </c>
      <c r="I21" s="4" t="n">
        <v>8</v>
      </c>
      <c r="J21" s="4" t="n">
        <v>8.7</v>
      </c>
      <c r="K21" s="4" t="n">
        <v>8.1</v>
      </c>
      <c r="L21" s="4" t="n">
        <v>8</v>
      </c>
      <c r="M21" s="4" t="n">
        <v>8.3</v>
      </c>
      <c r="N21" s="4" t="n">
        <v>8</v>
      </c>
      <c r="O21" s="4" t="n">
        <v>9</v>
      </c>
      <c r="P21" s="4" t="n">
        <v>8.4</v>
      </c>
      <c r="Q21" s="4" t="n">
        <v>8</v>
      </c>
      <c r="R21" s="4" t="n">
        <v>8.3</v>
      </c>
      <c r="S21" s="4" t="n">
        <v>8.9</v>
      </c>
      <c r="T21" s="4" t="n">
        <v>8</v>
      </c>
      <c r="U21" s="4" t="n">
        <v>8.4</v>
      </c>
      <c r="V21" s="4" t="n">
        <v>8.2</v>
      </c>
      <c r="W21" s="4" t="n">
        <v>8.4</v>
      </c>
      <c r="X21" s="4" t="n">
        <v>7.7</v>
      </c>
    </row>
    <row r="22" customFormat="false" ht="13.8" hidden="false" customHeight="false" outlineLevel="0" collapsed="false">
      <c r="A22" s="2" t="n">
        <v>21</v>
      </c>
      <c r="B22" s="2" t="s">
        <v>46</v>
      </c>
      <c r="C22" s="2" t="s">
        <v>26</v>
      </c>
      <c r="D22" s="2" t="s">
        <v>26</v>
      </c>
      <c r="E22" s="1" t="n">
        <v>46</v>
      </c>
      <c r="F22" s="3" t="str">
        <f aca="false">IF(E22&lt;=20,"YES","NO")</f>
        <v>NO</v>
      </c>
      <c r="G22" s="4" t="n">
        <f aca="false">AVERAGE(I22:Z22)</f>
        <v>7.0125</v>
      </c>
      <c r="H22" s="4" t="str">
        <f aca="false">IF(G22&gt;7.75,"YES","NO")</f>
        <v>NO</v>
      </c>
      <c r="I22" s="4" t="n">
        <v>7.1</v>
      </c>
      <c r="J22" s="4" t="n">
        <v>7.4</v>
      </c>
      <c r="K22" s="4" t="n">
        <v>6.7</v>
      </c>
      <c r="L22" s="4" t="n">
        <v>6.9</v>
      </c>
      <c r="M22" s="4" t="n">
        <v>6.8</v>
      </c>
      <c r="N22" s="4" t="n">
        <v>7</v>
      </c>
      <c r="O22" s="4" t="n">
        <v>6.9</v>
      </c>
      <c r="P22" s="4" t="n">
        <v>7.2</v>
      </c>
      <c r="Q22" s="4" t="n">
        <v>7.1</v>
      </c>
      <c r="R22" s="4" t="n">
        <v>7.2</v>
      </c>
      <c r="S22" s="4" t="n">
        <v>6.3</v>
      </c>
      <c r="T22" s="4" t="n">
        <v>7.1</v>
      </c>
      <c r="U22" s="4" t="n">
        <v>6.9</v>
      </c>
      <c r="V22" s="4" t="n">
        <v>7.2</v>
      </c>
      <c r="W22" s="4" t="n">
        <v>7.7</v>
      </c>
      <c r="X22" s="4" t="n">
        <v>6.7</v>
      </c>
    </row>
    <row r="23" customFormat="false" ht="13.8" hidden="false" customHeight="false" outlineLevel="0" collapsed="false">
      <c r="A23" s="5" t="n">
        <v>22</v>
      </c>
      <c r="B23" s="2" t="s">
        <v>47</v>
      </c>
      <c r="C23" s="2" t="s">
        <v>26</v>
      </c>
      <c r="D23" s="2" t="s">
        <v>26</v>
      </c>
      <c r="E23" s="1" t="n">
        <v>41</v>
      </c>
      <c r="F23" s="3" t="str">
        <f aca="false">IF(E23&lt;=20,"YES","NO")</f>
        <v>NO</v>
      </c>
      <c r="G23" s="4" t="n">
        <f aca="false">AVERAGE(I23:Z23)</f>
        <v>6.90666666666667</v>
      </c>
      <c r="H23" s="4" t="str">
        <f aca="false">IF(G23&gt;7.75,"YES","NO")</f>
        <v>NO</v>
      </c>
      <c r="I23" s="4" t="n">
        <v>7.7</v>
      </c>
      <c r="J23" s="4" t="n">
        <v>7.1</v>
      </c>
      <c r="K23" s="4" t="n">
        <v>7.3</v>
      </c>
      <c r="L23" s="4" t="n">
        <v>7</v>
      </c>
      <c r="M23" s="4" t="n">
        <v>6.7</v>
      </c>
      <c r="N23" s="4" t="n">
        <v>6.4</v>
      </c>
      <c r="O23" s="4" t="n">
        <v>6.8</v>
      </c>
      <c r="P23" s="4" t="n">
        <v>7.3</v>
      </c>
      <c r="Q23" s="4" t="n">
        <v>6.7</v>
      </c>
      <c r="R23" s="4" t="n">
        <v>6.8</v>
      </c>
      <c r="S23" s="4" t="n">
        <v>6.6</v>
      </c>
      <c r="T23" s="4" t="n">
        <v>6.6</v>
      </c>
      <c r="U23" s="4" t="n">
        <v>6.8</v>
      </c>
      <c r="V23" s="4" t="n">
        <v>7.1</v>
      </c>
      <c r="W23" s="4" t="n">
        <v>6.7</v>
      </c>
    </row>
    <row r="24" customFormat="false" ht="13.8" hidden="false" customHeight="false" outlineLevel="0" collapsed="false">
      <c r="A24" s="5" t="n">
        <v>23</v>
      </c>
      <c r="B24" s="2" t="s">
        <v>48</v>
      </c>
      <c r="C24" s="2" t="s">
        <v>26</v>
      </c>
      <c r="D24" s="2" t="s">
        <v>26</v>
      </c>
      <c r="E24" s="1" t="n">
        <v>42</v>
      </c>
      <c r="F24" s="3" t="str">
        <f aca="false">IF(E24&lt;=20,"YES","NO")</f>
        <v>NO</v>
      </c>
      <c r="G24" s="4" t="n">
        <f aca="false">AVERAGE(I24:Z24)</f>
        <v>7.425</v>
      </c>
      <c r="H24" s="4" t="str">
        <f aca="false">IF(G24&gt;7.75,"YES","NO")</f>
        <v>NO</v>
      </c>
      <c r="I24" s="4" t="n">
        <v>7.8</v>
      </c>
      <c r="J24" s="4" t="n">
        <v>7.3</v>
      </c>
      <c r="K24" s="4" t="n">
        <v>7.3</v>
      </c>
      <c r="L24" s="4" t="n">
        <v>7.1</v>
      </c>
      <c r="M24" s="4" t="n">
        <v>7.8</v>
      </c>
      <c r="N24" s="4" t="n">
        <v>7.5</v>
      </c>
      <c r="O24" s="4" t="n">
        <v>8.1</v>
      </c>
      <c r="P24" s="4" t="n">
        <v>8.2</v>
      </c>
      <c r="Q24" s="4" t="n">
        <v>7.5</v>
      </c>
      <c r="R24" s="4" t="n">
        <v>7.2</v>
      </c>
      <c r="S24" s="4" t="n">
        <v>6.4</v>
      </c>
      <c r="T24" s="4" t="n">
        <v>7.3</v>
      </c>
      <c r="U24" s="4" t="n">
        <v>7.2</v>
      </c>
      <c r="V24" s="4" t="n">
        <v>7.9</v>
      </c>
      <c r="W24" s="4" t="n">
        <v>7.3</v>
      </c>
      <c r="X24" s="4" t="n">
        <v>6.9</v>
      </c>
    </row>
    <row r="25" customFormat="false" ht="13.8" hidden="false" customHeight="false" outlineLevel="0" collapsed="false">
      <c r="A25" s="2" t="n">
        <v>24</v>
      </c>
      <c r="B25" s="2" t="s">
        <v>49</v>
      </c>
      <c r="C25" s="2" t="s">
        <v>26</v>
      </c>
      <c r="D25" s="2" t="s">
        <v>26</v>
      </c>
      <c r="E25" s="1" t="n">
        <v>39</v>
      </c>
      <c r="F25" s="3" t="str">
        <f aca="false">IF(E25&lt;=20,"YES","NO")</f>
        <v>NO</v>
      </c>
      <c r="G25" s="4" t="n">
        <f aca="false">AVERAGE(I25:Z25)</f>
        <v>7.06666666666667</v>
      </c>
      <c r="H25" s="4" t="str">
        <f aca="false">IF(G25&gt;7.75,"YES","NO")</f>
        <v>NO</v>
      </c>
      <c r="I25" s="4" t="n">
        <v>7.1</v>
      </c>
      <c r="J25" s="4" t="n">
        <v>6.7</v>
      </c>
      <c r="K25" s="4" t="n">
        <v>7.2</v>
      </c>
      <c r="L25" s="4" t="n">
        <v>6.4</v>
      </c>
      <c r="M25" s="4" t="n">
        <v>7.1</v>
      </c>
      <c r="N25" s="4" t="n">
        <v>7.6</v>
      </c>
      <c r="O25" s="4" t="n">
        <v>7.1</v>
      </c>
      <c r="P25" s="4" t="n">
        <v>7.4</v>
      </c>
      <c r="Q25" s="4" t="n">
        <v>7.2</v>
      </c>
      <c r="R25" s="4" t="n">
        <v>7.1</v>
      </c>
      <c r="S25" s="4" t="n">
        <v>7.1</v>
      </c>
      <c r="T25" s="4" t="n">
        <v>7.2</v>
      </c>
      <c r="U25" s="4" t="n">
        <v>7.2</v>
      </c>
      <c r="V25" s="4" t="n">
        <v>7.2</v>
      </c>
      <c r="W25" s="4" t="n">
        <v>6.4</v>
      </c>
    </row>
    <row r="26" customFormat="false" ht="13.8" hidden="false" customHeight="false" outlineLevel="0" collapsed="false">
      <c r="A26" s="5" t="n">
        <v>25</v>
      </c>
      <c r="B26" s="2" t="s">
        <v>50</v>
      </c>
      <c r="C26" s="2" t="s">
        <v>25</v>
      </c>
      <c r="D26" s="2" t="s">
        <v>25</v>
      </c>
      <c r="E26" s="1" t="n">
        <v>8</v>
      </c>
      <c r="F26" s="3" t="str">
        <f aca="false">IF(E26&lt;=20,"YES","NO")</f>
        <v>YES</v>
      </c>
      <c r="G26" s="4" t="n">
        <f aca="false">AVERAGE(I26:Z26)</f>
        <v>7.80666666666667</v>
      </c>
      <c r="H26" s="4" t="str">
        <f aca="false">IF(G26&gt;7.75,"YES","NO")</f>
        <v>YES</v>
      </c>
      <c r="I26" s="4" t="n">
        <v>7.8</v>
      </c>
      <c r="J26" s="4" t="n">
        <v>7.6</v>
      </c>
      <c r="K26" s="4" t="n">
        <v>7.4</v>
      </c>
      <c r="L26" s="4" t="n">
        <v>7.9</v>
      </c>
      <c r="M26" s="4" t="n">
        <v>7.7</v>
      </c>
      <c r="N26" s="4" t="n">
        <v>7.4</v>
      </c>
      <c r="O26" s="4" t="n">
        <v>7.9</v>
      </c>
      <c r="P26" s="4" t="n">
        <v>8.7</v>
      </c>
      <c r="Q26" s="4" t="n">
        <v>8.4</v>
      </c>
      <c r="R26" s="4" t="n">
        <v>7.8</v>
      </c>
      <c r="S26" s="4" t="n">
        <v>8</v>
      </c>
      <c r="T26" s="4" t="n">
        <v>7.2</v>
      </c>
      <c r="U26" s="4" t="n">
        <v>7.9</v>
      </c>
      <c r="V26" s="4" t="n">
        <v>8.2</v>
      </c>
      <c r="W26" s="4" t="n">
        <v>7.2</v>
      </c>
    </row>
    <row r="27" customFormat="false" ht="13.8" hidden="false" customHeight="false" outlineLevel="0" collapsed="false">
      <c r="A27" s="5" t="n">
        <v>26</v>
      </c>
      <c r="B27" s="2" t="s">
        <v>51</v>
      </c>
      <c r="C27" s="2" t="s">
        <v>26</v>
      </c>
      <c r="D27" s="2" t="s">
        <v>26</v>
      </c>
      <c r="E27" s="1" t="n">
        <v>26</v>
      </c>
      <c r="F27" s="3" t="str">
        <f aca="false">IF(E27&lt;=20,"YES","NO")</f>
        <v>NO</v>
      </c>
      <c r="G27" s="4" t="n">
        <f aca="false">AVERAGE(I27:Z27)</f>
        <v>7.57333333333333</v>
      </c>
      <c r="H27" s="4" t="str">
        <f aca="false">IF(G27&gt;7.75,"YES","NO")</f>
        <v>NO</v>
      </c>
      <c r="I27" s="4" t="n">
        <v>7.6</v>
      </c>
      <c r="J27" s="4" t="n">
        <v>7.3</v>
      </c>
      <c r="K27" s="4" t="n">
        <v>7.1</v>
      </c>
      <c r="L27" s="4" t="n">
        <v>7.3</v>
      </c>
      <c r="M27" s="4" t="n">
        <v>8.6</v>
      </c>
      <c r="N27" s="4" t="n">
        <v>7</v>
      </c>
      <c r="O27" s="4" t="n">
        <v>6.9</v>
      </c>
      <c r="P27" s="4" t="n">
        <v>8</v>
      </c>
      <c r="Q27" s="4" t="n">
        <v>8.1</v>
      </c>
      <c r="R27" s="4" t="n">
        <v>9</v>
      </c>
      <c r="S27" s="4" t="n">
        <v>7.6</v>
      </c>
      <c r="T27" s="4" t="n">
        <v>7.7</v>
      </c>
      <c r="U27" s="4" t="n">
        <v>7.9</v>
      </c>
      <c r="V27" s="4" t="n">
        <v>7.6</v>
      </c>
      <c r="W27" s="4" t="n">
        <v>5.9</v>
      </c>
    </row>
    <row r="28" customFormat="false" ht="13.8" hidden="false" customHeight="false" outlineLevel="0" collapsed="false">
      <c r="A28" s="5" t="n">
        <v>27</v>
      </c>
      <c r="B28" s="2" t="s">
        <v>52</v>
      </c>
      <c r="C28" s="2" t="s">
        <v>25</v>
      </c>
      <c r="D28" s="2" t="s">
        <v>25</v>
      </c>
      <c r="E28" s="1" t="n">
        <v>16</v>
      </c>
      <c r="F28" s="3" t="str">
        <f aca="false">IF(E28&lt;=20,"YES","NO")</f>
        <v>YES</v>
      </c>
      <c r="G28" s="4" t="n">
        <f aca="false">AVERAGE(I28:Z28)</f>
        <v>7.44666666666667</v>
      </c>
      <c r="H28" s="4" t="str">
        <f aca="false">IF(G28&gt;7.75,"YES","NO")</f>
        <v>NO</v>
      </c>
      <c r="I28" s="4" t="n">
        <v>7.4</v>
      </c>
      <c r="J28" s="4" t="n">
        <v>7.2</v>
      </c>
      <c r="K28" s="4" t="n">
        <v>7.5</v>
      </c>
      <c r="L28" s="4" t="n">
        <v>8</v>
      </c>
      <c r="M28" s="4" t="n">
        <v>7.4</v>
      </c>
      <c r="N28" s="4" t="n">
        <v>7</v>
      </c>
      <c r="O28" s="4" t="n">
        <v>7.3</v>
      </c>
      <c r="P28" s="4" t="n">
        <v>7.4</v>
      </c>
      <c r="Q28" s="4" t="n">
        <v>7.2</v>
      </c>
      <c r="R28" s="4" t="n">
        <v>7.7</v>
      </c>
      <c r="S28" s="4" t="n">
        <v>7.6</v>
      </c>
      <c r="T28" s="4" t="n">
        <v>8.6</v>
      </c>
      <c r="U28" s="4" t="n">
        <v>7.5</v>
      </c>
      <c r="V28" s="4" t="n">
        <v>7.4</v>
      </c>
      <c r="W28" s="4" t="n">
        <v>6.5</v>
      </c>
    </row>
    <row r="29" customFormat="false" ht="13.8" hidden="false" customHeight="false" outlineLevel="0" collapsed="false">
      <c r="A29" s="2" t="n">
        <v>28</v>
      </c>
      <c r="B29" s="2" t="s">
        <v>53</v>
      </c>
      <c r="C29" s="2" t="s">
        <v>25</v>
      </c>
      <c r="D29" s="2" t="s">
        <v>25</v>
      </c>
      <c r="E29" s="1" t="n">
        <v>2</v>
      </c>
      <c r="F29" s="3" t="str">
        <f aca="false">IF(E29&lt;=20,"YES","NO")</f>
        <v>YES</v>
      </c>
      <c r="G29" s="4" t="n">
        <f aca="false">AVERAGE(I29:Z29)</f>
        <v>8.10714285714286</v>
      </c>
      <c r="H29" s="4" t="str">
        <f aca="false">IF(G29&gt;7.75,"YES","NO")</f>
        <v>YES</v>
      </c>
      <c r="I29" s="4" t="n">
        <v>8.4</v>
      </c>
      <c r="J29" s="4" t="n">
        <v>7.7</v>
      </c>
      <c r="K29" s="4" t="n">
        <v>8</v>
      </c>
      <c r="L29" s="4" t="n">
        <v>8</v>
      </c>
      <c r="M29" s="4" t="n">
        <v>7.8</v>
      </c>
      <c r="N29" s="4" t="n">
        <v>9.1</v>
      </c>
      <c r="O29" s="4" t="n">
        <v>7.9</v>
      </c>
      <c r="P29" s="4" t="n">
        <v>8.1</v>
      </c>
      <c r="Q29" s="4" t="n">
        <v>7.9</v>
      </c>
      <c r="R29" s="4" t="n">
        <v>8.4</v>
      </c>
      <c r="S29" s="4" t="n">
        <v>7.9</v>
      </c>
      <c r="T29" s="4" t="n">
        <v>8.5</v>
      </c>
      <c r="U29" s="4" t="n">
        <v>8.7</v>
      </c>
      <c r="V29" s="4" t="n">
        <v>7.1</v>
      </c>
    </row>
    <row r="30" customFormat="false" ht="13.8" hidden="false" customHeight="false" outlineLevel="0" collapsed="false">
      <c r="A30" s="2" t="n">
        <v>29</v>
      </c>
      <c r="B30" s="2" t="s">
        <v>54</v>
      </c>
      <c r="C30" s="2" t="s">
        <v>26</v>
      </c>
      <c r="D30" s="2" t="s">
        <v>26</v>
      </c>
      <c r="E30" s="1" t="n">
        <v>28</v>
      </c>
      <c r="F30" s="3" t="str">
        <f aca="false">IF(E30&lt;=20,"YES","NO")</f>
        <v>NO</v>
      </c>
      <c r="G30" s="4" t="n">
        <f aca="false">AVERAGE(I30:Z30)</f>
        <v>7.56428571428572</v>
      </c>
      <c r="H30" s="4" t="str">
        <f aca="false">IF(G30&gt;7.75,"YES","NO")</f>
        <v>NO</v>
      </c>
      <c r="I30" s="4" t="n">
        <v>7.4</v>
      </c>
      <c r="J30" s="4" t="n">
        <v>7.6</v>
      </c>
      <c r="K30" s="4" t="n">
        <v>7.7</v>
      </c>
      <c r="L30" s="4" t="n">
        <v>7.9</v>
      </c>
      <c r="M30" s="4" t="n">
        <v>7.2</v>
      </c>
      <c r="N30" s="4" t="n">
        <v>7.1</v>
      </c>
      <c r="O30" s="4" t="n">
        <v>6.7</v>
      </c>
      <c r="P30" s="4" t="n">
        <v>7.5</v>
      </c>
      <c r="Q30" s="4" t="n">
        <v>7.9</v>
      </c>
      <c r="R30" s="4" t="n">
        <v>8.3</v>
      </c>
      <c r="S30" s="4" t="n">
        <v>7.6</v>
      </c>
      <c r="T30" s="4" t="n">
        <v>7.9</v>
      </c>
      <c r="U30" s="4" t="n">
        <v>8.3</v>
      </c>
      <c r="V30" s="4" t="n">
        <v>6.8</v>
      </c>
    </row>
    <row r="31" customFormat="false" ht="13.8" hidden="false" customHeight="false" outlineLevel="0" collapsed="false">
      <c r="A31" s="2" t="n">
        <v>30</v>
      </c>
      <c r="B31" s="2" t="s">
        <v>55</v>
      </c>
      <c r="C31" s="2" t="s">
        <v>26</v>
      </c>
      <c r="D31" s="2" t="s">
        <v>26</v>
      </c>
      <c r="E31" s="1" t="n">
        <v>43</v>
      </c>
      <c r="F31" s="3" t="str">
        <f aca="false">IF(E31&lt;=20,"YES","NO")</f>
        <v>NO</v>
      </c>
      <c r="G31" s="4" t="n">
        <f aca="false">AVERAGE(I31:Z31)</f>
        <v>7.74285714285714</v>
      </c>
      <c r="H31" s="4" t="str">
        <f aca="false">IF(G31&gt;7.75,"YES","NO")</f>
        <v>NO</v>
      </c>
      <c r="I31" s="4" t="n">
        <v>7.8</v>
      </c>
      <c r="J31" s="4" t="n">
        <v>7.4</v>
      </c>
      <c r="K31" s="4" t="n">
        <v>7</v>
      </c>
      <c r="L31" s="4" t="n">
        <v>7.5</v>
      </c>
      <c r="M31" s="4" t="n">
        <v>7.6</v>
      </c>
      <c r="N31" s="4" t="n">
        <v>8.2</v>
      </c>
      <c r="O31" s="4" t="n">
        <v>7.6</v>
      </c>
      <c r="P31" s="4" t="n">
        <v>7.5</v>
      </c>
      <c r="Q31" s="4" t="n">
        <v>8.1</v>
      </c>
      <c r="R31" s="4" t="n">
        <v>8.1</v>
      </c>
      <c r="S31" s="4" t="n">
        <v>7.7</v>
      </c>
      <c r="T31" s="4" t="n">
        <v>8.4</v>
      </c>
      <c r="U31" s="4" t="n">
        <v>8.2</v>
      </c>
      <c r="V31" s="4" t="n">
        <v>7.3</v>
      </c>
    </row>
    <row r="32" customFormat="false" ht="13.8" hidden="false" customHeight="false" outlineLevel="0" collapsed="false">
      <c r="A32" s="5" t="n">
        <v>31</v>
      </c>
      <c r="B32" s="2" t="s">
        <v>56</v>
      </c>
      <c r="C32" s="2" t="s">
        <v>25</v>
      </c>
      <c r="D32" s="2" t="s">
        <v>26</v>
      </c>
      <c r="E32" s="1" t="n">
        <v>4</v>
      </c>
      <c r="F32" s="3" t="str">
        <f aca="false">IF(E32&lt;=20,"YES","NO")</f>
        <v>YES</v>
      </c>
      <c r="G32" s="4" t="n">
        <f aca="false">AVERAGE(I32:Z32)</f>
        <v>8.39285714285714</v>
      </c>
      <c r="H32" s="4" t="str">
        <f aca="false">IF(G32&gt;7.75,"YES","NO")</f>
        <v>YES</v>
      </c>
      <c r="I32" s="4" t="n">
        <v>8.5</v>
      </c>
      <c r="J32" s="4" t="n">
        <v>8.4</v>
      </c>
      <c r="K32" s="4" t="n">
        <v>8.2</v>
      </c>
      <c r="L32" s="4" t="n">
        <v>8</v>
      </c>
      <c r="M32" s="4" t="n">
        <v>8.3</v>
      </c>
      <c r="N32" s="4" t="n">
        <v>8.6</v>
      </c>
      <c r="O32" s="4" t="n">
        <v>8.1</v>
      </c>
      <c r="P32" s="4" t="n">
        <v>9.2</v>
      </c>
      <c r="Q32" s="4" t="n">
        <v>8.3</v>
      </c>
      <c r="R32" s="4" t="n">
        <v>9.3</v>
      </c>
      <c r="S32" s="4" t="n">
        <v>8.3</v>
      </c>
      <c r="T32" s="4" t="n">
        <v>7.9</v>
      </c>
      <c r="U32" s="4" t="n">
        <v>9</v>
      </c>
      <c r="V32" s="4" t="n">
        <v>7.4</v>
      </c>
    </row>
    <row r="33" customFormat="false" ht="13.8" hidden="false" customHeight="false" outlineLevel="0" collapsed="false">
      <c r="A33" s="2" t="n">
        <v>32</v>
      </c>
      <c r="B33" s="2" t="s">
        <v>57</v>
      </c>
      <c r="C33" s="2" t="s">
        <v>26</v>
      </c>
      <c r="D33" s="2" t="s">
        <v>26</v>
      </c>
      <c r="E33" s="1" t="n">
        <v>23</v>
      </c>
      <c r="F33" s="3" t="str">
        <f aca="false">IF(E33&lt;=20,"YES","NO")</f>
        <v>NO</v>
      </c>
      <c r="G33" s="4" t="n">
        <f aca="false">AVERAGE(I33:Z33)</f>
        <v>7.66666666666667</v>
      </c>
      <c r="H33" s="4" t="str">
        <f aca="false">IF(G33&gt;7.75,"YES","NO")</f>
        <v>NO</v>
      </c>
      <c r="I33" s="4" t="n">
        <v>7.5</v>
      </c>
      <c r="J33" s="4" t="n">
        <v>7.9</v>
      </c>
      <c r="K33" s="4" t="n">
        <v>7.7</v>
      </c>
      <c r="L33" s="4" t="n">
        <v>8.2</v>
      </c>
      <c r="M33" s="4" t="n">
        <v>7.4</v>
      </c>
      <c r="N33" s="4" t="n">
        <v>7.6</v>
      </c>
      <c r="O33" s="4" t="n">
        <v>7.2</v>
      </c>
      <c r="P33" s="4" t="n">
        <v>8</v>
      </c>
      <c r="Q33" s="4" t="n">
        <v>8.6</v>
      </c>
      <c r="R33" s="4" t="n">
        <v>8.9</v>
      </c>
      <c r="S33" s="4" t="n">
        <v>7.6</v>
      </c>
      <c r="T33" s="4" t="n">
        <v>7.5</v>
      </c>
      <c r="U33" s="4" t="n">
        <v>7.2</v>
      </c>
      <c r="V33" s="4" t="n">
        <v>7.7</v>
      </c>
      <c r="W33" s="4" t="n">
        <v>6</v>
      </c>
    </row>
    <row r="34" customFormat="false" ht="13.8" hidden="false" customHeight="false" outlineLevel="0" collapsed="false">
      <c r="A34" s="2" t="n">
        <v>33</v>
      </c>
      <c r="B34" s="2" t="s">
        <v>58</v>
      </c>
      <c r="C34" s="2" t="s">
        <v>25</v>
      </c>
      <c r="D34" s="2" t="s">
        <v>25</v>
      </c>
      <c r="E34" s="1" t="n">
        <v>14</v>
      </c>
      <c r="F34" s="3" t="str">
        <f aca="false">IF(E34&lt;=20,"YES","NO")</f>
        <v>YES</v>
      </c>
      <c r="G34" s="4" t="n">
        <f aca="false">AVERAGE(I34:Z34)</f>
        <v>7.86428571428571</v>
      </c>
      <c r="H34" s="4" t="str">
        <f aca="false">IF(G34&gt;7.75,"YES","NO")</f>
        <v>YES</v>
      </c>
      <c r="I34" s="4" t="n">
        <v>7.6</v>
      </c>
      <c r="J34" s="4" t="n">
        <v>7.6</v>
      </c>
      <c r="K34" s="4" t="n">
        <v>7.5</v>
      </c>
      <c r="L34" s="4" t="n">
        <v>8.2</v>
      </c>
      <c r="M34" s="4" t="n">
        <v>7.4</v>
      </c>
      <c r="N34" s="4" t="n">
        <v>7.7</v>
      </c>
      <c r="O34" s="4" t="n">
        <v>8.2</v>
      </c>
      <c r="P34" s="4" t="n">
        <v>7.7</v>
      </c>
      <c r="Q34" s="4" t="n">
        <v>7.7</v>
      </c>
      <c r="R34" s="4" t="n">
        <v>8.9</v>
      </c>
      <c r="S34" s="4" t="n">
        <v>8.2</v>
      </c>
      <c r="T34" s="4" t="n">
        <v>7.7</v>
      </c>
      <c r="U34" s="4" t="n">
        <v>8.4</v>
      </c>
      <c r="V34" s="4" t="n">
        <v>7.3</v>
      </c>
    </row>
    <row r="35" customFormat="false" ht="13.8" hidden="false" customHeight="false" outlineLevel="0" collapsed="false">
      <c r="A35" s="5" t="n">
        <v>34</v>
      </c>
      <c r="B35" s="2" t="s">
        <v>59</v>
      </c>
      <c r="C35" s="2" t="s">
        <v>25</v>
      </c>
      <c r="D35" s="2" t="s">
        <v>26</v>
      </c>
      <c r="E35" s="1" t="n">
        <v>33</v>
      </c>
      <c r="F35" s="3" t="str">
        <f aca="false">IF(E35&lt;=20,"YES","NO")</f>
        <v>NO</v>
      </c>
      <c r="G35" s="4" t="n">
        <f aca="false">AVERAGE(I35:Z35)</f>
        <v>7.92307692307692</v>
      </c>
      <c r="H35" s="4" t="str">
        <f aca="false">IF(G35&gt;7.75,"YES","NO")</f>
        <v>YES</v>
      </c>
      <c r="I35" s="4" t="n">
        <v>8.4</v>
      </c>
      <c r="J35" s="4" t="n">
        <v>7.5</v>
      </c>
      <c r="K35" s="4" t="n">
        <v>8.9</v>
      </c>
      <c r="L35" s="4" t="n">
        <v>8.3</v>
      </c>
      <c r="M35" s="4" t="n">
        <v>8</v>
      </c>
      <c r="N35" s="4" t="n">
        <v>8.3</v>
      </c>
      <c r="O35" s="4" t="n">
        <v>7.8</v>
      </c>
      <c r="P35" s="4" t="n">
        <v>8.1</v>
      </c>
      <c r="Q35" s="4" t="n">
        <v>7.5</v>
      </c>
      <c r="R35" s="4" t="n">
        <v>7.3</v>
      </c>
      <c r="S35" s="4" t="n">
        <v>8</v>
      </c>
      <c r="T35" s="4" t="n">
        <v>7.9</v>
      </c>
      <c r="U35" s="4" t="n">
        <v>7</v>
      </c>
    </row>
    <row r="36" customFormat="false" ht="13.8" hidden="false" customHeight="false" outlineLevel="0" collapsed="false">
      <c r="A36" s="2" t="n">
        <v>35</v>
      </c>
      <c r="B36" s="2" t="s">
        <v>60</v>
      </c>
      <c r="C36" s="2" t="s">
        <v>26</v>
      </c>
      <c r="D36" s="2" t="s">
        <v>26</v>
      </c>
      <c r="E36" s="1" t="n">
        <v>38</v>
      </c>
      <c r="F36" s="3" t="str">
        <f aca="false">IF(E36&lt;=20,"YES","NO")</f>
        <v>NO</v>
      </c>
      <c r="G36" s="4" t="n">
        <f aca="false">AVERAGE(I36:Z36)</f>
        <v>7.26428571428571</v>
      </c>
      <c r="H36" s="4" t="str">
        <f aca="false">IF(G36&gt;7.75,"YES","NO")</f>
        <v>NO</v>
      </c>
      <c r="I36" s="4" t="n">
        <v>7.2</v>
      </c>
      <c r="J36" s="4" t="n">
        <v>6.8</v>
      </c>
      <c r="K36" s="4" t="n">
        <v>7</v>
      </c>
      <c r="L36" s="4" t="n">
        <v>7.7</v>
      </c>
      <c r="M36" s="4" t="n">
        <v>7.1</v>
      </c>
      <c r="N36" s="4" t="n">
        <v>6.9</v>
      </c>
      <c r="O36" s="4" t="n">
        <v>7.4</v>
      </c>
      <c r="P36" s="4" t="n">
        <v>7.5</v>
      </c>
      <c r="Q36" s="4" t="n">
        <v>7.3</v>
      </c>
      <c r="R36" s="4" t="n">
        <v>8.2</v>
      </c>
      <c r="S36" s="4" t="n">
        <v>8.2</v>
      </c>
      <c r="T36" s="4" t="n">
        <v>7.8</v>
      </c>
      <c r="U36" s="4" t="n">
        <v>7.4</v>
      </c>
      <c r="V36" s="4" t="n">
        <v>5.2</v>
      </c>
    </row>
    <row r="37" customFormat="false" ht="13.8" hidden="false" customHeight="false" outlineLevel="0" collapsed="false">
      <c r="A37" s="2" t="n">
        <v>36</v>
      </c>
      <c r="B37" s="2" t="s">
        <v>61</v>
      </c>
      <c r="C37" s="2" t="s">
        <v>26</v>
      </c>
      <c r="D37" s="2" t="s">
        <v>26</v>
      </c>
      <c r="E37" s="1" t="n">
        <v>35</v>
      </c>
      <c r="F37" s="3" t="str">
        <f aca="false">IF(E37&lt;=20,"YES","NO")</f>
        <v>NO</v>
      </c>
      <c r="G37" s="4" t="n">
        <f aca="false">AVERAGE(I37:Z37)</f>
        <v>7.19285714285714</v>
      </c>
      <c r="H37" s="4" t="str">
        <f aca="false">IF(G37&gt;7.75,"YES","NO")</f>
        <v>NO</v>
      </c>
      <c r="I37" s="4" t="n">
        <v>7.6</v>
      </c>
      <c r="J37" s="4" t="n">
        <v>7.4</v>
      </c>
      <c r="K37" s="4" t="n">
        <v>7.9</v>
      </c>
      <c r="L37" s="4" t="n">
        <v>6.9</v>
      </c>
      <c r="M37" s="4" t="n">
        <v>6.9</v>
      </c>
      <c r="N37" s="4" t="n">
        <v>7.4</v>
      </c>
      <c r="O37" s="4" t="n">
        <v>8</v>
      </c>
      <c r="P37" s="4" t="n">
        <v>7.4</v>
      </c>
      <c r="Q37" s="4" t="n">
        <v>7.4</v>
      </c>
      <c r="R37" s="4" t="n">
        <v>7.3</v>
      </c>
      <c r="S37" s="4" t="n">
        <v>6.8</v>
      </c>
      <c r="T37" s="4" t="n">
        <v>6.9</v>
      </c>
      <c r="U37" s="4" t="n">
        <v>7.6</v>
      </c>
      <c r="V37" s="4" t="n">
        <v>5.2</v>
      </c>
    </row>
    <row r="38" customFormat="false" ht="13.8" hidden="false" customHeight="false" outlineLevel="0" collapsed="false">
      <c r="A38" s="2" t="n">
        <v>37</v>
      </c>
      <c r="B38" s="2" t="s">
        <v>62</v>
      </c>
      <c r="C38" s="2" t="s">
        <v>25</v>
      </c>
      <c r="D38" s="2" t="s">
        <v>26</v>
      </c>
      <c r="E38" s="1" t="n">
        <v>11</v>
      </c>
      <c r="F38" s="3" t="str">
        <f aca="false">IF(E38&lt;=20,"YES","NO")</f>
        <v>YES</v>
      </c>
      <c r="G38" s="4" t="n">
        <f aca="false">AVERAGE(I38:Z38)</f>
        <v>8.09285714285714</v>
      </c>
      <c r="H38" s="4" t="str">
        <f aca="false">IF(G38&gt;7.75,"YES","NO")</f>
        <v>YES</v>
      </c>
      <c r="I38" s="4" t="n">
        <v>8.2</v>
      </c>
      <c r="J38" s="4" t="n">
        <v>7.7</v>
      </c>
      <c r="K38" s="4" t="n">
        <v>7.8</v>
      </c>
      <c r="L38" s="4" t="n">
        <v>8.2</v>
      </c>
      <c r="M38" s="4" t="n">
        <v>8.2</v>
      </c>
      <c r="N38" s="4" t="n">
        <v>7.6</v>
      </c>
      <c r="O38" s="4" t="n">
        <v>8</v>
      </c>
      <c r="P38" s="4" t="n">
        <v>9</v>
      </c>
      <c r="Q38" s="4" t="n">
        <v>8.8</v>
      </c>
      <c r="R38" s="4" t="n">
        <v>8.1</v>
      </c>
      <c r="S38" s="4" t="n">
        <v>8.4</v>
      </c>
      <c r="T38" s="4" t="n">
        <v>8</v>
      </c>
      <c r="U38" s="4" t="n">
        <v>8.1</v>
      </c>
      <c r="V38" s="4" t="n">
        <v>7.2</v>
      </c>
    </row>
    <row r="39" customFormat="false" ht="13.8" hidden="false" customHeight="false" outlineLevel="0" collapsed="false">
      <c r="A39" s="5" t="n">
        <v>38</v>
      </c>
      <c r="B39" s="2" t="s">
        <v>63</v>
      </c>
      <c r="C39" s="2" t="s">
        <v>25</v>
      </c>
      <c r="D39" s="2" t="s">
        <v>26</v>
      </c>
      <c r="E39" s="1" t="n">
        <v>29</v>
      </c>
      <c r="F39" s="3" t="str">
        <f aca="false">IF(E39&lt;=20,"YES","NO")</f>
        <v>NO</v>
      </c>
      <c r="G39" s="4" t="n">
        <f aca="false">AVERAGE(I39:Z39)</f>
        <v>7.8</v>
      </c>
      <c r="H39" s="4" t="str">
        <f aca="false">IF(G39&gt;7.75,"YES","NO")</f>
        <v>YES</v>
      </c>
      <c r="I39" s="4" t="n">
        <v>7.6</v>
      </c>
      <c r="J39" s="4" t="n">
        <v>7.5</v>
      </c>
      <c r="K39" s="4" t="n">
        <v>7.6</v>
      </c>
      <c r="L39" s="4" t="n">
        <v>7.9</v>
      </c>
      <c r="M39" s="4" t="n">
        <v>8.2</v>
      </c>
      <c r="N39" s="4" t="n">
        <v>7.9</v>
      </c>
      <c r="O39" s="4" t="n">
        <v>8.3</v>
      </c>
      <c r="P39" s="4" t="n">
        <v>8.6</v>
      </c>
      <c r="Q39" s="4" t="n">
        <v>7.6</v>
      </c>
      <c r="R39" s="4" t="n">
        <v>7.7</v>
      </c>
      <c r="S39" s="4" t="n">
        <v>8.4</v>
      </c>
      <c r="T39" s="4" t="n">
        <v>7.7</v>
      </c>
      <c r="U39" s="4" t="n">
        <v>7.4</v>
      </c>
      <c r="V39" s="4" t="n">
        <v>6.8</v>
      </c>
    </row>
    <row r="40" customFormat="false" ht="13.8" hidden="false" customHeight="false" outlineLevel="0" collapsed="false">
      <c r="A40" s="2" t="n">
        <v>39</v>
      </c>
      <c r="B40" s="2" t="s">
        <v>64</v>
      </c>
      <c r="C40" s="2" t="s">
        <v>26</v>
      </c>
      <c r="D40" s="2" t="s">
        <v>26</v>
      </c>
      <c r="E40" s="1" t="n">
        <v>45</v>
      </c>
      <c r="F40" s="3" t="str">
        <f aca="false">IF(E40&lt;=20,"YES","NO")</f>
        <v>NO</v>
      </c>
      <c r="G40" s="4" t="n">
        <f aca="false">AVERAGE(I40:Z40)</f>
        <v>7.25</v>
      </c>
      <c r="H40" s="4" t="str">
        <f aca="false">IF(G40&gt;7.75,"YES","NO")</f>
        <v>NO</v>
      </c>
      <c r="I40" s="4" t="n">
        <v>7.5</v>
      </c>
      <c r="J40" s="4" t="n">
        <v>7.7</v>
      </c>
      <c r="K40" s="4" t="n">
        <v>7.3</v>
      </c>
      <c r="L40" s="4" t="n">
        <v>7.8</v>
      </c>
      <c r="M40" s="4" t="n">
        <v>7.2</v>
      </c>
      <c r="N40" s="4" t="n">
        <v>8.1</v>
      </c>
      <c r="O40" s="4" t="n">
        <v>8</v>
      </c>
      <c r="P40" s="4" t="n">
        <v>5</v>
      </c>
      <c r="Q40" s="4" t="n">
        <v>7.4</v>
      </c>
      <c r="R40" s="4" t="n">
        <v>7.7</v>
      </c>
      <c r="S40" s="4" t="n">
        <v>6.8</v>
      </c>
      <c r="T40" s="4" t="n">
        <v>7.2</v>
      </c>
      <c r="U40" s="4" t="n">
        <v>7.3</v>
      </c>
      <c r="V40" s="4" t="n">
        <v>6.5</v>
      </c>
    </row>
    <row r="41" customFormat="false" ht="13.8" hidden="false" customHeight="false" outlineLevel="0" collapsed="false">
      <c r="A41" s="5" t="n">
        <v>40</v>
      </c>
      <c r="B41" s="2" t="s">
        <v>65</v>
      </c>
      <c r="C41" s="2" t="s">
        <v>25</v>
      </c>
      <c r="D41" s="2" t="s">
        <v>26</v>
      </c>
      <c r="E41" s="1" t="n">
        <v>3</v>
      </c>
      <c r="F41" s="3" t="str">
        <f aca="false">IF(E41&lt;=20,"YES","NO")</f>
        <v>YES</v>
      </c>
      <c r="G41" s="4" t="n">
        <f aca="false">AVERAGE(I41:Z41)</f>
        <v>8.34666666666667</v>
      </c>
      <c r="H41" s="4" t="str">
        <f aca="false">IF(G41&gt;7.75,"YES","NO")</f>
        <v>YES</v>
      </c>
      <c r="I41" s="4" t="n">
        <v>8.1</v>
      </c>
      <c r="J41" s="4" t="n">
        <v>8.9</v>
      </c>
      <c r="K41" s="4" t="n">
        <v>8.2</v>
      </c>
      <c r="L41" s="4" t="n">
        <v>8.1</v>
      </c>
      <c r="M41" s="4" t="n">
        <v>8</v>
      </c>
      <c r="N41" s="4" t="n">
        <v>8</v>
      </c>
      <c r="O41" s="4" t="n">
        <v>8.8</v>
      </c>
      <c r="P41" s="4" t="n">
        <v>7.6</v>
      </c>
      <c r="Q41" s="4" t="n">
        <v>8.1</v>
      </c>
      <c r="R41" s="4" t="n">
        <v>8.7</v>
      </c>
      <c r="S41" s="4" t="n">
        <v>8.2</v>
      </c>
      <c r="T41" s="4" t="n">
        <v>8.9</v>
      </c>
      <c r="U41" s="4" t="n">
        <v>8.4</v>
      </c>
      <c r="V41" s="4" t="n">
        <v>8.2</v>
      </c>
      <c r="W41" s="4" t="n">
        <v>9</v>
      </c>
    </row>
    <row r="42" customFormat="false" ht="13.8" hidden="false" customHeight="false" outlineLevel="0" collapsed="false">
      <c r="A42" s="1" t="n">
        <v>41</v>
      </c>
      <c r="B42" s="2" t="s">
        <v>66</v>
      </c>
      <c r="C42" s="2" t="s">
        <v>25</v>
      </c>
      <c r="D42" s="2" t="s">
        <v>25</v>
      </c>
      <c r="E42" s="1" t="n">
        <v>22</v>
      </c>
      <c r="F42" s="3" t="str">
        <f aca="false">IF(E42&lt;=20,"YES","NO")</f>
        <v>NO</v>
      </c>
      <c r="G42" s="4" t="n">
        <f aca="false">AVERAGE(I42:Z42)</f>
        <v>5.94615384615385</v>
      </c>
      <c r="H42" s="4" t="str">
        <f aca="false">IF(G42&gt;7.75,"YES","NO")</f>
        <v>NO</v>
      </c>
      <c r="I42" s="4" t="n">
        <v>4.9</v>
      </c>
      <c r="J42" s="4" t="n">
        <v>5.7</v>
      </c>
      <c r="K42" s="4" t="n">
        <v>5.7</v>
      </c>
      <c r="L42" s="4" t="n">
        <v>6.3</v>
      </c>
      <c r="M42" s="4" t="n">
        <v>5.9</v>
      </c>
      <c r="N42" s="4" t="n">
        <v>5.4</v>
      </c>
      <c r="O42" s="4" t="n">
        <v>6.9</v>
      </c>
      <c r="P42" s="4" t="n">
        <v>6.2</v>
      </c>
      <c r="Q42" s="4" t="n">
        <v>6.6</v>
      </c>
      <c r="R42" s="4" t="n">
        <v>7.4</v>
      </c>
      <c r="S42" s="4" t="n">
        <v>5.4</v>
      </c>
      <c r="T42" s="4" t="n">
        <v>5.9</v>
      </c>
      <c r="U42" s="4" t="n">
        <v>5</v>
      </c>
    </row>
    <row r="43" customFormat="false" ht="13.8" hidden="false" customHeight="false" outlineLevel="0" collapsed="false">
      <c r="A43" s="1" t="n">
        <v>42</v>
      </c>
      <c r="B43" s="2" t="s">
        <v>67</v>
      </c>
      <c r="C43" s="2" t="s">
        <v>25</v>
      </c>
      <c r="D43" s="2" t="s">
        <v>25</v>
      </c>
      <c r="E43" s="1" t="n">
        <v>19</v>
      </c>
      <c r="F43" s="3" t="str">
        <f aca="false">IF(E43&lt;=20,"YES","NO")</f>
        <v>YES</v>
      </c>
      <c r="G43" s="4" t="n">
        <f aca="false">AVERAGE(I43:Z43)</f>
        <v>7.40833333333333</v>
      </c>
      <c r="H43" s="4" t="str">
        <f aca="false">IF(G43&gt;7.75,"YES","NO")</f>
        <v>NO</v>
      </c>
      <c r="I43" s="4" t="n">
        <v>7.4</v>
      </c>
      <c r="J43" s="4" t="n">
        <v>7.3</v>
      </c>
      <c r="K43" s="4" t="n">
        <v>8</v>
      </c>
      <c r="L43" s="4" t="n">
        <v>7.2</v>
      </c>
      <c r="M43" s="4" t="n">
        <v>7.2</v>
      </c>
      <c r="N43" s="4" t="n">
        <v>7.6</v>
      </c>
      <c r="O43" s="4" t="n">
        <v>7.3</v>
      </c>
      <c r="P43" s="4" t="n">
        <v>5.1</v>
      </c>
      <c r="Q43" s="4" t="n">
        <v>7.3</v>
      </c>
      <c r="R43" s="4" t="n">
        <v>8.7</v>
      </c>
      <c r="S43" s="4" t="n">
        <v>8.2</v>
      </c>
      <c r="T43" s="4" t="n">
        <v>7.6</v>
      </c>
    </row>
    <row r="44" customFormat="false" ht="13.8" hidden="false" customHeight="false" outlineLevel="0" collapsed="false">
      <c r="A44" s="1" t="n">
        <v>43</v>
      </c>
      <c r="B44" s="2" t="s">
        <v>68</v>
      </c>
      <c r="C44" s="2" t="s">
        <v>25</v>
      </c>
      <c r="D44" s="2" t="s">
        <v>25</v>
      </c>
      <c r="E44" s="1" t="n">
        <v>37</v>
      </c>
      <c r="F44" s="3" t="str">
        <f aca="false">IF(E44&lt;=20,"YES","NO")</f>
        <v>NO</v>
      </c>
      <c r="G44" s="4" t="n">
        <f aca="false">AVERAGE(I44:Z44)</f>
        <v>7.43846153846154</v>
      </c>
      <c r="H44" s="4" t="str">
        <f aca="false">IF(G44&gt;7.75,"YES","NO")</f>
        <v>NO</v>
      </c>
      <c r="I44" s="4" t="n">
        <v>7.2</v>
      </c>
      <c r="J44" s="4" t="n">
        <v>7.6</v>
      </c>
      <c r="K44" s="4" t="n">
        <v>7.2</v>
      </c>
      <c r="L44" s="4" t="n">
        <v>7.2</v>
      </c>
      <c r="M44" s="4" t="n">
        <v>7.3</v>
      </c>
      <c r="N44" s="4" t="n">
        <v>7.4</v>
      </c>
      <c r="O44" s="4" t="n">
        <v>6.8</v>
      </c>
      <c r="P44" s="4" t="n">
        <v>7</v>
      </c>
      <c r="Q44" s="4" t="n">
        <v>7.8</v>
      </c>
      <c r="R44" s="4" t="n">
        <v>7.5</v>
      </c>
      <c r="S44" s="4" t="n">
        <v>7.7</v>
      </c>
      <c r="T44" s="4" t="n">
        <v>8.9</v>
      </c>
      <c r="U44" s="4" t="n">
        <v>7.1</v>
      </c>
    </row>
    <row r="45" customFormat="false" ht="13.8" hidden="false" customHeight="false" outlineLevel="0" collapsed="false">
      <c r="A45" s="1" t="n">
        <v>44</v>
      </c>
      <c r="B45" s="2" t="s">
        <v>69</v>
      </c>
      <c r="C45" s="2" t="s">
        <v>25</v>
      </c>
      <c r="D45" s="2" t="s">
        <v>25</v>
      </c>
      <c r="E45" s="1" t="n">
        <v>9</v>
      </c>
      <c r="F45" s="3" t="str">
        <f aca="false">IF(E45&lt;=20,"YES","NO")</f>
        <v>YES</v>
      </c>
      <c r="G45" s="4" t="n">
        <f aca="false">AVERAGE(I45:Z45)</f>
        <v>7.48461538461539</v>
      </c>
      <c r="H45" s="4" t="str">
        <f aca="false">IF(G45&gt;7.75,"YES","NO")</f>
        <v>NO</v>
      </c>
      <c r="I45" s="4" t="n">
        <v>7.7</v>
      </c>
      <c r="J45" s="4" t="n">
        <v>7.5</v>
      </c>
      <c r="K45" s="4" t="n">
        <v>7.2</v>
      </c>
      <c r="L45" s="4" t="n">
        <v>7.6</v>
      </c>
      <c r="M45" s="4" t="n">
        <v>7.3</v>
      </c>
      <c r="N45" s="4" t="n">
        <v>7.2</v>
      </c>
      <c r="O45" s="4" t="n">
        <v>6.7</v>
      </c>
      <c r="P45" s="4" t="n">
        <v>7.9</v>
      </c>
      <c r="Q45" s="4" t="n">
        <v>7.4</v>
      </c>
      <c r="R45" s="4" t="n">
        <v>7.5</v>
      </c>
      <c r="S45" s="4" t="n">
        <v>8.3</v>
      </c>
      <c r="T45" s="4" t="n">
        <v>7.6</v>
      </c>
      <c r="U45" s="4" t="n">
        <v>7.4</v>
      </c>
    </row>
    <row r="46" customFormat="false" ht="13.8" hidden="false" customHeight="false" outlineLevel="0" collapsed="false">
      <c r="A46" s="1" t="n">
        <v>45</v>
      </c>
      <c r="B46" s="2" t="s">
        <v>70</v>
      </c>
      <c r="C46" s="2" t="s">
        <v>25</v>
      </c>
      <c r="D46" s="2" t="s">
        <v>25</v>
      </c>
      <c r="E46" s="1" t="n">
        <v>31</v>
      </c>
      <c r="F46" s="3" t="str">
        <f aca="false">IF(E46&lt;=20,"YES","NO")</f>
        <v>NO</v>
      </c>
      <c r="G46" s="4" t="n">
        <f aca="false">AVERAGE(I46:Z46)</f>
        <v>7.51538461538462</v>
      </c>
      <c r="H46" s="4" t="str">
        <f aca="false">IF(G46&gt;7.75,"YES","NO")</f>
        <v>NO</v>
      </c>
      <c r="I46" s="4" t="n">
        <v>6.2</v>
      </c>
      <c r="J46" s="4" t="n">
        <v>7.1</v>
      </c>
      <c r="K46" s="4" t="n">
        <v>8.1</v>
      </c>
      <c r="L46" s="4" t="n">
        <v>6.2</v>
      </c>
      <c r="M46" s="4" t="n">
        <v>7.1</v>
      </c>
      <c r="N46" s="4" t="n">
        <v>8.9</v>
      </c>
      <c r="O46" s="4" t="n">
        <v>7.1</v>
      </c>
      <c r="P46" s="4" t="n">
        <v>8.5</v>
      </c>
      <c r="Q46" s="4" t="n">
        <v>7.4</v>
      </c>
      <c r="R46" s="4" t="n">
        <v>7.8</v>
      </c>
      <c r="S46" s="4" t="n">
        <v>7.7</v>
      </c>
      <c r="T46" s="4" t="n">
        <v>7.9</v>
      </c>
      <c r="U46" s="4" t="n">
        <v>7.7</v>
      </c>
    </row>
    <row r="47" customFormat="false" ht="13.8" hidden="false" customHeight="false" outlineLevel="0" collapsed="false">
      <c r="A47" s="1" t="n">
        <v>46</v>
      </c>
      <c r="B47" s="2" t="s">
        <v>71</v>
      </c>
      <c r="C47" s="2" t="s">
        <v>25</v>
      </c>
      <c r="D47" s="2" t="s">
        <v>25</v>
      </c>
      <c r="E47" s="1" t="n">
        <v>18</v>
      </c>
      <c r="F47" s="3" t="str">
        <f aca="false">IF(E47&lt;=20,"YES","NO")</f>
        <v>YES</v>
      </c>
      <c r="G47" s="4" t="n">
        <f aca="false">AVERAGE(I47:Z47)</f>
        <v>7.35</v>
      </c>
      <c r="H47" s="4" t="str">
        <f aca="false">IF(G47&gt;7.75,"YES","NO")</f>
        <v>NO</v>
      </c>
      <c r="I47" s="4" t="n">
        <v>7.1</v>
      </c>
      <c r="J47" s="4" t="n">
        <v>6.8</v>
      </c>
      <c r="K47" s="4" t="n">
        <v>6</v>
      </c>
      <c r="L47" s="4" t="n">
        <v>5.5</v>
      </c>
      <c r="M47" s="4" t="n">
        <v>7.3</v>
      </c>
      <c r="N47" s="4" t="n">
        <v>7.2</v>
      </c>
      <c r="O47" s="4" t="n">
        <v>8</v>
      </c>
      <c r="P47" s="4" t="n">
        <v>8.5</v>
      </c>
      <c r="Q47" s="4" t="n">
        <v>8.1</v>
      </c>
      <c r="R47" s="4" t="n">
        <v>9</v>
      </c>
    </row>
  </sheetData>
  <autoFilter ref="A1:Z47"/>
  <conditionalFormatting sqref="I2:AA47">
    <cfRule type="colorScale" priority="2">
      <colorScale>
        <cfvo type="min" val="0"/>
        <cfvo type="percentile" val="50"/>
        <cfvo type="max" val="0"/>
        <color rgb="FFFF4000"/>
        <color rgb="FFFFFFFF"/>
        <color rgb="FF2A6099"/>
      </colorScale>
    </cfRule>
  </conditionalFormatting>
  <conditionalFormatting sqref="D35:D47 D2:D33">
    <cfRule type="cellIs" priority="3" operator="equal" aboveAverage="0" equalAverage="0" bottom="0" percent="0" rank="0" text="" dxfId="129">
      <formula>"NO"</formula>
    </cfRule>
    <cfRule type="cellIs" priority="4" operator="equal" aboveAverage="0" equalAverage="0" bottom="0" percent="0" rank="0" text="" dxfId="130">
      <formula>"YES"</formula>
    </cfRule>
  </conditionalFormatting>
  <conditionalFormatting sqref="G2:H47">
    <cfRule type="colorScale" priority="5">
      <colorScale>
        <cfvo type="min" val="0"/>
        <cfvo type="percentile" val="50"/>
        <cfvo type="max" val="0"/>
        <color rgb="FFFF4000"/>
        <color rgb="FFFFFFFF"/>
        <color rgb="FF2A6099"/>
      </colorScale>
    </cfRule>
  </conditionalFormatting>
  <conditionalFormatting sqref="H2:H47">
    <cfRule type="cellIs" priority="6" operator="equal" aboveAverage="0" equalAverage="0" bottom="0" percent="0" rank="0" text="" dxfId="129">
      <formula>"NO"</formula>
    </cfRule>
    <cfRule type="cellIs" priority="7" operator="equal" aboveAverage="0" equalAverage="0" bottom="0" percent="0" rank="0" text="" dxfId="130">
      <formula>"YES"</formula>
    </cfRule>
  </conditionalFormatting>
  <conditionalFormatting sqref="F2:F47">
    <cfRule type="cellIs" priority="8" operator="equal" aboveAverage="0" equalAverage="0" bottom="0" percent="0" rank="0" text="" dxfId="129">
      <formula>"NO"</formula>
    </cfRule>
    <cfRule type="cellIs" priority="9" operator="equal" aboveAverage="0" equalAverage="0" bottom="0" percent="0" rank="0" text="" dxfId="130">
      <formula>"YES"</formula>
    </cfRule>
  </conditionalFormatting>
  <conditionalFormatting sqref="E2:E47">
    <cfRule type="colorScale" priority="10">
      <colorScale>
        <cfvo type="min" val="0"/>
        <cfvo type="percentile" val="50"/>
        <cfvo type="max" val="0"/>
        <color rgb="FF2A6099"/>
        <color rgb="FFFFFFFF"/>
        <color rgb="FFFF4000"/>
      </colorScale>
    </cfRule>
  </conditionalFormatting>
  <conditionalFormatting sqref="C2:C47 D34">
    <cfRule type="cellIs" priority="11" operator="equal" aboveAverage="0" equalAverage="0" bottom="0" percent="0" rank="0" text="" dxfId="129">
      <formula>"NO"</formula>
    </cfRule>
    <cfRule type="cellIs" priority="12" operator="equal" aboveAverage="0" equalAverage="0" bottom="0" percent="0" rank="0" text="" dxfId="130">
      <formula>"YES"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2024-05-04T22:04:26Z</dcterms:created>
  <dc:creator>openpyxl</dc:creator>
  <dc:description/>
  <dc:language>en-US</dc:language>
  <cp:lastModifiedBy/>
  <dcterms:modified xsi:type="dcterms:W3CDTF">2025-01-12T23:03:45Z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