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StudentDatabase\DatabaseView\DatabaseView\Model\"/>
    </mc:Choice>
  </mc:AlternateContent>
  <bookViews>
    <workbookView xWindow="12000" yWindow="645" windowWidth="12045" windowHeight="94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Sheet1!$A$1:$BW$786</definedName>
  </definedNames>
  <calcPr calcId="152511"/>
  <fileRecoveryPr autoRecover="0"/>
</workbook>
</file>

<file path=xl/calcChain.xml><?xml version="1.0" encoding="utf-8"?>
<calcChain xmlns="http://schemas.openxmlformats.org/spreadsheetml/2006/main">
  <c r="S2" i="1" l="1"/>
  <c r="R65" i="1" l="1"/>
  <c r="S65" i="1" s="1"/>
  <c r="R55" i="1" l="1"/>
  <c r="S55" i="1" s="1"/>
  <c r="R53" i="1"/>
  <c r="S53" i="1" s="1"/>
  <c r="R107" i="1"/>
  <c r="R2" i="1" l="1"/>
  <c r="R127" i="1"/>
  <c r="S127" i="1" s="1"/>
  <c r="R96" i="1"/>
  <c r="S96" i="1" s="1"/>
  <c r="R98" i="1"/>
  <c r="S98" i="1" s="1"/>
  <c r="R68" i="1"/>
  <c r="S68" i="1" s="1"/>
  <c r="R90" i="1"/>
  <c r="S90" i="1" s="1"/>
  <c r="R91" i="1"/>
  <c r="S91" i="1" s="1"/>
  <c r="R5" i="1"/>
  <c r="S5" i="1" s="1"/>
  <c r="R118" i="1"/>
  <c r="S118" i="1" s="1"/>
  <c r="R99" i="1"/>
  <c r="S99" i="1" s="1"/>
  <c r="R26" i="1"/>
  <c r="S26" i="1" s="1"/>
  <c r="R33" i="1"/>
  <c r="S33" i="1" s="1"/>
  <c r="R67" i="1"/>
  <c r="S67" i="1" s="1"/>
  <c r="R51" i="1"/>
  <c r="S51" i="1" s="1"/>
  <c r="R16" i="1"/>
  <c r="S16" i="1" s="1"/>
  <c r="R17" i="1"/>
  <c r="S17" i="1" s="1"/>
  <c r="R28" i="1"/>
  <c r="S28" i="1" s="1"/>
  <c r="R57" i="1"/>
  <c r="S57" i="1" s="1"/>
  <c r="R66" i="1"/>
  <c r="S66" i="1" s="1"/>
  <c r="R79" i="1"/>
  <c r="S79" i="1" s="1"/>
  <c r="R11" i="1"/>
  <c r="S11" i="1" s="1"/>
  <c r="R73" i="1"/>
  <c r="S73" i="1" s="1"/>
  <c r="R18" i="1"/>
  <c r="S18" i="1" s="1"/>
  <c r="R29" i="1"/>
  <c r="S29" i="1" s="1"/>
  <c r="R54" i="1"/>
  <c r="S54" i="1" s="1"/>
  <c r="R14" i="1"/>
  <c r="S14" i="1" s="1"/>
  <c r="R41" i="1"/>
  <c r="S41" i="1" s="1"/>
  <c r="R69" i="1"/>
  <c r="S69" i="1" s="1"/>
  <c r="R80" i="1"/>
  <c r="S80" i="1" s="1"/>
  <c r="R22" i="1"/>
  <c r="S22" i="1" s="1"/>
  <c r="R61" i="1"/>
  <c r="S61" i="1" s="1"/>
  <c r="R102" i="1"/>
  <c r="S102" i="1" s="1"/>
  <c r="R112" i="1"/>
  <c r="S112" i="1" s="1"/>
  <c r="R92" i="1"/>
  <c r="S92" i="1" s="1"/>
  <c r="R122" i="1"/>
  <c r="S122" i="1" s="1"/>
  <c r="R116" i="1"/>
  <c r="S116" i="1" s="1"/>
  <c r="R117" i="1"/>
  <c r="S117" i="1" s="1"/>
  <c r="R15" i="1"/>
  <c r="S15" i="1" s="1"/>
  <c r="R42" i="1"/>
  <c r="S42" i="1" s="1"/>
  <c r="R76" i="1"/>
  <c r="S76" i="1" s="1"/>
  <c r="R49" i="1"/>
  <c r="S49" i="1" s="1"/>
  <c r="R52" i="1"/>
  <c r="S52" i="1" s="1"/>
  <c r="R62" i="1"/>
  <c r="S62" i="1" s="1"/>
  <c r="R81" i="1"/>
  <c r="S81" i="1" s="1"/>
  <c r="R120" i="1"/>
  <c r="S120" i="1" s="1"/>
  <c r="R50" i="1"/>
  <c r="S50" i="1" s="1"/>
  <c r="R104" i="1"/>
  <c r="S104" i="1" s="1"/>
  <c r="R74" i="1"/>
  <c r="S74" i="1" s="1"/>
  <c r="R30" i="1"/>
  <c r="S30" i="1" s="1"/>
  <c r="R60" i="1"/>
  <c r="S60" i="1" s="1"/>
  <c r="R25" i="1"/>
  <c r="S25" i="1" s="1"/>
  <c r="R58" i="1"/>
  <c r="S58" i="1" s="1"/>
  <c r="R72" i="1"/>
  <c r="S72" i="1" s="1"/>
  <c r="R13" i="1"/>
  <c r="S13" i="1" s="1"/>
  <c r="R105" i="1"/>
  <c r="S105" i="1" s="1"/>
  <c r="R110" i="1"/>
  <c r="S110" i="1" s="1"/>
  <c r="R27" i="1"/>
  <c r="S27" i="1" s="1"/>
  <c r="R63" i="1"/>
  <c r="S63" i="1" s="1"/>
  <c r="R89" i="1"/>
  <c r="S89" i="1" s="1"/>
  <c r="R103" i="1"/>
  <c r="S103" i="1" s="1"/>
  <c r="R119" i="1"/>
  <c r="S119" i="1" s="1"/>
  <c r="R4" i="1"/>
  <c r="S4" i="1" s="1"/>
  <c r="R40" i="1"/>
  <c r="S40" i="1" s="1"/>
  <c r="R113" i="1"/>
  <c r="S113" i="1" s="1"/>
  <c r="R38" i="1"/>
  <c r="S38" i="1" s="1"/>
  <c r="R82" i="1"/>
  <c r="S82" i="1" s="1"/>
  <c r="R23" i="1"/>
  <c r="S23" i="1" s="1"/>
  <c r="R121" i="1"/>
  <c r="S121" i="1" s="1"/>
  <c r="R83" i="1"/>
  <c r="S83" i="1" s="1"/>
  <c r="R64" i="1"/>
  <c r="S64" i="1" s="1"/>
  <c r="R75" i="1"/>
  <c r="S75" i="1" s="1"/>
  <c r="R8" i="1"/>
  <c r="S8" i="1" s="1"/>
  <c r="R45" i="1"/>
  <c r="S45" i="1" s="1"/>
  <c r="R59" i="1"/>
  <c r="S59" i="1" s="1"/>
  <c r="R95" i="1"/>
  <c r="S95" i="1" s="1"/>
  <c r="R114" i="1"/>
  <c r="S114" i="1" s="1"/>
  <c r="R115" i="1"/>
  <c r="S115" i="1" s="1"/>
  <c r="R9" i="1"/>
  <c r="S9" i="1" s="1"/>
  <c r="R37" i="1"/>
  <c r="S37" i="1" s="1"/>
  <c r="R94" i="1"/>
  <c r="S94" i="1" s="1"/>
  <c r="R12" i="1"/>
  <c r="S12" i="1" s="1"/>
  <c r="R24" i="1"/>
  <c r="S24" i="1" s="1"/>
  <c r="R39" i="1"/>
  <c r="S39" i="1" s="1"/>
  <c r="R6" i="1"/>
  <c r="S6" i="1" s="1"/>
  <c r="R77" i="1"/>
  <c r="S77" i="1" s="1"/>
  <c r="R21" i="1"/>
  <c r="S21" i="1" s="1"/>
  <c r="R78" i="1"/>
  <c r="S78" i="1" s="1"/>
  <c r="R31" i="1"/>
  <c r="S31" i="1" s="1"/>
  <c r="R44" i="1"/>
  <c r="S44" i="1" s="1"/>
  <c r="S107" i="1"/>
  <c r="R3" i="1"/>
  <c r="S3" i="1" s="1"/>
  <c r="R84" i="1"/>
  <c r="S84" i="1" s="1"/>
  <c r="R87" i="1"/>
  <c r="S87" i="1" s="1"/>
  <c r="R126" i="1"/>
  <c r="S126" i="1" s="1"/>
  <c r="R123" i="1"/>
  <c r="S123" i="1" s="1"/>
  <c r="R88" i="1"/>
  <c r="S88" i="1" s="1"/>
  <c r="R97" i="1"/>
  <c r="S97" i="1" s="1"/>
  <c r="R35" i="1"/>
  <c r="S35" i="1" s="1"/>
  <c r="R36" i="1"/>
  <c r="S36" i="1" s="1"/>
  <c r="R56" i="1"/>
  <c r="S56" i="1" s="1"/>
  <c r="R85" i="1"/>
  <c r="S85" i="1" s="1"/>
  <c r="R10" i="1"/>
  <c r="S10" i="1" s="1"/>
  <c r="R19" i="1"/>
  <c r="S19" i="1" s="1"/>
  <c r="R32" i="1"/>
  <c r="S32" i="1" s="1"/>
  <c r="R34" i="1"/>
  <c r="S34" i="1" s="1"/>
  <c r="R48" i="1"/>
  <c r="S48" i="1" s="1"/>
  <c r="R101" i="1"/>
  <c r="S101" i="1" s="1"/>
  <c r="R106" i="1"/>
  <c r="S106" i="1" s="1"/>
  <c r="R124" i="1"/>
  <c r="S124" i="1" s="1"/>
  <c r="R125" i="1"/>
  <c r="S125" i="1" s="1"/>
  <c r="R93" i="1"/>
  <c r="S93" i="1" s="1"/>
  <c r="R46" i="1"/>
  <c r="S46" i="1" s="1"/>
  <c r="R100" i="1"/>
  <c r="S100" i="1" s="1"/>
  <c r="R108" i="1"/>
  <c r="S108" i="1" s="1"/>
  <c r="R7" i="1"/>
  <c r="S7" i="1" s="1"/>
  <c r="R70" i="1"/>
  <c r="S70" i="1" s="1"/>
  <c r="R71" i="1"/>
  <c r="S71" i="1" s="1"/>
  <c r="R109" i="1"/>
  <c r="S109" i="1" s="1"/>
  <c r="R20" i="1"/>
  <c r="S20" i="1" s="1"/>
  <c r="R111" i="1"/>
  <c r="S111" i="1" s="1"/>
  <c r="R86" i="1"/>
  <c r="S86" i="1" s="1"/>
  <c r="R47" i="1"/>
  <c r="S47" i="1" s="1"/>
  <c r="R43" i="1"/>
  <c r="S43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</calcChain>
</file>

<file path=xl/sharedStrings.xml><?xml version="1.0" encoding="utf-8"?>
<sst xmlns="http://schemas.openxmlformats.org/spreadsheetml/2006/main" count="2528" uniqueCount="842">
  <si>
    <t>FName</t>
  </si>
  <si>
    <t>Mname</t>
  </si>
  <si>
    <t>LName</t>
  </si>
  <si>
    <t>Status</t>
  </si>
  <si>
    <t>FA
NFA</t>
  </si>
  <si>
    <t>F1
M1</t>
  </si>
  <si>
    <t>Full Time
Part Time</t>
  </si>
  <si>
    <t>Start
Date</t>
  </si>
  <si>
    <t>Schedule
Date</t>
  </si>
  <si>
    <t>End
Date</t>
  </si>
  <si>
    <t>Note</t>
  </si>
  <si>
    <t>Address</t>
  </si>
  <si>
    <t>Home Phone</t>
  </si>
  <si>
    <t>Gender</t>
  </si>
  <si>
    <t>SSN</t>
  </si>
  <si>
    <t>Driver License No.</t>
  </si>
  <si>
    <t>D.O.B</t>
  </si>
  <si>
    <t>Age</t>
  </si>
  <si>
    <t>By
Age</t>
  </si>
  <si>
    <t>Country
(Tham khao)</t>
  </si>
  <si>
    <t>Country of paperwork</t>
  </si>
  <si>
    <t>Kind of paperwork</t>
  </si>
  <si>
    <t>Paperwork Number</t>
  </si>
  <si>
    <t>Ethic</t>
  </si>
  <si>
    <t>Transfer</t>
  </si>
  <si>
    <t>Hours Transfer</t>
  </si>
  <si>
    <t>Total Enroll</t>
  </si>
  <si>
    <t>Total Hours</t>
  </si>
  <si>
    <t>L.O.A</t>
  </si>
  <si>
    <t>Length of 
leave of
absence</t>
  </si>
  <si>
    <t>Graduated within 150%</t>
  </si>
  <si>
    <t>Withdraw</t>
  </si>
  <si>
    <t>Theory 
Exam</t>
  </si>
  <si>
    <t>Practice
 Exam</t>
  </si>
  <si>
    <t>Job placement</t>
  </si>
  <si>
    <t>Gender List</t>
  </si>
  <si>
    <t>FA/NFA</t>
  </si>
  <si>
    <t>Nationality List</t>
  </si>
  <si>
    <t>F1/M1</t>
  </si>
  <si>
    <t>Country</t>
  </si>
  <si>
    <t>Men</t>
  </si>
  <si>
    <t>Current</t>
  </si>
  <si>
    <t>FA</t>
  </si>
  <si>
    <t>Nonresident ailen</t>
  </si>
  <si>
    <t>F1</t>
  </si>
  <si>
    <t>U.S.A</t>
  </si>
  <si>
    <t>Women</t>
  </si>
  <si>
    <t>Pending</t>
  </si>
  <si>
    <t>NFA</t>
  </si>
  <si>
    <t>Hispanic/Latino</t>
  </si>
  <si>
    <t>M1</t>
  </si>
  <si>
    <t>Vietnam</t>
  </si>
  <si>
    <t>Graduate</t>
  </si>
  <si>
    <t>American Indian or Alaska Native</t>
  </si>
  <si>
    <t>China</t>
  </si>
  <si>
    <t>Graduate (Old)</t>
  </si>
  <si>
    <t>Asian</t>
  </si>
  <si>
    <t>Mexico</t>
  </si>
  <si>
    <t>Cancel</t>
  </si>
  <si>
    <t>Black or Africa American</t>
  </si>
  <si>
    <t>Korea, North</t>
  </si>
  <si>
    <t>Native Hawaiian or Other Pacific Islander</t>
  </si>
  <si>
    <t>Korea, South</t>
  </si>
  <si>
    <t>White</t>
  </si>
  <si>
    <t>Cambodia</t>
  </si>
  <si>
    <t>Two or more races</t>
  </si>
  <si>
    <t xml:space="preserve">Thailand </t>
  </si>
  <si>
    <t>Race and ethnicity unknown</t>
  </si>
  <si>
    <t>-------------------------------------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</si>
  <si>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</si>
  <si>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</si>
  <si>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</si>
  <si>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</si>
  <si>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</si>
  <si>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</si>
  <si>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</si>
  <si>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</si>
  <si>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</si>
  <si>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</si>
  <si>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</si>
  <si>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</si>
  <si>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</si>
  <si>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</si>
  <si>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</si>
  <si>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</si>
  <si>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</si>
  <si>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</si>
  <si>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</si>
  <si>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</si>
  <si>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</si>
  <si>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</si>
  <si>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</si>
  <si>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</si>
  <si>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</si>
  <si>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 xml:space="preserve">Brunei </t>
  </si>
  <si>
    <t>Bulgaria</t>
  </si>
  <si>
    <t>Burkina Faso</t>
  </si>
  <si>
    <t>Burma</t>
  </si>
  <si>
    <t>Burundi</t>
  </si>
  <si>
    <t>Cameroon</t>
  </si>
  <si>
    <t>Canada</t>
  </si>
  <si>
    <t>Cape Verde</t>
  </si>
  <si>
    <t>Central African Republic</t>
  </si>
  <si>
    <t>Chad</t>
  </si>
  <si>
    <t>Chile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</si>
  <si>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</si>
  <si>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</si>
  <si>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</si>
  <si>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</si>
  <si>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</si>
  <si>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</si>
  <si>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</si>
  <si>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</si>
  <si>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</si>
  <si>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</si>
  <si>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</si>
  <si>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</si>
  <si>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</si>
  <si>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</si>
  <si>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</si>
  <si>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East Timor (see Timor-Leste)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</si>
  <si>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</si>
  <si>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</si>
  <si>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</si>
  <si>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</si>
  <si>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</si>
  <si>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</si>
  <si>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</si>
  <si>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</si>
  <si>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</si>
  <si>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</si>
  <si>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</si>
  <si>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</si>
  <si>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</si>
  <si>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</si>
  <si>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</si>
  <si>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</si>
  <si>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</si>
  <si>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</si>
  <si>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</si>
  <si>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</si>
  <si>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</si>
  <si>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</si>
  <si>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</si>
  <si>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</si>
  <si>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</si>
  <si>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</si>
  <si>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</si>
  <si>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</si>
  <si>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</si>
  <si>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</si>
  <si>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</si>
  <si>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</si>
  <si>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</si>
  <si>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</si>
  <si>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</si>
  <si>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</si>
  <si>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</si>
  <si>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</si>
  <si>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</si>
  <si>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</si>
  <si>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</si>
  <si>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</si>
  <si>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</si>
  <si>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</si>
  <si>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</si>
  <si>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</si>
  <si>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</si>
  <si>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</si>
  <si>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</si>
  <si>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</si>
  <si>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</si>
  <si>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</si>
  <si>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</si>
  <si>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</si>
  <si>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</si>
  <si>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</si>
  <si>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</si>
  <si>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</si>
  <si>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</si>
  <si>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</si>
  <si>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</si>
  <si>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</si>
  <si>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</si>
  <si>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</si>
  <si>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</si>
  <si>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</si>
  <si>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</si>
  <si>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</si>
  <si>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</si>
  <si>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</si>
  <si>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</si>
  <si>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</si>
  <si>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</si>
  <si>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</si>
  <si>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</si>
  <si>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</si>
  <si>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</si>
  <si>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</si>
  <si>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</si>
  <si>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</si>
  <si>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</si>
  <si>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</si>
  <si>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</si>
  <si>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</si>
  <si>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</si>
  <si>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</si>
  <si>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</si>
  <si>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</si>
  <si>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</si>
  <si>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</si>
  <si>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</si>
  <si>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</si>
  <si>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</si>
  <si>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</si>
  <si>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</si>
  <si>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</si>
  <si>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</si>
  <si>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</si>
  <si>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</si>
  <si>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 xml:space="preserve">Samoa 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</si>
  <si>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</si>
  <si>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</si>
  <si>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</si>
  <si>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</si>
  <si>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</si>
  <si>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</si>
  <si>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</si>
  <si>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</si>
  <si>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</si>
  <si>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</si>
  <si>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</si>
  <si>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</si>
  <si>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</si>
  <si>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</si>
  <si>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</si>
  <si>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</si>
  <si>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 xml:space="preserve">Spain </t>
  </si>
  <si>
    <t>Sri Lanka</t>
  </si>
  <si>
    <t>Sudan</t>
  </si>
  <si>
    <t>Suriname</t>
  </si>
  <si>
    <t xml:space="preserve">Swaziland </t>
  </si>
  <si>
    <t>Sweden</t>
  </si>
  <si>
    <t>Switzerland</t>
  </si>
  <si>
    <t>Syria</t>
  </si>
  <si>
    <t>Taiwan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</si>
  <si>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</si>
  <si>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</si>
  <si>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</si>
  <si>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</si>
  <si>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</si>
  <si>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</si>
  <si>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</si>
  <si>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</si>
  <si>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</si>
  <si>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</si>
  <si>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</si>
  <si>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</si>
  <si>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</si>
  <si>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</si>
  <si>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</si>
  <si>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</si>
  <si>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</si>
  <si>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</si>
  <si>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Yemen</t>
  </si>
  <si>
    <t>Zambia</t>
  </si>
  <si>
    <t xml:space="preserve">Zimbabwe </t>
  </si>
  <si>
    <t>Thi</t>
  </si>
  <si>
    <t>Duong</t>
  </si>
  <si>
    <t>Michelle</t>
  </si>
  <si>
    <t>Le</t>
  </si>
  <si>
    <t>Ha</t>
  </si>
  <si>
    <t>Hoang</t>
  </si>
  <si>
    <t>Nguyen</t>
  </si>
  <si>
    <t>Anh</t>
  </si>
  <si>
    <t>Hong</t>
  </si>
  <si>
    <t>Mai</t>
  </si>
  <si>
    <t>Thu</t>
  </si>
  <si>
    <t>Pham</t>
  </si>
  <si>
    <t>Huynh</t>
  </si>
  <si>
    <t>Tam</t>
  </si>
  <si>
    <t>Ngoc</t>
  </si>
  <si>
    <t>Chau</t>
  </si>
  <si>
    <t>My</t>
  </si>
  <si>
    <t>Bich</t>
  </si>
  <si>
    <t>Thi Thu</t>
  </si>
  <si>
    <t>No</t>
  </si>
  <si>
    <t>SAP 300</t>
  </si>
  <si>
    <t>SAP 600</t>
  </si>
  <si>
    <t>05/03</t>
  </si>
  <si>
    <t>05/10</t>
  </si>
  <si>
    <t>08/02</t>
  </si>
  <si>
    <t>9-Aug</t>
  </si>
  <si>
    <t>16-Aug</t>
  </si>
  <si>
    <t>23-Aug</t>
  </si>
  <si>
    <t>08/30</t>
  </si>
  <si>
    <t>Yes</t>
  </si>
  <si>
    <t>Chen</t>
  </si>
  <si>
    <t>Ping</t>
  </si>
  <si>
    <t>Dang</t>
  </si>
  <si>
    <t>Dao</t>
  </si>
  <si>
    <t>Truc</t>
  </si>
  <si>
    <t>Emily</t>
  </si>
  <si>
    <t>Xuan</t>
  </si>
  <si>
    <t>Tran</t>
  </si>
  <si>
    <t>Tram</t>
  </si>
  <si>
    <t>Quynh</t>
  </si>
  <si>
    <t>Trang</t>
  </si>
  <si>
    <t>Diem</t>
  </si>
  <si>
    <t>Zhang</t>
  </si>
  <si>
    <t>Lu</t>
  </si>
  <si>
    <t>Ly</t>
  </si>
  <si>
    <t>Amy</t>
  </si>
  <si>
    <t>1710 S. Del Mon Ave., San Gabriel, CA 91776</t>
  </si>
  <si>
    <t>2021 W 12nd street, Santa Ana, CA 92703</t>
  </si>
  <si>
    <t>131211 Nelson St. Apt. #B Garden Grove, CA 92843</t>
  </si>
  <si>
    <t>5002 Nez Perce Way, Bakerfield, CA 93312</t>
  </si>
  <si>
    <t>19 Crescent City Rd., Irvine, CA 92602</t>
  </si>
  <si>
    <t>320 N Park Vista, Spe 189, Anaheim, CA 92806</t>
  </si>
  <si>
    <t>2/16/13 -
4/08/13</t>
  </si>
  <si>
    <t>PT</t>
  </si>
  <si>
    <t>GC</t>
  </si>
  <si>
    <t>x</t>
  </si>
  <si>
    <t>Citizen</t>
  </si>
  <si>
    <t>An</t>
  </si>
  <si>
    <t>My Nhu</t>
  </si>
  <si>
    <t>Nguyen Tram</t>
  </si>
  <si>
    <t>Vu</t>
  </si>
  <si>
    <t>Loan Ngoc</t>
  </si>
  <si>
    <t>Do</t>
  </si>
  <si>
    <t>Christina</t>
  </si>
  <si>
    <t>Huy</t>
  </si>
  <si>
    <t>Vo</t>
  </si>
  <si>
    <t>Dawn</t>
  </si>
  <si>
    <t>Phi</t>
  </si>
  <si>
    <t>Dinh</t>
  </si>
  <si>
    <t>Dung</t>
  </si>
  <si>
    <t>Duy</t>
  </si>
  <si>
    <t>Bao Thi</t>
  </si>
  <si>
    <t>Ho</t>
  </si>
  <si>
    <t>HaVy</t>
  </si>
  <si>
    <t>Thanh</t>
  </si>
  <si>
    <t>Hien</t>
  </si>
  <si>
    <t>Thanh Thi</t>
  </si>
  <si>
    <t>Quach</t>
  </si>
  <si>
    <t>Jade</t>
  </si>
  <si>
    <t>Kelly</t>
  </si>
  <si>
    <t>My Ngan</t>
  </si>
  <si>
    <t>Kiem</t>
  </si>
  <si>
    <t>Thi My</t>
  </si>
  <si>
    <t>Kim</t>
  </si>
  <si>
    <t>Lien Thi</t>
  </si>
  <si>
    <t>Phuoc Thi</t>
  </si>
  <si>
    <t>Lien</t>
  </si>
  <si>
    <t>Thi Kim</t>
  </si>
  <si>
    <t>Manpreet</t>
  </si>
  <si>
    <t>Sethi</t>
  </si>
  <si>
    <t>May</t>
  </si>
  <si>
    <t>Tuyet Ma</t>
  </si>
  <si>
    <t>Lee</t>
  </si>
  <si>
    <t>Mimi</t>
  </si>
  <si>
    <t>Trieu</t>
  </si>
  <si>
    <t>Hanh Thi</t>
  </si>
  <si>
    <t>Ngo</t>
  </si>
  <si>
    <t>Loan Thi</t>
  </si>
  <si>
    <t>Trang Thi</t>
  </si>
  <si>
    <t>Nga</t>
  </si>
  <si>
    <t>Thien</t>
  </si>
  <si>
    <t>Nguyen Bao</t>
  </si>
  <si>
    <t>Thi Bich</t>
  </si>
  <si>
    <t>Doan</t>
  </si>
  <si>
    <t>Ngok</t>
  </si>
  <si>
    <t>Nhi</t>
  </si>
  <si>
    <t>Thi Huyen</t>
  </si>
  <si>
    <t>Nhieu</t>
  </si>
  <si>
    <t>Dan Tran</t>
  </si>
  <si>
    <t>Nhu</t>
  </si>
  <si>
    <t>Pattama</t>
  </si>
  <si>
    <t>Premsombat</t>
  </si>
  <si>
    <t>Pho</t>
  </si>
  <si>
    <t>Phoebe</t>
  </si>
  <si>
    <t>Phong</t>
  </si>
  <si>
    <t>Phuc</t>
  </si>
  <si>
    <t>Phuong</t>
  </si>
  <si>
    <t>Lan</t>
  </si>
  <si>
    <t>Thi Hoai</t>
  </si>
  <si>
    <t>Rhonda</t>
  </si>
  <si>
    <t>Arterbern</t>
  </si>
  <si>
    <t>Rosie</t>
  </si>
  <si>
    <t>Saliha</t>
  </si>
  <si>
    <t>Aminy</t>
  </si>
  <si>
    <t>Son</t>
  </si>
  <si>
    <t>Tan</t>
  </si>
  <si>
    <t>My Dai</t>
  </si>
  <si>
    <t>Thao</t>
  </si>
  <si>
    <t>Porter</t>
  </si>
  <si>
    <t>Huong Thai</t>
  </si>
  <si>
    <t>Thy Le</t>
  </si>
  <si>
    <t>Le Thi</t>
  </si>
  <si>
    <t>Tiffany</t>
  </si>
  <si>
    <t>Trina</t>
  </si>
  <si>
    <t>Tuyet</t>
  </si>
  <si>
    <t>Lan Thi</t>
  </si>
  <si>
    <t>Vee</t>
  </si>
  <si>
    <t>Vicky</t>
  </si>
  <si>
    <t>Vinh</t>
  </si>
  <si>
    <t>Vivian</t>
  </si>
  <si>
    <t>Z.</t>
  </si>
  <si>
    <t>Kan</t>
  </si>
  <si>
    <t>Yan</t>
  </si>
  <si>
    <t>Liu</t>
  </si>
  <si>
    <t>Yen</t>
  </si>
  <si>
    <t>Yue</t>
  </si>
  <si>
    <t>Yu</t>
  </si>
  <si>
    <t>2513 Harriet Ln., Anaheim, CA 92804</t>
  </si>
  <si>
    <t>8363 Kentland, WEstHIlls, CA 91304</t>
  </si>
  <si>
    <t>1658 E., 55th St., Long Beach, CA 90805</t>
  </si>
  <si>
    <t>2021 W., 12th St., Santa Ana, CA 92703</t>
  </si>
  <si>
    <t>1434 E. Trenton Ave., Orange, CA 92867</t>
  </si>
  <si>
    <t>19330 Saticoy St., #108, Reseda, CA 91335</t>
  </si>
  <si>
    <t>18671 San Marcos St., Fountain Valley, CA 92708</t>
  </si>
  <si>
    <t>12641 Lorna St., Garden Grove, CA 92841</t>
  </si>
  <si>
    <t>898 Hallwood Ave., Pomona, CA 91767</t>
  </si>
  <si>
    <t>11072 Poppy Dr., Garden Grove, CA 92840</t>
  </si>
  <si>
    <t>1448 E., Forest Ln., Anaheim, CA 92805</t>
  </si>
  <si>
    <t>13811 Vewey St., Garden Grove, CA 92643</t>
  </si>
  <si>
    <t>1749 S., Coloma St., Loma Linda, CA 92354</t>
  </si>
  <si>
    <t>12172 Hackamore Rd., Garden Grove, CA 92840</t>
  </si>
  <si>
    <t>9950 Bolsa Ave., Westminster, CA 92683</t>
  </si>
  <si>
    <t>9147 Desert Acacia Ln., Corona, CA 92883</t>
  </si>
  <si>
    <t>8582 Cody Ave., Westminster, CA 92683</t>
  </si>
  <si>
    <t>8492 Trask Ave., Westminster, CA 92683</t>
  </si>
  <si>
    <t>3650 Dallas Dr., Oxnard, CA 93033</t>
  </si>
  <si>
    <t>15912 Lava way, Westminster, CA 92683</t>
  </si>
  <si>
    <t>7600 California Ave., Westminster, CA 92683</t>
  </si>
  <si>
    <t>12112 Sungrove St., Garden Grove, CA 92840</t>
  </si>
  <si>
    <t>14881 Stanyan Cir., Westminster, CA 92683</t>
  </si>
  <si>
    <t>2201 W.Borchand Ave., Santa Ana, CA 92704</t>
  </si>
  <si>
    <t>820 E., Newmark Ave., Monterey Park, CA 91755</t>
  </si>
  <si>
    <t>3606 Brigget Ave., Bakersfield, CA 93313</t>
  </si>
  <si>
    <t>1817 Orchid Dr., Buena Park, CA 90620</t>
  </si>
  <si>
    <t>15031 Jackson St., Midway, CA 92655</t>
  </si>
  <si>
    <t>12502 Garden Grove Blv., Garden Grove, CA 92843</t>
  </si>
  <si>
    <t>Nonresident Alien (I-20)</t>
  </si>
  <si>
    <t>2529 Sierra Leone Ave., Rowland Hgts</t>
  </si>
  <si>
    <t>2942 E., Chapman #116, Orange, CA 92869</t>
  </si>
  <si>
    <t>106 W.Pennsylvania Ave., #405, Redlands, CA 92374</t>
  </si>
  <si>
    <t>11367 Andrew Dr., Westminster, CA 92843</t>
  </si>
  <si>
    <t>233 N., Mountain View St., Santa Ana, CA 92703</t>
  </si>
  <si>
    <t>5161 Ivywood Dr., La Palma, CA 90623</t>
  </si>
  <si>
    <t>13181 Lampson, #211, Garden Grove, CA 92840</t>
  </si>
  <si>
    <t>9898  11th St., #3, Garden Grove, CA 92844</t>
  </si>
  <si>
    <t>9402 Westminster Blv., Westminster, CA 92683</t>
  </si>
  <si>
    <t>Kathy</t>
  </si>
  <si>
    <t>Tammy</t>
  </si>
  <si>
    <t>Phan</t>
  </si>
  <si>
    <t>Hanah</t>
  </si>
  <si>
    <t>Smith</t>
  </si>
  <si>
    <t>Khanh</t>
  </si>
  <si>
    <t>Anna</t>
  </si>
  <si>
    <t>Gabriela</t>
  </si>
  <si>
    <t>Ochoa</t>
  </si>
  <si>
    <t>Rodriguez</t>
  </si>
  <si>
    <t>Huyen</t>
  </si>
  <si>
    <t>Lena</t>
  </si>
  <si>
    <t>Mom</t>
  </si>
  <si>
    <t>Srey</t>
  </si>
  <si>
    <t>Lim</t>
  </si>
  <si>
    <t>Bao</t>
  </si>
  <si>
    <t>Thuy</t>
  </si>
  <si>
    <t>Chi</t>
  </si>
  <si>
    <t>Quy</t>
  </si>
  <si>
    <t>Xiao</t>
  </si>
  <si>
    <t>Jenny</t>
  </si>
  <si>
    <t>Gina</t>
  </si>
  <si>
    <t>Mc.Querry</t>
  </si>
  <si>
    <t>Kaitlynn</t>
  </si>
  <si>
    <t>Moon</t>
  </si>
  <si>
    <t>Duyen</t>
  </si>
  <si>
    <t>Lam</t>
  </si>
  <si>
    <t>Jennifer</t>
  </si>
  <si>
    <t>Manju</t>
  </si>
  <si>
    <t>Sandhir</t>
  </si>
  <si>
    <t>Theresa</t>
  </si>
  <si>
    <t>Hoan</t>
  </si>
  <si>
    <t>Ying</t>
  </si>
  <si>
    <t>Pan</t>
  </si>
  <si>
    <t>Thach</t>
  </si>
  <si>
    <t>Linh</t>
  </si>
  <si>
    <t>Baljeet</t>
  </si>
  <si>
    <t>Kaur</t>
  </si>
  <si>
    <t>Gill</t>
  </si>
  <si>
    <t>Niem</t>
  </si>
  <si>
    <t>Luong</t>
  </si>
  <si>
    <t>Tien</t>
  </si>
  <si>
    <t>Ngoc Thi</t>
  </si>
  <si>
    <t>Trang Pham</t>
  </si>
  <si>
    <t>Hang Thi</t>
  </si>
  <si>
    <t>Quoc Anh</t>
  </si>
  <si>
    <t>Huong T</t>
  </si>
  <si>
    <t>Thi Bao</t>
  </si>
  <si>
    <t>Thi Phuong</t>
  </si>
  <si>
    <t>Not yet</t>
  </si>
  <si>
    <t>624-15-7410</t>
  </si>
  <si>
    <t>381-29-9520</t>
  </si>
  <si>
    <t>D2033086</t>
  </si>
  <si>
    <t>671-38-9337</t>
  </si>
  <si>
    <t>F3682174</t>
  </si>
  <si>
    <t xml:space="preserve"> Thi Diem</t>
  </si>
  <si>
    <t>040-73-7824</t>
  </si>
  <si>
    <t>F3296006</t>
  </si>
  <si>
    <t>366-91-9225</t>
  </si>
  <si>
    <t>F4684046</t>
  </si>
  <si>
    <t>731-14-3221</t>
  </si>
  <si>
    <t>E2580377</t>
  </si>
  <si>
    <t>603-23-2892</t>
  </si>
  <si>
    <t>D3871921</t>
  </si>
  <si>
    <t>743-92-8026</t>
  </si>
  <si>
    <t>008-78-0403</t>
  </si>
  <si>
    <t>B4648749</t>
  </si>
  <si>
    <t>619-40-3401</t>
  </si>
  <si>
    <t>D6838213</t>
  </si>
  <si>
    <t>622-56-7099</t>
  </si>
  <si>
    <t>657-03-1619</t>
  </si>
  <si>
    <t xml:space="preserve"> Thi Ngoc</t>
  </si>
  <si>
    <t>364-29-6256</t>
  </si>
  <si>
    <t>601-41-7817</t>
  </si>
  <si>
    <t>730-28-4988</t>
  </si>
  <si>
    <t>F2750856</t>
  </si>
  <si>
    <t>337-81-8367</t>
  </si>
  <si>
    <t>F4441944</t>
  </si>
  <si>
    <t>774-22-6700</t>
  </si>
  <si>
    <t>061-767-895</t>
  </si>
  <si>
    <t>621-71-5378</t>
  </si>
  <si>
    <t>E1971060</t>
  </si>
  <si>
    <t>732-05-6609</t>
  </si>
  <si>
    <t>616-81-1019</t>
  </si>
  <si>
    <t>F1899189</t>
  </si>
  <si>
    <t>607-13-4810</t>
  </si>
  <si>
    <t>D1850936</t>
  </si>
  <si>
    <t>559-97-8883</t>
  </si>
  <si>
    <t>A8094638</t>
  </si>
  <si>
    <t>881-11-9491</t>
  </si>
  <si>
    <t>F2897680</t>
  </si>
  <si>
    <t>732-22-0962</t>
  </si>
  <si>
    <t>F2297420</t>
  </si>
  <si>
    <t>731-26-2002</t>
  </si>
  <si>
    <t>864-05-3444</t>
  </si>
  <si>
    <t>F3626950</t>
  </si>
  <si>
    <t>291-77-7001</t>
  </si>
  <si>
    <t>F3379649</t>
  </si>
  <si>
    <t>626-43-9340</t>
  </si>
  <si>
    <t>D5514398</t>
  </si>
  <si>
    <t>Yichun</t>
  </si>
  <si>
    <t>343-72-2548</t>
  </si>
  <si>
    <t>E2645659</t>
  </si>
  <si>
    <t>612-74-1642</t>
  </si>
  <si>
    <t>B6969515</t>
  </si>
  <si>
    <t>623-57-0035</t>
  </si>
  <si>
    <t>D9851518</t>
  </si>
  <si>
    <t>729-26-1859</t>
  </si>
  <si>
    <t>F2571597</t>
  </si>
  <si>
    <t>016-41-0633</t>
  </si>
  <si>
    <t>F4817458</t>
  </si>
  <si>
    <t>My Ngoc</t>
  </si>
  <si>
    <t>622-98-7238</t>
  </si>
  <si>
    <t>Phu Quynh</t>
  </si>
  <si>
    <t>732-22-0090</t>
  </si>
  <si>
    <t>F1896361</t>
  </si>
  <si>
    <t>9852 Katella Ave., #250, Anaheim, CA 92804</t>
  </si>
  <si>
    <t>11932 Debbie Ln., Garden Grove, CA 92840</t>
  </si>
  <si>
    <t>8862 Blossom Ave., Garden Grove, CA 92841</t>
  </si>
  <si>
    <t>1521 Marles, Santa Ana, CA 92706</t>
  </si>
  <si>
    <t>2701 Harbor Blv., Costa Mesa, CA 92626</t>
  </si>
  <si>
    <t>13509 Ravenna Ct., Chino Hills, CA 91709</t>
  </si>
  <si>
    <t>14600 Goldenwest, #123, Westminster, CA 92683</t>
  </si>
  <si>
    <t>23917 Pepper Leaf St., Murrirta, CA 92562</t>
  </si>
  <si>
    <t>330 N.14th St., Upland, CA 91786</t>
  </si>
  <si>
    <t>9231 Washburn, Downey, CA 90242</t>
  </si>
  <si>
    <t>3004 Astoria St., Corona, CA 92879</t>
  </si>
  <si>
    <t>15502 Megan Dr., Santa Clarita, CA 91387</t>
  </si>
  <si>
    <t>11093 Cynthia Cir., #22, Garden Grove, CA 92843</t>
  </si>
  <si>
    <t>13813 Sultana St., Hespenia, CA 92344</t>
  </si>
  <si>
    <t>14600 Goldenwest, Westminster, CA 92683</t>
  </si>
  <si>
    <t>15511 Eden, Westminster, CA 92683</t>
  </si>
  <si>
    <t>14752 Alcester St., Westminster, CA 92683</t>
  </si>
  <si>
    <t>10631 Flower Ave., Stanton, CA 90680</t>
  </si>
  <si>
    <t>12395 Cynthia Cir., Garden Grove, CA 92843</t>
  </si>
  <si>
    <t>490 Plaza Estival, San Clemente, CA 92672</t>
  </si>
  <si>
    <t>824 S.Cardiff St., Anaheim, CA 92806</t>
  </si>
  <si>
    <t>11093 Cynthia Cir., #44, Garden Grove, CA 92843</t>
  </si>
  <si>
    <t>15422 Cerise Ave., Gardena, CA 90249</t>
  </si>
  <si>
    <t>5001 W., 1st St., Santa Ana, CA 92703</t>
  </si>
  <si>
    <t>21618 Juan Ave., Hawaiian Gardens, CA 90716</t>
  </si>
  <si>
    <t>9975 Beilfast Dr., Apt # A, Garden Grove, CA 92844</t>
  </si>
  <si>
    <t>1017 Baker St., #A, Santa Ana, CA 92703</t>
  </si>
  <si>
    <t>1602 N.King St., Santa Ana, CA 92706</t>
  </si>
  <si>
    <t>11 Terraza, Irvine, CA 92614</t>
  </si>
  <si>
    <t>2378 N., Hampton St., Orange, CA 92867</t>
  </si>
  <si>
    <t>3116 Jeannie Cmn., Santa Ana, CA 92703</t>
  </si>
  <si>
    <t>9231 Judy Ln., Garden Grove, CA 92841</t>
  </si>
  <si>
    <t>12772 Louise St., Garden Grove, CA 92841</t>
  </si>
  <si>
    <t>13211 Roberta Pl., Garden Grove, CA 92843</t>
  </si>
  <si>
    <t>14062 Flower St., Garden Grove, CA 92843</t>
  </si>
  <si>
    <t>378 Audra Dr., Long Beach, CA 90803</t>
  </si>
  <si>
    <t>30032 Monteras St., Laguna Niguel, CA 92677</t>
  </si>
  <si>
    <t>14792 Forrest Ln., Westminster, CA 92683</t>
  </si>
  <si>
    <t>14 Amargosa, Irvine, CA 92604</t>
  </si>
  <si>
    <t>9082 Bestel Ave., Garden Grove, CA 92844</t>
  </si>
  <si>
    <t>9632 Blanche Ave., Garden Grove, CA 92841</t>
  </si>
  <si>
    <t>13956 Dawson St., Garden Grove, CA 92843</t>
  </si>
  <si>
    <t>14823 Yukon Ave., Hawthorne, CA 90250</t>
  </si>
  <si>
    <t>27761 Sinsonte, Mission Viejo, CA 92692</t>
  </si>
  <si>
    <t>2314 W. Adam St., Santa Ana, CA 92704</t>
  </si>
  <si>
    <t>817 Michael, Santa Ana, CA 92703</t>
  </si>
  <si>
    <t>12301 Mirasol, Irvine, CA 92620</t>
  </si>
  <si>
    <t>P.O Box 1776, Garden Grove, CA 92842</t>
  </si>
  <si>
    <t>1472 N. Clifford Ave., Apt.2, Riatto, CA 92376</t>
  </si>
  <si>
    <t>1776 Elm  Ave., Loma Linda, CA 92354</t>
  </si>
  <si>
    <t>425 W, Grant St., Rialto, CA 92376</t>
  </si>
  <si>
    <t>7546 Ocean Point, Hungtington Beach, CA 92648</t>
  </si>
  <si>
    <t>14600 Goldenwest, #123, Westminster 92683</t>
  </si>
  <si>
    <t>14600 Goldenwest A123, Westminster, Ca 92683</t>
  </si>
  <si>
    <t>2622 Marine, Gardena, CA 90249</t>
  </si>
  <si>
    <t>2214 Bobby Ln., Santa Ana, CA 92706</t>
  </si>
  <si>
    <t>14272 Hoover St., Spc #2, Westminster, Ca 92683</t>
  </si>
  <si>
    <t>11275 Lasselle St., Moreno Valley, CA 92557</t>
  </si>
  <si>
    <t>2314 Blueberry Ln., Santa Ana, CA 92706</t>
  </si>
  <si>
    <t>7416 Tampa Ave., Reseda, CA 91335</t>
  </si>
  <si>
    <t>12601 Trask, Garden Grove, CA 92843</t>
  </si>
  <si>
    <t>13959 Spring water Ct., Garden Grove, CA 92843</t>
  </si>
  <si>
    <t>10692 Henderson Ave., Garden Grove, CA 92843</t>
  </si>
  <si>
    <t>15690 Canna Way, Westminster, CA 92683</t>
  </si>
  <si>
    <t>27 ElderBerry St., Rs Margarita, CA 92688</t>
  </si>
  <si>
    <t>1506 N., Humboldt Ave., Ontario, CA 91764</t>
  </si>
  <si>
    <t>2021 W 12th Street, Santa Ana, CA 92703</t>
  </si>
  <si>
    <t>600-96-3003</t>
  </si>
  <si>
    <t>Checked on 6/23/2014</t>
  </si>
  <si>
    <t>616-33-7877</t>
  </si>
  <si>
    <t>D5297628</t>
  </si>
  <si>
    <t>890-76-8419</t>
  </si>
  <si>
    <t>E2555095</t>
  </si>
  <si>
    <t>Work permit</t>
  </si>
  <si>
    <t>002-92-8627</t>
  </si>
  <si>
    <t>612-18-2752</t>
  </si>
  <si>
    <t>A5856749</t>
  </si>
  <si>
    <t>638-58-6489</t>
  </si>
  <si>
    <t>F5163545</t>
  </si>
  <si>
    <t>541-98-2667</t>
  </si>
  <si>
    <t>C2880136</t>
  </si>
  <si>
    <t>Houang</t>
  </si>
  <si>
    <t>646-38-0650</t>
  </si>
  <si>
    <t>Thi Hoang</t>
  </si>
  <si>
    <t>755-41-3956</t>
  </si>
  <si>
    <t>602-87-5904</t>
  </si>
  <si>
    <t>F2753317</t>
  </si>
  <si>
    <t>058-93-7830</t>
  </si>
  <si>
    <t>F4592789</t>
  </si>
  <si>
    <t>I-20</t>
  </si>
  <si>
    <t>609-59-9750</t>
  </si>
  <si>
    <t>D8086734</t>
  </si>
  <si>
    <t>Checked on 6/23/2014, Not sure paperwork</t>
  </si>
  <si>
    <t>Cuc</t>
  </si>
  <si>
    <t>438-53-1801</t>
  </si>
  <si>
    <t>A7679463</t>
  </si>
  <si>
    <t>609-92-4921</t>
  </si>
  <si>
    <t>A1414260</t>
  </si>
  <si>
    <t>O76931037</t>
  </si>
  <si>
    <t>Checked on 6/23/2014, late exam report</t>
  </si>
  <si>
    <t>Tina's Skin Care, 5969 E Calle Principia, Anaheim Hills, CA 92807, Tel: (714) 279-0927</t>
  </si>
  <si>
    <t>E1943260</t>
  </si>
  <si>
    <t>Checked on 8/4/2014</t>
  </si>
  <si>
    <t>D5550460</t>
  </si>
  <si>
    <t>B8198137</t>
  </si>
  <si>
    <t>2163 E. Olsen Rd., Thousand Oaks, CA 91360</t>
  </si>
  <si>
    <t>F2719540</t>
  </si>
  <si>
    <t>C4997981</t>
  </si>
  <si>
    <t>B9128534</t>
  </si>
  <si>
    <t>02/31/81</t>
  </si>
  <si>
    <t>12631 Volkwood St., Garden Grove, CA 92840</t>
  </si>
  <si>
    <t>F2719460</t>
  </si>
  <si>
    <t>D9104383</t>
  </si>
  <si>
    <t>5217 W. 2nd St., Santa Ana, CA 92703</t>
  </si>
  <si>
    <t>D5873868</t>
  </si>
  <si>
    <t>14600 Goldenwest, Apt. #23, Westminster, CA 92683</t>
  </si>
  <si>
    <t>1602 McLean Dr., Santa Ana, CA92703</t>
  </si>
  <si>
    <t>F2230547</t>
  </si>
  <si>
    <t>D1589158</t>
  </si>
  <si>
    <t>B8325807</t>
  </si>
  <si>
    <t>D9972672</t>
  </si>
  <si>
    <t>233 N. Mountain View St., Santa Ana, CA 92703</t>
  </si>
  <si>
    <t>D01757077</t>
  </si>
  <si>
    <t>D4629767</t>
  </si>
  <si>
    <t>12591 Sunswept Ave. #1, Garden Grove, CA 92843</t>
  </si>
  <si>
    <t>E3420586</t>
  </si>
  <si>
    <t>B4878375</t>
  </si>
  <si>
    <t>Checked on 08/05/2014</t>
  </si>
  <si>
    <t>Checked on 08/11/2014</t>
  </si>
  <si>
    <t>619-58-3384</t>
  </si>
  <si>
    <t>B4278532</t>
  </si>
  <si>
    <t>A7001485</t>
  </si>
  <si>
    <t>D3305220</t>
  </si>
  <si>
    <t>F2150933</t>
  </si>
  <si>
    <t>F3354015</t>
  </si>
  <si>
    <t>M080462716</t>
  </si>
  <si>
    <t>F2749531</t>
  </si>
  <si>
    <t>D9181656</t>
  </si>
  <si>
    <t>A8800853</t>
  </si>
  <si>
    <t>F2509292</t>
  </si>
  <si>
    <t>06/04/1083</t>
  </si>
  <si>
    <t>D04846134</t>
  </si>
  <si>
    <t>D8532796</t>
  </si>
  <si>
    <t>F2749460</t>
  </si>
  <si>
    <t>D8536817</t>
  </si>
  <si>
    <t>D05709782</t>
  </si>
  <si>
    <t>F3107773</t>
  </si>
  <si>
    <t>B7216248</t>
  </si>
  <si>
    <t>O74886700</t>
  </si>
  <si>
    <t>B3907475</t>
  </si>
  <si>
    <t>F4434304</t>
  </si>
  <si>
    <t>D9256547</t>
  </si>
  <si>
    <t>E2721191</t>
  </si>
  <si>
    <t>A6903737</t>
  </si>
  <si>
    <t>E3255339</t>
  </si>
  <si>
    <t>D7649517</t>
  </si>
  <si>
    <t>E2608296</t>
  </si>
  <si>
    <t>D4955413</t>
  </si>
  <si>
    <t>D5713594</t>
  </si>
  <si>
    <t>A7252935</t>
  </si>
  <si>
    <t>D8108851</t>
  </si>
  <si>
    <t>E2254205</t>
  </si>
  <si>
    <t>B4940052</t>
  </si>
  <si>
    <t>F2236501</t>
  </si>
  <si>
    <t>D3407595</t>
  </si>
  <si>
    <t>D9181741</t>
  </si>
  <si>
    <t>B3366686</t>
  </si>
  <si>
    <t>D2945036</t>
  </si>
  <si>
    <t>E2916904</t>
  </si>
  <si>
    <t>D6343579</t>
  </si>
  <si>
    <t>.Spa Sidney, 3519 E Broadway, Long Beach, CA 90803, Tel: (562) 433-9665</t>
  </si>
  <si>
    <t>.Blu Laguna Salon and Spa, 243 Broadway St, Laguna Beach, CA 92651, Tel: (949) 715-9302</t>
  </si>
  <si>
    <t>.Skin Renewal by Heidi, 27131 Aliso Creek Rd, Aliso Viejo, CA 92656, Tel: (949) 981-3426</t>
  </si>
  <si>
    <t>.Studio Taka, 1540 S Coast Hwy, Laguna Beach, CA 92651, Tel: (949) 494-5758</t>
  </si>
  <si>
    <t>.Serandi Salon, 1833 S Coast Hwy, Laguna Beach, CA 92651, Tel: (949) 715-5115</t>
  </si>
  <si>
    <t>.BronzRepublic Tanning Spa, 3960 Studebaker Rd, Long Beach, CA 90808, Tel: (562) 429-3400</t>
  </si>
  <si>
    <t>.Image Rx, 6214 E Pacific Coast Hwy, Long Beach, CA 90803, Tel: (562) 961-3668</t>
  </si>
  <si>
    <t>.Perfect Brows, 203 Argonne Ave, Long Beach, CA 90803, Tel: (562) 438-9685</t>
  </si>
  <si>
    <t>.Sage Salon and Spa, 4240 E 4th St, Long Beach, CA 90814, Tel: (562) 346-4772</t>
  </si>
  <si>
    <t>.Essencial Studio, 3550 Long Beach Blvd, Long Beach, CA 90807, Tel: (562) 492-9258</t>
  </si>
  <si>
    <t>.Spa Montage Laguna Beach, 30801 South Coast Hwy, Laguna Beach, CA 92651, Tel: (949) 715-6010</t>
  </si>
  <si>
    <t>.Indulgence Day &amp; Medical Spa, 5555 Stearns St, Long Beach, CA 90815, Tel: (562) 596-1400</t>
  </si>
  <si>
    <t>.Bliss on Broadway, 4032 E Broadway, Long Beach, CA 90803, Tel: (562) 439-4333</t>
  </si>
  <si>
    <t>.Susan Hammond Skin Care, 501 E Broadway, Long Beach, CA 90802, Tel: (562) 472-7197</t>
  </si>
  <si>
    <t>.True Beauty Wellness Spa, 3730 E Pacific Coast Hwy, Long Beach, CA 90804, Tel: (562) 961-7500</t>
  </si>
  <si>
    <t>.Aesthetics by Jennifer, 638 N Rose Dr, Placentia, CA 92870, Tel: (714) 501-1385</t>
  </si>
  <si>
    <t>.Studio Cie, 4117 Woodruff Ave, Lakewood, CA 90713, Tel: (562) 421-9200</t>
  </si>
  <si>
    <t>.J W Goodson's, 2205 E Broadway, Long Beach, CA 90803, Tel: (562) 433-6731</t>
  </si>
  <si>
    <t>.Vito Esposito Salon. 308 N Rodeo Dr., Beverly Hills, CA 90210. Tel: (310) 278-9098</t>
  </si>
  <si>
    <t xml:space="preserve">.Hermosa Nail Co. 950 Aviation Blvd., Hermosa Beach, CA 90254. Tel: (310) 372-6715 </t>
  </si>
  <si>
    <t>.Salon Relini. 7817 E Florence Ave., Downey, CA 90240. Tel: (562) 927-3431</t>
  </si>
  <si>
    <t xml:space="preserve">.Venus Cosmetic &amp; Health Spa. 15496 Magnolia St., Westminster, CA 92683. Tel: (714) 934-6666 </t>
  </si>
  <si>
    <t>.Jay-Zee Hair Salon. 3516 Martin Luther King J, Lynwood, CA 90262. Tel: (310) 637-3448</t>
  </si>
  <si>
    <t>.St. K Nail Salon. 1601 W Redondo Beach Blvd., Gardena, CA 90247. Tel: (310) 352-4922</t>
  </si>
  <si>
    <t>.The Haven Salon. 3267 Katella Ave., Los Alamitos, CA 90720. Tel: (562) 431-0842</t>
  </si>
  <si>
    <t>.Gloria’s. 9982 Bloomington Ave., Bloomington, CA 92316. Tel: (909) 873-8649</t>
  </si>
  <si>
    <t>.Calypso Salon And Facial Room. 7199 Boulder Ave., Highland, CA 92346. Tel: (909) 864-8585</t>
  </si>
  <si>
    <t>.Loverly Nails. 4435 Cypress Cerritos, CA 90630. Tel: (714) 484 - 1099</t>
  </si>
  <si>
    <t xml:space="preserve">.Tracy’s Salon &amp; Day Spa. 431 W 13th Ave., Escondido, CA 92025. Tel: (760) 745-3055 </t>
  </si>
  <si>
    <t>.Elude Med Spa. 1388 E Walnut St. Pasadena, CA 91106. Tel: (626) 304 0633</t>
  </si>
  <si>
    <t>.Jun Hair Salon. 16008 S Western Ave., Gardena, CA 90247. Tel: (310) 538-9928</t>
  </si>
  <si>
    <t>.9022 Sunset Salon. 9022 W Sunset Blvd., West Hollywood, CA 90069. Tel: (310) 278-6738</t>
  </si>
  <si>
    <t>.Spa Nail Fashions. 2072 W Redlands Blvd., Redlands, CA 92373. Tel: (909) 798-2220</t>
  </si>
  <si>
    <t>.Kozo’s Hair Salon. 891 Baker Street, Costa Mesa, CA 92626. Tel: (714) 641-1662</t>
  </si>
  <si>
    <t xml:space="preserve">.Den Salon &amp; Spa. 18585 Beach Blvd., Huntington Beach, CA 92648. Tel: (714) 847-0916 </t>
  </si>
  <si>
    <t>.Sun Studio LA. 4270 Lincoln Blvd., Marina del Rey, CA 90292. Tel: (310) 578-7100</t>
  </si>
  <si>
    <t xml:space="preserve">.Brow Mantra Threading Salon. 1203 Wilshire Blvd., Santa Monica, CA 90403. Tel: (310) 395-5599 </t>
  </si>
  <si>
    <t xml:space="preserve"> .POP Lash and Beauty Bar. 2675 Irvine Ave., Costa Mesa, CA 92627. Tel: (714) 566-5957</t>
  </si>
  <si>
    <t xml:space="preserve">.Salon S.i. 940 E Dominguez St., Carson, CA 90745. Tel: (310) 956-4100 </t>
  </si>
  <si>
    <t xml:space="preserve">.The Loft Salon. 1015 Manhattan Ave., Manhattan Beach, CA 90266. Tel: (310) 372-6119 </t>
  </si>
  <si>
    <t>.Hair Studio JC. 300 Pacific Coast Hwy., Hermosa Beach, CA 90254. Tel: (310) 372-8787</t>
  </si>
  <si>
    <t>.Montanya Spa. 120 W 20th St., Santa Ana, CA 92706. Tel: (714) 918-8888</t>
  </si>
  <si>
    <t xml:space="preserve">.Diamond Hair Studio. 1836 W Manchester Ave., Los Angeles, CA 90047. Tel: (323) 789-6907  </t>
  </si>
  <si>
    <t>NA</t>
  </si>
  <si>
    <t xml:space="preserve">.Armonia Skin Care. 7841 Fay Ave., La Jolla, CA 92037. Tel: (858) 459 - 9011 </t>
  </si>
  <si>
    <t>.Salon Del Mar. 3216 Manhattan Ave., Hermosa Beach, CA 90254. Tel: (310) 991-7728</t>
  </si>
  <si>
    <t>.Voss Salon &amp; Day Spa. 170 E 17th St., Costa Mesa, CA 92627. Tel: (949) 548-9021</t>
  </si>
  <si>
    <t xml:space="preserve">.Skin Studio LA, 8271 Melrose Ave, Ste 208, West Hollywood, CA 90046, Tel: (323) 806-3727 </t>
  </si>
  <si>
    <t xml:space="preserve">.Skin Renaissance, 11873 Valley View St, Garden Grove, CA 92845, Tel: (714) 897-5555 </t>
  </si>
  <si>
    <t>.Diane Chan- Salon Bellagio, 3993 Portola Pkwy, Irvine, CA 92602, Tel: (714) 730-7767</t>
  </si>
  <si>
    <t>.Alexander's Grand Salon &amp; Spa, 5573 E Santa Ana Canyon Rd, Anaheim, CA 92807, Tel: (714) 282-6438</t>
  </si>
  <si>
    <t>.Joanna's House of Beauty, 15052 Springdale St, Huntington Beach, CA 92649, Tel: (714) 642-3425</t>
  </si>
  <si>
    <t>.Bronzed Bunny, 17532 Von Karman Ave, Irvine, CA 92614, Tel: (949) 466-3430</t>
  </si>
  <si>
    <t xml:space="preserve">.Raya Taver Spa, 533 N La Cienega Blvd, West Hollywood, CA 90048, Tel: (310) 652-2250 </t>
  </si>
  <si>
    <t xml:space="preserve"> .Ocean Nails, 31674 Coast Hwy, Laguna Beach, CA 92651, Tel: (949) 464-1974</t>
  </si>
  <si>
    <t>.Athenian Skin Care, 4030 Birch St, Newport Beach, CA 92660, Tel: (949) 833-1338</t>
  </si>
  <si>
    <t>.Glo Salon, 229 E Commonwealth Ave, Fullerton, CA 92832, Tel: (562) 396-4247</t>
  </si>
  <si>
    <t>.Skin So Sweet, 16456 Bolsa Chica Rd, Huntington Beach, CA 92649, Tel: (714) 846-4703</t>
  </si>
  <si>
    <t>.The Ivy Salon and Spa, 18607 Brookhurst St, Fountain Valley, CA 92708, Tel: (714) 962-0100</t>
  </si>
  <si>
    <t xml:space="preserve">.LadyBelle Medical Spa, 15402 Beach Blvd, Westminster, CA 92683, Tel: (714) 534-4500 </t>
  </si>
  <si>
    <t>.Eva Skin Care &amp; Nails, 5210 W 1st St Ste E, Santa Ana, CA 92703, Tel: (714) 265-9744</t>
  </si>
  <si>
    <t>.The Brow and Skin Studio, 16099 Goldenwest St, Huntington Beach, CA 92648, Tel: (714) 841-6624</t>
  </si>
  <si>
    <t>.The Zen Of Skin, 2901 W Coast Hwy, Ste 110, Newport Beach, CA 92660, Tel: (949) 436-7844</t>
  </si>
  <si>
    <t>.Beautiful Skin Care, 5241 Lincoln Ave, Cypress, CA 90630, Tel: (714) 828-2276</t>
  </si>
  <si>
    <t>.J Anthony Salon, 12911 Bailey St, Whittier, CA 90601, Tel: (562) 698-0888</t>
  </si>
  <si>
    <t>.Skin Works by Mindy, 2866 E Imperial Hwy, Brea, CA 92821, Tel: (714) 996-9891</t>
  </si>
  <si>
    <t>.Exclusive Special Skin Care, 4482 Barranca Pkwy, Irvine, CA 92604, Tel: (213) 215-1211</t>
  </si>
  <si>
    <t>.White Rose, 4237 Campus Dr, Ste B-159, Irvine, CA 92612, Tel: (949) 854-2033</t>
  </si>
  <si>
    <t>.Skin By Char, 17931 Beach Blvd, Huntington Beach, CA 92647, Tel: (714) 580-4791</t>
  </si>
  <si>
    <t>.All Star Beauty Salon, 1841 W Lincoln Ave Ste C, Anaheim, CA 92801, Tel: (714) 491-1389</t>
  </si>
  <si>
    <t>.Salon Gisele, 17849 Santiago Blvd, Villa Park, CA 92861, Tel: (714) 637-4845</t>
  </si>
  <si>
    <t>.Bee's Wax &amp; Skincare, 14370 Culver Dr, Ste D, Irvine, CA 92604, Tel: (949) 795-3884</t>
  </si>
  <si>
    <t>.Lucky Nails &amp; Spa, 1150 Al Camino Ave, Corona, CA 92879, Tel: (951) 737-8999</t>
  </si>
  <si>
    <t>.Eden Salon &amp; Spa, 18585 Beach Blvd, Huntington Beach, CA 92648, Tel: (714) 847-0916</t>
  </si>
  <si>
    <t>.Tina Moses Skin Care, 307 Main St, Seal Beach, CA 90740, Tel: (562) 500-8620</t>
  </si>
  <si>
    <t xml:space="preserve">.Unlimited Hair &amp; Nails, 15372 Beach Boulevard, Westminster, CA 92683, Tel: (714) 895-6881 </t>
  </si>
  <si>
    <t>.Dino Clark Salon. 2510 Main St., Santa Monica, CA 90405. Tel: (310) 392-3951</t>
  </si>
  <si>
    <t xml:space="preserve">Skin So Sweet, 16456 Bolsa Chica Rd, Huntington Beach, CA 92649, Tel: (714) 846-4703 </t>
  </si>
  <si>
    <t>Bronzed Sugar, 3202 E Broadway, Long Beach, CA 90803, Tel: (562) 434-0800</t>
  </si>
  <si>
    <t>MYU Beauty Salon, 17942 Sky Park Cir, Irvine, CA 92614, Tel: (949) 387-5183</t>
  </si>
  <si>
    <t>Studio Fifty Fifty, 5050 Heil Ave, Huntington Beach, CA 92649, Tel: (714) 840-9777</t>
  </si>
  <si>
    <t>027-23-9104</t>
  </si>
  <si>
    <t>F3672391</t>
  </si>
  <si>
    <t>603-80-0206</t>
  </si>
  <si>
    <t>D1344759</t>
  </si>
  <si>
    <t>586-25-4312</t>
  </si>
  <si>
    <t>B9455274</t>
  </si>
  <si>
    <t>845-69-9825</t>
  </si>
  <si>
    <t>F1380871</t>
  </si>
  <si>
    <t>603-55-0865</t>
  </si>
  <si>
    <t>D9032630</t>
  </si>
  <si>
    <t>567-79-9598</t>
  </si>
  <si>
    <t>C5934798</t>
  </si>
  <si>
    <t>500-80-1309</t>
  </si>
  <si>
    <t>B5615744</t>
  </si>
  <si>
    <t>731-24-6193</t>
  </si>
  <si>
    <t>F2242861</t>
  </si>
  <si>
    <t>Concierge Aesthetics. 4980 Barranca Pkwy, Irvine, CA 92604. Tel: (949) 910-1609</t>
  </si>
  <si>
    <t>Finely Kneaded Day Spa. 3203 Carson St, Lakewood, CA 90712. Tel: (562) 425-3500</t>
  </si>
  <si>
    <t>Pass</t>
  </si>
  <si>
    <t>Lush Brows Threading &amp; Beauty Salon. 10672 Los Alamitos Blvd., Los Alamitos, CA 90720. Tel: (562) 430-4111</t>
  </si>
  <si>
    <t>Plush Derma Laser &amp; Skin Clinic. 11008 Valley Mall, El Monte, CA 91731. Tel: (626) 448-7587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</si>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</sst>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mm/dd"/>
    <numFmt numFmtId="165" formatCode="[&lt;=9999999]###\-####;\(###\)\ ###\-####"/>
    <numFmt numFmtId="166" formatCode="000\-00\-0000"/>
    <numFmt numFmtId="167" formatCode="mm/dd/yy"/>
    <numFmt numFmtId="168" formatCode="mm/dd/yyyy"/>
    <numFmt numFmtId="170" formatCode="mm/dd/yy;@"/>
    <numFmt numFmtId="171" formatCode="0;[Red]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4" fontId="9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</cellStyleXfs>
  <cellXfs count="127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8" fontId="7" fillId="7" borderId="2" xfId="0" applyNumberFormat="1" applyFont="1" applyFill="1" applyBorder="1" applyAlignment="1">
      <alignment horizontal="center" vertical="center" wrapText="1"/>
    </xf>
    <xf numFmtId="168" fontId="7" fillId="7" borderId="1" xfId="0" applyNumberFormat="1" applyFont="1" applyFill="1" applyBorder="1" applyAlignment="1">
      <alignment horizontal="center" vertical="center" wrapText="1"/>
    </xf>
    <xf numFmtId="168" fontId="0" fillId="0" borderId="0" xfId="0" applyNumberFormat="1"/>
    <xf numFmtId="168" fontId="3" fillId="4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4" fillId="0" borderId="0" xfId="0" applyFont="1"/>
    <xf numFmtId="0" fontId="8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7" fontId="2" fillId="4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/>
    </xf>
    <xf numFmtId="44" fontId="8" fillId="0" borderId="1" xfId="1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64" fontId="12" fillId="4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4" fillId="0" borderId="0" xfId="0" applyFont="1" applyFill="1"/>
    <xf numFmtId="0" fontId="4" fillId="0" borderId="1" xfId="0" applyFont="1" applyBorder="1"/>
    <xf numFmtId="0" fontId="4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0" borderId="3" xfId="0" applyFont="1" applyFill="1" applyBorder="1"/>
    <xf numFmtId="0" fontId="10" fillId="0" borderId="3" xfId="0" applyFont="1" applyBorder="1"/>
    <xf numFmtId="14" fontId="8" fillId="0" borderId="1" xfId="1" applyNumberFormat="1" applyFont="1" applyFill="1" applyBorder="1" applyAlignment="1">
      <alignment horizontal="center" vertical="center" wrapText="1"/>
    </xf>
    <xf numFmtId="170" fontId="2" fillId="3" borderId="1" xfId="0" applyNumberFormat="1" applyFont="1" applyFill="1" applyBorder="1" applyAlignment="1">
      <alignment horizontal="center" vertical="center" wrapText="1"/>
    </xf>
    <xf numFmtId="170" fontId="8" fillId="0" borderId="1" xfId="0" applyNumberFormat="1" applyFont="1" applyFill="1" applyBorder="1" applyAlignment="1">
      <alignment horizontal="center" vertical="center"/>
    </xf>
    <xf numFmtId="170" fontId="4" fillId="0" borderId="1" xfId="0" applyNumberFormat="1" applyFont="1" applyFill="1" applyBorder="1" applyAlignment="1">
      <alignment horizontal="center" vertical="center" wrapText="1"/>
    </xf>
    <xf numFmtId="170" fontId="8" fillId="8" borderId="1" xfId="0" applyNumberFormat="1" applyFont="1" applyFill="1" applyBorder="1" applyAlignment="1">
      <alignment horizontal="center" vertical="center" wrapText="1"/>
    </xf>
    <xf numFmtId="170" fontId="8" fillId="8" borderId="3" xfId="0" applyNumberFormat="1" applyFont="1" applyFill="1" applyBorder="1" applyAlignment="1">
      <alignment horizontal="center" vertical="center" wrapText="1"/>
    </xf>
    <xf numFmtId="170" fontId="8" fillId="0" borderId="1" xfId="1" applyNumberFormat="1" applyFont="1" applyFill="1" applyBorder="1" applyAlignment="1">
      <alignment horizontal="center" vertical="center"/>
    </xf>
    <xf numFmtId="170" fontId="8" fillId="0" borderId="1" xfId="0" applyNumberFormat="1" applyFont="1" applyFill="1" applyBorder="1" applyAlignment="1">
      <alignment horizontal="center" vertical="center" wrapText="1"/>
    </xf>
    <xf numFmtId="170" fontId="4" fillId="0" borderId="1" xfId="0" applyNumberFormat="1" applyFont="1" applyBorder="1" applyAlignment="1">
      <alignment horizontal="center" vertical="center"/>
    </xf>
    <xf numFmtId="170" fontId="4" fillId="0" borderId="1" xfId="0" applyNumberFormat="1" applyFont="1" applyFill="1" applyBorder="1" applyAlignment="1">
      <alignment horizontal="center" vertical="center"/>
    </xf>
    <xf numFmtId="170" fontId="4" fillId="0" borderId="0" xfId="0" applyNumberFormat="1" applyFont="1"/>
    <xf numFmtId="170" fontId="2" fillId="0" borderId="1" xfId="0" applyNumberFormat="1" applyFont="1" applyBorder="1" applyAlignment="1">
      <alignment horizontal="center" vertical="center" wrapText="1"/>
    </xf>
    <xf numFmtId="170" fontId="5" fillId="0" borderId="1" xfId="0" applyNumberFormat="1" applyFont="1" applyFill="1" applyBorder="1" applyAlignment="1">
      <alignment horizontal="center" vertical="center" wrapText="1"/>
    </xf>
    <xf numFmtId="170" fontId="8" fillId="8" borderId="1" xfId="3" applyNumberFormat="1" applyFont="1" applyFill="1" applyBorder="1" applyAlignment="1">
      <alignment horizontal="center" vertical="center" wrapText="1"/>
    </xf>
    <xf numFmtId="170" fontId="8" fillId="8" borderId="3" xfId="3" applyNumberFormat="1" applyFont="1" applyFill="1" applyBorder="1" applyAlignment="1">
      <alignment horizontal="center" vertical="center" wrapText="1"/>
    </xf>
    <xf numFmtId="170" fontId="4" fillId="0" borderId="1" xfId="2" applyNumberFormat="1" applyFont="1" applyFill="1" applyBorder="1" applyAlignment="1">
      <alignment horizontal="center" vertical="center" wrapText="1"/>
    </xf>
    <xf numFmtId="170" fontId="8" fillId="8" borderId="1" xfId="4" applyNumberFormat="1" applyFont="1" applyFill="1" applyBorder="1" applyAlignment="1">
      <alignment horizontal="center" vertical="center" wrapText="1"/>
    </xf>
    <xf numFmtId="170" fontId="8" fillId="0" borderId="1" xfId="3" applyNumberFormat="1" applyFont="1" applyFill="1" applyBorder="1" applyAlignment="1">
      <alignment horizontal="center" vertical="center" wrapText="1"/>
    </xf>
    <xf numFmtId="170" fontId="2" fillId="6" borderId="1" xfId="0" applyNumberFormat="1" applyFont="1" applyFill="1" applyBorder="1" applyAlignment="1">
      <alignment horizontal="center" vertical="center" wrapText="1"/>
    </xf>
    <xf numFmtId="170" fontId="4" fillId="0" borderId="3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166" fontId="2" fillId="5" borderId="1" xfId="0" applyNumberFormat="1" applyFont="1" applyFill="1" applyBorder="1" applyAlignment="1">
      <alignment horizontal="center" vertical="center" wrapText="1"/>
    </xf>
    <xf numFmtId="166" fontId="8" fillId="0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166" fontId="4" fillId="0" borderId="0" xfId="0" applyNumberFormat="1" applyFont="1"/>
    <xf numFmtId="0" fontId="2" fillId="5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 wrapText="1"/>
    </xf>
    <xf numFmtId="44" fontId="8" fillId="0" borderId="1" xfId="1" applyNumberFormat="1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8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/>
    </xf>
    <xf numFmtId="0" fontId="8" fillId="0" borderId="3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0" xfId="0" applyFont="1" applyProtection="1"/>
    <xf numFmtId="1" fontId="2" fillId="6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4" fillId="0" borderId="0" xfId="0" applyNumberFormat="1" applyFont="1"/>
    <xf numFmtId="171" fontId="2" fillId="5" borderId="1" xfId="0" applyNumberFormat="1" applyFont="1" applyFill="1" applyBorder="1" applyAlignment="1">
      <alignment horizontal="center" vertical="center" wrapText="1"/>
    </xf>
    <xf numFmtId="171" fontId="8" fillId="0" borderId="1" xfId="0" applyNumberFormat="1" applyFont="1" applyFill="1" applyBorder="1" applyAlignment="1">
      <alignment horizontal="center" vertical="center"/>
    </xf>
    <xf numFmtId="171" fontId="4" fillId="0" borderId="1" xfId="0" applyNumberFormat="1" applyFont="1" applyFill="1" applyBorder="1" applyAlignment="1">
      <alignment horizontal="center" vertical="center" wrapText="1"/>
    </xf>
    <xf numFmtId="171" fontId="8" fillId="8" borderId="1" xfId="0" applyNumberFormat="1" applyFont="1" applyFill="1" applyBorder="1" applyAlignment="1">
      <alignment horizontal="center" vertical="center" wrapText="1"/>
    </xf>
    <xf numFmtId="171" fontId="8" fillId="8" borderId="3" xfId="0" applyNumberFormat="1" applyFont="1" applyFill="1" applyBorder="1" applyAlignment="1">
      <alignment horizontal="center" vertical="center" wrapText="1"/>
    </xf>
    <xf numFmtId="171" fontId="8" fillId="0" borderId="1" xfId="0" applyNumberFormat="1" applyFont="1" applyFill="1" applyBorder="1" applyAlignment="1">
      <alignment horizontal="center" vertical="center" wrapText="1"/>
    </xf>
    <xf numFmtId="171" fontId="4" fillId="0" borderId="1" xfId="0" applyNumberFormat="1" applyFont="1" applyBorder="1" applyAlignment="1">
      <alignment horizontal="center" vertical="center"/>
    </xf>
    <xf numFmtId="171" fontId="2" fillId="0" borderId="1" xfId="0" applyNumberFormat="1" applyFont="1" applyBorder="1" applyAlignment="1">
      <alignment horizontal="center" vertical="center" wrapText="1"/>
    </xf>
    <xf numFmtId="171" fontId="5" fillId="0" borderId="1" xfId="0" applyNumberFormat="1" applyFont="1" applyFill="1" applyBorder="1" applyAlignment="1">
      <alignment horizontal="center" vertical="center" wrapText="1"/>
    </xf>
    <xf numFmtId="171" fontId="4" fillId="0" borderId="0" xfId="0" applyNumberFormat="1" applyFont="1"/>
  </cellXfs>
  <cellStyles count="5">
    <cellStyle name="Currency" xfId="2" builtinId="4"/>
    <cellStyle name="Currency 4" xfId="4"/>
    <cellStyle name="Good" xfId="1" builtinId="26"/>
    <cellStyle name="Normal" xfId="0" builtinId="0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74"/>
  <sheetViews>
    <sheetView tabSelected="1" topLeftCell="AC1" workbookViewId="0">
      <selection activeCell="G2" sqref="G2"/>
    </sheetView>
  </sheetViews>
  <sheetFormatPr defaultColWidth="9.140625" defaultRowHeight="15" x14ac:dyDescent="0.25"/>
  <cols>
    <col min="1" max="1" width="13.140625" style="21" customWidth="1"/>
    <col min="2" max="2" width="13.5703125" style="21" customWidth="1"/>
    <col min="3" max="3" width="14.28515625" style="21" customWidth="1"/>
    <col min="4" max="4" width="9.85546875" style="21" customWidth="1"/>
    <col min="5" max="5" width="9.42578125" style="113" customWidth="1"/>
    <col min="6" max="6" width="8" style="21" customWidth="1"/>
    <col min="7" max="7" width="11.28515625" style="21" customWidth="1"/>
    <col min="8" max="10" width="12.7109375" style="66" customWidth="1"/>
    <col min="11" max="11" width="20.140625" style="42" customWidth="1"/>
    <col min="12" max="12" width="25.28515625" style="81" customWidth="1"/>
    <col min="13" max="13" width="18.28515625" style="126" customWidth="1"/>
    <col min="14" max="14" width="24" style="21" customWidth="1"/>
    <col min="15" max="15" width="16.5703125" style="88" customWidth="1"/>
    <col min="16" max="16" width="17.85546875" style="21" customWidth="1"/>
    <col min="17" max="17" width="18" style="66" customWidth="1"/>
    <col min="18" max="18" width="11.7109375" style="116" customWidth="1"/>
    <col min="19" max="19" width="14.42578125" style="21" customWidth="1"/>
    <col min="20" max="20" width="16.5703125" style="21" customWidth="1"/>
    <col min="21" max="21" width="19.7109375" style="21" customWidth="1"/>
    <col min="22" max="22" width="21.5703125" style="21" customWidth="1"/>
    <col min="23" max="23" width="16.28515625" style="21" customWidth="1"/>
    <col min="24" max="24" width="18.7109375" style="21" customWidth="1"/>
    <col min="25" max="25" width="13.140625" style="21" customWidth="1"/>
    <col min="26" max="26" width="10.5703125" style="21" customWidth="1"/>
    <col min="27" max="27" width="13.85546875" style="21" customWidth="1"/>
    <col min="28" max="28" width="12.42578125" style="21" customWidth="1"/>
    <col min="29" max="29" width="11.28515625" style="21" customWidth="1"/>
    <col min="30" max="30" width="11.42578125" style="21" customWidth="1"/>
    <col min="31" max="31" width="11.5703125" style="21" customWidth="1"/>
    <col min="32" max="32" width="11.85546875" style="21" customWidth="1"/>
    <col min="33" max="33" width="13.85546875" style="21" customWidth="1"/>
    <col min="34" max="34" width="14.140625" style="21" customWidth="1"/>
    <col min="35" max="35" width="24.5703125" style="81" customWidth="1"/>
    <col min="36" max="37" width="9.140625" style="21"/>
    <col min="38" max="75" width="13.5703125" style="21" bestFit="1" customWidth="1"/>
    <col min="76" max="86" width="9.42578125" style="21" bestFit="1" customWidth="1"/>
    <col min="87" max="16384" width="9.140625" style="21"/>
  </cols>
  <sheetData>
    <row r="1" spans="1:105" s="10" customFormat="1" ht="4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09" t="s">
        <v>4</v>
      </c>
      <c r="F1" s="2" t="s">
        <v>5</v>
      </c>
      <c r="G1" s="1" t="s">
        <v>6</v>
      </c>
      <c r="H1" s="57" t="s">
        <v>7</v>
      </c>
      <c r="I1" s="57" t="s">
        <v>8</v>
      </c>
      <c r="J1" s="57" t="s">
        <v>9</v>
      </c>
      <c r="K1" s="39" t="s">
        <v>10</v>
      </c>
      <c r="L1" s="3" t="s">
        <v>11</v>
      </c>
      <c r="M1" s="117" t="s">
        <v>12</v>
      </c>
      <c r="N1" s="4" t="s">
        <v>13</v>
      </c>
      <c r="O1" s="82" t="s">
        <v>14</v>
      </c>
      <c r="P1" s="5" t="s">
        <v>15</v>
      </c>
      <c r="Q1" s="74" t="s">
        <v>16</v>
      </c>
      <c r="R1" s="114" t="s">
        <v>17</v>
      </c>
      <c r="S1" s="6" t="s">
        <v>18</v>
      </c>
      <c r="T1" s="3" t="s">
        <v>19</v>
      </c>
      <c r="U1" s="7" t="s">
        <v>20</v>
      </c>
      <c r="V1" s="7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9" t="s">
        <v>34</v>
      </c>
      <c r="AJ1" s="8" t="s">
        <v>287</v>
      </c>
      <c r="AK1" s="8" t="s">
        <v>288</v>
      </c>
      <c r="AL1" s="32">
        <v>41397</v>
      </c>
      <c r="AM1" s="32">
        <v>41404</v>
      </c>
      <c r="AN1" s="32">
        <v>41411</v>
      </c>
      <c r="AO1" s="32">
        <v>41418</v>
      </c>
      <c r="AP1" s="32">
        <v>41425</v>
      </c>
      <c r="AQ1" s="32">
        <v>41432</v>
      </c>
      <c r="AR1" s="32">
        <v>41439</v>
      </c>
      <c r="AS1" s="32">
        <v>41446</v>
      </c>
      <c r="AT1" s="32">
        <v>41453</v>
      </c>
      <c r="AU1" s="32">
        <v>41460</v>
      </c>
      <c r="AV1" s="32">
        <v>41467</v>
      </c>
      <c r="AW1" s="32">
        <v>41474</v>
      </c>
      <c r="AX1" s="32">
        <v>41481</v>
      </c>
      <c r="AY1" s="32">
        <v>41486</v>
      </c>
      <c r="AZ1" s="32">
        <v>41488</v>
      </c>
      <c r="BA1" s="32">
        <v>41495</v>
      </c>
      <c r="BB1" s="32">
        <v>41502</v>
      </c>
      <c r="BC1" s="32">
        <v>41509</v>
      </c>
      <c r="BD1" s="32">
        <v>41516</v>
      </c>
      <c r="BE1" s="32">
        <v>41523</v>
      </c>
      <c r="BF1" s="32">
        <v>41530</v>
      </c>
      <c r="BG1" s="32">
        <v>41537</v>
      </c>
      <c r="BH1" s="32">
        <v>41544</v>
      </c>
      <c r="BI1" s="32">
        <v>41551</v>
      </c>
      <c r="BJ1" s="32">
        <v>41558</v>
      </c>
      <c r="BK1" s="32">
        <v>41565</v>
      </c>
      <c r="BL1" s="32">
        <v>41572</v>
      </c>
      <c r="BM1" s="32">
        <v>41579</v>
      </c>
      <c r="BN1" s="32">
        <v>41586</v>
      </c>
      <c r="BO1" s="32">
        <v>41593</v>
      </c>
      <c r="BP1" s="32">
        <v>41600</v>
      </c>
      <c r="BQ1" s="32">
        <v>41607</v>
      </c>
      <c r="BR1" s="32">
        <v>41614</v>
      </c>
      <c r="BS1" s="32">
        <v>41621</v>
      </c>
      <c r="BT1" s="32">
        <v>41628</v>
      </c>
      <c r="BU1" s="32">
        <v>41635</v>
      </c>
      <c r="BV1" s="32">
        <v>41642</v>
      </c>
      <c r="BW1" s="32">
        <v>41649</v>
      </c>
      <c r="BX1" s="32">
        <v>41656</v>
      </c>
      <c r="BY1" s="32">
        <v>41663</v>
      </c>
      <c r="BZ1" s="32">
        <v>41670</v>
      </c>
      <c r="CA1" s="32">
        <v>41677</v>
      </c>
      <c r="CB1" s="32">
        <v>41684</v>
      </c>
      <c r="CC1" s="32">
        <v>41691</v>
      </c>
      <c r="CD1" s="32">
        <v>41698</v>
      </c>
      <c r="CE1" s="32">
        <v>41705</v>
      </c>
      <c r="CF1" s="32">
        <v>41712</v>
      </c>
      <c r="CG1" s="32">
        <v>41719</v>
      </c>
      <c r="CH1" s="32">
        <v>41726</v>
      </c>
      <c r="CI1" s="32">
        <v>41733</v>
      </c>
      <c r="CJ1" s="32">
        <v>41740</v>
      </c>
      <c r="CK1" s="32">
        <v>41747</v>
      </c>
      <c r="CL1" s="32">
        <v>41754</v>
      </c>
      <c r="CM1" s="32">
        <v>41761</v>
      </c>
      <c r="CN1" s="32">
        <v>41768</v>
      </c>
      <c r="CO1" s="32">
        <v>41775</v>
      </c>
      <c r="CP1" s="32">
        <v>41782</v>
      </c>
      <c r="CQ1" s="32">
        <v>41789</v>
      </c>
      <c r="CR1" s="32">
        <v>41796</v>
      </c>
      <c r="CS1" s="9"/>
      <c r="CT1" s="9"/>
      <c r="CU1" s="9"/>
      <c r="CV1" s="9"/>
      <c r="CW1" s="9"/>
      <c r="CX1" s="9"/>
      <c r="CY1" s="9"/>
      <c r="CZ1" s="9"/>
      <c r="DA1" s="9"/>
    </row>
    <row r="2" spans="1:105" s="22" customFormat="1" ht="20.100000000000001" customHeight="1" x14ac:dyDescent="0.2">
      <c r="A2" s="20" t="s">
        <v>312</v>
      </c>
      <c r="B2" s="20"/>
      <c r="C2" s="20" t="s">
        <v>273</v>
      </c>
      <c r="D2" s="20" t="s">
        <v>52</v>
      </c>
      <c r="E2" s="110" t="s">
        <v>48</v>
      </c>
      <c r="F2" s="20" t="s">
        <v>841</v>
      </c>
      <c r="G2" s="20" t="s">
        <v>286</v>
      </c>
      <c r="H2" s="58">
        <v>40729</v>
      </c>
      <c r="I2" s="58">
        <v>40565</v>
      </c>
      <c r="J2" s="58">
        <v>40899</v>
      </c>
      <c r="K2" s="23" t="s">
        <v>502</v>
      </c>
      <c r="L2" s="38" t="s">
        <v>318</v>
      </c>
      <c r="M2" s="118">
        <v>7148374837</v>
      </c>
      <c r="N2" s="34" t="s">
        <v>46</v>
      </c>
      <c r="O2" s="83"/>
      <c r="P2" s="20"/>
      <c r="Q2" s="58"/>
      <c r="R2" s="115">
        <f t="shared" ref="R2:R33" si="0">(H2-Q2)/365</f>
        <v>111.58630136986301</v>
      </c>
      <c r="S2" s="12" t="str">
        <f>IF(R2&lt;18,"Under 18",IF(R2&lt;25,"18-24",IF(R2&lt;40,"25-39",IF(R2&gt;40,"40 and Above",))))</f>
        <v>40 and Above</v>
      </c>
      <c r="T2" s="20"/>
      <c r="U2" s="20"/>
      <c r="V2" s="20"/>
      <c r="W2" s="20"/>
      <c r="X2" s="20"/>
      <c r="Y2" s="20"/>
      <c r="Z2" s="20"/>
      <c r="AA2" s="20"/>
      <c r="AB2" s="20"/>
      <c r="AC2" s="20" t="s">
        <v>286</v>
      </c>
      <c r="AD2" s="20" t="s">
        <v>841</v>
      </c>
      <c r="AE2" s="20" t="s">
        <v>841</v>
      </c>
      <c r="AF2" s="20" t="s">
        <v>841</v>
      </c>
      <c r="AG2" s="20" t="s">
        <v>841</v>
      </c>
      <c r="AH2" s="20" t="s">
        <v>841</v>
      </c>
      <c r="AI2" s="76" t="s">
        <v>782</v>
      </c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0"/>
      <c r="CT2" s="20"/>
      <c r="CU2" s="20"/>
      <c r="CV2" s="20"/>
      <c r="CW2" s="20"/>
      <c r="CX2" s="20"/>
      <c r="CY2" s="20"/>
      <c r="CZ2" s="20"/>
      <c r="DA2" s="20"/>
    </row>
    <row r="3" spans="1:105" s="22" customFormat="1" ht="20.100000000000001" customHeight="1" x14ac:dyDescent="0.2">
      <c r="A3" s="12" t="s">
        <v>312</v>
      </c>
      <c r="B3" s="12" t="s">
        <v>470</v>
      </c>
      <c r="C3" s="12" t="s">
        <v>273</v>
      </c>
      <c r="D3" s="20" t="s">
        <v>52</v>
      </c>
      <c r="E3" s="110" t="s">
        <v>48</v>
      </c>
      <c r="F3" s="12" t="s">
        <v>841</v>
      </c>
      <c r="G3" s="29" t="s">
        <v>320</v>
      </c>
      <c r="H3" s="59">
        <v>41205</v>
      </c>
      <c r="I3" s="59">
        <v>41328</v>
      </c>
      <c r="J3" s="59">
        <v>41320</v>
      </c>
      <c r="K3" s="40" t="s">
        <v>637</v>
      </c>
      <c r="L3" s="12" t="s">
        <v>429</v>
      </c>
      <c r="M3" s="119">
        <v>9514897029</v>
      </c>
      <c r="N3" s="34" t="s">
        <v>46</v>
      </c>
      <c r="O3" s="84" t="s">
        <v>643</v>
      </c>
      <c r="P3" s="29">
        <v>2801587</v>
      </c>
      <c r="Q3" s="64">
        <v>26572</v>
      </c>
      <c r="R3" s="115">
        <f t="shared" si="0"/>
        <v>40.090410958904108</v>
      </c>
      <c r="S3" s="12" t="str">
        <f t="shared" ref="S3:S33" si="1">IF(R3&lt;18,"Under 18",IF(R3&lt;25,"18-24",IF(R3&lt;40,"25-39",IF(R3&gt;40,"40 and Above","Age Unknown"))))</f>
        <v>40 and Above</v>
      </c>
      <c r="T3" s="29"/>
      <c r="U3" s="29" t="s">
        <v>45</v>
      </c>
      <c r="V3" s="29" t="s">
        <v>323</v>
      </c>
      <c r="W3" s="29"/>
      <c r="X3" s="12" t="s">
        <v>56</v>
      </c>
      <c r="Y3" s="29"/>
      <c r="Z3" s="29"/>
      <c r="AA3" s="29">
        <v>600</v>
      </c>
      <c r="AB3" s="29">
        <v>600</v>
      </c>
      <c r="AC3" s="29"/>
      <c r="AD3" s="29"/>
      <c r="AE3" s="29"/>
      <c r="AF3" s="29"/>
      <c r="AG3" s="30">
        <v>41389</v>
      </c>
      <c r="AH3" s="30">
        <v>41460</v>
      </c>
      <c r="AI3" s="78" t="s">
        <v>758</v>
      </c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0"/>
      <c r="CT3" s="20"/>
      <c r="CU3" s="20"/>
      <c r="CV3" s="20"/>
      <c r="CW3" s="20"/>
      <c r="CX3" s="20"/>
      <c r="CY3" s="20"/>
      <c r="CZ3" s="20"/>
      <c r="DA3" s="20"/>
    </row>
    <row r="4" spans="1:105" s="22" customFormat="1" ht="20.100000000000001" customHeight="1" x14ac:dyDescent="0.25">
      <c r="A4" s="33" t="s">
        <v>324</v>
      </c>
      <c r="B4" s="33" t="s">
        <v>325</v>
      </c>
      <c r="C4" s="33" t="s">
        <v>273</v>
      </c>
      <c r="D4" s="20" t="s">
        <v>52</v>
      </c>
      <c r="E4" s="110" t="s">
        <v>48</v>
      </c>
      <c r="F4" s="33" t="s">
        <v>841</v>
      </c>
      <c r="G4" s="33" t="s">
        <v>320</v>
      </c>
      <c r="H4" s="60">
        <v>41043</v>
      </c>
      <c r="I4" s="60">
        <v>41183</v>
      </c>
      <c r="J4" s="69">
        <v>41180</v>
      </c>
      <c r="K4" s="20" t="s">
        <v>671</v>
      </c>
      <c r="L4" s="103" t="s">
        <v>569</v>
      </c>
      <c r="M4" s="120">
        <v>7143862104</v>
      </c>
      <c r="N4" s="34" t="s">
        <v>46</v>
      </c>
      <c r="O4" s="83">
        <v>617711081</v>
      </c>
      <c r="P4" s="20" t="s">
        <v>670</v>
      </c>
      <c r="Q4" s="58">
        <v>32660</v>
      </c>
      <c r="R4" s="115">
        <f t="shared" si="0"/>
        <v>22.967123287671232</v>
      </c>
      <c r="S4" s="12" t="str">
        <f t="shared" si="1"/>
        <v>18-24</v>
      </c>
      <c r="T4" s="20"/>
      <c r="U4" s="20" t="s">
        <v>45</v>
      </c>
      <c r="V4" s="20" t="s">
        <v>321</v>
      </c>
      <c r="W4" s="20"/>
      <c r="X4" s="20" t="s">
        <v>56</v>
      </c>
      <c r="Y4" s="20"/>
      <c r="Z4" s="20"/>
      <c r="AA4" s="20">
        <v>600</v>
      </c>
      <c r="AB4" s="20">
        <v>600</v>
      </c>
      <c r="AC4" s="20"/>
      <c r="AD4" s="20"/>
      <c r="AE4" s="20"/>
      <c r="AF4" s="20"/>
      <c r="AG4" s="47">
        <v>41432</v>
      </c>
      <c r="AH4" s="47">
        <v>41432</v>
      </c>
      <c r="AI4" s="90" t="s">
        <v>744</v>
      </c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 t="s">
        <v>322</v>
      </c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3"/>
      <c r="BQ4" s="23"/>
      <c r="BR4" s="20"/>
      <c r="BS4" s="20"/>
      <c r="BT4" s="20"/>
      <c r="BU4" s="20" t="s">
        <v>322</v>
      </c>
      <c r="BV4" s="20"/>
      <c r="BW4" s="20"/>
      <c r="BX4" s="20">
        <v>575</v>
      </c>
      <c r="BY4" s="23">
        <v>590</v>
      </c>
      <c r="BZ4" s="23">
        <v>600</v>
      </c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</row>
    <row r="5" spans="1:105" s="22" customFormat="1" ht="20.100000000000001" customHeight="1" x14ac:dyDescent="0.2">
      <c r="A5" s="33" t="s">
        <v>274</v>
      </c>
      <c r="B5" s="33" t="s">
        <v>326</v>
      </c>
      <c r="C5" s="33" t="s">
        <v>327</v>
      </c>
      <c r="D5" s="20" t="s">
        <v>52</v>
      </c>
      <c r="E5" s="110" t="s">
        <v>48</v>
      </c>
      <c r="F5" s="33" t="s">
        <v>841</v>
      </c>
      <c r="G5" s="33"/>
      <c r="H5" s="60">
        <v>40819</v>
      </c>
      <c r="I5" s="60">
        <v>40944</v>
      </c>
      <c r="J5" s="69">
        <v>40954</v>
      </c>
      <c r="K5" s="40"/>
      <c r="L5" s="13" t="s">
        <v>314</v>
      </c>
      <c r="M5" s="120">
        <v>7149064530</v>
      </c>
      <c r="N5" s="34" t="s">
        <v>46</v>
      </c>
      <c r="O5" s="85"/>
      <c r="P5" s="29"/>
      <c r="Q5" s="58">
        <v>32660</v>
      </c>
      <c r="R5" s="115">
        <f t="shared" si="0"/>
        <v>22.353424657534248</v>
      </c>
      <c r="S5" s="12" t="str">
        <f t="shared" si="1"/>
        <v>18-24</v>
      </c>
      <c r="T5" s="29"/>
      <c r="U5" s="29"/>
      <c r="V5" s="29"/>
      <c r="W5" s="29"/>
      <c r="X5" s="20" t="s">
        <v>56</v>
      </c>
      <c r="Y5" s="29"/>
      <c r="Z5" s="29"/>
      <c r="AA5" s="29"/>
      <c r="AB5" s="29"/>
      <c r="AC5" s="29"/>
      <c r="AD5" s="29"/>
      <c r="AE5" s="29"/>
      <c r="AF5" s="29"/>
      <c r="AG5" s="30">
        <v>41047</v>
      </c>
      <c r="AH5" s="30">
        <v>41047</v>
      </c>
      <c r="AI5" s="100" t="s">
        <v>816</v>
      </c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6"/>
      <c r="CT5" s="26"/>
      <c r="CU5" s="26"/>
      <c r="CV5" s="26"/>
      <c r="CW5" s="26"/>
      <c r="CX5" s="26"/>
      <c r="CY5" s="26"/>
      <c r="CZ5" s="26"/>
      <c r="DA5" s="26"/>
    </row>
    <row r="6" spans="1:105" s="22" customFormat="1" ht="20.100000000000001" customHeight="1" x14ac:dyDescent="0.2">
      <c r="A6" s="12" t="s">
        <v>459</v>
      </c>
      <c r="B6" s="12"/>
      <c r="C6" s="12" t="s">
        <v>273</v>
      </c>
      <c r="D6" s="20" t="s">
        <v>52</v>
      </c>
      <c r="E6" s="110" t="s">
        <v>48</v>
      </c>
      <c r="F6" s="12" t="s">
        <v>841</v>
      </c>
      <c r="G6" s="29" t="s">
        <v>320</v>
      </c>
      <c r="H6" s="59">
        <v>41156</v>
      </c>
      <c r="I6" s="59">
        <v>41312</v>
      </c>
      <c r="J6" s="59">
        <v>41312</v>
      </c>
      <c r="K6" s="40" t="s">
        <v>637</v>
      </c>
      <c r="L6" s="12" t="s">
        <v>420</v>
      </c>
      <c r="M6" s="119">
        <v>7147970527</v>
      </c>
      <c r="N6" s="34" t="s">
        <v>46</v>
      </c>
      <c r="O6" s="84" t="s">
        <v>511</v>
      </c>
      <c r="P6" s="29" t="s">
        <v>512</v>
      </c>
      <c r="Q6" s="64">
        <v>31909</v>
      </c>
      <c r="R6" s="115">
        <f t="shared" si="0"/>
        <v>25.334246575342465</v>
      </c>
      <c r="S6" s="12" t="str">
        <f t="shared" si="1"/>
        <v>25-39</v>
      </c>
      <c r="T6" s="29"/>
      <c r="U6" s="29" t="s">
        <v>45</v>
      </c>
      <c r="V6" s="29" t="s">
        <v>321</v>
      </c>
      <c r="W6" s="29"/>
      <c r="X6" s="12" t="s">
        <v>56</v>
      </c>
      <c r="Y6" s="29"/>
      <c r="Z6" s="29"/>
      <c r="AA6" s="29">
        <v>600</v>
      </c>
      <c r="AB6" s="29">
        <v>600</v>
      </c>
      <c r="AC6" s="29"/>
      <c r="AD6" s="29"/>
      <c r="AE6" s="29"/>
      <c r="AF6" s="29"/>
      <c r="AG6" s="30">
        <v>41387</v>
      </c>
      <c r="AH6" s="30">
        <v>41387</v>
      </c>
      <c r="AI6" s="78" t="s">
        <v>757</v>
      </c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</row>
    <row r="7" spans="1:105" s="22" customFormat="1" ht="20.100000000000001" customHeight="1" x14ac:dyDescent="0.2">
      <c r="A7" s="12" t="s">
        <v>489</v>
      </c>
      <c r="B7" s="12" t="s">
        <v>490</v>
      </c>
      <c r="C7" s="12" t="s">
        <v>491</v>
      </c>
      <c r="D7" s="20" t="s">
        <v>52</v>
      </c>
      <c r="E7" s="110" t="s">
        <v>48</v>
      </c>
      <c r="F7" s="12" t="s">
        <v>841</v>
      </c>
      <c r="G7" s="29" t="s">
        <v>320</v>
      </c>
      <c r="H7" s="59">
        <v>41192</v>
      </c>
      <c r="I7" s="59">
        <v>41348</v>
      </c>
      <c r="J7" s="59">
        <v>41348</v>
      </c>
      <c r="K7" s="40" t="s">
        <v>637</v>
      </c>
      <c r="L7" s="12" t="s">
        <v>449</v>
      </c>
      <c r="M7" s="119">
        <v>7147827895</v>
      </c>
      <c r="N7" s="34" t="s">
        <v>46</v>
      </c>
      <c r="O7" s="84" t="s">
        <v>544</v>
      </c>
      <c r="P7" s="29" t="s">
        <v>545</v>
      </c>
      <c r="Q7" s="64">
        <v>29331</v>
      </c>
      <c r="R7" s="115">
        <f t="shared" si="0"/>
        <v>32.495890410958907</v>
      </c>
      <c r="S7" s="12" t="str">
        <f t="shared" si="1"/>
        <v>25-39</v>
      </c>
      <c r="T7" s="29"/>
      <c r="U7" s="29" t="s">
        <v>45</v>
      </c>
      <c r="V7" s="29" t="s">
        <v>321</v>
      </c>
      <c r="W7" s="29"/>
      <c r="X7" s="12" t="s">
        <v>56</v>
      </c>
      <c r="Y7" s="29"/>
      <c r="Z7" s="29"/>
      <c r="AA7" s="29">
        <v>600</v>
      </c>
      <c r="AB7" s="29">
        <v>600</v>
      </c>
      <c r="AC7" s="29"/>
      <c r="AD7" s="29"/>
      <c r="AE7" s="29"/>
      <c r="AF7" s="29"/>
      <c r="AG7" s="30" t="s">
        <v>782</v>
      </c>
      <c r="AH7" s="30">
        <v>41422</v>
      </c>
      <c r="AI7" s="78" t="s">
        <v>782</v>
      </c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</row>
    <row r="8" spans="1:105" s="22" customFormat="1" ht="20.100000000000001" customHeight="1" x14ac:dyDescent="0.2">
      <c r="A8" s="33" t="s">
        <v>284</v>
      </c>
      <c r="B8" s="33" t="s">
        <v>328</v>
      </c>
      <c r="C8" s="33" t="s">
        <v>329</v>
      </c>
      <c r="D8" s="20" t="s">
        <v>52</v>
      </c>
      <c r="E8" s="110" t="s">
        <v>48</v>
      </c>
      <c r="F8" s="33" t="s">
        <v>841</v>
      </c>
      <c r="G8" s="33" t="s">
        <v>320</v>
      </c>
      <c r="H8" s="60">
        <v>41092</v>
      </c>
      <c r="I8" s="60">
        <v>41237</v>
      </c>
      <c r="J8" s="69">
        <v>41234</v>
      </c>
      <c r="K8" s="40" t="s">
        <v>671</v>
      </c>
      <c r="L8" s="104" t="s">
        <v>570</v>
      </c>
      <c r="M8" s="120">
        <v>7142690463</v>
      </c>
      <c r="N8" s="29" t="s">
        <v>46</v>
      </c>
      <c r="O8" s="85">
        <v>626334064</v>
      </c>
      <c r="P8" s="29" t="s">
        <v>672</v>
      </c>
      <c r="Q8" s="64">
        <v>25774</v>
      </c>
      <c r="R8" s="115">
        <f t="shared" si="0"/>
        <v>41.967123287671235</v>
      </c>
      <c r="S8" s="12" t="str">
        <f t="shared" si="1"/>
        <v>40 and Above</v>
      </c>
      <c r="T8" s="29"/>
      <c r="U8" s="29" t="s">
        <v>45</v>
      </c>
      <c r="V8" s="29" t="s">
        <v>321</v>
      </c>
      <c r="W8" s="29"/>
      <c r="X8" s="29" t="s">
        <v>56</v>
      </c>
      <c r="Y8" s="29"/>
      <c r="Z8" s="29"/>
      <c r="AA8" s="29">
        <v>600</v>
      </c>
      <c r="AB8" s="29">
        <v>600</v>
      </c>
      <c r="AC8" s="29"/>
      <c r="AD8" s="29"/>
      <c r="AE8" s="29"/>
      <c r="AF8" s="29"/>
      <c r="AG8" s="30">
        <v>41387</v>
      </c>
      <c r="AH8" s="30">
        <v>41387</v>
      </c>
      <c r="AI8" s="90" t="s">
        <v>745</v>
      </c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</row>
    <row r="9" spans="1:105" s="22" customFormat="1" ht="20.100000000000001" customHeight="1" x14ac:dyDescent="0.2">
      <c r="A9" s="12" t="s">
        <v>284</v>
      </c>
      <c r="B9" s="12" t="s">
        <v>495</v>
      </c>
      <c r="C9" s="12" t="s">
        <v>299</v>
      </c>
      <c r="D9" s="20" t="s">
        <v>52</v>
      </c>
      <c r="E9" s="110" t="s">
        <v>48</v>
      </c>
      <c r="F9" s="12" t="s">
        <v>841</v>
      </c>
      <c r="G9" s="29" t="s">
        <v>320</v>
      </c>
      <c r="H9" s="59">
        <v>41156</v>
      </c>
      <c r="I9" s="59">
        <v>41309</v>
      </c>
      <c r="J9" s="59">
        <v>41264</v>
      </c>
      <c r="K9" s="40" t="s">
        <v>671</v>
      </c>
      <c r="L9" s="105" t="s">
        <v>414</v>
      </c>
      <c r="M9" s="119">
        <v>7142617447</v>
      </c>
      <c r="N9" s="34" t="s">
        <v>46</v>
      </c>
      <c r="O9" s="84" t="s">
        <v>522</v>
      </c>
      <c r="P9" s="29" t="s">
        <v>667</v>
      </c>
      <c r="Q9" s="64">
        <v>30511</v>
      </c>
      <c r="R9" s="115">
        <f t="shared" si="0"/>
        <v>29.164383561643834</v>
      </c>
      <c r="S9" s="12" t="str">
        <f t="shared" si="1"/>
        <v>25-39</v>
      </c>
      <c r="T9" s="29"/>
      <c r="U9" s="29" t="s">
        <v>45</v>
      </c>
      <c r="V9" s="29" t="s">
        <v>323</v>
      </c>
      <c r="W9" s="29"/>
      <c r="X9" s="12" t="s">
        <v>56</v>
      </c>
      <c r="Y9" s="29"/>
      <c r="Z9" s="29"/>
      <c r="AA9" s="29">
        <v>600</v>
      </c>
      <c r="AB9" s="29">
        <v>600</v>
      </c>
      <c r="AC9" s="29"/>
      <c r="AD9" s="29"/>
      <c r="AE9" s="29"/>
      <c r="AF9" s="29"/>
      <c r="AG9" s="30">
        <v>41296</v>
      </c>
      <c r="AH9" s="30">
        <v>41296</v>
      </c>
      <c r="AI9" s="78" t="s">
        <v>759</v>
      </c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</row>
    <row r="10" spans="1:105" s="22" customFormat="1" ht="20.100000000000001" customHeight="1" x14ac:dyDescent="0.2">
      <c r="A10" s="12" t="s">
        <v>284</v>
      </c>
      <c r="B10" s="12" t="s">
        <v>497</v>
      </c>
      <c r="C10" s="12" t="s">
        <v>279</v>
      </c>
      <c r="D10" s="20" t="s">
        <v>52</v>
      </c>
      <c r="E10" s="110" t="s">
        <v>48</v>
      </c>
      <c r="F10" s="12" t="s">
        <v>841</v>
      </c>
      <c r="G10" s="29" t="s">
        <v>320</v>
      </c>
      <c r="H10" s="59">
        <v>41162</v>
      </c>
      <c r="I10" s="59">
        <v>41340</v>
      </c>
      <c r="J10" s="59">
        <v>41340</v>
      </c>
      <c r="K10" s="40" t="s">
        <v>637</v>
      </c>
      <c r="L10" s="12" t="s">
        <v>417</v>
      </c>
      <c r="M10" s="119">
        <v>7146957856</v>
      </c>
      <c r="N10" s="34" t="s">
        <v>46</v>
      </c>
      <c r="O10" s="84" t="s">
        <v>523</v>
      </c>
      <c r="P10" s="29" t="s">
        <v>322</v>
      </c>
      <c r="Q10" s="64">
        <v>24308</v>
      </c>
      <c r="R10" s="115">
        <f t="shared" si="0"/>
        <v>46.175342465753424</v>
      </c>
      <c r="S10" s="12" t="str">
        <f t="shared" si="1"/>
        <v>40 and Above</v>
      </c>
      <c r="T10" s="29"/>
      <c r="U10" s="29" t="s">
        <v>45</v>
      </c>
      <c r="V10" s="29" t="s">
        <v>323</v>
      </c>
      <c r="W10" s="29"/>
      <c r="X10" s="12" t="s">
        <v>56</v>
      </c>
      <c r="Y10" s="29"/>
      <c r="Z10" s="29"/>
      <c r="AA10" s="29">
        <v>600</v>
      </c>
      <c r="AB10" s="29">
        <v>600</v>
      </c>
      <c r="AC10" s="29"/>
      <c r="AD10" s="29"/>
      <c r="AE10" s="29"/>
      <c r="AF10" s="29"/>
      <c r="AG10" s="30">
        <v>41347</v>
      </c>
      <c r="AH10" s="30">
        <v>41347</v>
      </c>
      <c r="AI10" s="78" t="s">
        <v>760</v>
      </c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</row>
    <row r="11" spans="1:105" s="22" customFormat="1" ht="20.100000000000001" customHeight="1" x14ac:dyDescent="0.2">
      <c r="A11" s="44" t="s">
        <v>330</v>
      </c>
      <c r="B11" s="44" t="s">
        <v>331</v>
      </c>
      <c r="C11" s="44" t="s">
        <v>332</v>
      </c>
      <c r="D11" s="24" t="s">
        <v>52</v>
      </c>
      <c r="E11" s="111" t="s">
        <v>48</v>
      </c>
      <c r="F11" s="44" t="s">
        <v>841</v>
      </c>
      <c r="G11" s="44" t="s">
        <v>320</v>
      </c>
      <c r="H11" s="61">
        <v>40861</v>
      </c>
      <c r="I11" s="61">
        <v>41013</v>
      </c>
      <c r="J11" s="70">
        <v>40995</v>
      </c>
      <c r="K11" s="46" t="s">
        <v>671</v>
      </c>
      <c r="L11" s="106" t="s">
        <v>633</v>
      </c>
      <c r="M11" s="121">
        <v>9499101940</v>
      </c>
      <c r="N11" s="43" t="s">
        <v>46</v>
      </c>
      <c r="O11" s="86">
        <v>606806173</v>
      </c>
      <c r="P11" s="43" t="s">
        <v>673</v>
      </c>
      <c r="Q11" s="75">
        <v>29496</v>
      </c>
      <c r="R11" s="115">
        <f t="shared" si="0"/>
        <v>31.136986301369863</v>
      </c>
      <c r="S11" s="12" t="str">
        <f t="shared" si="1"/>
        <v>25-39</v>
      </c>
      <c r="T11" s="43"/>
      <c r="U11" s="43" t="s">
        <v>45</v>
      </c>
      <c r="V11" s="43" t="s">
        <v>323</v>
      </c>
      <c r="W11" s="43"/>
      <c r="X11" s="43" t="s">
        <v>56</v>
      </c>
      <c r="Y11" s="43"/>
      <c r="Z11" s="43"/>
      <c r="AA11" s="43">
        <v>600</v>
      </c>
      <c r="AB11" s="43">
        <v>600</v>
      </c>
      <c r="AC11" s="43"/>
      <c r="AD11" s="43"/>
      <c r="AE11" s="43"/>
      <c r="AF11" s="43"/>
      <c r="AG11" s="45">
        <v>41467</v>
      </c>
      <c r="AH11" s="45">
        <v>41198</v>
      </c>
      <c r="AI11" s="92" t="s">
        <v>793</v>
      </c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24"/>
      <c r="CT11" s="24"/>
      <c r="CU11" s="24"/>
      <c r="CV11" s="24"/>
      <c r="CW11" s="24"/>
      <c r="CX11" s="24"/>
      <c r="CY11" s="24"/>
      <c r="CZ11" s="24"/>
      <c r="DA11" s="24"/>
    </row>
    <row r="12" spans="1:105" s="22" customFormat="1" ht="20.100000000000001" customHeight="1" x14ac:dyDescent="0.2">
      <c r="A12" s="20" t="s">
        <v>300</v>
      </c>
      <c r="B12" s="20" t="s">
        <v>301</v>
      </c>
      <c r="C12" s="35" t="s">
        <v>273</v>
      </c>
      <c r="D12" s="20" t="s">
        <v>52</v>
      </c>
      <c r="E12" s="110" t="s">
        <v>48</v>
      </c>
      <c r="F12" s="20" t="s">
        <v>841</v>
      </c>
      <c r="G12" s="29" t="s">
        <v>320</v>
      </c>
      <c r="H12" s="58">
        <v>41156</v>
      </c>
      <c r="I12" s="58">
        <v>41320</v>
      </c>
      <c r="J12" s="58">
        <v>41310</v>
      </c>
      <c r="K12" s="20" t="s">
        <v>637</v>
      </c>
      <c r="L12" s="38" t="s">
        <v>314</v>
      </c>
      <c r="M12" s="118">
        <v>4803192189</v>
      </c>
      <c r="N12" s="34" t="s">
        <v>46</v>
      </c>
      <c r="O12" s="83" t="s">
        <v>517</v>
      </c>
      <c r="P12" s="20" t="s">
        <v>322</v>
      </c>
      <c r="Q12" s="58">
        <v>23053</v>
      </c>
      <c r="R12" s="115">
        <f t="shared" si="0"/>
        <v>49.597260273972601</v>
      </c>
      <c r="S12" s="12" t="str">
        <f t="shared" si="1"/>
        <v>40 and Above</v>
      </c>
      <c r="T12" s="20"/>
      <c r="U12" s="20" t="s">
        <v>45</v>
      </c>
      <c r="V12" s="20" t="s">
        <v>321</v>
      </c>
      <c r="W12" s="20"/>
      <c r="X12" s="12" t="s">
        <v>56</v>
      </c>
      <c r="Y12" s="20"/>
      <c r="Z12" s="20"/>
      <c r="AA12" s="20">
        <v>600</v>
      </c>
      <c r="AB12" s="20">
        <v>600</v>
      </c>
      <c r="AC12" s="20" t="s">
        <v>286</v>
      </c>
      <c r="AD12" s="36" t="s">
        <v>841</v>
      </c>
      <c r="AE12" s="36" t="s">
        <v>841</v>
      </c>
      <c r="AF12" s="36" t="s">
        <v>841</v>
      </c>
      <c r="AG12" s="56">
        <v>41557</v>
      </c>
      <c r="AH12" s="56">
        <v>41557</v>
      </c>
      <c r="AI12" s="93" t="s">
        <v>782</v>
      </c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9">
        <v>402</v>
      </c>
      <c r="BY12" s="29">
        <v>426</v>
      </c>
      <c r="BZ12" s="29">
        <v>456</v>
      </c>
      <c r="CA12" s="29">
        <v>486</v>
      </c>
      <c r="CB12" s="29">
        <v>576</v>
      </c>
      <c r="CC12" s="29">
        <v>540</v>
      </c>
      <c r="CD12" s="31">
        <v>570</v>
      </c>
      <c r="CE12" s="31">
        <v>600</v>
      </c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7"/>
      <c r="CT12" s="27"/>
      <c r="CU12" s="27"/>
      <c r="CV12" s="27"/>
      <c r="CW12" s="27"/>
      <c r="CX12" s="27"/>
      <c r="CY12" s="27"/>
      <c r="CZ12" s="27"/>
      <c r="DA12" s="27"/>
    </row>
    <row r="13" spans="1:105" s="22" customFormat="1" ht="20.100000000000001" customHeight="1" x14ac:dyDescent="0.2">
      <c r="A13" s="44" t="s">
        <v>333</v>
      </c>
      <c r="B13" s="44" t="s">
        <v>280</v>
      </c>
      <c r="C13" s="44" t="s">
        <v>273</v>
      </c>
      <c r="D13" s="24" t="s">
        <v>52</v>
      </c>
      <c r="E13" s="111" t="s">
        <v>48</v>
      </c>
      <c r="F13" s="44" t="s">
        <v>841</v>
      </c>
      <c r="G13" s="44" t="s">
        <v>320</v>
      </c>
      <c r="H13" s="61">
        <v>41001</v>
      </c>
      <c r="I13" s="61">
        <v>41149</v>
      </c>
      <c r="J13" s="70">
        <v>41143</v>
      </c>
      <c r="K13" s="46" t="s">
        <v>671</v>
      </c>
      <c r="L13" s="107" t="s">
        <v>571</v>
      </c>
      <c r="M13" s="121">
        <v>7149023494</v>
      </c>
      <c r="N13" s="43" t="s">
        <v>46</v>
      </c>
      <c r="O13" s="86">
        <v>586523891</v>
      </c>
      <c r="P13" s="43" t="s">
        <v>676</v>
      </c>
      <c r="Q13" s="75">
        <v>24334</v>
      </c>
      <c r="R13" s="115">
        <f t="shared" si="0"/>
        <v>45.663013698630138</v>
      </c>
      <c r="S13" s="12" t="str">
        <f t="shared" si="1"/>
        <v>40 and Above</v>
      </c>
      <c r="T13" s="43"/>
      <c r="U13" s="43" t="s">
        <v>45</v>
      </c>
      <c r="V13" s="43" t="s">
        <v>323</v>
      </c>
      <c r="W13" s="43"/>
      <c r="X13" s="43" t="s">
        <v>56</v>
      </c>
      <c r="Y13" s="43"/>
      <c r="Z13" s="43"/>
      <c r="AA13" s="43">
        <v>600</v>
      </c>
      <c r="AB13" s="43">
        <v>600</v>
      </c>
      <c r="AC13" s="43"/>
      <c r="AD13" s="43"/>
      <c r="AE13" s="43"/>
      <c r="AF13" s="43"/>
      <c r="AG13" s="43" t="s">
        <v>841</v>
      </c>
      <c r="AH13" s="43" t="s">
        <v>841</v>
      </c>
      <c r="AI13" s="94" t="s">
        <v>782</v>
      </c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24"/>
      <c r="CT13" s="24"/>
      <c r="CU13" s="24"/>
      <c r="CV13" s="24"/>
      <c r="CW13" s="24"/>
      <c r="CX13" s="24"/>
      <c r="CY13" s="24"/>
      <c r="CZ13" s="24"/>
      <c r="DA13" s="24"/>
    </row>
    <row r="14" spans="1:105" s="22" customFormat="1" ht="20.100000000000001" customHeight="1" x14ac:dyDescent="0.25">
      <c r="A14" s="33" t="s">
        <v>308</v>
      </c>
      <c r="C14" s="33" t="s">
        <v>279</v>
      </c>
      <c r="D14" s="20" t="s">
        <v>52</v>
      </c>
      <c r="E14" s="110" t="s">
        <v>48</v>
      </c>
      <c r="F14" s="33" t="s">
        <v>841</v>
      </c>
      <c r="G14" s="33" t="s">
        <v>320</v>
      </c>
      <c r="H14" s="60">
        <v>40827</v>
      </c>
      <c r="I14" s="60">
        <v>41010</v>
      </c>
      <c r="J14" s="69">
        <v>41019</v>
      </c>
      <c r="K14" s="40" t="s">
        <v>671</v>
      </c>
      <c r="L14" s="38" t="s">
        <v>679</v>
      </c>
      <c r="M14" s="120">
        <v>7024187906</v>
      </c>
      <c r="N14" s="29" t="s">
        <v>46</v>
      </c>
      <c r="O14" s="85">
        <v>600838894</v>
      </c>
      <c r="P14" s="29" t="s">
        <v>322</v>
      </c>
      <c r="Q14" s="64">
        <v>28450</v>
      </c>
      <c r="R14" s="115">
        <f t="shared" si="0"/>
        <v>33.909589041095892</v>
      </c>
      <c r="S14" s="12" t="str">
        <f t="shared" si="1"/>
        <v>25-39</v>
      </c>
      <c r="T14" s="29"/>
      <c r="U14" s="29" t="s">
        <v>45</v>
      </c>
      <c r="V14" s="29" t="s">
        <v>323</v>
      </c>
      <c r="W14" s="29"/>
      <c r="X14" s="29" t="s">
        <v>56</v>
      </c>
      <c r="Y14" s="29"/>
      <c r="Z14" s="29"/>
      <c r="AA14" s="29">
        <v>600</v>
      </c>
      <c r="AB14" s="29">
        <v>600</v>
      </c>
      <c r="AC14" s="29"/>
      <c r="AD14" s="29"/>
      <c r="AE14" s="29"/>
      <c r="AF14" s="29"/>
      <c r="AG14" s="30">
        <v>41115</v>
      </c>
      <c r="AH14" s="30">
        <v>41115</v>
      </c>
      <c r="AI14" s="91" t="s">
        <v>795</v>
      </c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>
        <v>336</v>
      </c>
      <c r="BY14" s="29">
        <v>360</v>
      </c>
      <c r="BZ14" s="29">
        <v>390</v>
      </c>
      <c r="CA14" s="29">
        <v>420</v>
      </c>
      <c r="CB14" s="29">
        <v>450</v>
      </c>
      <c r="CC14" s="29">
        <v>474</v>
      </c>
      <c r="CD14" s="29">
        <v>504</v>
      </c>
      <c r="CE14" s="29">
        <v>534</v>
      </c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0"/>
      <c r="CT14" s="20"/>
      <c r="CU14" s="20"/>
      <c r="CV14" s="20"/>
      <c r="CW14" s="20"/>
      <c r="CX14" s="20"/>
      <c r="CY14" s="20"/>
      <c r="CZ14" s="20"/>
      <c r="DA14" s="20"/>
    </row>
    <row r="15" spans="1:105" s="22" customFormat="1" ht="20.100000000000001" customHeight="1" x14ac:dyDescent="0.25">
      <c r="A15" s="33" t="s">
        <v>308</v>
      </c>
      <c r="B15" s="33" t="s">
        <v>334</v>
      </c>
      <c r="C15" s="33" t="s">
        <v>271</v>
      </c>
      <c r="D15" s="20" t="s">
        <v>52</v>
      </c>
      <c r="E15" s="110" t="s">
        <v>48</v>
      </c>
      <c r="F15" s="33" t="s">
        <v>841</v>
      </c>
      <c r="G15" s="33" t="s">
        <v>320</v>
      </c>
      <c r="H15" s="60">
        <v>40875</v>
      </c>
      <c r="I15" s="60">
        <v>41091</v>
      </c>
      <c r="J15" s="69">
        <v>41072</v>
      </c>
      <c r="K15" s="40" t="s">
        <v>671</v>
      </c>
      <c r="L15" s="104" t="s">
        <v>634</v>
      </c>
      <c r="M15" s="120">
        <v>9092624311</v>
      </c>
      <c r="N15" s="29" t="s">
        <v>46</v>
      </c>
      <c r="O15" s="85">
        <v>403491565</v>
      </c>
      <c r="P15" s="29" t="s">
        <v>677</v>
      </c>
      <c r="Q15" s="64" t="s">
        <v>678</v>
      </c>
      <c r="R15" s="115" t="e">
        <f t="shared" si="0"/>
        <v>#VALUE!</v>
      </c>
      <c r="S15" s="12" t="e">
        <f t="shared" si="1"/>
        <v>#VALUE!</v>
      </c>
      <c r="T15" s="29"/>
      <c r="U15" s="29" t="s">
        <v>45</v>
      </c>
      <c r="V15" s="29" t="s">
        <v>323</v>
      </c>
      <c r="W15" s="29"/>
      <c r="X15" s="29" t="s">
        <v>56</v>
      </c>
      <c r="Y15" s="29"/>
      <c r="Z15" s="29"/>
      <c r="AA15" s="29">
        <v>600</v>
      </c>
      <c r="AB15" s="29">
        <v>600</v>
      </c>
      <c r="AC15" s="29"/>
      <c r="AD15" s="29"/>
      <c r="AE15" s="29"/>
      <c r="AF15" s="29"/>
      <c r="AG15" s="30">
        <v>41099</v>
      </c>
      <c r="AH15" s="30">
        <v>41099</v>
      </c>
      <c r="AI15" s="91" t="s">
        <v>796</v>
      </c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0"/>
      <c r="CT15" s="20"/>
      <c r="CU15" s="20"/>
      <c r="CV15" s="20"/>
      <c r="CW15" s="20"/>
      <c r="CX15" s="20"/>
      <c r="CY15" s="20"/>
      <c r="CZ15" s="20"/>
      <c r="DA15" s="20"/>
    </row>
    <row r="16" spans="1:105" s="22" customFormat="1" ht="20.100000000000001" customHeight="1" x14ac:dyDescent="0.25">
      <c r="A16" s="33" t="s">
        <v>335</v>
      </c>
      <c r="C16" s="33" t="s">
        <v>282</v>
      </c>
      <c r="D16" s="20" t="s">
        <v>52</v>
      </c>
      <c r="E16" s="110" t="s">
        <v>48</v>
      </c>
      <c r="F16" s="33" t="s">
        <v>841</v>
      </c>
      <c r="G16" s="33" t="s">
        <v>320</v>
      </c>
      <c r="H16" s="60">
        <v>40819</v>
      </c>
      <c r="I16" s="60">
        <v>40995</v>
      </c>
      <c r="J16" s="69">
        <v>40966</v>
      </c>
      <c r="K16" s="40" t="s">
        <v>671</v>
      </c>
      <c r="L16" s="104" t="s">
        <v>674</v>
      </c>
      <c r="M16" s="120">
        <v>8055019366</v>
      </c>
      <c r="N16" s="29" t="s">
        <v>46</v>
      </c>
      <c r="O16" s="85">
        <v>730282296</v>
      </c>
      <c r="P16" s="29" t="s">
        <v>675</v>
      </c>
      <c r="Q16" s="64">
        <v>27798</v>
      </c>
      <c r="R16" s="115">
        <f t="shared" si="0"/>
        <v>35.673972602739724</v>
      </c>
      <c r="S16" s="12" t="str">
        <f t="shared" si="1"/>
        <v>25-39</v>
      </c>
      <c r="T16" s="29"/>
      <c r="U16" s="29" t="s">
        <v>45</v>
      </c>
      <c r="V16" s="29" t="s">
        <v>321</v>
      </c>
      <c r="W16" s="29"/>
      <c r="X16" s="29" t="s">
        <v>56</v>
      </c>
      <c r="Y16" s="29"/>
      <c r="Z16" s="29"/>
      <c r="AA16" s="29">
        <v>600</v>
      </c>
      <c r="AB16" s="29">
        <v>600</v>
      </c>
      <c r="AC16" s="29"/>
      <c r="AD16" s="29"/>
      <c r="AE16" s="29"/>
      <c r="AF16" s="29"/>
      <c r="AG16" s="30">
        <v>41051</v>
      </c>
      <c r="AH16" s="30">
        <v>41051</v>
      </c>
      <c r="AI16" s="91" t="s">
        <v>794</v>
      </c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</row>
    <row r="17" spans="1:105" s="22" customFormat="1" ht="20.100000000000001" customHeight="1" x14ac:dyDescent="0.2">
      <c r="A17" s="33" t="s">
        <v>336</v>
      </c>
      <c r="C17" s="33" t="s">
        <v>304</v>
      </c>
      <c r="D17" s="20" t="s">
        <v>52</v>
      </c>
      <c r="E17" s="110" t="s">
        <v>48</v>
      </c>
      <c r="F17" s="33" t="s">
        <v>841</v>
      </c>
      <c r="G17" s="33" t="s">
        <v>320</v>
      </c>
      <c r="H17" s="60">
        <v>40819</v>
      </c>
      <c r="I17" s="60">
        <v>40995</v>
      </c>
      <c r="J17" s="69">
        <v>40966</v>
      </c>
      <c r="K17" s="40" t="s">
        <v>671</v>
      </c>
      <c r="L17" s="104" t="s">
        <v>674</v>
      </c>
      <c r="M17" s="120">
        <v>8055019366</v>
      </c>
      <c r="N17" s="29" t="s">
        <v>46</v>
      </c>
      <c r="O17" s="85">
        <v>732282829</v>
      </c>
      <c r="P17" s="29" t="s">
        <v>680</v>
      </c>
      <c r="Q17" s="64">
        <v>34931</v>
      </c>
      <c r="R17" s="115">
        <f t="shared" si="0"/>
        <v>16.13150684931507</v>
      </c>
      <c r="S17" s="12" t="str">
        <f t="shared" si="1"/>
        <v>Under 18</v>
      </c>
      <c r="T17" s="29"/>
      <c r="U17" s="29" t="s">
        <v>45</v>
      </c>
      <c r="V17" s="29" t="s">
        <v>321</v>
      </c>
      <c r="W17" s="29"/>
      <c r="X17" s="29" t="s">
        <v>56</v>
      </c>
      <c r="Y17" s="29"/>
      <c r="Z17" s="29"/>
      <c r="AA17" s="29">
        <v>600</v>
      </c>
      <c r="AB17" s="29">
        <v>600</v>
      </c>
      <c r="AC17" s="29"/>
      <c r="AD17" s="29"/>
      <c r="AE17" s="29"/>
      <c r="AF17" s="29"/>
      <c r="AG17" s="30">
        <v>41051</v>
      </c>
      <c r="AH17" s="30">
        <v>41051</v>
      </c>
      <c r="AI17" s="101" t="s">
        <v>789</v>
      </c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0"/>
      <c r="CT17" s="20"/>
      <c r="CU17" s="20"/>
      <c r="CV17" s="20"/>
      <c r="CW17" s="20"/>
      <c r="CX17" s="20"/>
      <c r="CY17" s="20"/>
      <c r="CZ17" s="20"/>
      <c r="DA17" s="20"/>
    </row>
    <row r="18" spans="1:105" s="22" customFormat="1" ht="20.100000000000001" customHeight="1" x14ac:dyDescent="0.2">
      <c r="A18" s="33" t="s">
        <v>337</v>
      </c>
      <c r="B18" s="33" t="s">
        <v>338</v>
      </c>
      <c r="C18" s="33" t="s">
        <v>304</v>
      </c>
      <c r="D18" s="20" t="s">
        <v>52</v>
      </c>
      <c r="E18" s="110" t="s">
        <v>48</v>
      </c>
      <c r="F18" s="33" t="s">
        <v>841</v>
      </c>
      <c r="G18" s="33" t="s">
        <v>320</v>
      </c>
      <c r="H18" s="60">
        <v>40854</v>
      </c>
      <c r="I18" s="60">
        <v>41029</v>
      </c>
      <c r="J18" s="69">
        <v>41009</v>
      </c>
      <c r="K18" s="40" t="s">
        <v>671</v>
      </c>
      <c r="L18" s="104" t="s">
        <v>632</v>
      </c>
      <c r="M18" s="120">
        <v>4794276769</v>
      </c>
      <c r="N18" s="29" t="s">
        <v>46</v>
      </c>
      <c r="O18" s="85">
        <v>613880207</v>
      </c>
      <c r="P18" s="29" t="s">
        <v>681</v>
      </c>
      <c r="Q18" s="64">
        <v>26884</v>
      </c>
      <c r="R18" s="115">
        <f t="shared" si="0"/>
        <v>38.273972602739725</v>
      </c>
      <c r="S18" s="12" t="str">
        <f t="shared" si="1"/>
        <v>25-39</v>
      </c>
      <c r="T18" s="29"/>
      <c r="U18" s="29" t="s">
        <v>45</v>
      </c>
      <c r="V18" s="29" t="s">
        <v>323</v>
      </c>
      <c r="W18" s="29"/>
      <c r="X18" s="29" t="s">
        <v>56</v>
      </c>
      <c r="Y18" s="29"/>
      <c r="Z18" s="29"/>
      <c r="AA18" s="29">
        <v>600</v>
      </c>
      <c r="AB18" s="29">
        <v>600</v>
      </c>
      <c r="AC18" s="29"/>
      <c r="AD18" s="29"/>
      <c r="AE18" s="29"/>
      <c r="AF18" s="29"/>
      <c r="AG18" s="30">
        <v>41194</v>
      </c>
      <c r="AH18" s="30">
        <v>41194</v>
      </c>
      <c r="AI18" s="91" t="s">
        <v>797</v>
      </c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0"/>
      <c r="CT18" s="20"/>
      <c r="CU18" s="20"/>
      <c r="CV18" s="20"/>
      <c r="CW18" s="20"/>
      <c r="CX18" s="20"/>
      <c r="CY18" s="20"/>
      <c r="CZ18" s="20"/>
      <c r="DA18" s="20"/>
    </row>
    <row r="19" spans="1:105" s="22" customFormat="1" ht="20.100000000000001" customHeight="1" x14ac:dyDescent="0.25">
      <c r="A19" s="12" t="s">
        <v>478</v>
      </c>
      <c r="B19" s="12"/>
      <c r="C19" s="12" t="s">
        <v>273</v>
      </c>
      <c r="D19" s="20" t="s">
        <v>52</v>
      </c>
      <c r="E19" s="110" t="s">
        <v>48</v>
      </c>
      <c r="F19" s="12" t="s">
        <v>841</v>
      </c>
      <c r="G19" s="29" t="s">
        <v>320</v>
      </c>
      <c r="H19" s="59">
        <v>41205</v>
      </c>
      <c r="I19" s="59">
        <v>41356</v>
      </c>
      <c r="J19" s="71">
        <v>41340</v>
      </c>
      <c r="K19" s="40" t="s">
        <v>637</v>
      </c>
      <c r="L19" s="12" t="s">
        <v>438</v>
      </c>
      <c r="M19" s="119">
        <v>7147288565</v>
      </c>
      <c r="N19" s="34" t="s">
        <v>46</v>
      </c>
      <c r="O19" s="84" t="s">
        <v>640</v>
      </c>
      <c r="P19" s="29" t="s">
        <v>641</v>
      </c>
      <c r="Q19" s="64">
        <v>31330</v>
      </c>
      <c r="R19" s="115">
        <f t="shared" si="0"/>
        <v>27.054794520547944</v>
      </c>
      <c r="S19" s="12" t="str">
        <f t="shared" si="1"/>
        <v>25-39</v>
      </c>
      <c r="T19" s="29"/>
      <c r="U19" s="29" t="s">
        <v>51</v>
      </c>
      <c r="V19" s="29" t="s">
        <v>642</v>
      </c>
      <c r="W19" s="29"/>
      <c r="X19" s="12" t="s">
        <v>43</v>
      </c>
      <c r="Y19" s="29"/>
      <c r="Z19" s="29"/>
      <c r="AA19" s="29">
        <v>600</v>
      </c>
      <c r="AB19" s="29">
        <v>600</v>
      </c>
      <c r="AC19" s="29"/>
      <c r="AD19" s="29"/>
      <c r="AE19" s="29"/>
      <c r="AF19" s="29"/>
      <c r="AG19" s="30">
        <v>41415</v>
      </c>
      <c r="AH19" s="30">
        <v>41415</v>
      </c>
      <c r="AI19" s="78" t="s">
        <v>761</v>
      </c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0"/>
      <c r="CT19" s="20"/>
      <c r="CU19" s="20"/>
      <c r="CV19" s="20"/>
      <c r="CW19" s="20"/>
      <c r="CX19" s="20"/>
      <c r="CY19" s="20"/>
      <c r="CZ19" s="20"/>
      <c r="DA19" s="20"/>
    </row>
    <row r="20" spans="1:105" s="22" customFormat="1" ht="20.100000000000001" customHeight="1" x14ac:dyDescent="0.2">
      <c r="A20" s="20" t="s">
        <v>302</v>
      </c>
      <c r="B20" s="20" t="s">
        <v>303</v>
      </c>
      <c r="C20" s="35" t="s">
        <v>273</v>
      </c>
      <c r="D20" s="20" t="s">
        <v>52</v>
      </c>
      <c r="E20" s="110" t="s">
        <v>48</v>
      </c>
      <c r="F20" s="20" t="s">
        <v>841</v>
      </c>
      <c r="G20" s="29" t="s">
        <v>320</v>
      </c>
      <c r="H20" s="62">
        <v>41183</v>
      </c>
      <c r="I20" s="62">
        <v>41395</v>
      </c>
      <c r="J20" s="62">
        <v>41390</v>
      </c>
      <c r="K20" s="20" t="s">
        <v>637</v>
      </c>
      <c r="L20" s="108" t="s">
        <v>315</v>
      </c>
      <c r="M20" s="118">
        <v>7144527483</v>
      </c>
      <c r="N20" s="34" t="s">
        <v>46</v>
      </c>
      <c r="O20" s="83" t="s">
        <v>638</v>
      </c>
      <c r="P20" s="20" t="s">
        <v>639</v>
      </c>
      <c r="Q20" s="58">
        <v>32239</v>
      </c>
      <c r="R20" s="115">
        <f t="shared" si="0"/>
        <v>24.504109589041096</v>
      </c>
      <c r="S20" s="12" t="str">
        <f t="shared" si="1"/>
        <v>18-24</v>
      </c>
      <c r="T20" s="20"/>
      <c r="U20" s="20" t="s">
        <v>45</v>
      </c>
      <c r="V20" s="20" t="s">
        <v>323</v>
      </c>
      <c r="W20" s="20"/>
      <c r="X20" s="12" t="s">
        <v>56</v>
      </c>
      <c r="Y20" s="20"/>
      <c r="Z20" s="20"/>
      <c r="AA20" s="20">
        <v>600</v>
      </c>
      <c r="AB20" s="20">
        <v>600</v>
      </c>
      <c r="AC20" s="36" t="s">
        <v>286</v>
      </c>
      <c r="AD20" s="36" t="s">
        <v>841</v>
      </c>
      <c r="AE20" s="36" t="s">
        <v>841</v>
      </c>
      <c r="AF20" s="36" t="s">
        <v>841</v>
      </c>
      <c r="AG20" s="36" t="s">
        <v>841</v>
      </c>
      <c r="AH20" s="36" t="s">
        <v>841</v>
      </c>
      <c r="AI20" s="93" t="s">
        <v>782</v>
      </c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0"/>
      <c r="CT20" s="20"/>
      <c r="CU20" s="20"/>
      <c r="CV20" s="20"/>
      <c r="CW20" s="20"/>
      <c r="CX20" s="20"/>
      <c r="CY20" s="20"/>
      <c r="CZ20" s="20"/>
      <c r="DA20" s="20"/>
    </row>
    <row r="21" spans="1:105" s="22" customFormat="1" ht="20.100000000000001" customHeight="1" x14ac:dyDescent="0.2">
      <c r="A21" s="12" t="s">
        <v>460</v>
      </c>
      <c r="B21" s="12" t="s">
        <v>461</v>
      </c>
      <c r="C21" s="12" t="s">
        <v>462</v>
      </c>
      <c r="D21" s="20" t="s">
        <v>52</v>
      </c>
      <c r="E21" s="110" t="s">
        <v>48</v>
      </c>
      <c r="F21" s="12" t="s">
        <v>841</v>
      </c>
      <c r="G21" s="29" t="s">
        <v>320</v>
      </c>
      <c r="H21" s="59">
        <v>41156</v>
      </c>
      <c r="I21" s="59">
        <v>41320</v>
      </c>
      <c r="J21" s="59">
        <v>41312</v>
      </c>
      <c r="K21" s="40" t="s">
        <v>637</v>
      </c>
      <c r="L21" s="12" t="s">
        <v>422</v>
      </c>
      <c r="M21" s="119">
        <v>9167494477</v>
      </c>
      <c r="N21" s="34" t="s">
        <v>46</v>
      </c>
      <c r="O21" s="84" t="s">
        <v>540</v>
      </c>
      <c r="P21" s="29" t="s">
        <v>541</v>
      </c>
      <c r="Q21" s="64">
        <v>26602</v>
      </c>
      <c r="R21" s="115">
        <f t="shared" si="0"/>
        <v>39.873972602739727</v>
      </c>
      <c r="S21" s="12" t="str">
        <f t="shared" si="1"/>
        <v>25-39</v>
      </c>
      <c r="T21" s="29"/>
      <c r="U21" s="29" t="s">
        <v>45</v>
      </c>
      <c r="V21" s="29" t="s">
        <v>323</v>
      </c>
      <c r="W21" s="29"/>
      <c r="X21" s="12" t="s">
        <v>49</v>
      </c>
      <c r="Y21" s="29"/>
      <c r="Z21" s="29"/>
      <c r="AA21" s="29">
        <v>600</v>
      </c>
      <c r="AB21" s="29">
        <v>600</v>
      </c>
      <c r="AC21" s="29"/>
      <c r="AD21" s="29"/>
      <c r="AE21" s="29"/>
      <c r="AF21" s="29"/>
      <c r="AG21" s="29" t="s">
        <v>841</v>
      </c>
      <c r="AH21" s="29" t="s">
        <v>841</v>
      </c>
      <c r="AI21" s="78" t="s">
        <v>782</v>
      </c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</row>
    <row r="22" spans="1:105" s="22" customFormat="1" ht="20.100000000000001" customHeight="1" x14ac:dyDescent="0.2">
      <c r="A22" s="33" t="s">
        <v>271</v>
      </c>
      <c r="B22" s="33" t="s">
        <v>267</v>
      </c>
      <c r="C22" s="33" t="s">
        <v>339</v>
      </c>
      <c r="D22" s="20" t="s">
        <v>52</v>
      </c>
      <c r="E22" s="110" t="s">
        <v>48</v>
      </c>
      <c r="F22" s="33" t="s">
        <v>841</v>
      </c>
      <c r="G22" s="33" t="s">
        <v>320</v>
      </c>
      <c r="H22" s="60">
        <v>40910</v>
      </c>
      <c r="I22" s="60">
        <v>41062</v>
      </c>
      <c r="J22" s="69">
        <v>41050</v>
      </c>
      <c r="K22" s="40" t="s">
        <v>671</v>
      </c>
      <c r="L22" s="38" t="s">
        <v>573</v>
      </c>
      <c r="M22" s="120">
        <v>9165091500</v>
      </c>
      <c r="N22" s="29" t="s">
        <v>46</v>
      </c>
      <c r="O22" s="85">
        <v>731242382</v>
      </c>
      <c r="P22" s="29" t="s">
        <v>686</v>
      </c>
      <c r="Q22" s="64">
        <v>29871</v>
      </c>
      <c r="R22" s="115">
        <f t="shared" si="0"/>
        <v>30.243835616438357</v>
      </c>
      <c r="S22" s="12" t="str">
        <f t="shared" si="1"/>
        <v>25-39</v>
      </c>
      <c r="T22" s="29"/>
      <c r="U22" s="29" t="s">
        <v>45</v>
      </c>
      <c r="V22" s="29" t="s">
        <v>321</v>
      </c>
      <c r="W22" s="29"/>
      <c r="X22" s="29" t="s">
        <v>56</v>
      </c>
      <c r="Y22" s="29"/>
      <c r="Z22" s="29"/>
      <c r="AA22" s="29">
        <v>600</v>
      </c>
      <c r="AB22" s="29">
        <v>600</v>
      </c>
      <c r="AC22" s="29"/>
      <c r="AD22" s="29"/>
      <c r="AE22" s="29"/>
      <c r="AF22" s="29"/>
      <c r="AG22" s="30">
        <v>41166</v>
      </c>
      <c r="AH22" s="30">
        <v>41166</v>
      </c>
      <c r="AI22" s="101" t="s">
        <v>790</v>
      </c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>
        <v>53.5</v>
      </c>
      <c r="BY22" s="29">
        <v>72.099999999999994</v>
      </c>
      <c r="BZ22" s="29">
        <v>90</v>
      </c>
      <c r="CA22" s="29">
        <v>115</v>
      </c>
      <c r="CB22" s="29">
        <v>138.5</v>
      </c>
      <c r="CC22" s="29">
        <v>156</v>
      </c>
      <c r="CD22" s="29">
        <v>180.3</v>
      </c>
      <c r="CE22" s="29">
        <v>205</v>
      </c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7"/>
      <c r="CT22" s="27"/>
      <c r="CU22" s="27"/>
      <c r="CV22" s="27"/>
      <c r="CW22" s="27"/>
      <c r="CX22" s="27"/>
      <c r="CY22" s="27"/>
      <c r="CZ22" s="27"/>
      <c r="DA22" s="27"/>
    </row>
    <row r="23" spans="1:105" s="22" customFormat="1" ht="20.100000000000001" customHeight="1" x14ac:dyDescent="0.2">
      <c r="A23" s="33" t="s">
        <v>271</v>
      </c>
      <c r="B23" s="33" t="s">
        <v>267</v>
      </c>
      <c r="C23" s="33" t="s">
        <v>329</v>
      </c>
      <c r="D23" s="20" t="s">
        <v>52</v>
      </c>
      <c r="E23" s="110" t="s">
        <v>48</v>
      </c>
      <c r="F23" s="33" t="s">
        <v>841</v>
      </c>
      <c r="G23" s="33" t="s">
        <v>320</v>
      </c>
      <c r="H23" s="60">
        <v>41052</v>
      </c>
      <c r="I23" s="60">
        <v>41210</v>
      </c>
      <c r="J23" s="69">
        <v>41200</v>
      </c>
      <c r="K23" s="40" t="s">
        <v>671</v>
      </c>
      <c r="L23" s="38" t="s">
        <v>572</v>
      </c>
      <c r="M23" s="120">
        <v>7149024896</v>
      </c>
      <c r="N23" s="29" t="s">
        <v>46</v>
      </c>
      <c r="O23" s="85">
        <v>616135400</v>
      </c>
      <c r="P23" s="29" t="s">
        <v>687</v>
      </c>
      <c r="Q23" s="64">
        <v>26858</v>
      </c>
      <c r="R23" s="115">
        <f t="shared" si="0"/>
        <v>38.887671232876713</v>
      </c>
      <c r="S23" s="12" t="str">
        <f t="shared" si="1"/>
        <v>25-39</v>
      </c>
      <c r="T23" s="29"/>
      <c r="U23" s="29" t="s">
        <v>45</v>
      </c>
      <c r="V23" s="29" t="s">
        <v>323</v>
      </c>
      <c r="W23" s="29"/>
      <c r="X23" s="29" t="s">
        <v>56</v>
      </c>
      <c r="Y23" s="29"/>
      <c r="Z23" s="29"/>
      <c r="AA23" s="29">
        <v>600</v>
      </c>
      <c r="AB23" s="29">
        <v>600</v>
      </c>
      <c r="AC23" s="29"/>
      <c r="AD23" s="29"/>
      <c r="AE23" s="29"/>
      <c r="AF23" s="29"/>
      <c r="AG23" s="30">
        <v>41312</v>
      </c>
      <c r="AH23" s="30">
        <v>41312</v>
      </c>
      <c r="AI23" s="90" t="s">
        <v>746</v>
      </c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27"/>
      <c r="CT23" s="27"/>
      <c r="CU23" s="27"/>
      <c r="CV23" s="27"/>
      <c r="CW23" s="27"/>
      <c r="CX23" s="27"/>
      <c r="CY23" s="27"/>
      <c r="CZ23" s="27"/>
      <c r="DA23" s="27"/>
    </row>
    <row r="24" spans="1:105" s="22" customFormat="1" ht="20.100000000000001" customHeight="1" x14ac:dyDescent="0.2">
      <c r="A24" s="12" t="s">
        <v>456</v>
      </c>
      <c r="B24" s="12" t="s">
        <v>270</v>
      </c>
      <c r="C24" s="12" t="s">
        <v>457</v>
      </c>
      <c r="D24" s="20" t="s">
        <v>52</v>
      </c>
      <c r="E24" s="110" t="s">
        <v>48</v>
      </c>
      <c r="F24" s="12" t="s">
        <v>841</v>
      </c>
      <c r="G24" s="29" t="s">
        <v>320</v>
      </c>
      <c r="H24" s="59">
        <v>41156</v>
      </c>
      <c r="I24" s="59">
        <v>41320</v>
      </c>
      <c r="J24" s="59">
        <v>41310</v>
      </c>
      <c r="K24" s="40" t="s">
        <v>668</v>
      </c>
      <c r="L24" s="12" t="s">
        <v>418</v>
      </c>
      <c r="M24" s="119">
        <v>7142446503</v>
      </c>
      <c r="N24" s="34" t="s">
        <v>46</v>
      </c>
      <c r="O24" s="84" t="s">
        <v>515</v>
      </c>
      <c r="P24" s="29" t="s">
        <v>516</v>
      </c>
      <c r="Q24" s="64">
        <v>26885</v>
      </c>
      <c r="R24" s="115">
        <f t="shared" si="0"/>
        <v>39.098630136986301</v>
      </c>
      <c r="S24" s="12" t="str">
        <f t="shared" si="1"/>
        <v>25-39</v>
      </c>
      <c r="T24" s="29"/>
      <c r="U24" s="29" t="s">
        <v>45</v>
      </c>
      <c r="V24" s="29" t="s">
        <v>323</v>
      </c>
      <c r="W24" s="29"/>
      <c r="X24" s="12" t="s">
        <v>56</v>
      </c>
      <c r="Y24" s="29"/>
      <c r="Z24" s="29"/>
      <c r="AA24" s="29">
        <v>600</v>
      </c>
      <c r="AB24" s="29">
        <v>600</v>
      </c>
      <c r="AC24" s="29"/>
      <c r="AD24" s="29"/>
      <c r="AE24" s="29"/>
      <c r="AF24" s="29"/>
      <c r="AG24" s="30">
        <v>41635</v>
      </c>
      <c r="AH24" s="30">
        <v>41635</v>
      </c>
      <c r="AI24" s="78" t="s">
        <v>836</v>
      </c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0">
        <v>438</v>
      </c>
      <c r="BY24" s="20">
        <v>462</v>
      </c>
      <c r="BZ24" s="20">
        <v>492</v>
      </c>
      <c r="CA24" s="20">
        <v>522</v>
      </c>
      <c r="CB24" s="20">
        <v>552</v>
      </c>
      <c r="CC24" s="23">
        <v>576</v>
      </c>
      <c r="CD24" s="23">
        <v>600</v>
      </c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7"/>
      <c r="CT24" s="27"/>
      <c r="CU24" s="27"/>
      <c r="CV24" s="27"/>
      <c r="CW24" s="27"/>
      <c r="CX24" s="27"/>
      <c r="CY24" s="27"/>
      <c r="CZ24" s="27"/>
      <c r="DA24" s="27"/>
    </row>
    <row r="25" spans="1:105" s="22" customFormat="1" ht="20.100000000000001" customHeight="1" x14ac:dyDescent="0.2">
      <c r="A25" s="33" t="s">
        <v>340</v>
      </c>
      <c r="B25" s="33" t="s">
        <v>341</v>
      </c>
      <c r="C25" s="33" t="s">
        <v>273</v>
      </c>
      <c r="D25" s="20" t="s">
        <v>52</v>
      </c>
      <c r="E25" s="110" t="s">
        <v>48</v>
      </c>
      <c r="F25" s="33" t="s">
        <v>841</v>
      </c>
      <c r="G25" s="33" t="s">
        <v>320</v>
      </c>
      <c r="H25" s="60">
        <v>41001</v>
      </c>
      <c r="I25" s="60">
        <v>41157</v>
      </c>
      <c r="J25" s="72">
        <v>41142</v>
      </c>
      <c r="K25" s="40" t="s">
        <v>671</v>
      </c>
      <c r="L25" s="38" t="s">
        <v>574</v>
      </c>
      <c r="M25" s="120">
        <v>7146066692</v>
      </c>
      <c r="N25" s="29" t="s">
        <v>46</v>
      </c>
      <c r="O25" s="85">
        <v>604481498</v>
      </c>
      <c r="P25" s="29" t="s">
        <v>695</v>
      </c>
      <c r="Q25" s="64">
        <v>28106</v>
      </c>
      <c r="R25" s="115">
        <f t="shared" si="0"/>
        <v>35.328767123287669</v>
      </c>
      <c r="S25" s="12" t="str">
        <f t="shared" si="1"/>
        <v>25-39</v>
      </c>
      <c r="T25" s="29"/>
      <c r="U25" s="29" t="s">
        <v>45</v>
      </c>
      <c r="V25" s="29" t="s">
        <v>323</v>
      </c>
      <c r="W25" s="29"/>
      <c r="X25" s="29" t="s">
        <v>56</v>
      </c>
      <c r="Y25" s="29"/>
      <c r="Z25" s="29"/>
      <c r="AA25" s="29">
        <v>600</v>
      </c>
      <c r="AB25" s="29">
        <v>600</v>
      </c>
      <c r="AC25" s="29"/>
      <c r="AD25" s="29"/>
      <c r="AE25" s="29"/>
      <c r="AF25" s="29"/>
      <c r="AG25" s="29" t="s">
        <v>841</v>
      </c>
      <c r="AH25" s="29" t="s">
        <v>841</v>
      </c>
      <c r="AI25" s="78" t="s">
        <v>782</v>
      </c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</row>
    <row r="26" spans="1:105" s="22" customFormat="1" ht="20.100000000000001" customHeight="1" x14ac:dyDescent="0.2">
      <c r="A26" s="33" t="s">
        <v>342</v>
      </c>
      <c r="B26" s="33" t="s">
        <v>267</v>
      </c>
      <c r="C26" s="33" t="s">
        <v>327</v>
      </c>
      <c r="D26" s="20" t="s">
        <v>52</v>
      </c>
      <c r="E26" s="110" t="s">
        <v>48</v>
      </c>
      <c r="F26" s="33" t="s">
        <v>841</v>
      </c>
      <c r="G26" s="33" t="s">
        <v>320</v>
      </c>
      <c r="H26" s="60">
        <v>40819</v>
      </c>
      <c r="I26" s="60">
        <v>40971</v>
      </c>
      <c r="J26" s="69">
        <v>40960</v>
      </c>
      <c r="K26" s="40" t="s">
        <v>671</v>
      </c>
      <c r="L26" s="104" t="s">
        <v>631</v>
      </c>
      <c r="M26" s="120">
        <v>7142604612</v>
      </c>
      <c r="N26" s="29" t="s">
        <v>46</v>
      </c>
      <c r="O26" s="85">
        <v>624599600</v>
      </c>
      <c r="P26" s="29" t="s">
        <v>689</v>
      </c>
      <c r="Q26" s="64">
        <v>30006</v>
      </c>
      <c r="R26" s="115">
        <f t="shared" si="0"/>
        <v>29.624657534246577</v>
      </c>
      <c r="S26" s="12" t="str">
        <f t="shared" si="1"/>
        <v>25-39</v>
      </c>
      <c r="T26" s="29"/>
      <c r="U26" s="29" t="s">
        <v>45</v>
      </c>
      <c r="V26" s="29" t="s">
        <v>321</v>
      </c>
      <c r="W26" s="29"/>
      <c r="X26" s="29" t="s">
        <v>56</v>
      </c>
      <c r="Y26" s="29"/>
      <c r="Z26" s="29"/>
      <c r="AA26" s="29">
        <v>600</v>
      </c>
      <c r="AB26" s="29">
        <v>600</v>
      </c>
      <c r="AC26" s="29"/>
      <c r="AD26" s="29"/>
      <c r="AE26" s="29"/>
      <c r="AF26" s="29"/>
      <c r="AG26" s="30">
        <v>40991</v>
      </c>
      <c r="AH26" s="30">
        <v>40991</v>
      </c>
      <c r="AI26" s="91" t="s">
        <v>798</v>
      </c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7"/>
      <c r="CT26" s="27"/>
      <c r="CU26" s="27"/>
      <c r="CV26" s="27"/>
      <c r="CW26" s="27"/>
      <c r="CX26" s="27"/>
      <c r="CY26" s="27"/>
      <c r="CZ26" s="27"/>
      <c r="DA26" s="27"/>
    </row>
    <row r="27" spans="1:105" s="22" customFormat="1" ht="20.100000000000001" customHeight="1" x14ac:dyDescent="0.2">
      <c r="A27" s="33" t="s">
        <v>342</v>
      </c>
      <c r="B27" s="33" t="s">
        <v>273</v>
      </c>
      <c r="C27" s="33" t="s">
        <v>270</v>
      </c>
      <c r="D27" s="20" t="s">
        <v>52</v>
      </c>
      <c r="E27" s="110" t="s">
        <v>48</v>
      </c>
      <c r="F27" s="33" t="s">
        <v>841</v>
      </c>
      <c r="G27" s="33" t="s">
        <v>320</v>
      </c>
      <c r="H27" s="60">
        <v>41015</v>
      </c>
      <c r="I27" s="60">
        <v>41158</v>
      </c>
      <c r="J27" s="69">
        <v>41158</v>
      </c>
      <c r="K27" s="40" t="s">
        <v>671</v>
      </c>
      <c r="L27" s="38" t="s">
        <v>685</v>
      </c>
      <c r="M27" s="120">
        <v>4805701507</v>
      </c>
      <c r="N27" s="29" t="s">
        <v>46</v>
      </c>
      <c r="O27" s="85">
        <v>698549367</v>
      </c>
      <c r="P27" s="29" t="s">
        <v>322</v>
      </c>
      <c r="Q27" s="64">
        <v>25922</v>
      </c>
      <c r="R27" s="115">
        <f t="shared" si="0"/>
        <v>41.350684931506848</v>
      </c>
      <c r="S27" s="12" t="str">
        <f t="shared" si="1"/>
        <v>40 and Above</v>
      </c>
      <c r="T27" s="29"/>
      <c r="U27" s="29" t="s">
        <v>45</v>
      </c>
      <c r="V27" s="29" t="s">
        <v>321</v>
      </c>
      <c r="W27" s="29"/>
      <c r="X27" s="29" t="s">
        <v>56</v>
      </c>
      <c r="Y27" s="29"/>
      <c r="Z27" s="29"/>
      <c r="AA27" s="29">
        <v>600</v>
      </c>
      <c r="AB27" s="29">
        <v>600</v>
      </c>
      <c r="AC27" s="29"/>
      <c r="AD27" s="29"/>
      <c r="AE27" s="29"/>
      <c r="AF27" s="29"/>
      <c r="AG27" s="30">
        <v>41220</v>
      </c>
      <c r="AH27" s="30">
        <v>41346</v>
      </c>
      <c r="AI27" s="90" t="s">
        <v>747</v>
      </c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</row>
    <row r="28" spans="1:105" s="22" customFormat="1" ht="20.100000000000001" customHeight="1" x14ac:dyDescent="0.2">
      <c r="A28" s="33" t="s">
        <v>275</v>
      </c>
      <c r="B28" s="33" t="s">
        <v>267</v>
      </c>
      <c r="C28" s="33" t="s">
        <v>273</v>
      </c>
      <c r="D28" s="20" t="s">
        <v>52</v>
      </c>
      <c r="E28" s="110" t="s">
        <v>48</v>
      </c>
      <c r="F28" s="33" t="s">
        <v>841</v>
      </c>
      <c r="G28" s="33" t="s">
        <v>320</v>
      </c>
      <c r="H28" s="60">
        <v>40729</v>
      </c>
      <c r="I28" s="60">
        <v>40969</v>
      </c>
      <c r="J28" s="69">
        <v>40974</v>
      </c>
      <c r="K28" s="40" t="s">
        <v>671</v>
      </c>
      <c r="L28" s="38" t="s">
        <v>682</v>
      </c>
      <c r="M28" s="120">
        <v>7148550184</v>
      </c>
      <c r="N28" s="29" t="s">
        <v>46</v>
      </c>
      <c r="O28" s="85">
        <v>620353891</v>
      </c>
      <c r="P28" s="29" t="s">
        <v>683</v>
      </c>
      <c r="Q28" s="64">
        <v>20972</v>
      </c>
      <c r="R28" s="115">
        <f t="shared" si="0"/>
        <v>54.128767123287673</v>
      </c>
      <c r="S28" s="12" t="str">
        <f t="shared" si="1"/>
        <v>40 and Above</v>
      </c>
      <c r="T28" s="29"/>
      <c r="U28" s="29" t="s">
        <v>45</v>
      </c>
      <c r="V28" s="29" t="s">
        <v>323</v>
      </c>
      <c r="W28" s="29"/>
      <c r="X28" s="29" t="s">
        <v>56</v>
      </c>
      <c r="Y28" s="29"/>
      <c r="Z28" s="29"/>
      <c r="AA28" s="29">
        <v>600</v>
      </c>
      <c r="AB28" s="29">
        <v>600</v>
      </c>
      <c r="AC28" s="29"/>
      <c r="AD28" s="29"/>
      <c r="AE28" s="29"/>
      <c r="AF28" s="29"/>
      <c r="AG28" s="30">
        <v>41127</v>
      </c>
      <c r="AH28" s="30">
        <v>41127</v>
      </c>
      <c r="AI28" s="91" t="s">
        <v>800</v>
      </c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</row>
    <row r="29" spans="1:105" s="22" customFormat="1" ht="20.100000000000001" customHeight="1" x14ac:dyDescent="0.2">
      <c r="A29" s="33" t="s">
        <v>275</v>
      </c>
      <c r="B29" s="33" t="s">
        <v>303</v>
      </c>
      <c r="C29" s="33" t="s">
        <v>344</v>
      </c>
      <c r="D29" s="20" t="s">
        <v>52</v>
      </c>
      <c r="E29" s="110" t="s">
        <v>48</v>
      </c>
      <c r="F29" s="33" t="s">
        <v>841</v>
      </c>
      <c r="G29" s="33" t="s">
        <v>320</v>
      </c>
      <c r="H29" s="60">
        <v>40833</v>
      </c>
      <c r="I29" s="60">
        <v>41016</v>
      </c>
      <c r="J29" s="69">
        <v>41010</v>
      </c>
      <c r="K29" s="40" t="s">
        <v>671</v>
      </c>
      <c r="L29" s="38" t="s">
        <v>630</v>
      </c>
      <c r="M29" s="120">
        <v>7142518586</v>
      </c>
      <c r="N29" s="29" t="s">
        <v>46</v>
      </c>
      <c r="O29" s="85">
        <v>624987144</v>
      </c>
      <c r="P29" s="29" t="s">
        <v>688</v>
      </c>
      <c r="Q29" s="64">
        <v>24402</v>
      </c>
      <c r="R29" s="115">
        <f t="shared" si="0"/>
        <v>45.016438356164386</v>
      </c>
      <c r="S29" s="12" t="str">
        <f t="shared" si="1"/>
        <v>40 and Above</v>
      </c>
      <c r="T29" s="29"/>
      <c r="U29" s="29" t="s">
        <v>45</v>
      </c>
      <c r="V29" s="29" t="s">
        <v>323</v>
      </c>
      <c r="W29" s="29"/>
      <c r="X29" s="29" t="s">
        <v>56</v>
      </c>
      <c r="Y29" s="29"/>
      <c r="Z29" s="29"/>
      <c r="AA29" s="29">
        <v>600</v>
      </c>
      <c r="AB29" s="29">
        <v>600</v>
      </c>
      <c r="AC29" s="29"/>
      <c r="AD29" s="29"/>
      <c r="AE29" s="29"/>
      <c r="AF29" s="29"/>
      <c r="AG29" s="30">
        <v>41037</v>
      </c>
      <c r="AH29" s="30">
        <v>41037</v>
      </c>
      <c r="AI29" s="91" t="s">
        <v>799</v>
      </c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7"/>
      <c r="CT29" s="27"/>
      <c r="CU29" s="27"/>
      <c r="CV29" s="27"/>
      <c r="CW29" s="27"/>
      <c r="CX29" s="27"/>
      <c r="CY29" s="27"/>
      <c r="CZ29" s="27"/>
      <c r="DA29" s="27"/>
    </row>
    <row r="30" spans="1:105" s="22" customFormat="1" ht="20.100000000000001" customHeight="1" x14ac:dyDescent="0.2">
      <c r="A30" s="38" t="s">
        <v>275</v>
      </c>
      <c r="B30" s="38" t="s">
        <v>343</v>
      </c>
      <c r="C30" s="38" t="s">
        <v>304</v>
      </c>
      <c r="D30" s="20" t="s">
        <v>52</v>
      </c>
      <c r="E30" s="110" t="s">
        <v>48</v>
      </c>
      <c r="F30" s="38" t="s">
        <v>841</v>
      </c>
      <c r="G30" s="38" t="s">
        <v>320</v>
      </c>
      <c r="H30" s="63">
        <v>41001</v>
      </c>
      <c r="I30" s="63">
        <v>41164</v>
      </c>
      <c r="J30" s="73">
        <v>41138</v>
      </c>
      <c r="K30" s="20" t="s">
        <v>671</v>
      </c>
      <c r="L30" s="38" t="s">
        <v>684</v>
      </c>
      <c r="M30" s="122">
        <v>7146359778</v>
      </c>
      <c r="N30" s="48" t="s">
        <v>46</v>
      </c>
      <c r="O30" s="87">
        <v>625376000</v>
      </c>
      <c r="P30" s="48" t="s">
        <v>322</v>
      </c>
      <c r="Q30" s="65">
        <v>20270</v>
      </c>
      <c r="R30" s="115">
        <f t="shared" si="0"/>
        <v>56.797260273972604</v>
      </c>
      <c r="S30" s="12" t="str">
        <f t="shared" si="1"/>
        <v>40 and Above</v>
      </c>
      <c r="T30" s="48"/>
      <c r="U30" s="48" t="s">
        <v>45</v>
      </c>
      <c r="V30" s="48" t="s">
        <v>323</v>
      </c>
      <c r="W30" s="48"/>
      <c r="X30" s="48" t="s">
        <v>56</v>
      </c>
      <c r="Y30" s="48"/>
      <c r="Z30" s="48"/>
      <c r="AA30" s="48">
        <v>600</v>
      </c>
      <c r="AB30" s="48">
        <v>600</v>
      </c>
      <c r="AC30" s="48"/>
      <c r="AD30" s="48"/>
      <c r="AE30" s="48"/>
      <c r="AF30" s="48"/>
      <c r="AG30" s="37">
        <v>41218</v>
      </c>
      <c r="AH30" s="37">
        <v>41218</v>
      </c>
      <c r="AI30" s="96" t="s">
        <v>739</v>
      </c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7"/>
      <c r="CT30" s="27"/>
      <c r="CU30" s="27"/>
      <c r="CV30" s="27"/>
      <c r="CW30" s="27"/>
      <c r="CX30" s="27"/>
      <c r="CY30" s="27"/>
      <c r="CZ30" s="27"/>
      <c r="DA30" s="27"/>
    </row>
    <row r="31" spans="1:105" s="22" customFormat="1" ht="20.100000000000001" customHeight="1" x14ac:dyDescent="0.2">
      <c r="A31" s="12" t="s">
        <v>463</v>
      </c>
      <c r="B31" s="12" t="s">
        <v>496</v>
      </c>
      <c r="C31" s="12" t="s">
        <v>335</v>
      </c>
      <c r="D31" s="20" t="s">
        <v>52</v>
      </c>
      <c r="E31" s="110" t="s">
        <v>48</v>
      </c>
      <c r="F31" s="12" t="s">
        <v>841</v>
      </c>
      <c r="G31" s="29" t="s">
        <v>320</v>
      </c>
      <c r="H31" s="59">
        <v>41156</v>
      </c>
      <c r="I31" s="59">
        <v>41312</v>
      </c>
      <c r="J31" s="59">
        <v>41312</v>
      </c>
      <c r="K31" s="40" t="s">
        <v>637</v>
      </c>
      <c r="L31" s="12" t="s">
        <v>423</v>
      </c>
      <c r="M31" s="119">
        <v>7142305178</v>
      </c>
      <c r="N31" s="34" t="s">
        <v>46</v>
      </c>
      <c r="O31" s="84" t="s">
        <v>506</v>
      </c>
      <c r="P31" s="29" t="s">
        <v>507</v>
      </c>
      <c r="Q31" s="64">
        <v>31449</v>
      </c>
      <c r="R31" s="115">
        <f t="shared" si="0"/>
        <v>26.594520547945205</v>
      </c>
      <c r="S31" s="12" t="str">
        <f t="shared" si="1"/>
        <v>25-39</v>
      </c>
      <c r="T31" s="29"/>
      <c r="U31" s="29" t="s">
        <v>45</v>
      </c>
      <c r="V31" s="29" t="s">
        <v>323</v>
      </c>
      <c r="W31" s="29"/>
      <c r="X31" s="12" t="s">
        <v>56</v>
      </c>
      <c r="Y31" s="29"/>
      <c r="Z31" s="29"/>
      <c r="AA31" s="29">
        <v>600</v>
      </c>
      <c r="AB31" s="29">
        <v>600</v>
      </c>
      <c r="AC31" s="29"/>
      <c r="AD31" s="29"/>
      <c r="AE31" s="29"/>
      <c r="AF31" s="29"/>
      <c r="AG31" s="30">
        <v>41417</v>
      </c>
      <c r="AH31" s="30">
        <v>41417</v>
      </c>
      <c r="AI31" s="78" t="s">
        <v>762</v>
      </c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</row>
    <row r="32" spans="1:105" s="22" customFormat="1" ht="20.100000000000001" customHeight="1" x14ac:dyDescent="0.2">
      <c r="A32" s="12" t="s">
        <v>463</v>
      </c>
      <c r="B32" s="12" t="s">
        <v>500</v>
      </c>
      <c r="C32" s="12" t="s">
        <v>479</v>
      </c>
      <c r="D32" s="20" t="s">
        <v>52</v>
      </c>
      <c r="E32" s="110" t="s">
        <v>48</v>
      </c>
      <c r="F32" s="12" t="s">
        <v>841</v>
      </c>
      <c r="G32" s="29" t="s">
        <v>320</v>
      </c>
      <c r="H32" s="59">
        <v>41183</v>
      </c>
      <c r="I32" s="59">
        <v>41334</v>
      </c>
      <c r="J32" s="59">
        <v>41340</v>
      </c>
      <c r="K32" s="40" t="s">
        <v>668</v>
      </c>
      <c r="L32" s="12" t="s">
        <v>439</v>
      </c>
      <c r="M32" s="119">
        <v>7147976448</v>
      </c>
      <c r="N32" s="34" t="s">
        <v>46</v>
      </c>
      <c r="O32" s="84" t="s">
        <v>560</v>
      </c>
      <c r="P32" s="29" t="s">
        <v>561</v>
      </c>
      <c r="Q32" s="64">
        <v>30273</v>
      </c>
      <c r="R32" s="115">
        <f t="shared" si="0"/>
        <v>29.890410958904109</v>
      </c>
      <c r="S32" s="12" t="str">
        <f t="shared" si="1"/>
        <v>25-39</v>
      </c>
      <c r="T32" s="29"/>
      <c r="U32" s="29" t="s">
        <v>45</v>
      </c>
      <c r="V32" s="29" t="s">
        <v>321</v>
      </c>
      <c r="W32" s="29"/>
      <c r="X32" s="12" t="s">
        <v>56</v>
      </c>
      <c r="Y32" s="29"/>
      <c r="Z32" s="29"/>
      <c r="AA32" s="29">
        <v>600</v>
      </c>
      <c r="AB32" s="29">
        <v>600</v>
      </c>
      <c r="AC32" s="29"/>
      <c r="AD32" s="29"/>
      <c r="AE32" s="29"/>
      <c r="AF32" s="29"/>
      <c r="AG32" s="30">
        <v>41662</v>
      </c>
      <c r="AH32" s="30">
        <v>41662</v>
      </c>
      <c r="AI32" s="78" t="s">
        <v>837</v>
      </c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</row>
    <row r="33" spans="1:105" s="22" customFormat="1" ht="20.100000000000001" customHeight="1" x14ac:dyDescent="0.2">
      <c r="A33" s="38" t="s">
        <v>345</v>
      </c>
      <c r="B33" s="38" t="s">
        <v>281</v>
      </c>
      <c r="C33" s="38" t="s">
        <v>279</v>
      </c>
      <c r="D33" s="20" t="s">
        <v>52</v>
      </c>
      <c r="E33" s="110" t="s">
        <v>48</v>
      </c>
      <c r="F33" s="38" t="s">
        <v>841</v>
      </c>
      <c r="G33" s="38" t="s">
        <v>320</v>
      </c>
      <c r="H33" s="63">
        <v>40820</v>
      </c>
      <c r="I33" s="63">
        <v>40972</v>
      </c>
      <c r="J33" s="73">
        <v>40962</v>
      </c>
      <c r="K33" s="20" t="s">
        <v>671</v>
      </c>
      <c r="L33" s="38" t="s">
        <v>690</v>
      </c>
      <c r="M33" s="122">
        <v>6237030531</v>
      </c>
      <c r="N33" s="48" t="s">
        <v>46</v>
      </c>
      <c r="O33" s="87">
        <v>619381927</v>
      </c>
      <c r="P33" s="48" t="s">
        <v>691</v>
      </c>
      <c r="Q33" s="65">
        <v>27442</v>
      </c>
      <c r="R33" s="115">
        <f t="shared" si="0"/>
        <v>36.652054794520545</v>
      </c>
      <c r="S33" s="12" t="str">
        <f t="shared" si="1"/>
        <v>25-39</v>
      </c>
      <c r="T33" s="48"/>
      <c r="U33" s="48" t="s">
        <v>45</v>
      </c>
      <c r="V33" s="48" t="s">
        <v>323</v>
      </c>
      <c r="W33" s="48"/>
      <c r="X33" s="48" t="s">
        <v>56</v>
      </c>
      <c r="Y33" s="48"/>
      <c r="Z33" s="48"/>
      <c r="AA33" s="48">
        <v>600</v>
      </c>
      <c r="AB33" s="48">
        <v>600</v>
      </c>
      <c r="AC33" s="48"/>
      <c r="AD33" s="48"/>
      <c r="AE33" s="48"/>
      <c r="AF33" s="48"/>
      <c r="AG33" s="37">
        <v>41043</v>
      </c>
      <c r="AH33" s="37">
        <v>41043</v>
      </c>
      <c r="AI33" s="91" t="s">
        <v>801</v>
      </c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</row>
    <row r="34" spans="1:105" s="22" customFormat="1" ht="20.100000000000001" customHeight="1" x14ac:dyDescent="0.2">
      <c r="A34" s="12" t="s">
        <v>480</v>
      </c>
      <c r="B34" s="12"/>
      <c r="C34" s="12" t="s">
        <v>304</v>
      </c>
      <c r="D34" s="20" t="s">
        <v>52</v>
      </c>
      <c r="E34" s="110" t="s">
        <v>48</v>
      </c>
      <c r="F34" s="12" t="s">
        <v>841</v>
      </c>
      <c r="G34" s="29" t="s">
        <v>320</v>
      </c>
      <c r="H34" s="59">
        <v>41183</v>
      </c>
      <c r="I34" s="59">
        <v>41355</v>
      </c>
      <c r="J34" s="59">
        <v>41340</v>
      </c>
      <c r="K34" s="40" t="s">
        <v>637</v>
      </c>
      <c r="L34" s="12" t="s">
        <v>439</v>
      </c>
      <c r="M34" s="119">
        <v>7148890582</v>
      </c>
      <c r="N34" s="34" t="s">
        <v>46</v>
      </c>
      <c r="O34" s="84" t="s">
        <v>644</v>
      </c>
      <c r="P34" s="29" t="s">
        <v>645</v>
      </c>
      <c r="Q34" s="64">
        <v>25933</v>
      </c>
      <c r="R34" s="115">
        <f t="shared" ref="R34:R65" si="2">(H34-Q34)/365</f>
        <v>41.780821917808218</v>
      </c>
      <c r="S34" s="12" t="str">
        <f t="shared" ref="S34:S65" si="3">IF(R34&lt;18,"Under 18",IF(R34&lt;25,"18-24",IF(R34&lt;40,"25-39",IF(R34&gt;40,"40 and Above","Age Unknown"))))</f>
        <v>40 and Above</v>
      </c>
      <c r="T34" s="29"/>
      <c r="U34" s="29" t="s">
        <v>45</v>
      </c>
      <c r="V34" s="29" t="s">
        <v>323</v>
      </c>
      <c r="W34" s="29"/>
      <c r="X34" s="12" t="s">
        <v>56</v>
      </c>
      <c r="Y34" s="29"/>
      <c r="Z34" s="29"/>
      <c r="AA34" s="29">
        <v>600</v>
      </c>
      <c r="AB34" s="29">
        <v>600</v>
      </c>
      <c r="AC34" s="29"/>
      <c r="AD34" s="29"/>
      <c r="AE34" s="29"/>
      <c r="AF34" s="29"/>
      <c r="AG34" s="29" t="s">
        <v>838</v>
      </c>
      <c r="AH34" s="29" t="s">
        <v>838</v>
      </c>
      <c r="AI34" s="78" t="s">
        <v>839</v>
      </c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</row>
    <row r="35" spans="1:105" s="22" customFormat="1" ht="20.100000000000001" customHeight="1" x14ac:dyDescent="0.2">
      <c r="A35" s="12" t="s">
        <v>473</v>
      </c>
      <c r="B35" s="12" t="s">
        <v>474</v>
      </c>
      <c r="C35" s="12" t="s">
        <v>475</v>
      </c>
      <c r="D35" s="20" t="s">
        <v>52</v>
      </c>
      <c r="E35" s="110" t="s">
        <v>48</v>
      </c>
      <c r="F35" s="12" t="s">
        <v>841</v>
      </c>
      <c r="G35" s="29" t="s">
        <v>320</v>
      </c>
      <c r="H35" s="59">
        <v>41176</v>
      </c>
      <c r="I35" s="59">
        <v>41338</v>
      </c>
      <c r="J35" s="59">
        <v>41333</v>
      </c>
      <c r="K35" s="40" t="s">
        <v>637</v>
      </c>
      <c r="L35" s="12" t="s">
        <v>435</v>
      </c>
      <c r="M35" s="119">
        <v>7149027536</v>
      </c>
      <c r="N35" s="34" t="s">
        <v>46</v>
      </c>
      <c r="O35" s="84" t="s">
        <v>518</v>
      </c>
      <c r="P35" s="29" t="s">
        <v>519</v>
      </c>
      <c r="Q35" s="64">
        <v>26090</v>
      </c>
      <c r="R35" s="115">
        <f t="shared" si="2"/>
        <v>41.331506849315069</v>
      </c>
      <c r="S35" s="12" t="str">
        <f t="shared" si="3"/>
        <v>40 and Above</v>
      </c>
      <c r="T35" s="29"/>
      <c r="U35" s="29" t="s">
        <v>45</v>
      </c>
      <c r="V35" s="29" t="s">
        <v>323</v>
      </c>
      <c r="W35" s="29"/>
      <c r="X35" s="12" t="s">
        <v>56</v>
      </c>
      <c r="Y35" s="29"/>
      <c r="Z35" s="29"/>
      <c r="AA35" s="29">
        <v>600</v>
      </c>
      <c r="AB35" s="29">
        <v>600</v>
      </c>
      <c r="AC35" s="29"/>
      <c r="AD35" s="29"/>
      <c r="AE35" s="29"/>
      <c r="AF35" s="29"/>
      <c r="AG35" s="30" t="s">
        <v>838</v>
      </c>
      <c r="AH35" s="30" t="s">
        <v>838</v>
      </c>
      <c r="AI35" s="78" t="s">
        <v>840</v>
      </c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0">
        <v>408</v>
      </c>
      <c r="BY35" s="20">
        <v>432</v>
      </c>
      <c r="BZ35" s="20">
        <v>462</v>
      </c>
      <c r="CA35" s="20">
        <v>492</v>
      </c>
      <c r="CB35" s="20">
        <v>522</v>
      </c>
      <c r="CC35" s="20">
        <v>546</v>
      </c>
      <c r="CD35" s="23">
        <v>576</v>
      </c>
      <c r="CE35" s="23">
        <v>600</v>
      </c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7"/>
      <c r="CT35" s="27"/>
      <c r="CU35" s="27"/>
      <c r="CV35" s="27"/>
      <c r="CW35" s="27"/>
      <c r="CX35" s="27"/>
      <c r="CY35" s="27"/>
      <c r="CZ35" s="27"/>
      <c r="DA35" s="27"/>
    </row>
    <row r="36" spans="1:105" s="22" customFormat="1" ht="20.100000000000001" customHeight="1" x14ac:dyDescent="0.2">
      <c r="A36" s="12" t="s">
        <v>476</v>
      </c>
      <c r="B36" s="12"/>
      <c r="C36" s="12" t="s">
        <v>270</v>
      </c>
      <c r="D36" s="20" t="s">
        <v>52</v>
      </c>
      <c r="E36" s="110" t="s">
        <v>48</v>
      </c>
      <c r="F36" s="12" t="s">
        <v>841</v>
      </c>
      <c r="G36" s="29" t="s">
        <v>320</v>
      </c>
      <c r="H36" s="59">
        <v>41183</v>
      </c>
      <c r="I36" s="59">
        <v>41348</v>
      </c>
      <c r="J36" s="59">
        <v>41339</v>
      </c>
      <c r="K36" s="40" t="s">
        <v>637</v>
      </c>
      <c r="L36" s="12" t="s">
        <v>436</v>
      </c>
      <c r="M36" s="119">
        <v>7144866849</v>
      </c>
      <c r="N36" s="34" t="s">
        <v>46</v>
      </c>
      <c r="O36" s="84" t="s">
        <v>520</v>
      </c>
      <c r="P36" s="29" t="s">
        <v>521</v>
      </c>
      <c r="Q36" s="64">
        <v>31893</v>
      </c>
      <c r="R36" s="115">
        <f t="shared" si="2"/>
        <v>25.452054794520549</v>
      </c>
      <c r="S36" s="12" t="str">
        <f t="shared" si="3"/>
        <v>25-39</v>
      </c>
      <c r="T36" s="29"/>
      <c r="U36" s="29" t="s">
        <v>45</v>
      </c>
      <c r="V36" s="29" t="s">
        <v>323</v>
      </c>
      <c r="W36" s="29"/>
      <c r="X36" s="12" t="s">
        <v>56</v>
      </c>
      <c r="Y36" s="29"/>
      <c r="Z36" s="29"/>
      <c r="AA36" s="29">
        <v>600</v>
      </c>
      <c r="AB36" s="29">
        <v>600</v>
      </c>
      <c r="AC36" s="29"/>
      <c r="AD36" s="29"/>
      <c r="AE36" s="29"/>
      <c r="AF36" s="29"/>
      <c r="AG36" s="30">
        <v>41498</v>
      </c>
      <c r="AH36" s="30">
        <v>41498</v>
      </c>
      <c r="AI36" s="78" t="s">
        <v>763</v>
      </c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</row>
    <row r="37" spans="1:105" s="22" customFormat="1" ht="20.100000000000001" customHeight="1" x14ac:dyDescent="0.2">
      <c r="A37" s="12" t="s">
        <v>453</v>
      </c>
      <c r="B37" s="12"/>
      <c r="C37" s="12" t="s">
        <v>273</v>
      </c>
      <c r="D37" s="20" t="s">
        <v>52</v>
      </c>
      <c r="E37" s="110" t="s">
        <v>48</v>
      </c>
      <c r="F37" s="12" t="s">
        <v>841</v>
      </c>
      <c r="G37" s="29" t="s">
        <v>320</v>
      </c>
      <c r="H37" s="59">
        <v>41148</v>
      </c>
      <c r="I37" s="59">
        <v>41301</v>
      </c>
      <c r="J37" s="59">
        <v>41291</v>
      </c>
      <c r="K37" s="40" t="s">
        <v>637</v>
      </c>
      <c r="L37" s="12" t="s">
        <v>415</v>
      </c>
      <c r="M37" s="119">
        <v>8184024468</v>
      </c>
      <c r="N37" s="34" t="s">
        <v>46</v>
      </c>
      <c r="O37" s="84" t="s">
        <v>648</v>
      </c>
      <c r="P37" s="29" t="s">
        <v>649</v>
      </c>
      <c r="Q37" s="64">
        <v>16993</v>
      </c>
      <c r="R37" s="115">
        <f t="shared" si="2"/>
        <v>66.178082191780817</v>
      </c>
      <c r="S37" s="12" t="str">
        <f t="shared" si="3"/>
        <v>40 and Above</v>
      </c>
      <c r="T37" s="29"/>
      <c r="U37" s="29" t="s">
        <v>45</v>
      </c>
      <c r="V37" s="29" t="s">
        <v>323</v>
      </c>
      <c r="W37" s="29"/>
      <c r="X37" s="12" t="s">
        <v>56</v>
      </c>
      <c r="Y37" s="29"/>
      <c r="Z37" s="29"/>
      <c r="AA37" s="29">
        <v>600</v>
      </c>
      <c r="AB37" s="29">
        <v>600</v>
      </c>
      <c r="AC37" s="29"/>
      <c r="AD37" s="29"/>
      <c r="AE37" s="29"/>
      <c r="AF37" s="29"/>
      <c r="AG37" s="30">
        <v>41310</v>
      </c>
      <c r="AH37" s="30">
        <v>41310</v>
      </c>
      <c r="AI37" s="78" t="s">
        <v>764</v>
      </c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</row>
    <row r="38" spans="1:105" s="22" customFormat="1" ht="20.100000000000001" customHeight="1" x14ac:dyDescent="0.2">
      <c r="A38" s="33" t="s">
        <v>346</v>
      </c>
      <c r="B38" s="33" t="s">
        <v>347</v>
      </c>
      <c r="C38" s="33" t="s">
        <v>311</v>
      </c>
      <c r="D38" s="20" t="s">
        <v>52</v>
      </c>
      <c r="E38" s="110" t="s">
        <v>48</v>
      </c>
      <c r="F38" s="33" t="s">
        <v>841</v>
      </c>
      <c r="G38" s="33" t="s">
        <v>320</v>
      </c>
      <c r="H38" s="60">
        <v>40630</v>
      </c>
      <c r="I38" s="60">
        <v>41163</v>
      </c>
      <c r="J38" s="69">
        <v>41165</v>
      </c>
      <c r="K38" s="40" t="s">
        <v>671</v>
      </c>
      <c r="L38" s="38" t="s">
        <v>629</v>
      </c>
      <c r="M38" s="120">
        <v>9097061468</v>
      </c>
      <c r="N38" s="29" t="s">
        <v>46</v>
      </c>
      <c r="O38" s="85">
        <v>603312069</v>
      </c>
      <c r="P38" s="29" t="s">
        <v>692</v>
      </c>
      <c r="Q38" s="64">
        <v>29845</v>
      </c>
      <c r="R38" s="115">
        <f t="shared" si="2"/>
        <v>29.547945205479451</v>
      </c>
      <c r="S38" s="12" t="str">
        <f t="shared" si="3"/>
        <v>25-39</v>
      </c>
      <c r="T38" s="29"/>
      <c r="U38" s="29" t="s">
        <v>45</v>
      </c>
      <c r="V38" s="29" t="s">
        <v>323</v>
      </c>
      <c r="W38" s="29"/>
      <c r="X38" s="29" t="s">
        <v>56</v>
      </c>
      <c r="Y38" s="29"/>
      <c r="Z38" s="29"/>
      <c r="AA38" s="29">
        <v>600</v>
      </c>
      <c r="AB38" s="29">
        <v>600</v>
      </c>
      <c r="AC38" s="29"/>
      <c r="AD38" s="29"/>
      <c r="AE38" s="29"/>
      <c r="AF38" s="29"/>
      <c r="AG38" s="29" t="s">
        <v>841</v>
      </c>
      <c r="AH38" s="30">
        <v>41353</v>
      </c>
      <c r="AI38" s="78" t="s">
        <v>782</v>
      </c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</row>
    <row r="39" spans="1:105" s="22" customFormat="1" ht="20.100000000000001" customHeight="1" x14ac:dyDescent="0.2">
      <c r="A39" s="12" t="s">
        <v>458</v>
      </c>
      <c r="B39" s="12" t="s">
        <v>350</v>
      </c>
      <c r="C39" s="12" t="s">
        <v>279</v>
      </c>
      <c r="D39" s="20" t="s">
        <v>52</v>
      </c>
      <c r="E39" s="110" t="s">
        <v>48</v>
      </c>
      <c r="F39" s="12" t="s">
        <v>841</v>
      </c>
      <c r="G39" s="29" t="s">
        <v>320</v>
      </c>
      <c r="H39" s="59">
        <v>41156</v>
      </c>
      <c r="I39" s="59">
        <v>41310</v>
      </c>
      <c r="J39" s="59">
        <v>41310</v>
      </c>
      <c r="K39" s="40" t="s">
        <v>637</v>
      </c>
      <c r="L39" s="12" t="s">
        <v>419</v>
      </c>
      <c r="M39" s="119">
        <v>8182883776</v>
      </c>
      <c r="N39" s="34" t="s">
        <v>46</v>
      </c>
      <c r="O39" s="84" t="s">
        <v>513</v>
      </c>
      <c r="P39" s="29" t="s">
        <v>514</v>
      </c>
      <c r="Q39" s="64">
        <v>26859</v>
      </c>
      <c r="R39" s="115">
        <f t="shared" si="2"/>
        <v>39.169863013698631</v>
      </c>
      <c r="S39" s="12" t="str">
        <f t="shared" si="3"/>
        <v>25-39</v>
      </c>
      <c r="T39" s="29"/>
      <c r="U39" s="29" t="s">
        <v>45</v>
      </c>
      <c r="V39" s="29" t="s">
        <v>321</v>
      </c>
      <c r="W39" s="29"/>
      <c r="X39" s="12" t="s">
        <v>56</v>
      </c>
      <c r="Y39" s="29"/>
      <c r="Z39" s="29"/>
      <c r="AA39" s="29">
        <v>600</v>
      </c>
      <c r="AB39" s="29">
        <v>600</v>
      </c>
      <c r="AC39" s="29"/>
      <c r="AD39" s="29"/>
      <c r="AE39" s="29"/>
      <c r="AF39" s="29"/>
      <c r="AG39" s="30">
        <v>41372</v>
      </c>
      <c r="AH39" s="30">
        <v>41372</v>
      </c>
      <c r="AI39" s="91" t="s">
        <v>815</v>
      </c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</row>
    <row r="40" spans="1:105" s="22" customFormat="1" ht="20.100000000000001" customHeight="1" x14ac:dyDescent="0.25">
      <c r="A40" s="44" t="s">
        <v>348</v>
      </c>
      <c r="B40" s="44" t="s">
        <v>349</v>
      </c>
      <c r="C40" s="44" t="s">
        <v>279</v>
      </c>
      <c r="D40" s="24" t="s">
        <v>52</v>
      </c>
      <c r="E40" s="111" t="s">
        <v>48</v>
      </c>
      <c r="F40" s="44" t="s">
        <v>841</v>
      </c>
      <c r="G40" s="44" t="s">
        <v>320</v>
      </c>
      <c r="H40" s="61">
        <v>41036</v>
      </c>
      <c r="I40" s="61">
        <v>41180</v>
      </c>
      <c r="J40" s="70">
        <v>41180</v>
      </c>
      <c r="K40" s="46" t="s">
        <v>697</v>
      </c>
      <c r="L40" s="104" t="s">
        <v>576</v>
      </c>
      <c r="M40" s="121">
        <v>9517955252</v>
      </c>
      <c r="N40" s="43" t="s">
        <v>46</v>
      </c>
      <c r="O40" s="86">
        <v>612631574</v>
      </c>
      <c r="P40" s="43" t="s">
        <v>725</v>
      </c>
      <c r="Q40" s="75">
        <v>31160</v>
      </c>
      <c r="R40" s="115">
        <f t="shared" si="2"/>
        <v>27.057534246575344</v>
      </c>
      <c r="S40" s="12" t="str">
        <f t="shared" si="3"/>
        <v>25-39</v>
      </c>
      <c r="T40" s="43"/>
      <c r="U40" s="43" t="s">
        <v>45</v>
      </c>
      <c r="V40" s="43" t="s">
        <v>321</v>
      </c>
      <c r="W40" s="43"/>
      <c r="X40" s="43" t="s">
        <v>56</v>
      </c>
      <c r="Y40" s="43"/>
      <c r="Z40" s="43"/>
      <c r="AA40" s="43">
        <v>600</v>
      </c>
      <c r="AB40" s="43">
        <v>600</v>
      </c>
      <c r="AC40" s="43"/>
      <c r="AD40" s="43"/>
      <c r="AE40" s="43"/>
      <c r="AF40" s="43"/>
      <c r="AG40" s="45">
        <v>41312</v>
      </c>
      <c r="AH40" s="45">
        <v>41312</v>
      </c>
      <c r="AI40" s="97" t="s">
        <v>748</v>
      </c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25"/>
      <c r="CT40" s="25"/>
      <c r="CU40" s="25"/>
      <c r="CV40" s="25"/>
      <c r="CW40" s="25"/>
      <c r="CX40" s="25"/>
      <c r="CY40" s="25"/>
      <c r="CZ40" s="25"/>
      <c r="DA40" s="25"/>
    </row>
    <row r="41" spans="1:105" s="22" customFormat="1" ht="20.100000000000001" customHeight="1" x14ac:dyDescent="0.2">
      <c r="A41" s="33" t="s">
        <v>350</v>
      </c>
      <c r="B41" s="33" t="s">
        <v>351</v>
      </c>
      <c r="C41" s="33" t="s">
        <v>273</v>
      </c>
      <c r="D41" s="20" t="s">
        <v>52</v>
      </c>
      <c r="E41" s="110" t="s">
        <v>48</v>
      </c>
      <c r="F41" s="33" t="s">
        <v>841</v>
      </c>
      <c r="G41" s="33" t="s">
        <v>320</v>
      </c>
      <c r="H41" s="60">
        <v>40777</v>
      </c>
      <c r="I41" s="60">
        <v>41033</v>
      </c>
      <c r="J41" s="69">
        <v>41037</v>
      </c>
      <c r="K41" s="40" t="s">
        <v>697</v>
      </c>
      <c r="L41" s="38" t="s">
        <v>628</v>
      </c>
      <c r="M41" s="120">
        <v>8183004717</v>
      </c>
      <c r="N41" s="29" t="s">
        <v>46</v>
      </c>
      <c r="O41" s="85">
        <v>623454424</v>
      </c>
      <c r="P41" s="29" t="s">
        <v>724</v>
      </c>
      <c r="Q41" s="64">
        <v>28034</v>
      </c>
      <c r="R41" s="115">
        <f t="shared" si="2"/>
        <v>34.912328767123284</v>
      </c>
      <c r="S41" s="12" t="str">
        <f t="shared" si="3"/>
        <v>25-39</v>
      </c>
      <c r="T41" s="29"/>
      <c r="U41" s="29" t="s">
        <v>45</v>
      </c>
      <c r="V41" s="29" t="s">
        <v>321</v>
      </c>
      <c r="W41" s="29"/>
      <c r="X41" s="29" t="s">
        <v>56</v>
      </c>
      <c r="Y41" s="29"/>
      <c r="Z41" s="29"/>
      <c r="AA41" s="29">
        <v>600</v>
      </c>
      <c r="AB41" s="29">
        <v>600</v>
      </c>
      <c r="AC41" s="29"/>
      <c r="AD41" s="29"/>
      <c r="AE41" s="29"/>
      <c r="AF41" s="29"/>
      <c r="AG41" s="30">
        <v>41271</v>
      </c>
      <c r="AH41" s="30">
        <v>41271</v>
      </c>
      <c r="AI41" s="91" t="s">
        <v>803</v>
      </c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0"/>
      <c r="CT41" s="20"/>
      <c r="CU41" s="20"/>
      <c r="CV41" s="20"/>
      <c r="CW41" s="20"/>
      <c r="CX41" s="20"/>
      <c r="CY41" s="20"/>
      <c r="CZ41" s="20"/>
      <c r="DA41" s="20"/>
    </row>
    <row r="42" spans="1:105" s="22" customFormat="1" ht="20.100000000000001" customHeight="1" x14ac:dyDescent="0.25">
      <c r="A42" s="33" t="s">
        <v>350</v>
      </c>
      <c r="B42" s="33" t="s">
        <v>352</v>
      </c>
      <c r="C42" s="33" t="s">
        <v>273</v>
      </c>
      <c r="D42" s="20" t="s">
        <v>52</v>
      </c>
      <c r="E42" s="110" t="s">
        <v>48</v>
      </c>
      <c r="F42" s="33" t="s">
        <v>841</v>
      </c>
      <c r="G42" s="33" t="s">
        <v>320</v>
      </c>
      <c r="H42" s="60">
        <v>40974</v>
      </c>
      <c r="I42" s="60">
        <v>41080</v>
      </c>
      <c r="J42" s="69">
        <v>41080</v>
      </c>
      <c r="K42" s="40" t="s">
        <v>696</v>
      </c>
      <c r="L42" s="38" t="s">
        <v>693</v>
      </c>
      <c r="M42" s="120">
        <v>7142309088</v>
      </c>
      <c r="N42" s="29" t="s">
        <v>46</v>
      </c>
      <c r="O42" s="85">
        <v>608830488</v>
      </c>
      <c r="P42" s="29" t="s">
        <v>694</v>
      </c>
      <c r="Q42" s="64">
        <v>31732</v>
      </c>
      <c r="R42" s="115">
        <f t="shared" si="2"/>
        <v>25.32054794520548</v>
      </c>
      <c r="S42" s="12" t="str">
        <f t="shared" si="3"/>
        <v>25-39</v>
      </c>
      <c r="T42" s="29"/>
      <c r="U42" s="29" t="s">
        <v>45</v>
      </c>
      <c r="V42" s="29" t="s">
        <v>321</v>
      </c>
      <c r="W42" s="29"/>
      <c r="X42" s="29" t="s">
        <v>56</v>
      </c>
      <c r="Y42" s="29"/>
      <c r="Z42" s="29">
        <v>152</v>
      </c>
      <c r="AA42" s="29">
        <v>448</v>
      </c>
      <c r="AB42" s="29">
        <v>600</v>
      </c>
      <c r="AC42" s="29"/>
      <c r="AD42" s="29"/>
      <c r="AE42" s="29"/>
      <c r="AF42" s="29"/>
      <c r="AG42" s="30">
        <v>41218</v>
      </c>
      <c r="AH42" s="30">
        <v>41218</v>
      </c>
      <c r="AI42" s="91" t="s">
        <v>802</v>
      </c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>
        <v>378</v>
      </c>
      <c r="BY42" s="29">
        <v>402</v>
      </c>
      <c r="BZ42" s="29">
        <v>432</v>
      </c>
      <c r="CA42" s="29">
        <v>462</v>
      </c>
      <c r="CB42" s="29">
        <v>492</v>
      </c>
      <c r="CC42" s="29">
        <v>516</v>
      </c>
      <c r="CD42" s="29">
        <v>546</v>
      </c>
      <c r="CE42" s="31">
        <v>576</v>
      </c>
      <c r="CF42" s="31">
        <v>600</v>
      </c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0"/>
      <c r="CT42" s="20"/>
      <c r="CU42" s="20"/>
      <c r="CV42" s="20"/>
      <c r="CW42" s="20"/>
      <c r="CX42" s="20"/>
      <c r="CY42" s="20"/>
      <c r="CZ42" s="20"/>
      <c r="DA42" s="20"/>
    </row>
    <row r="43" spans="1:105" s="22" customFormat="1" ht="20.100000000000001" customHeight="1" x14ac:dyDescent="0.25">
      <c r="A43" s="29" t="s">
        <v>384</v>
      </c>
      <c r="B43" s="29" t="s">
        <v>285</v>
      </c>
      <c r="C43" s="29" t="s">
        <v>276</v>
      </c>
      <c r="D43" s="29" t="s">
        <v>52</v>
      </c>
      <c r="E43" s="112" t="s">
        <v>48</v>
      </c>
      <c r="F43" s="29" t="s">
        <v>841</v>
      </c>
      <c r="G43" s="29" t="s">
        <v>320</v>
      </c>
      <c r="H43" s="64">
        <v>41156</v>
      </c>
      <c r="I43" s="64">
        <v>41278</v>
      </c>
      <c r="J43" s="64">
        <v>41264</v>
      </c>
      <c r="K43" s="29" t="s">
        <v>697</v>
      </c>
      <c r="L43" s="13" t="s">
        <v>635</v>
      </c>
      <c r="M43" s="123">
        <v>7146978562</v>
      </c>
      <c r="N43" s="29" t="s">
        <v>46</v>
      </c>
      <c r="O43" s="85" t="s">
        <v>636</v>
      </c>
      <c r="P43" s="29" t="s">
        <v>322</v>
      </c>
      <c r="Q43" s="64">
        <v>25175</v>
      </c>
      <c r="R43" s="115">
        <f t="shared" si="2"/>
        <v>43.783561643835618</v>
      </c>
      <c r="S43" s="12" t="str">
        <f t="shared" si="3"/>
        <v>40 and Above</v>
      </c>
      <c r="T43" s="29"/>
      <c r="U43" s="29" t="s">
        <v>45</v>
      </c>
      <c r="V43" s="29" t="s">
        <v>323</v>
      </c>
      <c r="W43" s="29"/>
      <c r="X43" s="29" t="s">
        <v>56</v>
      </c>
      <c r="Y43" s="29"/>
      <c r="Z43" s="29"/>
      <c r="AA43" s="29">
        <v>600</v>
      </c>
      <c r="AB43" s="29">
        <v>600</v>
      </c>
      <c r="AC43" s="29"/>
      <c r="AD43" s="29"/>
      <c r="AE43" s="29"/>
      <c r="AF43" s="29"/>
      <c r="AG43" s="30">
        <v>41341</v>
      </c>
      <c r="AH43" s="30">
        <v>41341</v>
      </c>
      <c r="AI43" s="78" t="s">
        <v>841</v>
      </c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>
        <v>48</v>
      </c>
      <c r="BY43" s="29">
        <v>72</v>
      </c>
      <c r="BZ43" s="29">
        <v>102</v>
      </c>
      <c r="CA43" s="29">
        <v>132</v>
      </c>
      <c r="CB43" s="29">
        <v>162</v>
      </c>
      <c r="CC43" s="29">
        <v>186</v>
      </c>
      <c r="CD43" s="31">
        <v>216</v>
      </c>
      <c r="CE43" s="31">
        <v>240</v>
      </c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0"/>
      <c r="CT43" s="20"/>
      <c r="CU43" s="20"/>
      <c r="CV43" s="20"/>
      <c r="CW43" s="20"/>
      <c r="CX43" s="20"/>
      <c r="CY43" s="20"/>
      <c r="CZ43" s="20"/>
      <c r="DA43" s="20"/>
    </row>
    <row r="44" spans="1:105" s="22" customFormat="1" ht="20.100000000000001" customHeight="1" x14ac:dyDescent="0.2">
      <c r="A44" s="12" t="s">
        <v>464</v>
      </c>
      <c r="B44" s="12"/>
      <c r="C44" s="12" t="s">
        <v>304</v>
      </c>
      <c r="D44" s="20" t="s">
        <v>52</v>
      </c>
      <c r="E44" s="110" t="s">
        <v>48</v>
      </c>
      <c r="F44" s="12" t="s">
        <v>841</v>
      </c>
      <c r="G44" s="29" t="s">
        <v>320</v>
      </c>
      <c r="H44" s="59">
        <v>41156</v>
      </c>
      <c r="I44" s="59">
        <v>41316</v>
      </c>
      <c r="J44" s="59">
        <v>41312</v>
      </c>
      <c r="K44" s="40" t="s">
        <v>637</v>
      </c>
      <c r="L44" s="12" t="s">
        <v>424</v>
      </c>
      <c r="M44" s="119">
        <v>7147269400</v>
      </c>
      <c r="N44" s="34" t="s">
        <v>46</v>
      </c>
      <c r="O44" s="84" t="s">
        <v>503</v>
      </c>
      <c r="P44" s="29" t="s">
        <v>505</v>
      </c>
      <c r="Q44" s="64">
        <v>26440</v>
      </c>
      <c r="R44" s="115">
        <f t="shared" si="2"/>
        <v>40.317808219178083</v>
      </c>
      <c r="S44" s="12" t="str">
        <f t="shared" si="3"/>
        <v>40 and Above</v>
      </c>
      <c r="T44" s="29"/>
      <c r="U44" s="29" t="s">
        <v>45</v>
      </c>
      <c r="V44" s="29" t="s">
        <v>323</v>
      </c>
      <c r="W44" s="29"/>
      <c r="X44" s="12" t="s">
        <v>56</v>
      </c>
      <c r="Y44" s="29"/>
      <c r="Z44" s="29"/>
      <c r="AA44" s="29">
        <v>600</v>
      </c>
      <c r="AB44" s="29">
        <v>600</v>
      </c>
      <c r="AC44" s="29"/>
      <c r="AD44" s="29"/>
      <c r="AE44" s="29"/>
      <c r="AF44" s="29"/>
      <c r="AG44" s="30">
        <v>41397</v>
      </c>
      <c r="AH44" s="30">
        <v>41397</v>
      </c>
      <c r="AI44" s="78" t="s">
        <v>765</v>
      </c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</row>
    <row r="45" spans="1:105" ht="20.100000000000001" customHeight="1" x14ac:dyDescent="0.25">
      <c r="A45" s="33" t="s">
        <v>353</v>
      </c>
      <c r="B45" s="33" t="s">
        <v>354</v>
      </c>
      <c r="C45" s="33" t="s">
        <v>271</v>
      </c>
      <c r="D45" s="20" t="s">
        <v>52</v>
      </c>
      <c r="E45" s="110" t="s">
        <v>48</v>
      </c>
      <c r="F45" s="33" t="s">
        <v>44</v>
      </c>
      <c r="G45" s="33" t="s">
        <v>320</v>
      </c>
      <c r="H45" s="60">
        <v>41092</v>
      </c>
      <c r="I45" s="60">
        <v>41234</v>
      </c>
      <c r="J45" s="69">
        <v>41234</v>
      </c>
      <c r="K45" s="40" t="s">
        <v>697</v>
      </c>
      <c r="L45" s="104" t="s">
        <v>577</v>
      </c>
      <c r="M45" s="120">
        <v>9092442438</v>
      </c>
      <c r="N45" s="29" t="s">
        <v>46</v>
      </c>
      <c r="O45" s="85">
        <v>614813854</v>
      </c>
      <c r="P45" s="29" t="s">
        <v>723</v>
      </c>
      <c r="Q45" s="64">
        <v>30658</v>
      </c>
      <c r="R45" s="115">
        <f t="shared" si="2"/>
        <v>28.586301369863012</v>
      </c>
      <c r="S45" s="12" t="str">
        <f t="shared" si="3"/>
        <v>25-39</v>
      </c>
      <c r="T45" s="29"/>
      <c r="U45" s="29" t="s">
        <v>51</v>
      </c>
      <c r="V45" s="29" t="s">
        <v>658</v>
      </c>
      <c r="W45" s="29"/>
      <c r="X45" s="29" t="s">
        <v>43</v>
      </c>
      <c r="Y45" s="29"/>
      <c r="Z45" s="29"/>
      <c r="AA45" s="29">
        <v>600</v>
      </c>
      <c r="AB45" s="29">
        <v>600</v>
      </c>
      <c r="AC45" s="29"/>
      <c r="AD45" s="29"/>
      <c r="AE45" s="29"/>
      <c r="AF45" s="29"/>
      <c r="AG45" s="30">
        <v>41327</v>
      </c>
      <c r="AH45" s="30">
        <v>41327</v>
      </c>
      <c r="AI45" s="102" t="s">
        <v>817</v>
      </c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</row>
    <row r="46" spans="1:105" ht="20.100000000000001" customHeight="1" x14ac:dyDescent="0.25">
      <c r="A46" s="12" t="s">
        <v>488</v>
      </c>
      <c r="B46" s="12" t="s">
        <v>469</v>
      </c>
      <c r="C46" s="12" t="s">
        <v>268</v>
      </c>
      <c r="D46" s="20" t="s">
        <v>52</v>
      </c>
      <c r="E46" s="110" t="s">
        <v>48</v>
      </c>
      <c r="F46" s="12" t="s">
        <v>841</v>
      </c>
      <c r="G46" s="48" t="s">
        <v>320</v>
      </c>
      <c r="H46" s="59">
        <v>41183</v>
      </c>
      <c r="I46" s="59">
        <v>41334</v>
      </c>
      <c r="J46" s="59">
        <v>41340</v>
      </c>
      <c r="K46" s="20" t="s">
        <v>637</v>
      </c>
      <c r="L46" s="12" t="s">
        <v>442</v>
      </c>
      <c r="M46" s="119">
        <v>9512567824</v>
      </c>
      <c r="N46" s="34" t="s">
        <v>46</v>
      </c>
      <c r="O46" s="84" t="s">
        <v>549</v>
      </c>
      <c r="P46" s="48" t="s">
        <v>550</v>
      </c>
      <c r="Q46" s="65">
        <v>31584</v>
      </c>
      <c r="R46" s="115">
        <f t="shared" si="2"/>
        <v>26.298630136986301</v>
      </c>
      <c r="S46" s="12" t="str">
        <f t="shared" si="3"/>
        <v>25-39</v>
      </c>
      <c r="T46" s="48"/>
      <c r="U46" s="48" t="s">
        <v>45</v>
      </c>
      <c r="V46" s="48" t="s">
        <v>321</v>
      </c>
      <c r="W46" s="48"/>
      <c r="X46" s="12" t="s">
        <v>56</v>
      </c>
      <c r="Y46" s="48"/>
      <c r="Z46" s="48"/>
      <c r="AA46" s="48">
        <v>600</v>
      </c>
      <c r="AB46" s="48">
        <v>600</v>
      </c>
      <c r="AC46" s="48"/>
      <c r="AD46" s="48"/>
      <c r="AE46" s="48"/>
      <c r="AF46" s="48"/>
      <c r="AG46" s="37">
        <v>41432</v>
      </c>
      <c r="AH46" s="37">
        <v>41436</v>
      </c>
      <c r="AI46" s="98" t="s">
        <v>766</v>
      </c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</row>
    <row r="47" spans="1:105" s="50" customFormat="1" ht="20.100000000000001" customHeight="1" x14ac:dyDescent="0.25">
      <c r="A47" s="20" t="s">
        <v>310</v>
      </c>
      <c r="B47" s="20"/>
      <c r="C47" s="35" t="s">
        <v>309</v>
      </c>
      <c r="D47" s="20" t="s">
        <v>52</v>
      </c>
      <c r="E47" s="110" t="s">
        <v>48</v>
      </c>
      <c r="F47" s="20" t="s">
        <v>841</v>
      </c>
      <c r="G47" s="29" t="s">
        <v>320</v>
      </c>
      <c r="H47" s="62">
        <v>41197</v>
      </c>
      <c r="I47" s="59">
        <v>41414</v>
      </c>
      <c r="J47" s="62">
        <v>41418</v>
      </c>
      <c r="K47" s="20" t="s">
        <v>637</v>
      </c>
      <c r="L47" s="108" t="s">
        <v>317</v>
      </c>
      <c r="M47" s="118">
        <v>9492078173</v>
      </c>
      <c r="N47" s="34" t="s">
        <v>46</v>
      </c>
      <c r="O47" s="83" t="s">
        <v>646</v>
      </c>
      <c r="P47" s="20" t="s">
        <v>647</v>
      </c>
      <c r="Q47" s="58">
        <v>26565</v>
      </c>
      <c r="R47" s="115">
        <f t="shared" si="2"/>
        <v>40.087671232876716</v>
      </c>
      <c r="S47" s="12" t="str">
        <f t="shared" si="3"/>
        <v>40 and Above</v>
      </c>
      <c r="T47" s="20"/>
      <c r="U47" s="20" t="s">
        <v>45</v>
      </c>
      <c r="V47" s="20" t="s">
        <v>321</v>
      </c>
      <c r="W47" s="20"/>
      <c r="X47" s="12" t="s">
        <v>56</v>
      </c>
      <c r="Y47" s="20"/>
      <c r="Z47" s="20"/>
      <c r="AA47" s="20">
        <v>600</v>
      </c>
      <c r="AB47" s="20">
        <v>600</v>
      </c>
      <c r="AC47" s="36" t="s">
        <v>286</v>
      </c>
      <c r="AD47" s="36" t="s">
        <v>841</v>
      </c>
      <c r="AE47" s="36" t="s">
        <v>841</v>
      </c>
      <c r="AF47" s="36" t="s">
        <v>841</v>
      </c>
      <c r="AG47" s="36" t="s">
        <v>841</v>
      </c>
      <c r="AH47" s="36" t="s">
        <v>841</v>
      </c>
      <c r="AI47" s="93" t="s">
        <v>782</v>
      </c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49"/>
      <c r="CT47" s="49"/>
      <c r="CU47" s="49"/>
      <c r="CV47" s="49"/>
      <c r="CW47" s="49"/>
      <c r="CX47" s="49"/>
      <c r="CY47" s="49"/>
      <c r="CZ47" s="49"/>
      <c r="DA47" s="49"/>
    </row>
    <row r="48" spans="1:105" ht="20.100000000000001" customHeight="1" x14ac:dyDescent="0.25">
      <c r="A48" s="12" t="s">
        <v>481</v>
      </c>
      <c r="B48" s="12"/>
      <c r="C48" s="12" t="s">
        <v>482</v>
      </c>
      <c r="D48" s="20" t="s">
        <v>52</v>
      </c>
      <c r="E48" s="110" t="s">
        <v>48</v>
      </c>
      <c r="F48" s="12" t="s">
        <v>841</v>
      </c>
      <c r="G48" s="29" t="s">
        <v>320</v>
      </c>
      <c r="H48" s="59">
        <v>41183</v>
      </c>
      <c r="I48" s="59">
        <v>41340</v>
      </c>
      <c r="J48" s="59">
        <v>41340</v>
      </c>
      <c r="K48" s="40" t="s">
        <v>637</v>
      </c>
      <c r="L48" s="12" t="s">
        <v>440</v>
      </c>
      <c r="M48" s="119">
        <v>5623030886</v>
      </c>
      <c r="N48" s="34" t="s">
        <v>46</v>
      </c>
      <c r="O48" s="84" t="s">
        <v>558</v>
      </c>
      <c r="P48" s="29" t="s">
        <v>559</v>
      </c>
      <c r="Q48" s="64">
        <v>25493</v>
      </c>
      <c r="R48" s="115">
        <f t="shared" si="2"/>
        <v>42.986301369863014</v>
      </c>
      <c r="S48" s="12" t="str">
        <f t="shared" si="3"/>
        <v>40 and Above</v>
      </c>
      <c r="T48" s="29"/>
      <c r="U48" s="29" t="s">
        <v>45</v>
      </c>
      <c r="V48" s="29" t="s">
        <v>321</v>
      </c>
      <c r="W48" s="29"/>
      <c r="X48" s="12" t="s">
        <v>56</v>
      </c>
      <c r="Y48" s="29"/>
      <c r="Z48" s="29"/>
      <c r="AA48" s="29">
        <v>600</v>
      </c>
      <c r="AB48" s="29">
        <v>600</v>
      </c>
      <c r="AC48" s="29"/>
      <c r="AD48" s="29"/>
      <c r="AE48" s="29"/>
      <c r="AF48" s="29"/>
      <c r="AG48" s="30">
        <v>41411</v>
      </c>
      <c r="AH48" s="30">
        <v>41411</v>
      </c>
      <c r="AI48" s="78" t="s">
        <v>767</v>
      </c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</row>
    <row r="49" spans="1:105" ht="20.100000000000001" customHeight="1" x14ac:dyDescent="0.25">
      <c r="A49" s="33" t="s">
        <v>355</v>
      </c>
      <c r="B49" s="33"/>
      <c r="C49" s="33" t="s">
        <v>356</v>
      </c>
      <c r="D49" s="20" t="s">
        <v>52</v>
      </c>
      <c r="E49" s="110" t="s">
        <v>48</v>
      </c>
      <c r="F49" s="33" t="s">
        <v>841</v>
      </c>
      <c r="G49" s="33" t="s">
        <v>320</v>
      </c>
      <c r="H49" s="60">
        <v>40990</v>
      </c>
      <c r="I49" s="60">
        <v>41102</v>
      </c>
      <c r="J49" s="69">
        <v>41102</v>
      </c>
      <c r="K49" s="40" t="s">
        <v>697</v>
      </c>
      <c r="L49" s="38" t="s">
        <v>578</v>
      </c>
      <c r="M49" s="120">
        <v>5626745474</v>
      </c>
      <c r="N49" s="29" t="s">
        <v>46</v>
      </c>
      <c r="O49" s="85">
        <v>599598574</v>
      </c>
      <c r="P49" s="29" t="s">
        <v>719</v>
      </c>
      <c r="Q49" s="64">
        <v>32726</v>
      </c>
      <c r="R49" s="115">
        <f t="shared" si="2"/>
        <v>22.641095890410959</v>
      </c>
      <c r="S49" s="12" t="str">
        <f t="shared" si="3"/>
        <v>18-24</v>
      </c>
      <c r="T49" s="29"/>
      <c r="U49" s="29" t="s">
        <v>45</v>
      </c>
      <c r="V49" s="29" t="s">
        <v>321</v>
      </c>
      <c r="W49" s="29"/>
      <c r="X49" s="29" t="s">
        <v>56</v>
      </c>
      <c r="Y49" s="29"/>
      <c r="Z49" s="29"/>
      <c r="AA49" s="29">
        <v>600</v>
      </c>
      <c r="AB49" s="29">
        <v>600</v>
      </c>
      <c r="AC49" s="29"/>
      <c r="AD49" s="29"/>
      <c r="AE49" s="29"/>
      <c r="AF49" s="29"/>
      <c r="AG49" s="29" t="s">
        <v>841</v>
      </c>
      <c r="AH49" s="30">
        <v>41614</v>
      </c>
      <c r="AI49" s="99" t="s">
        <v>782</v>
      </c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7"/>
      <c r="CT49" s="27"/>
      <c r="CU49" s="27"/>
      <c r="CV49" s="27"/>
      <c r="CW49" s="27"/>
      <c r="CX49" s="27"/>
      <c r="CY49" s="27"/>
      <c r="CZ49" s="27"/>
      <c r="DA49" s="27"/>
    </row>
    <row r="50" spans="1:105" ht="20.100000000000001" customHeight="1" x14ac:dyDescent="0.25">
      <c r="A50" s="33" t="s">
        <v>357</v>
      </c>
      <c r="B50" s="33" t="s">
        <v>358</v>
      </c>
      <c r="C50" s="33" t="s">
        <v>304</v>
      </c>
      <c r="D50" s="20" t="s">
        <v>52</v>
      </c>
      <c r="E50" s="110" t="s">
        <v>48</v>
      </c>
      <c r="F50" s="33" t="s">
        <v>841</v>
      </c>
      <c r="G50" s="33" t="s">
        <v>320</v>
      </c>
      <c r="H50" s="60">
        <v>40987</v>
      </c>
      <c r="I50" s="60">
        <v>41138</v>
      </c>
      <c r="J50" s="69">
        <v>41128</v>
      </c>
      <c r="K50" s="40" t="s">
        <v>697</v>
      </c>
      <c r="L50" s="104" t="s">
        <v>579</v>
      </c>
      <c r="M50" s="120">
        <v>9514962585</v>
      </c>
      <c r="N50" s="29" t="s">
        <v>46</v>
      </c>
      <c r="O50" s="85">
        <v>549734011</v>
      </c>
      <c r="P50" s="29" t="s">
        <v>722</v>
      </c>
      <c r="Q50" s="64">
        <v>26299</v>
      </c>
      <c r="R50" s="115">
        <f t="shared" si="2"/>
        <v>40.241095890410961</v>
      </c>
      <c r="S50" s="12" t="str">
        <f t="shared" si="3"/>
        <v>40 and Above</v>
      </c>
      <c r="T50" s="29"/>
      <c r="U50" s="29" t="s">
        <v>45</v>
      </c>
      <c r="V50" s="29" t="s">
        <v>323</v>
      </c>
      <c r="W50" s="29"/>
      <c r="X50" s="29" t="s">
        <v>56</v>
      </c>
      <c r="Y50" s="29"/>
      <c r="Z50" s="29"/>
      <c r="AA50" s="29">
        <v>600</v>
      </c>
      <c r="AB50" s="29">
        <v>600</v>
      </c>
      <c r="AC50" s="29"/>
      <c r="AD50" s="29"/>
      <c r="AE50" s="29"/>
      <c r="AF50" s="29"/>
      <c r="AG50" s="29" t="s">
        <v>841</v>
      </c>
      <c r="AH50" s="30">
        <v>41290</v>
      </c>
      <c r="AI50" s="78" t="s">
        <v>782</v>
      </c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</row>
    <row r="51" spans="1:105" ht="20.100000000000001" customHeight="1" x14ac:dyDescent="0.25">
      <c r="A51" s="33" t="s">
        <v>269</v>
      </c>
      <c r="B51" s="33"/>
      <c r="C51" s="33" t="s">
        <v>311</v>
      </c>
      <c r="D51" s="20" t="s">
        <v>52</v>
      </c>
      <c r="E51" s="110" t="s">
        <v>48</v>
      </c>
      <c r="F51" s="33" t="s">
        <v>841</v>
      </c>
      <c r="G51" s="33" t="s">
        <v>320</v>
      </c>
      <c r="H51" s="60">
        <v>40833</v>
      </c>
      <c r="I51" s="60">
        <v>40972</v>
      </c>
      <c r="J51" s="69">
        <v>40963</v>
      </c>
      <c r="K51" s="40" t="s">
        <v>697</v>
      </c>
      <c r="L51" s="38" t="s">
        <v>627</v>
      </c>
      <c r="M51" s="120">
        <v>7142242110</v>
      </c>
      <c r="N51" s="29" t="s">
        <v>46</v>
      </c>
      <c r="O51" s="85">
        <v>611169299</v>
      </c>
      <c r="P51" s="29" t="s">
        <v>718</v>
      </c>
      <c r="Q51" s="64">
        <v>26958</v>
      </c>
      <c r="R51" s="115">
        <f t="shared" si="2"/>
        <v>38.013698630136986</v>
      </c>
      <c r="S51" s="12" t="str">
        <f t="shared" si="3"/>
        <v>25-39</v>
      </c>
      <c r="T51" s="29"/>
      <c r="U51" s="29" t="s">
        <v>45</v>
      </c>
      <c r="V51" s="29" t="s">
        <v>323</v>
      </c>
      <c r="W51" s="29"/>
      <c r="X51" s="29" t="s">
        <v>56</v>
      </c>
      <c r="Y51" s="29"/>
      <c r="Z51" s="29"/>
      <c r="AA51" s="29">
        <v>600</v>
      </c>
      <c r="AB51" s="29">
        <v>600</v>
      </c>
      <c r="AC51" s="29"/>
      <c r="AD51" s="29"/>
      <c r="AE51" s="29"/>
      <c r="AF51" s="29"/>
      <c r="AG51" s="30">
        <v>40991</v>
      </c>
      <c r="AH51" s="30">
        <v>40991</v>
      </c>
      <c r="AI51" s="101" t="s">
        <v>788</v>
      </c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7"/>
      <c r="CT51" s="27"/>
      <c r="CU51" s="27"/>
      <c r="CV51" s="27"/>
      <c r="CW51" s="27"/>
      <c r="CX51" s="27"/>
      <c r="CY51" s="27"/>
      <c r="CZ51" s="27"/>
      <c r="DA51" s="27"/>
    </row>
    <row r="52" spans="1:105" ht="20.100000000000001" customHeight="1" x14ac:dyDescent="0.25">
      <c r="A52" s="33" t="s">
        <v>269</v>
      </c>
      <c r="B52" s="33" t="s">
        <v>350</v>
      </c>
      <c r="C52" s="33" t="s">
        <v>359</v>
      </c>
      <c r="D52" s="20" t="s">
        <v>52</v>
      </c>
      <c r="E52" s="110" t="s">
        <v>48</v>
      </c>
      <c r="F52" s="33" t="s">
        <v>841</v>
      </c>
      <c r="G52" s="33" t="s">
        <v>320</v>
      </c>
      <c r="H52" s="60">
        <v>40966</v>
      </c>
      <c r="I52" s="60">
        <v>41117</v>
      </c>
      <c r="J52" s="69">
        <v>41108</v>
      </c>
      <c r="K52" s="40" t="s">
        <v>697</v>
      </c>
      <c r="L52" s="38" t="s">
        <v>580</v>
      </c>
      <c r="M52" s="120">
        <v>8185723855</v>
      </c>
      <c r="N52" s="29" t="s">
        <v>46</v>
      </c>
      <c r="O52" s="85">
        <v>625900736</v>
      </c>
      <c r="P52" s="29" t="s">
        <v>716</v>
      </c>
      <c r="Q52" s="64">
        <v>25189</v>
      </c>
      <c r="R52" s="115">
        <f t="shared" si="2"/>
        <v>43.224657534246575</v>
      </c>
      <c r="S52" s="12" t="str">
        <f t="shared" si="3"/>
        <v>40 and Above</v>
      </c>
      <c r="T52" s="29"/>
      <c r="U52" s="29" t="s">
        <v>45</v>
      </c>
      <c r="V52" s="29" t="s">
        <v>323</v>
      </c>
      <c r="W52" s="29"/>
      <c r="X52" s="29" t="s">
        <v>56</v>
      </c>
      <c r="Y52" s="29"/>
      <c r="Z52" s="29"/>
      <c r="AA52" s="29">
        <v>600</v>
      </c>
      <c r="AB52" s="29">
        <v>600</v>
      </c>
      <c r="AC52" s="29"/>
      <c r="AD52" s="29"/>
      <c r="AE52" s="29"/>
      <c r="AF52" s="29"/>
      <c r="AG52" s="30">
        <v>41123</v>
      </c>
      <c r="AH52" s="30">
        <v>41123</v>
      </c>
      <c r="AI52" s="90" t="s">
        <v>740</v>
      </c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</row>
    <row r="53" spans="1:105" ht="20.100000000000001" customHeight="1" x14ac:dyDescent="0.25">
      <c r="A53" s="12" t="s">
        <v>269</v>
      </c>
      <c r="B53" s="12"/>
      <c r="C53" s="12" t="s">
        <v>650</v>
      </c>
      <c r="D53" s="20" t="s">
        <v>52</v>
      </c>
      <c r="E53" s="110" t="s">
        <v>48</v>
      </c>
      <c r="F53" s="12" t="s">
        <v>841</v>
      </c>
      <c r="G53" s="48" t="s">
        <v>320</v>
      </c>
      <c r="H53" s="59">
        <v>41156</v>
      </c>
      <c r="I53" s="59">
        <v>41296</v>
      </c>
      <c r="J53" s="59">
        <v>41312</v>
      </c>
      <c r="K53" s="20" t="s">
        <v>637</v>
      </c>
      <c r="L53" s="12" t="s">
        <v>425</v>
      </c>
      <c r="M53" s="119">
        <v>6236962674</v>
      </c>
      <c r="N53" s="34" t="s">
        <v>46</v>
      </c>
      <c r="O53" s="84" t="s">
        <v>651</v>
      </c>
      <c r="P53" s="48" t="s">
        <v>322</v>
      </c>
      <c r="Q53" s="65">
        <v>26241</v>
      </c>
      <c r="R53" s="115">
        <f t="shared" si="2"/>
        <v>40.863013698630134</v>
      </c>
      <c r="S53" s="12" t="str">
        <f t="shared" si="3"/>
        <v>40 and Above</v>
      </c>
      <c r="T53" s="48"/>
      <c r="U53" s="48" t="s">
        <v>45</v>
      </c>
      <c r="V53" s="48" t="s">
        <v>323</v>
      </c>
      <c r="W53" s="48"/>
      <c r="X53" s="12" t="s">
        <v>56</v>
      </c>
      <c r="Y53" s="48"/>
      <c r="Z53" s="48"/>
      <c r="AA53" s="48">
        <v>600</v>
      </c>
      <c r="AB53" s="48">
        <v>600</v>
      </c>
      <c r="AC53" s="48"/>
      <c r="AD53" s="48"/>
      <c r="AE53" s="48"/>
      <c r="AF53" s="48"/>
      <c r="AG53" s="37">
        <v>41372</v>
      </c>
      <c r="AH53" s="37">
        <v>41372</v>
      </c>
      <c r="AI53" s="98" t="s">
        <v>768</v>
      </c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20">
        <v>174</v>
      </c>
      <c r="BY53" s="20">
        <v>197.5</v>
      </c>
      <c r="BZ53" s="20">
        <v>218</v>
      </c>
      <c r="CA53" s="20">
        <v>238</v>
      </c>
      <c r="CB53" s="20">
        <v>262.5</v>
      </c>
      <c r="CC53" s="20">
        <v>283</v>
      </c>
      <c r="CD53" s="20">
        <v>306.5</v>
      </c>
      <c r="CE53" s="20">
        <v>326</v>
      </c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7"/>
      <c r="CT53" s="27"/>
      <c r="CU53" s="27"/>
      <c r="CV53" s="27"/>
      <c r="CW53" s="27"/>
      <c r="CX53" s="27"/>
      <c r="CY53" s="27"/>
      <c r="CZ53" s="27"/>
      <c r="DA53" s="27"/>
    </row>
    <row r="54" spans="1:105" ht="20.100000000000001" customHeight="1" x14ac:dyDescent="0.25">
      <c r="A54" s="33" t="s">
        <v>360</v>
      </c>
      <c r="B54" s="33"/>
      <c r="C54" s="33" t="s">
        <v>361</v>
      </c>
      <c r="D54" s="20" t="s">
        <v>52</v>
      </c>
      <c r="E54" s="110" t="s">
        <v>48</v>
      </c>
      <c r="F54" s="33" t="s">
        <v>841</v>
      </c>
      <c r="G54" s="33" t="s">
        <v>320</v>
      </c>
      <c r="H54" s="60">
        <v>40853</v>
      </c>
      <c r="I54" s="60">
        <v>41029</v>
      </c>
      <c r="J54" s="69">
        <v>41014</v>
      </c>
      <c r="K54" s="40" t="s">
        <v>697</v>
      </c>
      <c r="L54" s="104" t="s">
        <v>626</v>
      </c>
      <c r="M54" s="120">
        <v>9512375870</v>
      </c>
      <c r="N54" s="29" t="s">
        <v>46</v>
      </c>
      <c r="O54" s="85">
        <v>609768918</v>
      </c>
      <c r="P54" s="29" t="s">
        <v>715</v>
      </c>
      <c r="Q54" s="64">
        <v>34223</v>
      </c>
      <c r="R54" s="115">
        <f t="shared" si="2"/>
        <v>18.164383561643834</v>
      </c>
      <c r="S54" s="12" t="str">
        <f t="shared" si="3"/>
        <v>18-24</v>
      </c>
      <c r="T54" s="29"/>
      <c r="U54" s="29" t="s">
        <v>45</v>
      </c>
      <c r="V54" s="29" t="s">
        <v>323</v>
      </c>
      <c r="W54" s="29"/>
      <c r="X54" s="29" t="s">
        <v>56</v>
      </c>
      <c r="Y54" s="29"/>
      <c r="Z54" s="29"/>
      <c r="AA54" s="29">
        <v>600</v>
      </c>
      <c r="AB54" s="29">
        <v>600</v>
      </c>
      <c r="AC54" s="29"/>
      <c r="AD54" s="29"/>
      <c r="AE54" s="29"/>
      <c r="AF54" s="29"/>
      <c r="AG54" s="30">
        <v>41117</v>
      </c>
      <c r="AH54" s="30">
        <v>41117</v>
      </c>
      <c r="AI54" s="91" t="s">
        <v>669</v>
      </c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</row>
    <row r="55" spans="1:105" ht="20.100000000000001" customHeight="1" x14ac:dyDescent="0.25">
      <c r="A55" s="12" t="s">
        <v>465</v>
      </c>
      <c r="B55" s="12" t="s">
        <v>466</v>
      </c>
      <c r="C55" s="12" t="s">
        <v>467</v>
      </c>
      <c r="D55" s="20" t="s">
        <v>52</v>
      </c>
      <c r="E55" s="110" t="s">
        <v>48</v>
      </c>
      <c r="F55" s="12" t="s">
        <v>841</v>
      </c>
      <c r="G55" s="29" t="s">
        <v>320</v>
      </c>
      <c r="H55" s="59">
        <v>41156</v>
      </c>
      <c r="I55" s="59">
        <v>41332</v>
      </c>
      <c r="J55" s="59">
        <v>41312</v>
      </c>
      <c r="K55" s="40" t="s">
        <v>637</v>
      </c>
      <c r="L55" s="12" t="s">
        <v>426</v>
      </c>
      <c r="M55" s="119">
        <v>9095214257</v>
      </c>
      <c r="N55" s="34" t="s">
        <v>46</v>
      </c>
      <c r="O55" s="84" t="s">
        <v>538</v>
      </c>
      <c r="P55" s="29" t="s">
        <v>539</v>
      </c>
      <c r="Q55" s="64">
        <v>28992</v>
      </c>
      <c r="R55" s="115">
        <f t="shared" si="2"/>
        <v>33.326027397260276</v>
      </c>
      <c r="S55" s="12" t="str">
        <f t="shared" si="3"/>
        <v>25-39</v>
      </c>
      <c r="T55" s="29"/>
      <c r="U55" s="29" t="s">
        <v>45</v>
      </c>
      <c r="V55" s="29" t="s">
        <v>323</v>
      </c>
      <c r="W55" s="29"/>
      <c r="X55" s="12" t="s">
        <v>56</v>
      </c>
      <c r="Y55" s="29"/>
      <c r="Z55" s="29"/>
      <c r="AA55" s="29">
        <v>600</v>
      </c>
      <c r="AB55" s="29">
        <v>600</v>
      </c>
      <c r="AC55" s="29"/>
      <c r="AD55" s="29"/>
      <c r="AE55" s="29"/>
      <c r="AF55" s="29"/>
      <c r="AG55" s="29" t="s">
        <v>841</v>
      </c>
      <c r="AH55" s="29" t="s">
        <v>841</v>
      </c>
      <c r="AI55" s="78" t="s">
        <v>782</v>
      </c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</row>
    <row r="56" spans="1:105" ht="20.100000000000001" customHeight="1" x14ac:dyDescent="0.25">
      <c r="A56" s="12" t="s">
        <v>477</v>
      </c>
      <c r="B56" s="12" t="s">
        <v>273</v>
      </c>
      <c r="C56" s="12" t="s">
        <v>329</v>
      </c>
      <c r="D56" s="20" t="s">
        <v>52</v>
      </c>
      <c r="E56" s="110" t="s">
        <v>48</v>
      </c>
      <c r="F56" s="12" t="s">
        <v>841</v>
      </c>
      <c r="G56" s="29" t="s">
        <v>320</v>
      </c>
      <c r="H56" s="59">
        <v>41183</v>
      </c>
      <c r="I56" s="59">
        <v>41339</v>
      </c>
      <c r="J56" s="71">
        <v>41339</v>
      </c>
      <c r="K56" s="40" t="s">
        <v>637</v>
      </c>
      <c r="L56" s="12" t="s">
        <v>437</v>
      </c>
      <c r="M56" s="119">
        <v>6165163642</v>
      </c>
      <c r="N56" s="34" t="s">
        <v>46</v>
      </c>
      <c r="O56" s="84" t="s">
        <v>504</v>
      </c>
      <c r="P56" s="29">
        <v>457702724</v>
      </c>
      <c r="Q56" s="64">
        <v>30504</v>
      </c>
      <c r="R56" s="115">
        <f t="shared" si="2"/>
        <v>29.257534246575343</v>
      </c>
      <c r="S56" s="12" t="str">
        <f t="shared" si="3"/>
        <v>25-39</v>
      </c>
      <c r="T56" s="29"/>
      <c r="U56" s="29" t="s">
        <v>45</v>
      </c>
      <c r="V56" s="29" t="s">
        <v>323</v>
      </c>
      <c r="W56" s="29"/>
      <c r="X56" s="12" t="s">
        <v>56</v>
      </c>
      <c r="Y56" s="29"/>
      <c r="Z56" s="29"/>
      <c r="AA56" s="29">
        <v>600</v>
      </c>
      <c r="AB56" s="29">
        <v>600</v>
      </c>
      <c r="AC56" s="29"/>
      <c r="AD56" s="29"/>
      <c r="AE56" s="29"/>
      <c r="AF56" s="29"/>
      <c r="AG56" s="30">
        <v>41470</v>
      </c>
      <c r="AH56" s="30">
        <v>41470</v>
      </c>
      <c r="AI56" s="78" t="s">
        <v>769</v>
      </c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</row>
    <row r="57" spans="1:105" ht="20.100000000000001" customHeight="1" x14ac:dyDescent="0.25">
      <c r="A57" s="33" t="s">
        <v>283</v>
      </c>
      <c r="B57" s="33" t="s">
        <v>365</v>
      </c>
      <c r="C57" s="33" t="s">
        <v>273</v>
      </c>
      <c r="D57" s="20" t="s">
        <v>52</v>
      </c>
      <c r="E57" s="110" t="s">
        <v>48</v>
      </c>
      <c r="F57" s="33" t="s">
        <v>841</v>
      </c>
      <c r="G57" s="33" t="s">
        <v>320</v>
      </c>
      <c r="H57" s="60">
        <v>40729</v>
      </c>
      <c r="I57" s="60">
        <v>40969</v>
      </c>
      <c r="J57" s="69">
        <v>40974</v>
      </c>
      <c r="K57" s="40" t="s">
        <v>697</v>
      </c>
      <c r="L57" s="38" t="s">
        <v>625</v>
      </c>
      <c r="M57" s="120">
        <v>7142614031</v>
      </c>
      <c r="N57" s="29" t="s">
        <v>46</v>
      </c>
      <c r="O57" s="85">
        <v>625473436</v>
      </c>
      <c r="P57" s="29" t="s">
        <v>720</v>
      </c>
      <c r="Q57" s="64">
        <v>30516</v>
      </c>
      <c r="R57" s="115">
        <f t="shared" si="2"/>
        <v>27.980821917808218</v>
      </c>
      <c r="S57" s="12" t="str">
        <f t="shared" si="3"/>
        <v>25-39</v>
      </c>
      <c r="T57" s="29"/>
      <c r="U57" s="29" t="s">
        <v>45</v>
      </c>
      <c r="V57" s="29" t="s">
        <v>323</v>
      </c>
      <c r="W57" s="29"/>
      <c r="X57" s="29" t="s">
        <v>56</v>
      </c>
      <c r="Y57" s="29"/>
      <c r="Z57" s="29"/>
      <c r="AA57" s="29">
        <v>600</v>
      </c>
      <c r="AB57" s="29">
        <v>600</v>
      </c>
      <c r="AC57" s="29"/>
      <c r="AD57" s="29"/>
      <c r="AE57" s="29"/>
      <c r="AF57" s="29"/>
      <c r="AG57" s="30">
        <v>41393</v>
      </c>
      <c r="AH57" s="30">
        <v>41131</v>
      </c>
      <c r="AI57" s="91" t="s">
        <v>806</v>
      </c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7"/>
      <c r="CT57" s="27"/>
      <c r="CU57" s="27"/>
      <c r="CV57" s="27"/>
      <c r="CW57" s="27"/>
      <c r="CX57" s="27"/>
      <c r="CY57" s="27"/>
      <c r="CZ57" s="27"/>
      <c r="DA57" s="27"/>
    </row>
    <row r="58" spans="1:105" ht="20.100000000000001" customHeight="1" x14ac:dyDescent="0.25">
      <c r="A58" s="33" t="s">
        <v>283</v>
      </c>
      <c r="B58" s="33" t="s">
        <v>364</v>
      </c>
      <c r="C58" s="33" t="s">
        <v>304</v>
      </c>
      <c r="D58" s="20" t="s">
        <v>52</v>
      </c>
      <c r="E58" s="110" t="s">
        <v>48</v>
      </c>
      <c r="F58" s="33" t="s">
        <v>841</v>
      </c>
      <c r="G58" s="33" t="s">
        <v>320</v>
      </c>
      <c r="H58" s="60">
        <v>41001</v>
      </c>
      <c r="I58" s="60">
        <v>41146</v>
      </c>
      <c r="J58" s="69">
        <v>41142</v>
      </c>
      <c r="K58" s="40" t="s">
        <v>697</v>
      </c>
      <c r="L58" s="38" t="s">
        <v>581</v>
      </c>
      <c r="M58" s="120">
        <v>2084630287</v>
      </c>
      <c r="N58" s="29" t="s">
        <v>46</v>
      </c>
      <c r="O58" s="85">
        <v>194607031</v>
      </c>
      <c r="P58" s="29" t="s">
        <v>717</v>
      </c>
      <c r="Q58" s="64">
        <v>29391</v>
      </c>
      <c r="R58" s="115">
        <f t="shared" si="2"/>
        <v>31.80821917808219</v>
      </c>
      <c r="S58" s="12" t="str">
        <f t="shared" si="3"/>
        <v>25-39</v>
      </c>
      <c r="T58" s="29"/>
      <c r="U58" s="29" t="s">
        <v>45</v>
      </c>
      <c r="V58" s="29" t="s">
        <v>323</v>
      </c>
      <c r="W58" s="29"/>
      <c r="X58" s="29" t="s">
        <v>56</v>
      </c>
      <c r="Y58" s="29"/>
      <c r="Z58" s="29"/>
      <c r="AA58" s="29">
        <v>600</v>
      </c>
      <c r="AB58" s="29">
        <v>600</v>
      </c>
      <c r="AC58" s="29"/>
      <c r="AD58" s="29"/>
      <c r="AE58" s="29"/>
      <c r="AF58" s="29"/>
      <c r="AG58" s="30">
        <v>41243</v>
      </c>
      <c r="AH58" s="30">
        <v>41243</v>
      </c>
      <c r="AI58" s="90" t="s">
        <v>741</v>
      </c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7"/>
      <c r="CT58" s="27"/>
      <c r="CU58" s="27"/>
      <c r="CV58" s="27"/>
      <c r="CW58" s="27"/>
      <c r="CX58" s="27"/>
      <c r="CY58" s="27"/>
      <c r="CZ58" s="27"/>
      <c r="DA58" s="27"/>
    </row>
    <row r="59" spans="1:105" ht="20.100000000000001" customHeight="1" x14ac:dyDescent="0.25">
      <c r="A59" s="33" t="s">
        <v>283</v>
      </c>
      <c r="B59" s="33" t="s">
        <v>362</v>
      </c>
      <c r="C59" s="33" t="s">
        <v>363</v>
      </c>
      <c r="D59" s="20" t="s">
        <v>52</v>
      </c>
      <c r="E59" s="110" t="s">
        <v>48</v>
      </c>
      <c r="F59" s="33" t="s">
        <v>841</v>
      </c>
      <c r="G59" s="33" t="s">
        <v>320</v>
      </c>
      <c r="H59" s="60">
        <v>41092</v>
      </c>
      <c r="I59" s="60">
        <v>41245</v>
      </c>
      <c r="J59" s="69">
        <v>41234</v>
      </c>
      <c r="K59" s="40" t="s">
        <v>697</v>
      </c>
      <c r="L59" s="104" t="s">
        <v>582</v>
      </c>
      <c r="M59" s="120">
        <v>7605965436</v>
      </c>
      <c r="N59" s="29" t="s">
        <v>46</v>
      </c>
      <c r="O59" s="85">
        <v>606690656</v>
      </c>
      <c r="P59" s="29" t="s">
        <v>721</v>
      </c>
      <c r="Q59" s="64">
        <v>33312</v>
      </c>
      <c r="R59" s="115">
        <f t="shared" si="2"/>
        <v>21.315068493150687</v>
      </c>
      <c r="S59" s="12" t="str">
        <f t="shared" si="3"/>
        <v>18-24</v>
      </c>
      <c r="T59" s="29"/>
      <c r="U59" s="29" t="s">
        <v>45</v>
      </c>
      <c r="V59" s="29" t="s">
        <v>321</v>
      </c>
      <c r="W59" s="29"/>
      <c r="X59" s="29" t="s">
        <v>56</v>
      </c>
      <c r="Y59" s="29"/>
      <c r="Z59" s="29"/>
      <c r="AA59" s="29">
        <v>600</v>
      </c>
      <c r="AB59" s="29">
        <v>600</v>
      </c>
      <c r="AC59" s="29"/>
      <c r="AD59" s="29"/>
      <c r="AE59" s="29"/>
      <c r="AF59" s="29"/>
      <c r="AG59" s="30">
        <v>41263</v>
      </c>
      <c r="AH59" s="30">
        <v>41263</v>
      </c>
      <c r="AI59" s="90" t="s">
        <v>750</v>
      </c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</row>
    <row r="60" spans="1:105" ht="20.100000000000001" customHeight="1" x14ac:dyDescent="0.25">
      <c r="A60" s="33" t="s">
        <v>366</v>
      </c>
      <c r="B60" s="33" t="s">
        <v>367</v>
      </c>
      <c r="C60" s="33" t="s">
        <v>304</v>
      </c>
      <c r="D60" s="20" t="s">
        <v>52</v>
      </c>
      <c r="E60" s="110" t="s">
        <v>48</v>
      </c>
      <c r="F60" s="33" t="s">
        <v>841</v>
      </c>
      <c r="G60" s="33" t="s">
        <v>320</v>
      </c>
      <c r="H60" s="60">
        <v>41001</v>
      </c>
      <c r="I60" s="60">
        <v>41148</v>
      </c>
      <c r="J60" s="69">
        <v>41138</v>
      </c>
      <c r="K60" s="40" t="s">
        <v>697</v>
      </c>
      <c r="L60" s="104" t="s">
        <v>583</v>
      </c>
      <c r="M60" s="120">
        <v>9097631556</v>
      </c>
      <c r="N60" s="29" t="s">
        <v>46</v>
      </c>
      <c r="O60" s="85">
        <v>733268514</v>
      </c>
      <c r="P60" s="29" t="s">
        <v>712</v>
      </c>
      <c r="Q60" s="64">
        <v>26987</v>
      </c>
      <c r="R60" s="115">
        <f t="shared" si="2"/>
        <v>38.394520547945206</v>
      </c>
      <c r="S60" s="12" t="str">
        <f t="shared" si="3"/>
        <v>25-39</v>
      </c>
      <c r="T60" s="29"/>
      <c r="U60" s="29" t="s">
        <v>45</v>
      </c>
      <c r="V60" s="29" t="s">
        <v>321</v>
      </c>
      <c r="W60" s="29"/>
      <c r="X60" s="29" t="s">
        <v>56</v>
      </c>
      <c r="Y60" s="29"/>
      <c r="Z60" s="29"/>
      <c r="AA60" s="29">
        <v>600</v>
      </c>
      <c r="AB60" s="29">
        <v>600</v>
      </c>
      <c r="AC60" s="29"/>
      <c r="AD60" s="29"/>
      <c r="AE60" s="29"/>
      <c r="AF60" s="29"/>
      <c r="AG60" s="30">
        <v>41327</v>
      </c>
      <c r="AH60" s="30">
        <v>41327</v>
      </c>
      <c r="AI60" s="90" t="s">
        <v>747</v>
      </c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</row>
    <row r="61" spans="1:105" ht="20.100000000000001" customHeight="1" x14ac:dyDescent="0.25">
      <c r="A61" s="33" t="s">
        <v>281</v>
      </c>
      <c r="B61" s="33" t="s">
        <v>368</v>
      </c>
      <c r="C61" s="33" t="s">
        <v>304</v>
      </c>
      <c r="D61" s="20" t="s">
        <v>52</v>
      </c>
      <c r="E61" s="110" t="s">
        <v>48</v>
      </c>
      <c r="F61" s="33" t="s">
        <v>44</v>
      </c>
      <c r="G61" s="33" t="s">
        <v>320</v>
      </c>
      <c r="H61" s="60">
        <v>40910</v>
      </c>
      <c r="I61" s="60">
        <v>41057</v>
      </c>
      <c r="J61" s="69">
        <v>41052</v>
      </c>
      <c r="K61" s="40" t="s">
        <v>697</v>
      </c>
      <c r="L61" s="104" t="s">
        <v>584</v>
      </c>
      <c r="M61" s="120">
        <v>7145536335</v>
      </c>
      <c r="N61" s="29" t="s">
        <v>46</v>
      </c>
      <c r="O61" s="85">
        <v>856669904</v>
      </c>
      <c r="P61" s="29" t="s">
        <v>708</v>
      </c>
      <c r="Q61" s="64">
        <v>31288</v>
      </c>
      <c r="R61" s="115">
        <f t="shared" si="2"/>
        <v>26.361643835616437</v>
      </c>
      <c r="S61" s="12" t="str">
        <f t="shared" si="3"/>
        <v>25-39</v>
      </c>
      <c r="T61" s="29"/>
      <c r="U61" s="29" t="s">
        <v>51</v>
      </c>
      <c r="V61" s="29" t="s">
        <v>658</v>
      </c>
      <c r="W61" s="29"/>
      <c r="X61" s="29" t="s">
        <v>56</v>
      </c>
      <c r="Y61" s="29"/>
      <c r="Z61" s="29"/>
      <c r="AA61" s="29">
        <v>600</v>
      </c>
      <c r="AB61" s="29">
        <v>600</v>
      </c>
      <c r="AC61" s="29"/>
      <c r="AD61" s="29"/>
      <c r="AE61" s="29"/>
      <c r="AF61" s="29"/>
      <c r="AG61" s="30">
        <v>41156</v>
      </c>
      <c r="AH61" s="30">
        <v>41156</v>
      </c>
      <c r="AI61" s="99" t="s">
        <v>782</v>
      </c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</row>
    <row r="62" spans="1:105" ht="20.100000000000001" customHeight="1" x14ac:dyDescent="0.25">
      <c r="A62" s="33" t="s">
        <v>281</v>
      </c>
      <c r="B62" s="33" t="s">
        <v>369</v>
      </c>
      <c r="C62" s="33" t="s">
        <v>370</v>
      </c>
      <c r="D62" s="20" t="s">
        <v>52</v>
      </c>
      <c r="E62" s="110" t="s">
        <v>48</v>
      </c>
      <c r="F62" s="33" t="s">
        <v>841</v>
      </c>
      <c r="G62" s="33" t="s">
        <v>320</v>
      </c>
      <c r="H62" s="60">
        <v>40973</v>
      </c>
      <c r="I62" s="60">
        <v>41119</v>
      </c>
      <c r="J62" s="69">
        <v>41109</v>
      </c>
      <c r="K62" s="40" t="s">
        <v>697</v>
      </c>
      <c r="L62" s="104" t="s">
        <v>585</v>
      </c>
      <c r="M62" s="120">
        <v>7149028028</v>
      </c>
      <c r="N62" s="29" t="s">
        <v>46</v>
      </c>
      <c r="O62" s="85">
        <v>612516671</v>
      </c>
      <c r="P62" s="29" t="s">
        <v>713</v>
      </c>
      <c r="Q62" s="64">
        <v>29287</v>
      </c>
      <c r="R62" s="115">
        <f t="shared" si="2"/>
        <v>32.016438356164386</v>
      </c>
      <c r="S62" s="12" t="str">
        <f t="shared" si="3"/>
        <v>25-39</v>
      </c>
      <c r="T62" s="29"/>
      <c r="U62" s="29" t="s">
        <v>45</v>
      </c>
      <c r="V62" s="29" t="s">
        <v>321</v>
      </c>
      <c r="W62" s="29"/>
      <c r="X62" s="29" t="s">
        <v>56</v>
      </c>
      <c r="Y62" s="29"/>
      <c r="Z62" s="29"/>
      <c r="AA62" s="29">
        <v>600</v>
      </c>
      <c r="AB62" s="29">
        <v>600</v>
      </c>
      <c r="AC62" s="29"/>
      <c r="AD62" s="29"/>
      <c r="AE62" s="29"/>
      <c r="AF62" s="29"/>
      <c r="AG62" s="30">
        <v>41176</v>
      </c>
      <c r="AH62" s="30">
        <v>41278</v>
      </c>
      <c r="AI62" s="90" t="s">
        <v>749</v>
      </c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7"/>
      <c r="CT62" s="27"/>
      <c r="CU62" s="27"/>
      <c r="CV62" s="27"/>
      <c r="CW62" s="27"/>
      <c r="CX62" s="27"/>
      <c r="CY62" s="27"/>
      <c r="CZ62" s="27"/>
      <c r="DA62" s="27"/>
    </row>
    <row r="63" spans="1:105" ht="20.100000000000001" customHeight="1" x14ac:dyDescent="0.25">
      <c r="A63" s="33" t="s">
        <v>281</v>
      </c>
      <c r="B63" s="33" t="s">
        <v>306</v>
      </c>
      <c r="C63" s="33" t="s">
        <v>335</v>
      </c>
      <c r="D63" s="20" t="s">
        <v>52</v>
      </c>
      <c r="E63" s="110" t="s">
        <v>48</v>
      </c>
      <c r="F63" s="33" t="s">
        <v>841</v>
      </c>
      <c r="G63" s="33" t="s">
        <v>320</v>
      </c>
      <c r="H63" s="60">
        <v>40780</v>
      </c>
      <c r="I63" s="60">
        <v>41183</v>
      </c>
      <c r="J63" s="69">
        <v>41162</v>
      </c>
      <c r="K63" s="40" t="s">
        <v>697</v>
      </c>
      <c r="L63" s="38" t="s">
        <v>624</v>
      </c>
      <c r="M63" s="120">
        <v>7143983737</v>
      </c>
      <c r="N63" s="29" t="s">
        <v>46</v>
      </c>
      <c r="O63" s="85">
        <v>607021019</v>
      </c>
      <c r="P63" s="29" t="s">
        <v>711</v>
      </c>
      <c r="Q63" s="64">
        <v>32082</v>
      </c>
      <c r="R63" s="115">
        <f t="shared" si="2"/>
        <v>23.830136986301369</v>
      </c>
      <c r="S63" s="12" t="str">
        <f t="shared" si="3"/>
        <v>18-24</v>
      </c>
      <c r="T63" s="29"/>
      <c r="U63" s="29" t="s">
        <v>45</v>
      </c>
      <c r="V63" s="29" t="s">
        <v>323</v>
      </c>
      <c r="W63" s="29"/>
      <c r="X63" s="29" t="s">
        <v>56</v>
      </c>
      <c r="Y63" s="29"/>
      <c r="Z63" s="29"/>
      <c r="AA63" s="29">
        <v>600</v>
      </c>
      <c r="AB63" s="29">
        <v>600</v>
      </c>
      <c r="AC63" s="29"/>
      <c r="AD63" s="29"/>
      <c r="AE63" s="29"/>
      <c r="AF63" s="29"/>
      <c r="AG63" s="29" t="s">
        <v>841</v>
      </c>
      <c r="AH63" s="29" t="s">
        <v>841</v>
      </c>
      <c r="AI63" s="78" t="s">
        <v>782</v>
      </c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7"/>
      <c r="CT63" s="27"/>
      <c r="CU63" s="27"/>
      <c r="CV63" s="27"/>
      <c r="CW63" s="27"/>
      <c r="CX63" s="27"/>
      <c r="CY63" s="27"/>
      <c r="CZ63" s="27"/>
      <c r="DA63" s="27"/>
    </row>
    <row r="64" spans="1:105" ht="20.100000000000001" customHeight="1" x14ac:dyDescent="0.25">
      <c r="A64" s="33" t="s">
        <v>281</v>
      </c>
      <c r="B64" s="33" t="s">
        <v>364</v>
      </c>
      <c r="C64" s="33" t="s">
        <v>279</v>
      </c>
      <c r="D64" s="20" t="s">
        <v>52</v>
      </c>
      <c r="E64" s="110" t="s">
        <v>48</v>
      </c>
      <c r="F64" s="33" t="s">
        <v>841</v>
      </c>
      <c r="G64" s="33" t="s">
        <v>320</v>
      </c>
      <c r="H64" s="60">
        <v>41078</v>
      </c>
      <c r="I64" s="60">
        <v>41185</v>
      </c>
      <c r="J64" s="69">
        <v>41218</v>
      </c>
      <c r="K64" s="40"/>
      <c r="L64" s="38" t="s">
        <v>586</v>
      </c>
      <c r="M64" s="120">
        <v>7148188254</v>
      </c>
      <c r="N64" s="29" t="s">
        <v>46</v>
      </c>
      <c r="O64" s="85" t="s">
        <v>820</v>
      </c>
      <c r="P64" s="29" t="s">
        <v>821</v>
      </c>
      <c r="Q64" s="64">
        <v>26562</v>
      </c>
      <c r="R64" s="115">
        <f t="shared" si="2"/>
        <v>39.769863013698632</v>
      </c>
      <c r="S64" s="12" t="str">
        <f t="shared" si="3"/>
        <v>25-39</v>
      </c>
      <c r="T64" s="29"/>
      <c r="U64" s="29" t="s">
        <v>45</v>
      </c>
      <c r="V64" s="29" t="s">
        <v>321</v>
      </c>
      <c r="W64" s="29"/>
      <c r="X64" s="29" t="s">
        <v>56</v>
      </c>
      <c r="Y64" s="29" t="s">
        <v>286</v>
      </c>
      <c r="Z64" s="29">
        <v>0</v>
      </c>
      <c r="AA64" s="29">
        <v>600</v>
      </c>
      <c r="AB64" s="29">
        <v>600</v>
      </c>
      <c r="AC64" s="29"/>
      <c r="AD64" s="29"/>
      <c r="AE64" s="29"/>
      <c r="AF64" s="29"/>
      <c r="AG64" s="29" t="s">
        <v>841</v>
      </c>
      <c r="AH64" s="29" t="s">
        <v>841</v>
      </c>
      <c r="AI64" s="78" t="s">
        <v>782</v>
      </c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>
        <v>396</v>
      </c>
      <c r="BY64" s="29">
        <v>420</v>
      </c>
      <c r="BZ64" s="29">
        <v>450</v>
      </c>
      <c r="CA64" s="29">
        <v>480</v>
      </c>
      <c r="CB64" s="29">
        <v>510</v>
      </c>
      <c r="CC64" s="29">
        <v>534</v>
      </c>
      <c r="CD64" s="29">
        <v>564</v>
      </c>
      <c r="CE64" s="31">
        <v>594</v>
      </c>
      <c r="CF64" s="31">
        <v>600</v>
      </c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7"/>
      <c r="CT64" s="27"/>
      <c r="CU64" s="27"/>
      <c r="CV64" s="27"/>
      <c r="CW64" s="27"/>
      <c r="CX64" s="27"/>
      <c r="CY64" s="27"/>
      <c r="CZ64" s="27"/>
      <c r="DA64" s="27"/>
    </row>
    <row r="65" spans="1:105" ht="20.100000000000001" customHeight="1" x14ac:dyDescent="0.25">
      <c r="A65" s="12" t="s">
        <v>281</v>
      </c>
      <c r="B65" s="12" t="s">
        <v>468</v>
      </c>
      <c r="C65" s="12" t="s">
        <v>270</v>
      </c>
      <c r="D65" s="20" t="s">
        <v>52</v>
      </c>
      <c r="E65" s="110" t="s">
        <v>48</v>
      </c>
      <c r="F65" s="12" t="s">
        <v>841</v>
      </c>
      <c r="G65" s="29" t="s">
        <v>320</v>
      </c>
      <c r="H65" s="59">
        <v>41162</v>
      </c>
      <c r="I65" s="59">
        <v>41337</v>
      </c>
      <c r="J65" s="59">
        <v>41318</v>
      </c>
      <c r="K65" s="40" t="s">
        <v>637</v>
      </c>
      <c r="L65" s="12" t="s">
        <v>427</v>
      </c>
      <c r="M65" s="119">
        <v>7143984482</v>
      </c>
      <c r="N65" s="34" t="s">
        <v>46</v>
      </c>
      <c r="O65" s="84" t="s">
        <v>536</v>
      </c>
      <c r="P65" s="29" t="s">
        <v>537</v>
      </c>
      <c r="Q65" s="64">
        <v>28354</v>
      </c>
      <c r="R65" s="115">
        <f t="shared" si="2"/>
        <v>35.090410958904108</v>
      </c>
      <c r="S65" s="12" t="str">
        <f t="shared" si="3"/>
        <v>25-39</v>
      </c>
      <c r="T65" s="29"/>
      <c r="U65" s="29" t="s">
        <v>45</v>
      </c>
      <c r="V65" s="29" t="s">
        <v>321</v>
      </c>
      <c r="W65" s="29"/>
      <c r="X65" s="12" t="s">
        <v>56</v>
      </c>
      <c r="Y65" s="29"/>
      <c r="Z65" s="29"/>
      <c r="AA65" s="29">
        <v>600</v>
      </c>
      <c r="AB65" s="29">
        <v>600</v>
      </c>
      <c r="AC65" s="29"/>
      <c r="AD65" s="29"/>
      <c r="AE65" s="29"/>
      <c r="AF65" s="29"/>
      <c r="AG65" s="30">
        <v>41472</v>
      </c>
      <c r="AH65" s="30">
        <v>41472</v>
      </c>
      <c r="AI65" s="78" t="s">
        <v>770</v>
      </c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7"/>
      <c r="CT65" s="27"/>
      <c r="CU65" s="27"/>
      <c r="CV65" s="27"/>
      <c r="CW65" s="27"/>
      <c r="CX65" s="27"/>
      <c r="CY65" s="27"/>
      <c r="CZ65" s="27"/>
      <c r="DA65" s="27"/>
    </row>
    <row r="66" spans="1:105" ht="20.100000000000001" customHeight="1" x14ac:dyDescent="0.25">
      <c r="A66" s="33" t="s">
        <v>371</v>
      </c>
      <c r="B66" s="33" t="s">
        <v>284</v>
      </c>
      <c r="C66" s="33" t="s">
        <v>363</v>
      </c>
      <c r="D66" s="20" t="s">
        <v>52</v>
      </c>
      <c r="E66" s="110" t="s">
        <v>48</v>
      </c>
      <c r="F66" s="33" t="s">
        <v>841</v>
      </c>
      <c r="G66" s="33" t="s">
        <v>320</v>
      </c>
      <c r="H66" s="60">
        <v>40834</v>
      </c>
      <c r="I66" s="60">
        <v>40987</v>
      </c>
      <c r="J66" s="69">
        <v>40977</v>
      </c>
      <c r="K66" s="40" t="s">
        <v>697</v>
      </c>
      <c r="L66" s="38" t="s">
        <v>623</v>
      </c>
      <c r="M66" s="120">
        <v>3107696792</v>
      </c>
      <c r="N66" s="29" t="s">
        <v>46</v>
      </c>
      <c r="O66" s="85">
        <v>604372819</v>
      </c>
      <c r="P66" s="29" t="s">
        <v>322</v>
      </c>
      <c r="Q66" s="64">
        <v>21808</v>
      </c>
      <c r="R66" s="115">
        <f t="shared" ref="R66:R97" si="4">(H66-Q66)/365</f>
        <v>52.126027397260273</v>
      </c>
      <c r="S66" s="12" t="str">
        <f t="shared" ref="S66:S97" si="5">IF(R66&lt;18,"Under 18",IF(R66&lt;25,"18-24",IF(R66&lt;40,"25-39",IF(R66&gt;40,"40 and Above","Age Unknown"))))</f>
        <v>40 and Above</v>
      </c>
      <c r="T66" s="29"/>
      <c r="U66" s="29" t="s">
        <v>45</v>
      </c>
      <c r="V66" s="29" t="s">
        <v>323</v>
      </c>
      <c r="W66" s="29"/>
      <c r="X66" s="29" t="s">
        <v>56</v>
      </c>
      <c r="Y66" s="29"/>
      <c r="Z66" s="29"/>
      <c r="AA66" s="29">
        <v>600</v>
      </c>
      <c r="AB66" s="29">
        <v>600</v>
      </c>
      <c r="AC66" s="29"/>
      <c r="AD66" s="29"/>
      <c r="AE66" s="29"/>
      <c r="AF66" s="29"/>
      <c r="AG66" s="29" t="s">
        <v>841</v>
      </c>
      <c r="AH66" s="29" t="s">
        <v>841</v>
      </c>
      <c r="AI66" s="78" t="s">
        <v>782</v>
      </c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7"/>
      <c r="CT66" s="27"/>
      <c r="CU66" s="27"/>
      <c r="CV66" s="27"/>
      <c r="CW66" s="27"/>
      <c r="CX66" s="27"/>
      <c r="CY66" s="27"/>
      <c r="CZ66" s="27"/>
      <c r="DA66" s="27"/>
    </row>
    <row r="67" spans="1:105" ht="20.100000000000001" customHeight="1" x14ac:dyDescent="0.25">
      <c r="A67" s="33" t="s">
        <v>372</v>
      </c>
      <c r="B67" s="33" t="s">
        <v>373</v>
      </c>
      <c r="C67" s="33" t="s">
        <v>270</v>
      </c>
      <c r="D67" s="20" t="s">
        <v>52</v>
      </c>
      <c r="E67" s="110" t="s">
        <v>48</v>
      </c>
      <c r="F67" s="33" t="s">
        <v>841</v>
      </c>
      <c r="G67" s="33" t="s">
        <v>320</v>
      </c>
      <c r="H67" s="60">
        <v>40820</v>
      </c>
      <c r="I67" s="60">
        <v>40972</v>
      </c>
      <c r="J67" s="69">
        <v>40962</v>
      </c>
      <c r="K67" s="40" t="s">
        <v>697</v>
      </c>
      <c r="L67" s="104" t="s">
        <v>622</v>
      </c>
      <c r="M67" s="120">
        <v>4802749109</v>
      </c>
      <c r="N67" s="29" t="s">
        <v>46</v>
      </c>
      <c r="O67" s="85">
        <v>764543876</v>
      </c>
      <c r="P67" s="29" t="s">
        <v>710</v>
      </c>
      <c r="Q67" s="64">
        <v>28973</v>
      </c>
      <c r="R67" s="115">
        <f t="shared" si="4"/>
        <v>32.457534246575342</v>
      </c>
      <c r="S67" s="12" t="str">
        <f t="shared" si="5"/>
        <v>25-39</v>
      </c>
      <c r="T67" s="29"/>
      <c r="U67" s="29" t="s">
        <v>45</v>
      </c>
      <c r="V67" s="29" t="s">
        <v>323</v>
      </c>
      <c r="W67" s="29"/>
      <c r="X67" s="29" t="s">
        <v>56</v>
      </c>
      <c r="Y67" s="29"/>
      <c r="Z67" s="29"/>
      <c r="AA67" s="29">
        <v>600</v>
      </c>
      <c r="AB67" s="29">
        <v>600</v>
      </c>
      <c r="AC67" s="29"/>
      <c r="AD67" s="29"/>
      <c r="AE67" s="29"/>
      <c r="AF67" s="29"/>
      <c r="AG67" s="30">
        <v>41047</v>
      </c>
      <c r="AH67" s="30">
        <v>41047</v>
      </c>
      <c r="AI67" s="100" t="s">
        <v>818</v>
      </c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</row>
    <row r="68" spans="1:105" s="50" customFormat="1" ht="20.100000000000001" customHeight="1" x14ac:dyDescent="0.25">
      <c r="A68" s="33" t="s">
        <v>374</v>
      </c>
      <c r="B68" s="33" t="s">
        <v>375</v>
      </c>
      <c r="C68" s="33" t="s">
        <v>270</v>
      </c>
      <c r="D68" s="20" t="s">
        <v>52</v>
      </c>
      <c r="E68" s="110" t="s">
        <v>48</v>
      </c>
      <c r="F68" s="33" t="s">
        <v>841</v>
      </c>
      <c r="G68" s="33" t="s">
        <v>320</v>
      </c>
      <c r="H68" s="60">
        <v>40819</v>
      </c>
      <c r="I68" s="60">
        <v>40971</v>
      </c>
      <c r="J68" s="69">
        <v>40942</v>
      </c>
      <c r="K68" s="40" t="s">
        <v>697</v>
      </c>
      <c r="L68" s="104" t="s">
        <v>621</v>
      </c>
      <c r="M68" s="120">
        <v>6023589711</v>
      </c>
      <c r="N68" s="29" t="s">
        <v>46</v>
      </c>
      <c r="O68" s="85">
        <v>764789722</v>
      </c>
      <c r="P68" s="29" t="s">
        <v>714</v>
      </c>
      <c r="Q68" s="64">
        <v>30262</v>
      </c>
      <c r="R68" s="115">
        <f t="shared" si="4"/>
        <v>28.923287671232877</v>
      </c>
      <c r="S68" s="12" t="str">
        <f t="shared" si="5"/>
        <v>25-39</v>
      </c>
      <c r="T68" s="29"/>
      <c r="U68" s="29" t="s">
        <v>45</v>
      </c>
      <c r="V68" s="29" t="s">
        <v>321</v>
      </c>
      <c r="W68" s="29"/>
      <c r="X68" s="29" t="s">
        <v>56</v>
      </c>
      <c r="Y68" s="29"/>
      <c r="Z68" s="29"/>
      <c r="AA68" s="29">
        <v>600</v>
      </c>
      <c r="AB68" s="29">
        <v>600</v>
      </c>
      <c r="AC68" s="29"/>
      <c r="AD68" s="29"/>
      <c r="AE68" s="29"/>
      <c r="AF68" s="29"/>
      <c r="AG68" s="30">
        <v>41039</v>
      </c>
      <c r="AH68" s="30">
        <v>41039</v>
      </c>
      <c r="AI68" s="91" t="s">
        <v>805</v>
      </c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49"/>
      <c r="CT68" s="49"/>
      <c r="CU68" s="49"/>
      <c r="CV68" s="49"/>
      <c r="CW68" s="49"/>
      <c r="CX68" s="49"/>
      <c r="CY68" s="49"/>
      <c r="CZ68" s="49"/>
      <c r="DA68" s="49"/>
    </row>
    <row r="69" spans="1:105" ht="20.100000000000001" customHeight="1" x14ac:dyDescent="0.25">
      <c r="A69" s="33" t="s">
        <v>376</v>
      </c>
      <c r="B69" s="33"/>
      <c r="C69" s="33" t="s">
        <v>270</v>
      </c>
      <c r="D69" s="20" t="s">
        <v>52</v>
      </c>
      <c r="E69" s="110" t="s">
        <v>48</v>
      </c>
      <c r="F69" s="33" t="s">
        <v>841</v>
      </c>
      <c r="G69" s="33" t="s">
        <v>320</v>
      </c>
      <c r="H69" s="60">
        <v>40910</v>
      </c>
      <c r="I69" s="60">
        <v>41062</v>
      </c>
      <c r="J69" s="69">
        <v>41047</v>
      </c>
      <c r="K69" s="40" t="s">
        <v>697</v>
      </c>
      <c r="L69" s="104" t="s">
        <v>587</v>
      </c>
      <c r="M69" s="120">
        <v>9097631562</v>
      </c>
      <c r="N69" s="29" t="s">
        <v>46</v>
      </c>
      <c r="O69" s="85">
        <v>731223305</v>
      </c>
      <c r="P69" s="29" t="s">
        <v>322</v>
      </c>
      <c r="Q69" s="64" t="s">
        <v>709</v>
      </c>
      <c r="R69" s="115" t="e">
        <f t="shared" si="4"/>
        <v>#VALUE!</v>
      </c>
      <c r="S69" s="12" t="e">
        <f t="shared" si="5"/>
        <v>#VALUE!</v>
      </c>
      <c r="T69" s="29"/>
      <c r="U69" s="29" t="s">
        <v>45</v>
      </c>
      <c r="V69" s="29" t="s">
        <v>321</v>
      </c>
      <c r="W69" s="29"/>
      <c r="X69" s="29" t="s">
        <v>56</v>
      </c>
      <c r="Y69" s="29"/>
      <c r="Z69" s="29"/>
      <c r="AA69" s="29">
        <v>600</v>
      </c>
      <c r="AB69" s="29">
        <v>600</v>
      </c>
      <c r="AC69" s="29"/>
      <c r="AD69" s="29"/>
      <c r="AE69" s="29"/>
      <c r="AF69" s="29"/>
      <c r="AG69" s="30">
        <v>41162</v>
      </c>
      <c r="AH69" s="30">
        <v>41162</v>
      </c>
      <c r="AI69" s="95" t="s">
        <v>804</v>
      </c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</row>
    <row r="70" spans="1:105" ht="20.100000000000001" customHeight="1" x14ac:dyDescent="0.25">
      <c r="A70" s="12" t="s">
        <v>376</v>
      </c>
      <c r="B70" s="12" t="s">
        <v>566</v>
      </c>
      <c r="C70" s="12" t="s">
        <v>278</v>
      </c>
      <c r="D70" s="20" t="s">
        <v>52</v>
      </c>
      <c r="E70" s="110" t="s">
        <v>48</v>
      </c>
      <c r="F70" s="12" t="s">
        <v>841</v>
      </c>
      <c r="G70" s="29" t="s">
        <v>320</v>
      </c>
      <c r="H70" s="59">
        <v>41163</v>
      </c>
      <c r="I70" s="59">
        <v>41348</v>
      </c>
      <c r="J70" s="59">
        <v>41348</v>
      </c>
      <c r="K70" s="40" t="s">
        <v>637</v>
      </c>
      <c r="L70" s="12" t="s">
        <v>450</v>
      </c>
      <c r="M70" s="119">
        <v>7143983834</v>
      </c>
      <c r="N70" s="34" t="s">
        <v>46</v>
      </c>
      <c r="O70" s="84" t="s">
        <v>567</v>
      </c>
      <c r="P70" s="29" t="s">
        <v>568</v>
      </c>
      <c r="Q70" s="64">
        <v>32422</v>
      </c>
      <c r="R70" s="115">
        <f t="shared" si="4"/>
        <v>23.947945205479453</v>
      </c>
      <c r="S70" s="12" t="str">
        <f t="shared" si="5"/>
        <v>18-24</v>
      </c>
      <c r="T70" s="29"/>
      <c r="U70" s="29" t="s">
        <v>45</v>
      </c>
      <c r="V70" s="29" t="s">
        <v>321</v>
      </c>
      <c r="W70" s="29"/>
      <c r="X70" s="12" t="s">
        <v>56</v>
      </c>
      <c r="Y70" s="29"/>
      <c r="Z70" s="29"/>
      <c r="AA70" s="29">
        <v>600</v>
      </c>
      <c r="AB70" s="29">
        <v>600</v>
      </c>
      <c r="AC70" s="29"/>
      <c r="AD70" s="29"/>
      <c r="AE70" s="29"/>
      <c r="AF70" s="29"/>
      <c r="AG70" s="30">
        <v>41449</v>
      </c>
      <c r="AH70" s="30">
        <v>41449</v>
      </c>
      <c r="AI70" s="78" t="s">
        <v>771</v>
      </c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</row>
    <row r="71" spans="1:105" ht="20.100000000000001" customHeight="1" x14ac:dyDescent="0.25">
      <c r="A71" s="12" t="s">
        <v>492</v>
      </c>
      <c r="B71" s="12" t="s">
        <v>267</v>
      </c>
      <c r="C71" s="12" t="s">
        <v>493</v>
      </c>
      <c r="D71" s="20" t="s">
        <v>52</v>
      </c>
      <c r="E71" s="110" t="s">
        <v>48</v>
      </c>
      <c r="F71" s="12" t="s">
        <v>841</v>
      </c>
      <c r="G71" s="29" t="s">
        <v>320</v>
      </c>
      <c r="H71" s="59">
        <v>41197</v>
      </c>
      <c r="I71" s="59">
        <v>41365</v>
      </c>
      <c r="J71" s="71">
        <v>41352</v>
      </c>
      <c r="K71" s="40" t="s">
        <v>637</v>
      </c>
      <c r="L71" s="12" t="s">
        <v>451</v>
      </c>
      <c r="M71" s="119">
        <v>7148375145</v>
      </c>
      <c r="N71" s="34" t="s">
        <v>46</v>
      </c>
      <c r="O71" s="84" t="s">
        <v>656</v>
      </c>
      <c r="P71" s="29" t="s">
        <v>657</v>
      </c>
      <c r="Q71" s="64">
        <v>20237</v>
      </c>
      <c r="R71" s="115">
        <f t="shared" si="4"/>
        <v>57.424657534246577</v>
      </c>
      <c r="S71" s="12" t="str">
        <f t="shared" si="5"/>
        <v>40 and Above</v>
      </c>
      <c r="T71" s="29"/>
      <c r="U71" s="29" t="s">
        <v>45</v>
      </c>
      <c r="V71" s="29" t="s">
        <v>321</v>
      </c>
      <c r="W71" s="29"/>
      <c r="X71" s="12" t="s">
        <v>56</v>
      </c>
      <c r="Y71" s="29"/>
      <c r="Z71" s="29"/>
      <c r="AA71" s="29">
        <v>600</v>
      </c>
      <c r="AB71" s="29">
        <v>600</v>
      </c>
      <c r="AC71" s="29"/>
      <c r="AD71" s="29"/>
      <c r="AE71" s="29"/>
      <c r="AF71" s="29"/>
      <c r="AG71" s="29" t="s">
        <v>841</v>
      </c>
      <c r="AH71" s="29" t="s">
        <v>841</v>
      </c>
      <c r="AI71" s="78" t="s">
        <v>782</v>
      </c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</row>
    <row r="72" spans="1:105" ht="20.100000000000001" customHeight="1" x14ac:dyDescent="0.25">
      <c r="A72" s="33" t="s">
        <v>377</v>
      </c>
      <c r="B72" s="33"/>
      <c r="C72" s="33" t="s">
        <v>378</v>
      </c>
      <c r="D72" s="20" t="s">
        <v>52</v>
      </c>
      <c r="E72" s="110" t="s">
        <v>48</v>
      </c>
      <c r="F72" s="33" t="s">
        <v>841</v>
      </c>
      <c r="G72" s="33" t="s">
        <v>320</v>
      </c>
      <c r="H72" s="60">
        <v>41001</v>
      </c>
      <c r="I72" s="60">
        <v>41133</v>
      </c>
      <c r="J72" s="69">
        <v>41142</v>
      </c>
      <c r="K72" s="40"/>
      <c r="L72" s="38" t="s">
        <v>588</v>
      </c>
      <c r="M72" s="120">
        <v>9499106150</v>
      </c>
      <c r="N72" s="29" t="s">
        <v>46</v>
      </c>
      <c r="O72" s="85" t="s">
        <v>822</v>
      </c>
      <c r="P72" s="29" t="s">
        <v>823</v>
      </c>
      <c r="Q72" s="64">
        <v>26776</v>
      </c>
      <c r="R72" s="115">
        <f t="shared" si="4"/>
        <v>38.972602739726028</v>
      </c>
      <c r="S72" s="12" t="str">
        <f t="shared" si="5"/>
        <v>25-39</v>
      </c>
      <c r="T72" s="29"/>
      <c r="U72" s="29" t="s">
        <v>45</v>
      </c>
      <c r="V72" s="29" t="s">
        <v>321</v>
      </c>
      <c r="W72" s="29"/>
      <c r="X72" s="29" t="s">
        <v>56</v>
      </c>
      <c r="Y72" s="29" t="s">
        <v>286</v>
      </c>
      <c r="Z72" s="29">
        <v>0</v>
      </c>
      <c r="AA72" s="29">
        <v>600</v>
      </c>
      <c r="AB72" s="29">
        <v>600</v>
      </c>
      <c r="AC72" s="29"/>
      <c r="AD72" s="29"/>
      <c r="AE72" s="29"/>
      <c r="AF72" s="29"/>
      <c r="AG72" s="29" t="s">
        <v>841</v>
      </c>
      <c r="AH72" s="29" t="s">
        <v>841</v>
      </c>
      <c r="AI72" s="78" t="s">
        <v>782</v>
      </c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</row>
    <row r="73" spans="1:105" ht="20.100000000000001" customHeight="1" x14ac:dyDescent="0.25">
      <c r="A73" s="33" t="s">
        <v>379</v>
      </c>
      <c r="B73" s="33" t="s">
        <v>267</v>
      </c>
      <c r="C73" s="33" t="s">
        <v>273</v>
      </c>
      <c r="D73" s="20" t="s">
        <v>52</v>
      </c>
      <c r="E73" s="110" t="s">
        <v>48</v>
      </c>
      <c r="F73" s="33" t="s">
        <v>841</v>
      </c>
      <c r="G73" s="33" t="s">
        <v>320</v>
      </c>
      <c r="H73" s="60">
        <v>40848</v>
      </c>
      <c r="I73" s="60">
        <v>41000</v>
      </c>
      <c r="J73" s="69">
        <v>41002</v>
      </c>
      <c r="K73" s="40" t="s">
        <v>697</v>
      </c>
      <c r="L73" s="104" t="s">
        <v>619</v>
      </c>
      <c r="M73" s="120">
        <v>9097469115</v>
      </c>
      <c r="N73" s="29" t="s">
        <v>46</v>
      </c>
      <c r="O73" s="85">
        <v>729281848</v>
      </c>
      <c r="P73" s="29" t="s">
        <v>703</v>
      </c>
      <c r="Q73" s="64">
        <v>29464</v>
      </c>
      <c r="R73" s="115">
        <f t="shared" si="4"/>
        <v>31.18904109589041</v>
      </c>
      <c r="S73" s="12" t="str">
        <f t="shared" si="5"/>
        <v>25-39</v>
      </c>
      <c r="T73" s="29"/>
      <c r="U73" s="29" t="s">
        <v>45</v>
      </c>
      <c r="V73" s="29" t="s">
        <v>321</v>
      </c>
      <c r="W73" s="29"/>
      <c r="X73" s="29" t="s">
        <v>56</v>
      </c>
      <c r="Y73" s="29"/>
      <c r="Z73" s="29"/>
      <c r="AA73" s="29">
        <v>600</v>
      </c>
      <c r="AB73" s="29">
        <v>600</v>
      </c>
      <c r="AC73" s="29"/>
      <c r="AD73" s="29"/>
      <c r="AE73" s="29"/>
      <c r="AF73" s="29"/>
      <c r="AG73" s="30">
        <v>41113</v>
      </c>
      <c r="AH73" s="30">
        <v>41113</v>
      </c>
      <c r="AI73" s="91" t="s">
        <v>808</v>
      </c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</row>
    <row r="74" spans="1:105" ht="20.100000000000001" customHeight="1" x14ac:dyDescent="0.25">
      <c r="A74" s="33" t="s">
        <v>380</v>
      </c>
      <c r="B74" s="33"/>
      <c r="C74" s="33" t="s">
        <v>273</v>
      </c>
      <c r="D74" s="20" t="s">
        <v>52</v>
      </c>
      <c r="E74" s="110" t="s">
        <v>48</v>
      </c>
      <c r="F74" s="33" t="s">
        <v>841</v>
      </c>
      <c r="G74" s="33" t="s">
        <v>320</v>
      </c>
      <c r="H74" s="60">
        <v>40883</v>
      </c>
      <c r="I74" s="60">
        <v>41141</v>
      </c>
      <c r="J74" s="69">
        <v>41131</v>
      </c>
      <c r="K74" s="40" t="s">
        <v>697</v>
      </c>
      <c r="L74" s="104" t="s">
        <v>620</v>
      </c>
      <c r="M74" s="120">
        <v>4054769303</v>
      </c>
      <c r="N74" s="29" t="s">
        <v>46</v>
      </c>
      <c r="O74" s="85">
        <v>625960149</v>
      </c>
      <c r="P74" s="29" t="s">
        <v>704</v>
      </c>
      <c r="Q74" s="64">
        <v>31214</v>
      </c>
      <c r="R74" s="115">
        <f t="shared" si="4"/>
        <v>26.490410958904111</v>
      </c>
      <c r="S74" s="12" t="str">
        <f t="shared" si="5"/>
        <v>25-39</v>
      </c>
      <c r="T74" s="29"/>
      <c r="U74" s="29" t="s">
        <v>45</v>
      </c>
      <c r="V74" s="29" t="s">
        <v>323</v>
      </c>
      <c r="W74" s="29"/>
      <c r="X74" s="29" t="s">
        <v>56</v>
      </c>
      <c r="Y74" s="29"/>
      <c r="Z74" s="29"/>
      <c r="AA74" s="29">
        <v>600</v>
      </c>
      <c r="AB74" s="29">
        <v>600</v>
      </c>
      <c r="AC74" s="29"/>
      <c r="AD74" s="29"/>
      <c r="AE74" s="29"/>
      <c r="AF74" s="29"/>
      <c r="AG74" s="29" t="s">
        <v>841</v>
      </c>
      <c r="AH74" s="29" t="s">
        <v>841</v>
      </c>
      <c r="AI74" s="78" t="s">
        <v>782</v>
      </c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</row>
    <row r="75" spans="1:105" ht="20.100000000000001" customHeight="1" x14ac:dyDescent="0.25">
      <c r="A75" s="33" t="s">
        <v>381</v>
      </c>
      <c r="B75" s="33" t="s">
        <v>341</v>
      </c>
      <c r="C75" s="33" t="s">
        <v>273</v>
      </c>
      <c r="D75" s="20" t="s">
        <v>52</v>
      </c>
      <c r="E75" s="110" t="s">
        <v>48</v>
      </c>
      <c r="F75" s="33" t="s">
        <v>841</v>
      </c>
      <c r="G75" s="33" t="s">
        <v>320</v>
      </c>
      <c r="H75" s="60">
        <v>41092</v>
      </c>
      <c r="I75" s="60">
        <v>41245</v>
      </c>
      <c r="J75" s="69">
        <v>41229</v>
      </c>
      <c r="K75" s="40" t="s">
        <v>697</v>
      </c>
      <c r="L75" s="104" t="s">
        <v>589</v>
      </c>
      <c r="M75" s="120">
        <v>7146304930</v>
      </c>
      <c r="N75" s="29" t="s">
        <v>40</v>
      </c>
      <c r="O75" s="85">
        <v>618448721</v>
      </c>
      <c r="P75" s="29" t="s">
        <v>707</v>
      </c>
      <c r="Q75" s="64">
        <v>24880</v>
      </c>
      <c r="R75" s="115">
        <f t="shared" si="4"/>
        <v>44.416438356164385</v>
      </c>
      <c r="S75" s="12" t="str">
        <f t="shared" si="5"/>
        <v>40 and Above</v>
      </c>
      <c r="T75" s="29"/>
      <c r="U75" s="29" t="s">
        <v>45</v>
      </c>
      <c r="V75" s="29" t="s">
        <v>323</v>
      </c>
      <c r="W75" s="29"/>
      <c r="X75" s="29" t="s">
        <v>56</v>
      </c>
      <c r="Y75" s="29"/>
      <c r="Z75" s="29"/>
      <c r="AA75" s="29">
        <v>600</v>
      </c>
      <c r="AB75" s="29">
        <v>600</v>
      </c>
      <c r="AC75" s="29"/>
      <c r="AD75" s="29"/>
      <c r="AE75" s="29"/>
      <c r="AF75" s="29"/>
      <c r="AG75" s="30">
        <v>41341</v>
      </c>
      <c r="AH75" s="30">
        <v>41341</v>
      </c>
      <c r="AI75" s="90" t="s">
        <v>751</v>
      </c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7"/>
      <c r="CT75" s="27"/>
      <c r="CU75" s="27"/>
      <c r="CV75" s="27"/>
      <c r="CW75" s="27"/>
      <c r="CX75" s="27"/>
      <c r="CY75" s="27"/>
      <c r="CZ75" s="27"/>
      <c r="DA75" s="27"/>
    </row>
    <row r="76" spans="1:105" ht="20.100000000000001" customHeight="1" x14ac:dyDescent="0.25">
      <c r="A76" s="33" t="s">
        <v>382</v>
      </c>
      <c r="B76" s="33" t="s">
        <v>267</v>
      </c>
      <c r="C76" s="33" t="s">
        <v>329</v>
      </c>
      <c r="D76" s="20" t="s">
        <v>52</v>
      </c>
      <c r="E76" s="110" t="s">
        <v>48</v>
      </c>
      <c r="F76" s="33" t="s">
        <v>841</v>
      </c>
      <c r="G76" s="33" t="s">
        <v>320</v>
      </c>
      <c r="H76" s="60">
        <v>40987</v>
      </c>
      <c r="I76" s="60">
        <v>41102</v>
      </c>
      <c r="J76" s="69">
        <v>41093</v>
      </c>
      <c r="K76" s="40" t="s">
        <v>697</v>
      </c>
      <c r="L76" s="38" t="s">
        <v>590</v>
      </c>
      <c r="M76" s="120">
        <v>6237557293</v>
      </c>
      <c r="N76" s="29" t="s">
        <v>46</v>
      </c>
      <c r="O76" s="85">
        <v>625535719</v>
      </c>
      <c r="P76" s="29" t="s">
        <v>322</v>
      </c>
      <c r="Q76" s="64">
        <v>21879</v>
      </c>
      <c r="R76" s="115">
        <f t="shared" si="4"/>
        <v>52.350684931506848</v>
      </c>
      <c r="S76" s="12" t="str">
        <f t="shared" si="5"/>
        <v>40 and Above</v>
      </c>
      <c r="T76" s="29"/>
      <c r="U76" s="29" t="s">
        <v>45</v>
      </c>
      <c r="V76" s="29" t="s">
        <v>321</v>
      </c>
      <c r="W76" s="29"/>
      <c r="X76" s="29" t="s">
        <v>56</v>
      </c>
      <c r="Y76" s="29"/>
      <c r="Z76" s="29"/>
      <c r="AA76" s="29">
        <v>600</v>
      </c>
      <c r="AB76" s="29">
        <v>600</v>
      </c>
      <c r="AC76" s="29"/>
      <c r="AD76" s="29"/>
      <c r="AE76" s="29"/>
      <c r="AF76" s="29"/>
      <c r="AG76" s="30">
        <v>41151</v>
      </c>
      <c r="AH76" s="30">
        <v>41151</v>
      </c>
      <c r="AI76" s="90" t="s">
        <v>742</v>
      </c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7"/>
      <c r="CT76" s="27"/>
      <c r="CU76" s="27"/>
      <c r="CV76" s="27"/>
      <c r="CW76" s="27"/>
      <c r="CX76" s="27"/>
      <c r="CY76" s="27"/>
      <c r="CZ76" s="27"/>
      <c r="DA76" s="27"/>
    </row>
    <row r="77" spans="1:105" ht="20.100000000000001" customHeight="1" x14ac:dyDescent="0.25">
      <c r="A77" s="12" t="s">
        <v>382</v>
      </c>
      <c r="B77" s="12" t="s">
        <v>508</v>
      </c>
      <c r="C77" s="12" t="s">
        <v>273</v>
      </c>
      <c r="D77" s="20" t="s">
        <v>52</v>
      </c>
      <c r="E77" s="110" t="s">
        <v>48</v>
      </c>
      <c r="F77" s="12" t="s">
        <v>841</v>
      </c>
      <c r="G77" s="29" t="s">
        <v>320</v>
      </c>
      <c r="H77" s="59">
        <v>41156</v>
      </c>
      <c r="I77" s="59">
        <v>41306</v>
      </c>
      <c r="J77" s="59">
        <v>41312</v>
      </c>
      <c r="K77" s="40" t="s">
        <v>637</v>
      </c>
      <c r="L77" s="12" t="s">
        <v>421</v>
      </c>
      <c r="M77" s="119">
        <v>7145795011</v>
      </c>
      <c r="N77" s="34" t="s">
        <v>46</v>
      </c>
      <c r="O77" s="84" t="s">
        <v>509</v>
      </c>
      <c r="P77" s="29" t="s">
        <v>510</v>
      </c>
      <c r="Q77" s="64">
        <v>33276</v>
      </c>
      <c r="R77" s="115">
        <f t="shared" si="4"/>
        <v>21.589041095890412</v>
      </c>
      <c r="S77" s="12" t="str">
        <f t="shared" si="5"/>
        <v>18-24</v>
      </c>
      <c r="T77" s="29"/>
      <c r="U77" s="29" t="s">
        <v>45</v>
      </c>
      <c r="V77" s="29" t="s">
        <v>321</v>
      </c>
      <c r="W77" s="29"/>
      <c r="X77" s="12" t="s">
        <v>56</v>
      </c>
      <c r="Y77" s="29"/>
      <c r="Z77" s="29"/>
      <c r="AA77" s="29">
        <v>600</v>
      </c>
      <c r="AB77" s="29">
        <v>600</v>
      </c>
      <c r="AC77" s="29"/>
      <c r="AD77" s="29"/>
      <c r="AE77" s="29"/>
      <c r="AF77" s="29"/>
      <c r="AG77" s="30">
        <v>41376</v>
      </c>
      <c r="AH77" s="30">
        <v>41376</v>
      </c>
      <c r="AI77" s="78" t="s">
        <v>772</v>
      </c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</row>
    <row r="78" spans="1:105" s="50" customFormat="1" ht="20.100000000000001" customHeight="1" x14ac:dyDescent="0.25">
      <c r="A78" s="12" t="s">
        <v>382</v>
      </c>
      <c r="B78" s="12" t="s">
        <v>652</v>
      </c>
      <c r="C78" s="12" t="s">
        <v>273</v>
      </c>
      <c r="D78" s="20" t="s">
        <v>52</v>
      </c>
      <c r="E78" s="110" t="s">
        <v>48</v>
      </c>
      <c r="F78" s="12" t="s">
        <v>841</v>
      </c>
      <c r="G78" s="29" t="s">
        <v>320</v>
      </c>
      <c r="H78" s="59">
        <v>41156</v>
      </c>
      <c r="I78" s="59">
        <v>41318</v>
      </c>
      <c r="J78" s="59">
        <v>41312</v>
      </c>
      <c r="K78" s="40" t="s">
        <v>637</v>
      </c>
      <c r="L78" s="12" t="s">
        <v>421</v>
      </c>
      <c r="M78" s="119">
        <v>7144148385</v>
      </c>
      <c r="N78" s="34" t="s">
        <v>46</v>
      </c>
      <c r="O78" s="84" t="s">
        <v>653</v>
      </c>
      <c r="P78" s="29" t="s">
        <v>322</v>
      </c>
      <c r="Q78" s="64">
        <v>31492</v>
      </c>
      <c r="R78" s="115">
        <f t="shared" si="4"/>
        <v>26.476712328767125</v>
      </c>
      <c r="S78" s="12" t="str">
        <f t="shared" si="5"/>
        <v>25-39</v>
      </c>
      <c r="T78" s="29"/>
      <c r="U78" s="29" t="s">
        <v>45</v>
      </c>
      <c r="V78" s="29" t="s">
        <v>321</v>
      </c>
      <c r="W78" s="29"/>
      <c r="X78" s="12" t="s">
        <v>56</v>
      </c>
      <c r="Y78" s="29"/>
      <c r="Z78" s="29"/>
      <c r="AA78" s="29">
        <v>600</v>
      </c>
      <c r="AB78" s="29">
        <v>600</v>
      </c>
      <c r="AC78" s="29"/>
      <c r="AD78" s="29"/>
      <c r="AE78" s="29"/>
      <c r="AF78" s="29"/>
      <c r="AG78" s="30">
        <v>41376</v>
      </c>
      <c r="AH78" s="30">
        <v>41376</v>
      </c>
      <c r="AI78" s="78" t="s">
        <v>841</v>
      </c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6"/>
      <c r="CT78" s="26"/>
      <c r="CU78" s="26"/>
      <c r="CV78" s="26"/>
      <c r="CW78" s="26"/>
      <c r="CX78" s="26"/>
      <c r="CY78" s="26"/>
      <c r="CZ78" s="26"/>
      <c r="DA78" s="26"/>
    </row>
    <row r="79" spans="1:105" ht="20.100000000000001" customHeight="1" x14ac:dyDescent="0.25">
      <c r="A79" s="33" t="s">
        <v>383</v>
      </c>
      <c r="B79" s="33" t="s">
        <v>354</v>
      </c>
      <c r="C79" s="33" t="s">
        <v>273</v>
      </c>
      <c r="D79" s="20" t="s">
        <v>52</v>
      </c>
      <c r="E79" s="110" t="s">
        <v>48</v>
      </c>
      <c r="F79" s="33" t="s">
        <v>841</v>
      </c>
      <c r="G79" s="33" t="s">
        <v>320</v>
      </c>
      <c r="H79" s="60">
        <v>40827</v>
      </c>
      <c r="I79" s="60">
        <v>41000</v>
      </c>
      <c r="J79" s="69">
        <v>40994</v>
      </c>
      <c r="K79" s="40" t="s">
        <v>697</v>
      </c>
      <c r="L79" s="38" t="s">
        <v>618</v>
      </c>
      <c r="M79" s="120">
        <v>9095732140</v>
      </c>
      <c r="N79" s="29" t="s">
        <v>46</v>
      </c>
      <c r="O79" s="85">
        <v>730247681</v>
      </c>
      <c r="P79" s="29" t="s">
        <v>702</v>
      </c>
      <c r="Q79" s="64">
        <v>29326</v>
      </c>
      <c r="R79" s="115">
        <f t="shared" si="4"/>
        <v>31.509589041095889</v>
      </c>
      <c r="S79" s="12" t="str">
        <f t="shared" si="5"/>
        <v>25-39</v>
      </c>
      <c r="T79" s="29"/>
      <c r="U79" s="29" t="s">
        <v>45</v>
      </c>
      <c r="V79" s="29" t="s">
        <v>321</v>
      </c>
      <c r="W79" s="29"/>
      <c r="X79" s="29" t="s">
        <v>56</v>
      </c>
      <c r="Y79" s="29"/>
      <c r="Z79" s="29"/>
      <c r="AA79" s="29">
        <v>600</v>
      </c>
      <c r="AB79" s="29">
        <v>600</v>
      </c>
      <c r="AC79" s="29"/>
      <c r="AD79" s="29"/>
      <c r="AE79" s="29"/>
      <c r="AF79" s="29"/>
      <c r="AG79" s="30">
        <v>41086</v>
      </c>
      <c r="AH79" s="30">
        <v>41086</v>
      </c>
      <c r="AI79" s="91" t="s">
        <v>809</v>
      </c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9"/>
      <c r="CT79" s="29"/>
      <c r="CU79" s="29"/>
      <c r="CV79" s="29"/>
      <c r="CW79" s="29"/>
      <c r="CX79" s="29"/>
      <c r="CY79" s="29"/>
      <c r="CZ79" s="29"/>
      <c r="DA79" s="29"/>
    </row>
    <row r="80" spans="1:105" ht="20.100000000000001" customHeight="1" x14ac:dyDescent="0.25">
      <c r="A80" s="33" t="s">
        <v>383</v>
      </c>
      <c r="B80" s="33" t="s">
        <v>281</v>
      </c>
      <c r="C80" s="33" t="s">
        <v>279</v>
      </c>
      <c r="D80" s="20" t="s">
        <v>52</v>
      </c>
      <c r="E80" s="110" t="s">
        <v>48</v>
      </c>
      <c r="F80" s="33" t="s">
        <v>841</v>
      </c>
      <c r="G80" s="33" t="s">
        <v>320</v>
      </c>
      <c r="H80" s="60">
        <v>40910</v>
      </c>
      <c r="I80" s="60">
        <v>41062</v>
      </c>
      <c r="J80" s="69">
        <v>41047</v>
      </c>
      <c r="K80" s="40" t="s">
        <v>697</v>
      </c>
      <c r="L80" s="104" t="s">
        <v>575</v>
      </c>
      <c r="M80" s="120">
        <v>6232778765</v>
      </c>
      <c r="N80" s="29" t="s">
        <v>46</v>
      </c>
      <c r="O80" s="85">
        <v>733268549</v>
      </c>
      <c r="P80" s="29" t="s">
        <v>705</v>
      </c>
      <c r="Q80" s="64">
        <v>26032</v>
      </c>
      <c r="R80" s="115">
        <f t="shared" si="4"/>
        <v>40.761643835616439</v>
      </c>
      <c r="S80" s="12" t="str">
        <f t="shared" si="5"/>
        <v>40 and Above</v>
      </c>
      <c r="T80" s="29"/>
      <c r="U80" s="29" t="s">
        <v>45</v>
      </c>
      <c r="V80" s="29" t="s">
        <v>321</v>
      </c>
      <c r="W80" s="29"/>
      <c r="X80" s="29" t="s">
        <v>56</v>
      </c>
      <c r="Y80" s="29"/>
      <c r="Z80" s="29"/>
      <c r="AA80" s="29">
        <v>600</v>
      </c>
      <c r="AB80" s="29">
        <v>600</v>
      </c>
      <c r="AC80" s="29"/>
      <c r="AD80" s="29"/>
      <c r="AE80" s="29"/>
      <c r="AF80" s="29"/>
      <c r="AG80" s="30">
        <v>41327</v>
      </c>
      <c r="AH80" s="30">
        <v>41327</v>
      </c>
      <c r="AI80" s="91" t="s">
        <v>807</v>
      </c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</row>
    <row r="81" spans="1:105" ht="20.100000000000001" customHeight="1" x14ac:dyDescent="0.25">
      <c r="A81" s="33" t="s">
        <v>383</v>
      </c>
      <c r="B81" s="33" t="s">
        <v>384</v>
      </c>
      <c r="C81" s="33" t="s">
        <v>273</v>
      </c>
      <c r="D81" s="20" t="s">
        <v>52</v>
      </c>
      <c r="E81" s="110" t="s">
        <v>48</v>
      </c>
      <c r="F81" s="33" t="s">
        <v>841</v>
      </c>
      <c r="G81" s="33" t="s">
        <v>320</v>
      </c>
      <c r="H81" s="60">
        <v>41008</v>
      </c>
      <c r="I81" s="60">
        <v>41125</v>
      </c>
      <c r="J81" s="69">
        <v>41117</v>
      </c>
      <c r="K81" s="40" t="s">
        <v>697</v>
      </c>
      <c r="L81" s="38" t="s">
        <v>591</v>
      </c>
      <c r="M81" s="120">
        <v>4082328350</v>
      </c>
      <c r="N81" s="29" t="s">
        <v>46</v>
      </c>
      <c r="O81" s="85">
        <v>615531763</v>
      </c>
      <c r="P81" s="29" t="s">
        <v>706</v>
      </c>
      <c r="Q81" s="64">
        <v>29672</v>
      </c>
      <c r="R81" s="115">
        <f t="shared" si="4"/>
        <v>31.057534246575344</v>
      </c>
      <c r="S81" s="12" t="str">
        <f t="shared" si="5"/>
        <v>25-39</v>
      </c>
      <c r="T81" s="29"/>
      <c r="U81" s="29" t="s">
        <v>45</v>
      </c>
      <c r="V81" s="29" t="s">
        <v>323</v>
      </c>
      <c r="W81" s="29"/>
      <c r="X81" s="29" t="s">
        <v>56</v>
      </c>
      <c r="Y81" s="29"/>
      <c r="Z81" s="29"/>
      <c r="AA81" s="29">
        <v>600</v>
      </c>
      <c r="AB81" s="29">
        <v>600</v>
      </c>
      <c r="AC81" s="29"/>
      <c r="AD81" s="29"/>
      <c r="AE81" s="29"/>
      <c r="AF81" s="29"/>
      <c r="AG81" s="30">
        <v>41194</v>
      </c>
      <c r="AH81" s="30">
        <v>41194</v>
      </c>
      <c r="AI81" s="90" t="s">
        <v>743</v>
      </c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7"/>
      <c r="CT81" s="27"/>
      <c r="CU81" s="27"/>
      <c r="CV81" s="27"/>
      <c r="CW81" s="27"/>
      <c r="CX81" s="27"/>
      <c r="CY81" s="27"/>
      <c r="CZ81" s="27"/>
      <c r="DA81" s="27"/>
    </row>
    <row r="82" spans="1:105" ht="20.100000000000001" customHeight="1" x14ac:dyDescent="0.25">
      <c r="A82" s="33" t="s">
        <v>383</v>
      </c>
      <c r="B82" s="33" t="s">
        <v>341</v>
      </c>
      <c r="C82" s="33" t="s">
        <v>332</v>
      </c>
      <c r="D82" s="20" t="s">
        <v>52</v>
      </c>
      <c r="E82" s="110" t="s">
        <v>48</v>
      </c>
      <c r="F82" s="33" t="s">
        <v>841</v>
      </c>
      <c r="G82" s="33" t="s">
        <v>320</v>
      </c>
      <c r="H82" s="60">
        <v>41036</v>
      </c>
      <c r="I82" s="60">
        <v>41158</v>
      </c>
      <c r="J82" s="69">
        <v>41187</v>
      </c>
      <c r="K82" s="40"/>
      <c r="L82" s="38" t="s">
        <v>592</v>
      </c>
      <c r="M82" s="120">
        <v>7147252960</v>
      </c>
      <c r="N82" s="29" t="s">
        <v>46</v>
      </c>
      <c r="O82" s="85" t="s">
        <v>824</v>
      </c>
      <c r="P82" s="29" t="s">
        <v>825</v>
      </c>
      <c r="Q82" s="64">
        <v>23777</v>
      </c>
      <c r="R82" s="115">
        <f t="shared" si="4"/>
        <v>47.284931506849318</v>
      </c>
      <c r="S82" s="12" t="str">
        <f t="shared" si="5"/>
        <v>40 and Above</v>
      </c>
      <c r="T82" s="29"/>
      <c r="U82" s="29" t="s">
        <v>45</v>
      </c>
      <c r="V82" s="29" t="s">
        <v>321</v>
      </c>
      <c r="W82" s="29"/>
      <c r="X82" s="29" t="s">
        <v>56</v>
      </c>
      <c r="Y82" s="29" t="s">
        <v>286</v>
      </c>
      <c r="Z82" s="29">
        <v>0</v>
      </c>
      <c r="AA82" s="29">
        <v>600</v>
      </c>
      <c r="AB82" s="29">
        <v>600</v>
      </c>
      <c r="AC82" s="29"/>
      <c r="AD82" s="29"/>
      <c r="AE82" s="29"/>
      <c r="AF82" s="29"/>
      <c r="AG82" s="29" t="s">
        <v>841</v>
      </c>
      <c r="AH82" s="29" t="s">
        <v>841</v>
      </c>
      <c r="AI82" s="78" t="s">
        <v>782</v>
      </c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</row>
    <row r="83" spans="1:105" ht="20.100000000000001" customHeight="1" x14ac:dyDescent="0.25">
      <c r="A83" s="33" t="s">
        <v>383</v>
      </c>
      <c r="B83" s="33" t="s">
        <v>385</v>
      </c>
      <c r="C83" s="33" t="s">
        <v>278</v>
      </c>
      <c r="D83" s="20" t="s">
        <v>52</v>
      </c>
      <c r="E83" s="110" t="s">
        <v>48</v>
      </c>
      <c r="F83" s="33" t="s">
        <v>841</v>
      </c>
      <c r="G83" s="33" t="s">
        <v>320</v>
      </c>
      <c r="H83" s="60">
        <v>41064</v>
      </c>
      <c r="I83" s="60">
        <v>41225</v>
      </c>
      <c r="J83" s="69">
        <v>41212</v>
      </c>
      <c r="K83" s="40"/>
      <c r="L83" s="38" t="s">
        <v>593</v>
      </c>
      <c r="M83" s="120">
        <v>6263715481</v>
      </c>
      <c r="N83" s="29" t="s">
        <v>46</v>
      </c>
      <c r="O83" s="85" t="s">
        <v>826</v>
      </c>
      <c r="P83" s="29" t="s">
        <v>827</v>
      </c>
      <c r="Q83" s="64">
        <v>32679</v>
      </c>
      <c r="R83" s="115">
        <f t="shared" si="4"/>
        <v>22.972602739726028</v>
      </c>
      <c r="S83" s="12" t="str">
        <f t="shared" si="5"/>
        <v>18-24</v>
      </c>
      <c r="T83" s="29"/>
      <c r="U83" s="29" t="s">
        <v>45</v>
      </c>
      <c r="V83" s="29" t="s">
        <v>321</v>
      </c>
      <c r="W83" s="29"/>
      <c r="X83" s="29" t="s">
        <v>56</v>
      </c>
      <c r="Y83" s="29" t="s">
        <v>286</v>
      </c>
      <c r="Z83" s="29">
        <v>0</v>
      </c>
      <c r="AA83" s="29">
        <v>600</v>
      </c>
      <c r="AB83" s="29">
        <v>600</v>
      </c>
      <c r="AC83" s="29"/>
      <c r="AD83" s="29"/>
      <c r="AE83" s="29"/>
      <c r="AF83" s="29"/>
      <c r="AG83" s="29" t="s">
        <v>841</v>
      </c>
      <c r="AH83" s="29" t="s">
        <v>841</v>
      </c>
      <c r="AI83" s="78" t="s">
        <v>782</v>
      </c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</row>
    <row r="84" spans="1:105" ht="20.100000000000001" customHeight="1" x14ac:dyDescent="0.25">
      <c r="A84" s="12" t="s">
        <v>383</v>
      </c>
      <c r="B84" s="12" t="s">
        <v>498</v>
      </c>
      <c r="C84" s="12" t="s">
        <v>278</v>
      </c>
      <c r="D84" s="20" t="s">
        <v>52</v>
      </c>
      <c r="E84" s="110" t="s">
        <v>48</v>
      </c>
      <c r="F84" s="12" t="s">
        <v>841</v>
      </c>
      <c r="G84" s="29" t="s">
        <v>320</v>
      </c>
      <c r="H84" s="59">
        <v>41156</v>
      </c>
      <c r="I84" s="59">
        <v>41325</v>
      </c>
      <c r="J84" s="59">
        <v>41322</v>
      </c>
      <c r="K84" s="40" t="s">
        <v>637</v>
      </c>
      <c r="L84" s="12" t="s">
        <v>430</v>
      </c>
      <c r="M84" s="119">
        <v>7148754573</v>
      </c>
      <c r="N84" s="34" t="s">
        <v>46</v>
      </c>
      <c r="O84" s="84" t="s">
        <v>533</v>
      </c>
      <c r="P84" s="29" t="s">
        <v>534</v>
      </c>
      <c r="Q84" s="64">
        <v>31185</v>
      </c>
      <c r="R84" s="115">
        <f t="shared" si="4"/>
        <v>27.317808219178083</v>
      </c>
      <c r="S84" s="12" t="str">
        <f t="shared" si="5"/>
        <v>25-39</v>
      </c>
      <c r="T84" s="29"/>
      <c r="U84" s="29" t="s">
        <v>45</v>
      </c>
      <c r="V84" s="29" t="s">
        <v>321</v>
      </c>
      <c r="W84" s="29"/>
      <c r="X84" s="12" t="s">
        <v>56</v>
      </c>
      <c r="Y84" s="29"/>
      <c r="Z84" s="29"/>
      <c r="AA84" s="29">
        <v>600</v>
      </c>
      <c r="AB84" s="29">
        <v>600</v>
      </c>
      <c r="AC84" s="29"/>
      <c r="AD84" s="29"/>
      <c r="AE84" s="29"/>
      <c r="AF84" s="29"/>
      <c r="AG84" s="30">
        <v>41389</v>
      </c>
      <c r="AH84" s="30">
        <v>41389</v>
      </c>
      <c r="AI84" s="78" t="s">
        <v>773</v>
      </c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</row>
    <row r="85" spans="1:105" ht="20.100000000000001" customHeight="1" x14ac:dyDescent="0.25">
      <c r="A85" s="12" t="s">
        <v>383</v>
      </c>
      <c r="B85" s="12" t="s">
        <v>524</v>
      </c>
      <c r="C85" s="12" t="s">
        <v>350</v>
      </c>
      <c r="D85" s="20" t="s">
        <v>52</v>
      </c>
      <c r="E85" s="110" t="s">
        <v>48</v>
      </c>
      <c r="F85" s="12" t="s">
        <v>841</v>
      </c>
      <c r="G85" s="29" t="s">
        <v>320</v>
      </c>
      <c r="H85" s="59">
        <v>41183</v>
      </c>
      <c r="I85" s="59">
        <v>41365</v>
      </c>
      <c r="J85" s="71">
        <v>41339</v>
      </c>
      <c r="K85" s="40" t="s">
        <v>637</v>
      </c>
      <c r="L85" s="12" t="s">
        <v>437</v>
      </c>
      <c r="M85" s="119">
        <v>2698737693</v>
      </c>
      <c r="N85" s="34" t="s">
        <v>46</v>
      </c>
      <c r="O85" s="84" t="s">
        <v>525</v>
      </c>
      <c r="P85" s="29">
        <v>446388939</v>
      </c>
      <c r="Q85" s="64">
        <v>30494</v>
      </c>
      <c r="R85" s="115">
        <f t="shared" si="4"/>
        <v>29.284931506849315</v>
      </c>
      <c r="S85" s="12" t="str">
        <f t="shared" si="5"/>
        <v>25-39</v>
      </c>
      <c r="T85" s="29"/>
      <c r="U85" s="29" t="s">
        <v>45</v>
      </c>
      <c r="V85" s="29" t="s">
        <v>323</v>
      </c>
      <c r="W85" s="29"/>
      <c r="X85" s="12" t="s">
        <v>56</v>
      </c>
      <c r="Y85" s="29"/>
      <c r="Z85" s="29"/>
      <c r="AA85" s="29">
        <v>600</v>
      </c>
      <c r="AB85" s="29">
        <v>600</v>
      </c>
      <c r="AC85" s="29"/>
      <c r="AD85" s="29"/>
      <c r="AE85" s="29"/>
      <c r="AF85" s="29"/>
      <c r="AG85" s="30">
        <v>41527</v>
      </c>
      <c r="AH85" s="30">
        <v>41527</v>
      </c>
      <c r="AI85" s="78" t="s">
        <v>774</v>
      </c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</row>
    <row r="86" spans="1:105" ht="20.100000000000001" customHeight="1" x14ac:dyDescent="0.25">
      <c r="A86" s="20" t="s">
        <v>298</v>
      </c>
      <c r="B86" s="20"/>
      <c r="C86" s="35" t="s">
        <v>297</v>
      </c>
      <c r="D86" s="20" t="s">
        <v>52</v>
      </c>
      <c r="E86" s="110" t="s">
        <v>48</v>
      </c>
      <c r="F86" s="20" t="s">
        <v>841</v>
      </c>
      <c r="G86" s="29" t="s">
        <v>320</v>
      </c>
      <c r="H86" s="62">
        <v>41197</v>
      </c>
      <c r="I86" s="59">
        <v>41363</v>
      </c>
      <c r="J86" s="62">
        <v>41402</v>
      </c>
      <c r="K86" s="20" t="s">
        <v>637</v>
      </c>
      <c r="L86" s="108" t="s">
        <v>313</v>
      </c>
      <c r="M86" s="118">
        <v>7148342946</v>
      </c>
      <c r="N86" s="34" t="s">
        <v>46</v>
      </c>
      <c r="O86" s="83" t="s">
        <v>654</v>
      </c>
      <c r="P86" s="20" t="s">
        <v>655</v>
      </c>
      <c r="Q86" s="58">
        <v>29512</v>
      </c>
      <c r="R86" s="115">
        <f t="shared" si="4"/>
        <v>32.013698630136986</v>
      </c>
      <c r="S86" s="12" t="str">
        <f t="shared" si="5"/>
        <v>25-39</v>
      </c>
      <c r="T86" s="20"/>
      <c r="U86" s="20" t="s">
        <v>45</v>
      </c>
      <c r="V86" s="20" t="s">
        <v>321</v>
      </c>
      <c r="W86" s="20"/>
      <c r="X86" s="12" t="s">
        <v>56</v>
      </c>
      <c r="Y86" s="20"/>
      <c r="Z86" s="20"/>
      <c r="AA86" s="20">
        <v>600</v>
      </c>
      <c r="AB86" s="20">
        <v>600</v>
      </c>
      <c r="AC86" s="36" t="s">
        <v>296</v>
      </c>
      <c r="AD86" s="36" t="s">
        <v>319</v>
      </c>
      <c r="AE86" s="36" t="s">
        <v>841</v>
      </c>
      <c r="AF86" s="36" t="s">
        <v>841</v>
      </c>
      <c r="AG86" s="36" t="s">
        <v>841</v>
      </c>
      <c r="AH86" s="36" t="s">
        <v>841</v>
      </c>
      <c r="AI86" s="93" t="s">
        <v>782</v>
      </c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</row>
    <row r="87" spans="1:105" ht="20.100000000000001" customHeight="1" x14ac:dyDescent="0.25">
      <c r="A87" s="12" t="s">
        <v>471</v>
      </c>
      <c r="B87" s="12" t="s">
        <v>303</v>
      </c>
      <c r="C87" s="12" t="s">
        <v>273</v>
      </c>
      <c r="D87" s="20" t="s">
        <v>52</v>
      </c>
      <c r="E87" s="110" t="s">
        <v>48</v>
      </c>
      <c r="F87" s="12" t="s">
        <v>841</v>
      </c>
      <c r="G87" s="29" t="s">
        <v>320</v>
      </c>
      <c r="H87" s="59">
        <v>41156</v>
      </c>
      <c r="I87" s="59">
        <v>41330</v>
      </c>
      <c r="J87" s="59">
        <v>41325</v>
      </c>
      <c r="K87" s="40" t="s">
        <v>637</v>
      </c>
      <c r="L87" s="12" t="s">
        <v>421</v>
      </c>
      <c r="M87" s="119">
        <v>7148379530</v>
      </c>
      <c r="N87" s="34" t="s">
        <v>46</v>
      </c>
      <c r="O87" s="84" t="s">
        <v>531</v>
      </c>
      <c r="P87" s="29" t="s">
        <v>532</v>
      </c>
      <c r="Q87" s="64">
        <v>21047</v>
      </c>
      <c r="R87" s="115">
        <f t="shared" si="4"/>
        <v>55.093150684931508</v>
      </c>
      <c r="S87" s="12" t="str">
        <f t="shared" si="5"/>
        <v>40 and Above</v>
      </c>
      <c r="T87" s="29"/>
      <c r="U87" s="29" t="s">
        <v>45</v>
      </c>
      <c r="V87" s="29" t="s">
        <v>321</v>
      </c>
      <c r="W87" s="29"/>
      <c r="X87" s="12" t="s">
        <v>56</v>
      </c>
      <c r="Y87" s="29"/>
      <c r="Z87" s="29"/>
      <c r="AA87" s="29">
        <v>600</v>
      </c>
      <c r="AB87" s="29">
        <v>600</v>
      </c>
      <c r="AC87" s="29"/>
      <c r="AD87" s="29"/>
      <c r="AE87" s="29"/>
      <c r="AF87" s="29"/>
      <c r="AG87" s="29" t="s">
        <v>841</v>
      </c>
      <c r="AH87" s="29" t="s">
        <v>841</v>
      </c>
      <c r="AI87" s="78" t="s">
        <v>782</v>
      </c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9"/>
      <c r="CT87" s="29"/>
      <c r="CU87" s="29"/>
      <c r="CV87" s="29"/>
      <c r="CW87" s="29"/>
      <c r="CX87" s="29"/>
      <c r="CY87" s="29"/>
      <c r="CZ87" s="29"/>
      <c r="DA87" s="29"/>
    </row>
    <row r="88" spans="1:105" ht="20.100000000000001" customHeight="1" x14ac:dyDescent="0.25">
      <c r="A88" s="12" t="s">
        <v>306</v>
      </c>
      <c r="B88" s="12"/>
      <c r="C88" s="12" t="s">
        <v>278</v>
      </c>
      <c r="D88" s="20" t="s">
        <v>52</v>
      </c>
      <c r="E88" s="110" t="s">
        <v>48</v>
      </c>
      <c r="F88" s="12" t="s">
        <v>841</v>
      </c>
      <c r="G88" s="29" t="s">
        <v>320</v>
      </c>
      <c r="H88" s="59">
        <v>41156</v>
      </c>
      <c r="I88" s="59">
        <v>41337</v>
      </c>
      <c r="J88" s="59">
        <v>41330</v>
      </c>
      <c r="K88" s="40" t="s">
        <v>637</v>
      </c>
      <c r="L88" s="12" t="s">
        <v>433</v>
      </c>
      <c r="M88" s="119">
        <v>7149024114</v>
      </c>
      <c r="N88" s="34" t="s">
        <v>46</v>
      </c>
      <c r="O88" s="84" t="s">
        <v>527</v>
      </c>
      <c r="P88" s="29" t="s">
        <v>528</v>
      </c>
      <c r="Q88" s="64">
        <v>29118</v>
      </c>
      <c r="R88" s="115">
        <f t="shared" si="4"/>
        <v>32.980821917808221</v>
      </c>
      <c r="S88" s="12" t="str">
        <f t="shared" si="5"/>
        <v>25-39</v>
      </c>
      <c r="T88" s="29"/>
      <c r="U88" s="29" t="s">
        <v>45</v>
      </c>
      <c r="V88" s="29" t="s">
        <v>321</v>
      </c>
      <c r="W88" s="29"/>
      <c r="X88" s="12" t="s">
        <v>56</v>
      </c>
      <c r="Y88" s="29"/>
      <c r="Z88" s="29"/>
      <c r="AA88" s="29">
        <v>600</v>
      </c>
      <c r="AB88" s="29">
        <v>600</v>
      </c>
      <c r="AC88" s="29"/>
      <c r="AD88" s="29"/>
      <c r="AE88" s="29"/>
      <c r="AF88" s="29"/>
      <c r="AG88" s="30">
        <v>41417</v>
      </c>
      <c r="AH88" s="30">
        <v>41417</v>
      </c>
      <c r="AI88" s="78" t="s">
        <v>775</v>
      </c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</row>
    <row r="89" spans="1:105" ht="20.100000000000001" customHeight="1" x14ac:dyDescent="0.25">
      <c r="A89" s="33" t="s">
        <v>386</v>
      </c>
      <c r="B89" s="33"/>
      <c r="C89" s="33" t="s">
        <v>387</v>
      </c>
      <c r="D89" s="20" t="s">
        <v>52</v>
      </c>
      <c r="E89" s="110" t="s">
        <v>48</v>
      </c>
      <c r="F89" s="33" t="s">
        <v>841</v>
      </c>
      <c r="G89" s="33" t="s">
        <v>320</v>
      </c>
      <c r="H89" s="60">
        <v>40731</v>
      </c>
      <c r="I89" s="60">
        <v>41090</v>
      </c>
      <c r="J89" s="69">
        <v>41170</v>
      </c>
      <c r="K89" s="40" t="s">
        <v>697</v>
      </c>
      <c r="L89" s="38" t="s">
        <v>617</v>
      </c>
      <c r="M89" s="120">
        <v>9513346900</v>
      </c>
      <c r="N89" s="29" t="s">
        <v>46</v>
      </c>
      <c r="O89" s="85">
        <v>572138038</v>
      </c>
      <c r="P89" s="29" t="s">
        <v>700</v>
      </c>
      <c r="Q89" s="64">
        <v>25859</v>
      </c>
      <c r="R89" s="115">
        <f t="shared" si="4"/>
        <v>40.745205479452054</v>
      </c>
      <c r="S89" s="12" t="str">
        <f t="shared" si="5"/>
        <v>40 and Above</v>
      </c>
      <c r="T89" s="29"/>
      <c r="U89" s="29" t="s">
        <v>45</v>
      </c>
      <c r="V89" s="29" t="s">
        <v>323</v>
      </c>
      <c r="W89" s="29"/>
      <c r="X89" s="29" t="s">
        <v>59</v>
      </c>
      <c r="Y89" s="29"/>
      <c r="Z89" s="29"/>
      <c r="AA89" s="29">
        <v>600</v>
      </c>
      <c r="AB89" s="29">
        <v>600</v>
      </c>
      <c r="AC89" s="29"/>
      <c r="AD89" s="29"/>
      <c r="AE89" s="29"/>
      <c r="AF89" s="29"/>
      <c r="AG89" s="29" t="s">
        <v>841</v>
      </c>
      <c r="AH89" s="29" t="s">
        <v>841</v>
      </c>
      <c r="AI89" s="78" t="s">
        <v>782</v>
      </c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</row>
    <row r="90" spans="1:105" ht="20.100000000000001" customHeight="1" x14ac:dyDescent="0.25">
      <c r="A90" s="33" t="s">
        <v>388</v>
      </c>
      <c r="B90" s="33"/>
      <c r="C90" s="33" t="s">
        <v>273</v>
      </c>
      <c r="D90" s="20" t="s">
        <v>52</v>
      </c>
      <c r="E90" s="110" t="s">
        <v>48</v>
      </c>
      <c r="F90" s="33" t="s">
        <v>841</v>
      </c>
      <c r="G90" s="33" t="s">
        <v>320</v>
      </c>
      <c r="H90" s="60">
        <v>40737</v>
      </c>
      <c r="I90" s="60">
        <v>40939</v>
      </c>
      <c r="J90" s="69">
        <v>40942</v>
      </c>
      <c r="K90" s="40" t="s">
        <v>697</v>
      </c>
      <c r="L90" s="38" t="s">
        <v>616</v>
      </c>
      <c r="M90" s="120">
        <v>7146962002</v>
      </c>
      <c r="N90" s="29" t="s">
        <v>46</v>
      </c>
      <c r="O90" s="85">
        <v>602232576</v>
      </c>
      <c r="P90" s="29" t="s">
        <v>701</v>
      </c>
      <c r="Q90" s="64">
        <v>29522</v>
      </c>
      <c r="R90" s="115">
        <f t="shared" si="4"/>
        <v>30.726027397260275</v>
      </c>
      <c r="S90" s="12" t="str">
        <f t="shared" si="5"/>
        <v>25-39</v>
      </c>
      <c r="T90" s="29"/>
      <c r="U90" s="29" t="s">
        <v>45</v>
      </c>
      <c r="V90" s="29" t="s">
        <v>323</v>
      </c>
      <c r="W90" s="29"/>
      <c r="X90" s="29" t="s">
        <v>56</v>
      </c>
      <c r="Y90" s="29"/>
      <c r="Z90" s="29"/>
      <c r="AA90" s="29">
        <v>600</v>
      </c>
      <c r="AB90" s="29">
        <v>600</v>
      </c>
      <c r="AC90" s="29"/>
      <c r="AD90" s="29"/>
      <c r="AE90" s="29"/>
      <c r="AF90" s="29"/>
      <c r="AG90" s="29" t="s">
        <v>841</v>
      </c>
      <c r="AH90" s="29" t="s">
        <v>841</v>
      </c>
      <c r="AI90" s="78" t="s">
        <v>782</v>
      </c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</row>
    <row r="91" spans="1:105" ht="20.100000000000001" customHeight="1" x14ac:dyDescent="0.25">
      <c r="A91" s="33" t="s">
        <v>389</v>
      </c>
      <c r="B91" s="33"/>
      <c r="C91" s="33" t="s">
        <v>390</v>
      </c>
      <c r="D91" s="20" t="s">
        <v>52</v>
      </c>
      <c r="E91" s="110" t="s">
        <v>48</v>
      </c>
      <c r="F91" s="33" t="s">
        <v>841</v>
      </c>
      <c r="G91" s="33" t="s">
        <v>320</v>
      </c>
      <c r="H91" s="60">
        <v>40798</v>
      </c>
      <c r="I91" s="60">
        <v>40939</v>
      </c>
      <c r="J91" s="69">
        <v>40949</v>
      </c>
      <c r="K91" s="40" t="s">
        <v>697</v>
      </c>
      <c r="L91" s="104" t="s">
        <v>615</v>
      </c>
      <c r="M91" s="120">
        <v>9494139499</v>
      </c>
      <c r="N91" s="29" t="s">
        <v>46</v>
      </c>
      <c r="O91" s="85">
        <v>57780917</v>
      </c>
      <c r="P91" s="29" t="s">
        <v>726</v>
      </c>
      <c r="Q91" s="64">
        <v>30816</v>
      </c>
      <c r="R91" s="115">
        <f t="shared" si="4"/>
        <v>27.347945205479451</v>
      </c>
      <c r="S91" s="12" t="str">
        <f t="shared" si="5"/>
        <v>25-39</v>
      </c>
      <c r="T91" s="29"/>
      <c r="U91" s="29" t="s">
        <v>45</v>
      </c>
      <c r="V91" s="29" t="s">
        <v>323</v>
      </c>
      <c r="W91" s="29"/>
      <c r="X91" s="29" t="s">
        <v>56</v>
      </c>
      <c r="Y91" s="29"/>
      <c r="Z91" s="29"/>
      <c r="AA91" s="29">
        <v>600</v>
      </c>
      <c r="AB91" s="29">
        <v>600</v>
      </c>
      <c r="AC91" s="29"/>
      <c r="AD91" s="29"/>
      <c r="AE91" s="29"/>
      <c r="AF91" s="29"/>
      <c r="AG91" s="30">
        <v>41058</v>
      </c>
      <c r="AH91" s="30">
        <v>41058</v>
      </c>
      <c r="AI91" s="100" t="s">
        <v>787</v>
      </c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</row>
    <row r="92" spans="1:105" ht="20.100000000000001" customHeight="1" x14ac:dyDescent="0.25">
      <c r="A92" s="33" t="s">
        <v>391</v>
      </c>
      <c r="B92" s="33" t="s">
        <v>354</v>
      </c>
      <c r="C92" s="33" t="s">
        <v>273</v>
      </c>
      <c r="D92" s="20" t="s">
        <v>52</v>
      </c>
      <c r="E92" s="110" t="s">
        <v>48</v>
      </c>
      <c r="F92" s="33" t="s">
        <v>841</v>
      </c>
      <c r="G92" s="33" t="s">
        <v>320</v>
      </c>
      <c r="H92" s="60">
        <v>40917</v>
      </c>
      <c r="I92" s="60">
        <v>41060</v>
      </c>
      <c r="J92" s="69">
        <v>41060</v>
      </c>
      <c r="K92" s="40" t="s">
        <v>697</v>
      </c>
      <c r="L92" s="104" t="s">
        <v>594</v>
      </c>
      <c r="M92" s="120">
        <v>7143830254</v>
      </c>
      <c r="N92" s="29" t="s">
        <v>46</v>
      </c>
      <c r="O92" s="85" t="s">
        <v>698</v>
      </c>
      <c r="P92" s="29" t="s">
        <v>699</v>
      </c>
      <c r="Q92" s="64">
        <v>22574</v>
      </c>
      <c r="R92" s="115">
        <f t="shared" si="4"/>
        <v>50.254794520547946</v>
      </c>
      <c r="S92" s="12" t="str">
        <f t="shared" si="5"/>
        <v>40 and Above</v>
      </c>
      <c r="T92" s="29"/>
      <c r="U92" s="29" t="s">
        <v>45</v>
      </c>
      <c r="V92" s="29" t="s">
        <v>323</v>
      </c>
      <c r="W92" s="29"/>
      <c r="X92" s="29" t="s">
        <v>56</v>
      </c>
      <c r="Y92" s="29"/>
      <c r="Z92" s="29"/>
      <c r="AA92" s="29">
        <v>600</v>
      </c>
      <c r="AB92" s="29">
        <v>600</v>
      </c>
      <c r="AC92" s="29"/>
      <c r="AD92" s="29"/>
      <c r="AE92" s="29"/>
      <c r="AF92" s="29"/>
      <c r="AG92" s="29" t="s">
        <v>841</v>
      </c>
      <c r="AH92" s="29" t="s">
        <v>841</v>
      </c>
      <c r="AI92" s="78" t="s">
        <v>782</v>
      </c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</row>
    <row r="93" spans="1:105" ht="20.100000000000001" customHeight="1" x14ac:dyDescent="0.25">
      <c r="A93" s="12" t="s">
        <v>391</v>
      </c>
      <c r="B93" s="12" t="s">
        <v>350</v>
      </c>
      <c r="C93" s="12" t="s">
        <v>487</v>
      </c>
      <c r="D93" s="20" t="s">
        <v>52</v>
      </c>
      <c r="E93" s="110" t="s">
        <v>48</v>
      </c>
      <c r="F93" s="12" t="s">
        <v>841</v>
      </c>
      <c r="G93" s="29" t="s">
        <v>320</v>
      </c>
      <c r="H93" s="65">
        <v>41183</v>
      </c>
      <c r="I93" s="65">
        <v>41360</v>
      </c>
      <c r="J93" s="65">
        <v>41340</v>
      </c>
      <c r="K93" s="40" t="s">
        <v>637</v>
      </c>
      <c r="L93" s="12" t="s">
        <v>446</v>
      </c>
      <c r="M93" s="119">
        <v>9093629902</v>
      </c>
      <c r="N93" s="34" t="s">
        <v>46</v>
      </c>
      <c r="O93" s="84" t="s">
        <v>551</v>
      </c>
      <c r="P93" s="29" t="s">
        <v>552</v>
      </c>
      <c r="Q93" s="64">
        <v>27487</v>
      </c>
      <c r="R93" s="115">
        <f t="shared" si="4"/>
        <v>37.523287671232879</v>
      </c>
      <c r="S93" s="12" t="str">
        <f t="shared" si="5"/>
        <v>25-39</v>
      </c>
      <c r="T93" s="29"/>
      <c r="U93" s="29" t="s">
        <v>45</v>
      </c>
      <c r="V93" s="29" t="s">
        <v>321</v>
      </c>
      <c r="W93" s="29"/>
      <c r="X93" s="12" t="s">
        <v>56</v>
      </c>
      <c r="Y93" s="29"/>
      <c r="Z93" s="29"/>
      <c r="AA93" s="29">
        <v>600</v>
      </c>
      <c r="AB93" s="29">
        <v>600</v>
      </c>
      <c r="AC93" s="29"/>
      <c r="AD93" s="29"/>
      <c r="AE93" s="29"/>
      <c r="AF93" s="29"/>
      <c r="AG93" s="30">
        <v>41488</v>
      </c>
      <c r="AH93" s="30">
        <v>41488</v>
      </c>
      <c r="AI93" s="78" t="s">
        <v>776</v>
      </c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</row>
    <row r="94" spans="1:105" ht="20.100000000000001" customHeight="1" x14ac:dyDescent="0.25">
      <c r="A94" s="12" t="s">
        <v>454</v>
      </c>
      <c r="B94" s="12"/>
      <c r="C94" s="12" t="s">
        <v>455</v>
      </c>
      <c r="D94" s="20" t="s">
        <v>52</v>
      </c>
      <c r="E94" s="110" t="s">
        <v>48</v>
      </c>
      <c r="F94" s="12" t="s">
        <v>841</v>
      </c>
      <c r="G94" s="29" t="s">
        <v>320</v>
      </c>
      <c r="H94" s="59">
        <v>41156</v>
      </c>
      <c r="I94" s="59">
        <v>41319</v>
      </c>
      <c r="J94" s="59">
        <v>41306</v>
      </c>
      <c r="K94" s="40" t="s">
        <v>637</v>
      </c>
      <c r="L94" s="12" t="s">
        <v>416</v>
      </c>
      <c r="M94" s="119">
        <v>5626075960</v>
      </c>
      <c r="N94" s="34" t="s">
        <v>46</v>
      </c>
      <c r="O94" s="84" t="s">
        <v>665</v>
      </c>
      <c r="P94" s="29" t="s">
        <v>666</v>
      </c>
      <c r="Q94" s="64">
        <v>21338</v>
      </c>
      <c r="R94" s="115">
        <f t="shared" si="4"/>
        <v>54.295890410958904</v>
      </c>
      <c r="S94" s="12" t="str">
        <f t="shared" si="5"/>
        <v>40 and Above</v>
      </c>
      <c r="T94" s="29"/>
      <c r="U94" s="29" t="s">
        <v>45</v>
      </c>
      <c r="V94" s="29" t="s">
        <v>323</v>
      </c>
      <c r="W94" s="29"/>
      <c r="X94" s="12" t="s">
        <v>56</v>
      </c>
      <c r="Y94" s="29"/>
      <c r="Z94" s="29"/>
      <c r="AA94" s="29">
        <v>600</v>
      </c>
      <c r="AB94" s="29">
        <v>600</v>
      </c>
      <c r="AC94" s="29"/>
      <c r="AD94" s="29"/>
      <c r="AE94" s="29"/>
      <c r="AF94" s="29"/>
      <c r="AG94" s="30">
        <v>41437</v>
      </c>
      <c r="AH94" s="30">
        <v>41372</v>
      </c>
      <c r="AI94" s="99" t="s">
        <v>784</v>
      </c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</row>
    <row r="95" spans="1:105" ht="20.100000000000001" customHeight="1" x14ac:dyDescent="0.25">
      <c r="A95" s="33" t="s">
        <v>392</v>
      </c>
      <c r="B95" s="33" t="s">
        <v>393</v>
      </c>
      <c r="C95" s="33" t="s">
        <v>304</v>
      </c>
      <c r="D95" s="20" t="s">
        <v>52</v>
      </c>
      <c r="E95" s="110" t="s">
        <v>48</v>
      </c>
      <c r="F95" s="33" t="s">
        <v>841</v>
      </c>
      <c r="G95" s="33" t="s">
        <v>320</v>
      </c>
      <c r="H95" s="60">
        <v>41092</v>
      </c>
      <c r="I95" s="60">
        <v>41239</v>
      </c>
      <c r="J95" s="69">
        <v>41239</v>
      </c>
      <c r="K95" s="40" t="s">
        <v>697</v>
      </c>
      <c r="L95" s="104" t="s">
        <v>595</v>
      </c>
      <c r="M95" s="120">
        <v>7146671035</v>
      </c>
      <c r="N95" s="29" t="s">
        <v>46</v>
      </c>
      <c r="O95" s="85">
        <v>606358144</v>
      </c>
      <c r="P95" s="29" t="s">
        <v>727</v>
      </c>
      <c r="Q95" s="64">
        <v>22715</v>
      </c>
      <c r="R95" s="115">
        <f t="shared" si="4"/>
        <v>50.347945205479455</v>
      </c>
      <c r="S95" s="12" t="str">
        <f t="shared" si="5"/>
        <v>40 and Above</v>
      </c>
      <c r="T95" s="29"/>
      <c r="U95" s="29" t="s">
        <v>45</v>
      </c>
      <c r="V95" s="29" t="s">
        <v>321</v>
      </c>
      <c r="W95" s="29"/>
      <c r="X95" s="29" t="s">
        <v>56</v>
      </c>
      <c r="Y95" s="29"/>
      <c r="Z95" s="29"/>
      <c r="AA95" s="29">
        <v>600</v>
      </c>
      <c r="AB95" s="29">
        <v>600</v>
      </c>
      <c r="AC95" s="29"/>
      <c r="AD95" s="29"/>
      <c r="AE95" s="29"/>
      <c r="AF95" s="29"/>
      <c r="AG95" s="30">
        <v>41387</v>
      </c>
      <c r="AH95" s="30">
        <v>41387</v>
      </c>
      <c r="AI95" s="90" t="s">
        <v>753</v>
      </c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7"/>
      <c r="CT95" s="27"/>
      <c r="CU95" s="27"/>
      <c r="CV95" s="27"/>
      <c r="CW95" s="27"/>
      <c r="CX95" s="27"/>
      <c r="CY95" s="27"/>
      <c r="CZ95" s="27"/>
      <c r="DA95" s="27"/>
    </row>
    <row r="96" spans="1:105" ht="20.100000000000001" customHeight="1" x14ac:dyDescent="0.25">
      <c r="A96" s="38" t="s">
        <v>341</v>
      </c>
      <c r="B96" s="38" t="s">
        <v>267</v>
      </c>
      <c r="C96" s="38" t="s">
        <v>273</v>
      </c>
      <c r="D96" s="20" t="s">
        <v>52</v>
      </c>
      <c r="E96" s="110" t="s">
        <v>48</v>
      </c>
      <c r="F96" s="38" t="s">
        <v>841</v>
      </c>
      <c r="G96" s="38" t="s">
        <v>320</v>
      </c>
      <c r="H96" s="63">
        <v>40787</v>
      </c>
      <c r="I96" s="63">
        <v>40969</v>
      </c>
      <c r="J96" s="73">
        <v>40927</v>
      </c>
      <c r="K96" s="20" t="s">
        <v>697</v>
      </c>
      <c r="L96" s="38" t="s">
        <v>614</v>
      </c>
      <c r="M96" s="122">
        <v>8053049921</v>
      </c>
      <c r="N96" s="48" t="s">
        <v>46</v>
      </c>
      <c r="O96" s="87">
        <v>624387563</v>
      </c>
      <c r="P96" s="48" t="s">
        <v>728</v>
      </c>
      <c r="Q96" s="65">
        <v>24148</v>
      </c>
      <c r="R96" s="115">
        <f t="shared" si="4"/>
        <v>45.586301369863016</v>
      </c>
      <c r="S96" s="12" t="str">
        <f t="shared" si="5"/>
        <v>40 and Above</v>
      </c>
      <c r="T96" s="48"/>
      <c r="U96" s="48" t="s">
        <v>45</v>
      </c>
      <c r="V96" s="48" t="s">
        <v>323</v>
      </c>
      <c r="W96" s="48"/>
      <c r="X96" s="48" t="s">
        <v>56</v>
      </c>
      <c r="Y96" s="48"/>
      <c r="Z96" s="48"/>
      <c r="AA96" s="48">
        <v>600</v>
      </c>
      <c r="AB96" s="48">
        <v>600</v>
      </c>
      <c r="AC96" s="48"/>
      <c r="AD96" s="48"/>
      <c r="AE96" s="48"/>
      <c r="AF96" s="48"/>
      <c r="AG96" s="37">
        <v>41324</v>
      </c>
      <c r="AH96" s="37">
        <v>41011</v>
      </c>
      <c r="AI96" s="91" t="s">
        <v>810</v>
      </c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7"/>
      <c r="CT96" s="27"/>
      <c r="CU96" s="27"/>
      <c r="CV96" s="27"/>
      <c r="CW96" s="27"/>
      <c r="CX96" s="27"/>
      <c r="CY96" s="27"/>
      <c r="CZ96" s="27"/>
      <c r="DA96" s="27"/>
    </row>
    <row r="97" spans="1:105" ht="20.100000000000001" customHeight="1" x14ac:dyDescent="0.25">
      <c r="A97" s="12" t="s">
        <v>341</v>
      </c>
      <c r="B97" s="12" t="s">
        <v>499</v>
      </c>
      <c r="C97" s="12" t="s">
        <v>268</v>
      </c>
      <c r="D97" s="20" t="s">
        <v>52</v>
      </c>
      <c r="E97" s="110" t="s">
        <v>48</v>
      </c>
      <c r="F97" s="12" t="s">
        <v>841</v>
      </c>
      <c r="G97" s="48" t="s">
        <v>320</v>
      </c>
      <c r="H97" s="59">
        <v>41205</v>
      </c>
      <c r="I97" s="59">
        <v>41334</v>
      </c>
      <c r="J97" s="59">
        <v>41332</v>
      </c>
      <c r="K97" s="20" t="s">
        <v>637</v>
      </c>
      <c r="L97" s="12" t="s">
        <v>434</v>
      </c>
      <c r="M97" s="119">
        <v>7146937857</v>
      </c>
      <c r="N97" s="34" t="s">
        <v>46</v>
      </c>
      <c r="O97" s="84" t="s">
        <v>526</v>
      </c>
      <c r="P97" s="48">
        <v>96416331</v>
      </c>
      <c r="Q97" s="65">
        <v>29896</v>
      </c>
      <c r="R97" s="115">
        <f t="shared" si="4"/>
        <v>30.983561643835618</v>
      </c>
      <c r="S97" s="12" t="str">
        <f t="shared" si="5"/>
        <v>25-39</v>
      </c>
      <c r="T97" s="48"/>
      <c r="U97" s="48" t="s">
        <v>45</v>
      </c>
      <c r="V97" s="48" t="s">
        <v>323</v>
      </c>
      <c r="W97" s="48"/>
      <c r="X97" s="12" t="s">
        <v>56</v>
      </c>
      <c r="Y97" s="48"/>
      <c r="Z97" s="48"/>
      <c r="AA97" s="48">
        <v>600</v>
      </c>
      <c r="AB97" s="48">
        <v>600</v>
      </c>
      <c r="AC97" s="48"/>
      <c r="AD97" s="48"/>
      <c r="AE97" s="48"/>
      <c r="AF97" s="48"/>
      <c r="AG97" s="37">
        <v>41403</v>
      </c>
      <c r="AH97" s="37">
        <v>41403</v>
      </c>
      <c r="AI97" s="98" t="s">
        <v>783</v>
      </c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6"/>
      <c r="CT97" s="26"/>
      <c r="CU97" s="26"/>
      <c r="CV97" s="26"/>
      <c r="CW97" s="26"/>
      <c r="CX97" s="26"/>
      <c r="CY97" s="26"/>
      <c r="CZ97" s="26"/>
      <c r="DA97" s="26"/>
    </row>
    <row r="98" spans="1:105" ht="20.100000000000001" customHeight="1" x14ac:dyDescent="0.25">
      <c r="A98" s="33" t="s">
        <v>394</v>
      </c>
      <c r="B98" s="33" t="s">
        <v>311</v>
      </c>
      <c r="C98" s="33" t="s">
        <v>304</v>
      </c>
      <c r="D98" s="20" t="s">
        <v>52</v>
      </c>
      <c r="E98" s="110" t="s">
        <v>48</v>
      </c>
      <c r="F98" s="33" t="s">
        <v>841</v>
      </c>
      <c r="G98" s="33" t="s">
        <v>320</v>
      </c>
      <c r="H98" s="60">
        <v>40819</v>
      </c>
      <c r="I98" s="60">
        <v>40953</v>
      </c>
      <c r="J98" s="69">
        <v>40940</v>
      </c>
      <c r="K98" s="40" t="s">
        <v>697</v>
      </c>
      <c r="L98" s="104" t="s">
        <v>613</v>
      </c>
      <c r="M98" s="120">
        <v>7143606463</v>
      </c>
      <c r="N98" s="29" t="s">
        <v>46</v>
      </c>
      <c r="O98" s="85">
        <v>733101597</v>
      </c>
      <c r="P98" s="29" t="s">
        <v>730</v>
      </c>
      <c r="Q98" s="64">
        <v>25966</v>
      </c>
      <c r="R98" s="115">
        <f t="shared" ref="R98:R128" si="6">(H98-Q98)/365</f>
        <v>40.69315068493151</v>
      </c>
      <c r="S98" s="12" t="str">
        <f t="shared" ref="S98:S128" si="7">IF(R98&lt;18,"Under 18",IF(R98&lt;25,"18-24",IF(R98&lt;40,"25-39",IF(R98&gt;40,"40 and Above","Age Unknown"))))</f>
        <v>40 and Above</v>
      </c>
      <c r="T98" s="29"/>
      <c r="U98" s="29" t="s">
        <v>45</v>
      </c>
      <c r="V98" s="29" t="s">
        <v>321</v>
      </c>
      <c r="W98" s="29"/>
      <c r="X98" s="29" t="s">
        <v>56</v>
      </c>
      <c r="Y98" s="29"/>
      <c r="Z98" s="29"/>
      <c r="AA98" s="29">
        <v>600</v>
      </c>
      <c r="AB98" s="29">
        <v>600</v>
      </c>
      <c r="AC98" s="29"/>
      <c r="AD98" s="29"/>
      <c r="AE98" s="29"/>
      <c r="AF98" s="29"/>
      <c r="AG98" s="30">
        <v>41023</v>
      </c>
      <c r="AH98" s="30">
        <v>41023</v>
      </c>
      <c r="AI98" s="100" t="s">
        <v>786</v>
      </c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7"/>
      <c r="CT98" s="27"/>
      <c r="CU98" s="27"/>
      <c r="CV98" s="27"/>
      <c r="CW98" s="27"/>
      <c r="CX98" s="27"/>
      <c r="CY98" s="27"/>
      <c r="CZ98" s="27"/>
      <c r="DA98" s="27"/>
    </row>
    <row r="99" spans="1:105" ht="20.100000000000001" customHeight="1" x14ac:dyDescent="0.25">
      <c r="A99" s="33" t="s">
        <v>394</v>
      </c>
      <c r="B99" s="51"/>
      <c r="C99" s="33" t="s">
        <v>395</v>
      </c>
      <c r="D99" s="20" t="s">
        <v>52</v>
      </c>
      <c r="E99" s="110" t="s">
        <v>48</v>
      </c>
      <c r="F99" s="33" t="s">
        <v>841</v>
      </c>
      <c r="G99" s="33" t="s">
        <v>320</v>
      </c>
      <c r="H99" s="60">
        <v>40819</v>
      </c>
      <c r="I99" s="60">
        <v>40971</v>
      </c>
      <c r="J99" s="69">
        <v>40956</v>
      </c>
      <c r="K99" s="40" t="s">
        <v>697</v>
      </c>
      <c r="L99" s="38" t="s">
        <v>612</v>
      </c>
      <c r="M99" s="120">
        <v>7143056289</v>
      </c>
      <c r="N99" s="29" t="s">
        <v>46</v>
      </c>
      <c r="O99" s="85">
        <v>602493581</v>
      </c>
      <c r="P99" s="29" t="s">
        <v>729</v>
      </c>
      <c r="Q99" s="64">
        <v>30393</v>
      </c>
      <c r="R99" s="115">
        <f t="shared" si="6"/>
        <v>28.564383561643837</v>
      </c>
      <c r="S99" s="12" t="str">
        <f t="shared" si="7"/>
        <v>25-39</v>
      </c>
      <c r="T99" s="29"/>
      <c r="U99" s="29" t="s">
        <v>45</v>
      </c>
      <c r="V99" s="29" t="s">
        <v>321</v>
      </c>
      <c r="W99" s="29"/>
      <c r="X99" s="29" t="s">
        <v>56</v>
      </c>
      <c r="Y99" s="29"/>
      <c r="Z99" s="29"/>
      <c r="AA99" s="29">
        <v>600</v>
      </c>
      <c r="AB99" s="29">
        <v>600</v>
      </c>
      <c r="AC99" s="29"/>
      <c r="AD99" s="29"/>
      <c r="AE99" s="29"/>
      <c r="AF99" s="29"/>
      <c r="AG99" s="30">
        <v>41164</v>
      </c>
      <c r="AH99" s="30">
        <v>41164</v>
      </c>
      <c r="AI99" s="91" t="s">
        <v>791</v>
      </c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7"/>
      <c r="CT99" s="27"/>
      <c r="CU99" s="27"/>
      <c r="CV99" s="27"/>
      <c r="CW99" s="27"/>
      <c r="CX99" s="27"/>
      <c r="CY99" s="27"/>
      <c r="CZ99" s="27"/>
      <c r="DA99" s="27"/>
    </row>
    <row r="100" spans="1:105" ht="20.100000000000001" customHeight="1" x14ac:dyDescent="0.25">
      <c r="A100" s="12" t="s">
        <v>394</v>
      </c>
      <c r="B100" s="12" t="s">
        <v>501</v>
      </c>
      <c r="C100" s="12" t="s">
        <v>304</v>
      </c>
      <c r="D100" s="20" t="s">
        <v>52</v>
      </c>
      <c r="E100" s="110" t="s">
        <v>48</v>
      </c>
      <c r="F100" s="12" t="s">
        <v>44</v>
      </c>
      <c r="G100" s="29" t="s">
        <v>320</v>
      </c>
      <c r="H100" s="59">
        <v>41205</v>
      </c>
      <c r="I100" s="59">
        <v>41362</v>
      </c>
      <c r="J100" s="71">
        <v>41341</v>
      </c>
      <c r="K100" s="40" t="s">
        <v>637</v>
      </c>
      <c r="L100" s="12" t="s">
        <v>447</v>
      </c>
      <c r="M100" s="119">
        <v>7144874607</v>
      </c>
      <c r="N100" s="34" t="s">
        <v>46</v>
      </c>
      <c r="O100" s="84" t="s">
        <v>547</v>
      </c>
      <c r="P100" s="29" t="s">
        <v>548</v>
      </c>
      <c r="Q100" s="64">
        <v>32778</v>
      </c>
      <c r="R100" s="115">
        <f t="shared" si="6"/>
        <v>23.087671232876712</v>
      </c>
      <c r="S100" s="12" t="str">
        <f t="shared" si="7"/>
        <v>18-24</v>
      </c>
      <c r="T100" s="29"/>
      <c r="U100" s="29" t="s">
        <v>51</v>
      </c>
      <c r="V100" s="29" t="s">
        <v>658</v>
      </c>
      <c r="W100" s="29"/>
      <c r="X100" s="12" t="s">
        <v>443</v>
      </c>
      <c r="Y100" s="29"/>
      <c r="Z100" s="29"/>
      <c r="AA100" s="29">
        <v>600</v>
      </c>
      <c r="AB100" s="29">
        <v>600</v>
      </c>
      <c r="AC100" s="29"/>
      <c r="AD100" s="29"/>
      <c r="AE100" s="29"/>
      <c r="AF100" s="29"/>
      <c r="AG100" s="30">
        <v>41474</v>
      </c>
      <c r="AH100" s="30">
        <v>41474</v>
      </c>
      <c r="AI100" s="99" t="s">
        <v>782</v>
      </c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</row>
    <row r="101" spans="1:105" ht="20.100000000000001" customHeight="1" x14ac:dyDescent="0.25">
      <c r="A101" s="12" t="s">
        <v>483</v>
      </c>
      <c r="B101" s="12" t="s">
        <v>662</v>
      </c>
      <c r="C101" s="12" t="s">
        <v>273</v>
      </c>
      <c r="D101" s="20" t="s">
        <v>52</v>
      </c>
      <c r="E101" s="110" t="s">
        <v>48</v>
      </c>
      <c r="F101" s="12" t="s">
        <v>841</v>
      </c>
      <c r="G101" s="29" t="s">
        <v>320</v>
      </c>
      <c r="H101" s="59">
        <v>41183</v>
      </c>
      <c r="I101" s="59">
        <v>41357</v>
      </c>
      <c r="J101" s="59">
        <v>41340</v>
      </c>
      <c r="K101" s="40" t="s">
        <v>637</v>
      </c>
      <c r="L101" s="12" t="s">
        <v>441</v>
      </c>
      <c r="M101" s="119">
        <v>7144879677</v>
      </c>
      <c r="N101" s="34" t="s">
        <v>46</v>
      </c>
      <c r="O101" s="84" t="s">
        <v>663</v>
      </c>
      <c r="P101" s="29" t="s">
        <v>664</v>
      </c>
      <c r="Q101" s="64">
        <v>21105</v>
      </c>
      <c r="R101" s="115">
        <f t="shared" si="6"/>
        <v>55.008219178082193</v>
      </c>
      <c r="S101" s="12" t="str">
        <f t="shared" si="7"/>
        <v>40 and Above</v>
      </c>
      <c r="T101" s="29"/>
      <c r="U101" s="29" t="s">
        <v>45</v>
      </c>
      <c r="V101" s="29" t="s">
        <v>323</v>
      </c>
      <c r="W101" s="29"/>
      <c r="X101" s="12" t="s">
        <v>56</v>
      </c>
      <c r="Y101" s="29"/>
      <c r="Z101" s="29"/>
      <c r="AA101" s="29">
        <v>600</v>
      </c>
      <c r="AB101" s="29">
        <v>600</v>
      </c>
      <c r="AC101" s="29"/>
      <c r="AD101" s="29"/>
      <c r="AE101" s="29"/>
      <c r="AF101" s="29"/>
      <c r="AG101" s="30">
        <v>41464</v>
      </c>
      <c r="AH101" s="30">
        <v>41464</v>
      </c>
      <c r="AI101" s="78" t="s">
        <v>781</v>
      </c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>
        <v>60</v>
      </c>
      <c r="BY101" s="29">
        <v>84</v>
      </c>
      <c r="BZ101" s="29">
        <v>114</v>
      </c>
      <c r="CA101" s="29">
        <v>144</v>
      </c>
      <c r="CB101" s="29">
        <v>174</v>
      </c>
      <c r="CC101" s="29">
        <v>198</v>
      </c>
      <c r="CD101" s="29">
        <v>228</v>
      </c>
      <c r="CE101" s="29">
        <v>258</v>
      </c>
      <c r="CF101" s="29">
        <v>288</v>
      </c>
      <c r="CG101" s="29">
        <v>318</v>
      </c>
      <c r="CH101" s="29">
        <v>348</v>
      </c>
      <c r="CI101" s="29">
        <v>378</v>
      </c>
      <c r="CJ101" s="29">
        <v>408</v>
      </c>
      <c r="CK101" s="29">
        <v>438</v>
      </c>
      <c r="CL101" s="29">
        <v>468</v>
      </c>
      <c r="CM101" s="29">
        <v>498</v>
      </c>
      <c r="CN101" s="29">
        <v>528</v>
      </c>
      <c r="CO101" s="29">
        <v>558</v>
      </c>
      <c r="CP101" s="31">
        <v>588</v>
      </c>
      <c r="CQ101" s="31">
        <v>600</v>
      </c>
      <c r="CR101" s="29"/>
      <c r="CS101" s="27"/>
      <c r="CT101" s="27"/>
      <c r="CU101" s="27"/>
      <c r="CV101" s="27"/>
      <c r="CW101" s="27"/>
      <c r="CX101" s="27"/>
      <c r="CY101" s="27"/>
      <c r="CZ101" s="27"/>
      <c r="DA101" s="27"/>
    </row>
    <row r="102" spans="1:105" ht="20.100000000000001" customHeight="1" x14ac:dyDescent="0.25">
      <c r="A102" s="33" t="s">
        <v>367</v>
      </c>
      <c r="B102" s="33" t="s">
        <v>396</v>
      </c>
      <c r="C102" s="33" t="s">
        <v>278</v>
      </c>
      <c r="D102" s="20" t="s">
        <v>52</v>
      </c>
      <c r="E102" s="110" t="s">
        <v>48</v>
      </c>
      <c r="F102" s="33" t="s">
        <v>841</v>
      </c>
      <c r="G102" s="33" t="s">
        <v>320</v>
      </c>
      <c r="H102" s="60">
        <v>40840</v>
      </c>
      <c r="I102" s="60">
        <v>41059</v>
      </c>
      <c r="J102" s="69">
        <v>41054</v>
      </c>
      <c r="K102" s="40" t="s">
        <v>697</v>
      </c>
      <c r="L102" s="38" t="s">
        <v>611</v>
      </c>
      <c r="M102" s="120">
        <v>3105366399</v>
      </c>
      <c r="N102" s="29" t="s">
        <v>46</v>
      </c>
      <c r="O102" s="85">
        <v>615681878</v>
      </c>
      <c r="P102" s="29" t="s">
        <v>731</v>
      </c>
      <c r="Q102" s="64">
        <v>27358</v>
      </c>
      <c r="R102" s="115">
        <f t="shared" si="6"/>
        <v>36.936986301369863</v>
      </c>
      <c r="S102" s="12" t="str">
        <f t="shared" si="7"/>
        <v>25-39</v>
      </c>
      <c r="T102" s="29"/>
      <c r="U102" s="29" t="s">
        <v>45</v>
      </c>
      <c r="V102" s="29" t="s">
        <v>323</v>
      </c>
      <c r="W102" s="29"/>
      <c r="X102" s="29" t="s">
        <v>56</v>
      </c>
      <c r="Y102" s="29"/>
      <c r="Z102" s="29"/>
      <c r="AA102" s="29">
        <v>600</v>
      </c>
      <c r="AB102" s="29">
        <v>600</v>
      </c>
      <c r="AC102" s="29"/>
      <c r="AD102" s="29"/>
      <c r="AE102" s="29"/>
      <c r="AF102" s="29"/>
      <c r="AG102" s="30">
        <v>41085</v>
      </c>
      <c r="AH102" s="30">
        <v>41085</v>
      </c>
      <c r="AI102" s="78" t="s">
        <v>841</v>
      </c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</row>
    <row r="103" spans="1:105" ht="20.100000000000001" customHeight="1" x14ac:dyDescent="0.25">
      <c r="A103" s="33" t="s">
        <v>367</v>
      </c>
      <c r="B103" s="33" t="s">
        <v>397</v>
      </c>
      <c r="C103" s="33" t="s">
        <v>273</v>
      </c>
      <c r="D103" s="20" t="s">
        <v>52</v>
      </c>
      <c r="E103" s="110" t="s">
        <v>48</v>
      </c>
      <c r="F103" s="33" t="s">
        <v>841</v>
      </c>
      <c r="G103" s="33" t="s">
        <v>320</v>
      </c>
      <c r="H103" s="60">
        <v>41036</v>
      </c>
      <c r="I103" s="60">
        <v>41163</v>
      </c>
      <c r="J103" s="69">
        <v>41178</v>
      </c>
      <c r="K103" s="40"/>
      <c r="L103" s="38" t="s">
        <v>592</v>
      </c>
      <c r="M103" s="120">
        <v>7147254273</v>
      </c>
      <c r="N103" s="29" t="s">
        <v>46</v>
      </c>
      <c r="O103" s="85" t="s">
        <v>828</v>
      </c>
      <c r="P103" s="29" t="s">
        <v>829</v>
      </c>
      <c r="Q103" s="64">
        <v>27197</v>
      </c>
      <c r="R103" s="115">
        <f t="shared" si="6"/>
        <v>37.915068493150685</v>
      </c>
      <c r="S103" s="12" t="str">
        <f t="shared" si="7"/>
        <v>25-39</v>
      </c>
      <c r="T103" s="29"/>
      <c r="U103" s="29" t="s">
        <v>45</v>
      </c>
      <c r="V103" s="29" t="s">
        <v>323</v>
      </c>
      <c r="W103" s="29"/>
      <c r="X103" s="29" t="s">
        <v>56</v>
      </c>
      <c r="Y103" s="29" t="s">
        <v>286</v>
      </c>
      <c r="Z103" s="29">
        <v>0</v>
      </c>
      <c r="AA103" s="29">
        <v>600</v>
      </c>
      <c r="AB103" s="29">
        <v>600</v>
      </c>
      <c r="AC103" s="29"/>
      <c r="AD103" s="29"/>
      <c r="AE103" s="29"/>
      <c r="AF103" s="29"/>
      <c r="AG103" s="29" t="s">
        <v>841</v>
      </c>
      <c r="AH103" s="29" t="s">
        <v>841</v>
      </c>
      <c r="AI103" s="78" t="s">
        <v>782</v>
      </c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</row>
    <row r="104" spans="1:105" ht="20.100000000000001" customHeight="1" x14ac:dyDescent="0.25">
      <c r="A104" s="33" t="s">
        <v>277</v>
      </c>
      <c r="B104" s="33" t="s">
        <v>398</v>
      </c>
      <c r="C104" s="33" t="s">
        <v>278</v>
      </c>
      <c r="D104" s="20" t="s">
        <v>52</v>
      </c>
      <c r="E104" s="110" t="s">
        <v>48</v>
      </c>
      <c r="F104" s="33" t="s">
        <v>841</v>
      </c>
      <c r="G104" s="33" t="s">
        <v>320</v>
      </c>
      <c r="H104" s="60">
        <v>40987</v>
      </c>
      <c r="I104" s="60">
        <v>41150</v>
      </c>
      <c r="J104" s="69">
        <v>41129</v>
      </c>
      <c r="K104" s="40" t="s">
        <v>697</v>
      </c>
      <c r="L104" s="104" t="s">
        <v>596</v>
      </c>
      <c r="M104" s="120">
        <v>6233992463</v>
      </c>
      <c r="N104" s="29" t="s">
        <v>46</v>
      </c>
      <c r="O104" s="85">
        <v>625923643</v>
      </c>
      <c r="P104" s="29" t="s">
        <v>322</v>
      </c>
      <c r="Q104" s="64">
        <v>27975</v>
      </c>
      <c r="R104" s="115">
        <f t="shared" si="6"/>
        <v>35.649315068493152</v>
      </c>
      <c r="S104" s="12" t="str">
        <f t="shared" si="7"/>
        <v>25-39</v>
      </c>
      <c r="T104" s="29"/>
      <c r="U104" s="29" t="s">
        <v>45</v>
      </c>
      <c r="V104" s="29" t="s">
        <v>323</v>
      </c>
      <c r="W104" s="29"/>
      <c r="X104" s="29" t="s">
        <v>56</v>
      </c>
      <c r="Y104" s="29"/>
      <c r="Z104" s="29"/>
      <c r="AA104" s="29">
        <v>600</v>
      </c>
      <c r="AB104" s="29">
        <v>600</v>
      </c>
      <c r="AC104" s="29"/>
      <c r="AD104" s="29"/>
      <c r="AE104" s="29"/>
      <c r="AF104" s="29"/>
      <c r="AG104" s="30">
        <v>41204</v>
      </c>
      <c r="AH104" s="30">
        <v>41278</v>
      </c>
      <c r="AI104" s="90" t="s">
        <v>752</v>
      </c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</row>
    <row r="105" spans="1:105" ht="20.100000000000001" customHeight="1" x14ac:dyDescent="0.25">
      <c r="A105" s="33" t="s">
        <v>277</v>
      </c>
      <c r="B105" s="33" t="s">
        <v>365</v>
      </c>
      <c r="C105" s="33" t="s">
        <v>304</v>
      </c>
      <c r="D105" s="20" t="s">
        <v>52</v>
      </c>
      <c r="E105" s="110" t="s">
        <v>48</v>
      </c>
      <c r="F105" s="33" t="s">
        <v>841</v>
      </c>
      <c r="G105" s="33" t="s">
        <v>320</v>
      </c>
      <c r="H105" s="60">
        <v>41001</v>
      </c>
      <c r="I105" s="60">
        <v>41141</v>
      </c>
      <c r="J105" s="69">
        <v>41143</v>
      </c>
      <c r="K105" s="40"/>
      <c r="L105" s="38" t="s">
        <v>597</v>
      </c>
      <c r="M105" s="120">
        <v>9492503041</v>
      </c>
      <c r="N105" s="29" t="s">
        <v>46</v>
      </c>
      <c r="O105" s="85" t="s">
        <v>830</v>
      </c>
      <c r="P105" s="29" t="s">
        <v>831</v>
      </c>
      <c r="Q105" s="64">
        <v>22905</v>
      </c>
      <c r="R105" s="115">
        <f t="shared" si="6"/>
        <v>49.578082191780823</v>
      </c>
      <c r="S105" s="12" t="str">
        <f t="shared" si="7"/>
        <v>40 and Above</v>
      </c>
      <c r="T105" s="29"/>
      <c r="U105" s="29" t="s">
        <v>45</v>
      </c>
      <c r="V105" s="29" t="s">
        <v>323</v>
      </c>
      <c r="W105" s="29"/>
      <c r="X105" s="29" t="s">
        <v>56</v>
      </c>
      <c r="Y105" s="29" t="s">
        <v>286</v>
      </c>
      <c r="Z105" s="29">
        <v>0</v>
      </c>
      <c r="AA105" s="29">
        <v>600</v>
      </c>
      <c r="AB105" s="29">
        <v>600</v>
      </c>
      <c r="AC105" s="29"/>
      <c r="AD105" s="29"/>
      <c r="AE105" s="29"/>
      <c r="AF105" s="29"/>
      <c r="AG105" s="29" t="s">
        <v>841</v>
      </c>
      <c r="AH105" s="29" t="s">
        <v>841</v>
      </c>
      <c r="AI105" s="78" t="s">
        <v>782</v>
      </c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</row>
    <row r="106" spans="1:105" ht="20.100000000000001" customHeight="1" x14ac:dyDescent="0.25">
      <c r="A106" s="12" t="s">
        <v>277</v>
      </c>
      <c r="B106" s="12" t="s">
        <v>484</v>
      </c>
      <c r="C106" s="12" t="s">
        <v>273</v>
      </c>
      <c r="D106" s="20" t="s">
        <v>52</v>
      </c>
      <c r="E106" s="110" t="s">
        <v>48</v>
      </c>
      <c r="F106" s="12" t="s">
        <v>841</v>
      </c>
      <c r="G106" s="29" t="s">
        <v>320</v>
      </c>
      <c r="H106" s="59">
        <v>41183</v>
      </c>
      <c r="I106" s="59">
        <v>41340</v>
      </c>
      <c r="J106" s="59">
        <v>41340</v>
      </c>
      <c r="K106" s="40" t="s">
        <v>637</v>
      </c>
      <c r="L106" s="12" t="s">
        <v>442</v>
      </c>
      <c r="M106" s="119">
        <v>9512567824</v>
      </c>
      <c r="N106" s="34" t="s">
        <v>46</v>
      </c>
      <c r="O106" s="84" t="s">
        <v>556</v>
      </c>
      <c r="P106" s="29" t="s">
        <v>557</v>
      </c>
      <c r="Q106" s="64">
        <v>20041</v>
      </c>
      <c r="R106" s="115">
        <f t="shared" si="6"/>
        <v>57.923287671232877</v>
      </c>
      <c r="S106" s="12" t="str">
        <f t="shared" si="7"/>
        <v>40 and Above</v>
      </c>
      <c r="T106" s="29"/>
      <c r="U106" s="29" t="s">
        <v>45</v>
      </c>
      <c r="V106" s="29" t="s">
        <v>323</v>
      </c>
      <c r="W106" s="29"/>
      <c r="X106" s="12" t="s">
        <v>56</v>
      </c>
      <c r="Y106" s="29"/>
      <c r="Z106" s="29"/>
      <c r="AA106" s="29">
        <v>600</v>
      </c>
      <c r="AB106" s="29">
        <v>600</v>
      </c>
      <c r="AC106" s="29"/>
      <c r="AD106" s="29"/>
      <c r="AE106" s="29"/>
      <c r="AF106" s="29"/>
      <c r="AG106" s="30">
        <v>41494</v>
      </c>
      <c r="AH106" s="30">
        <v>41494</v>
      </c>
      <c r="AI106" s="78" t="s">
        <v>778</v>
      </c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</row>
    <row r="107" spans="1:105" ht="20.100000000000001" customHeight="1" x14ac:dyDescent="0.25">
      <c r="A107" s="12" t="s">
        <v>469</v>
      </c>
      <c r="B107" s="12" t="s">
        <v>497</v>
      </c>
      <c r="C107" s="12" t="s">
        <v>270</v>
      </c>
      <c r="D107" s="20" t="s">
        <v>52</v>
      </c>
      <c r="E107" s="110" t="s">
        <v>48</v>
      </c>
      <c r="F107" s="12" t="s">
        <v>841</v>
      </c>
      <c r="G107" s="29" t="s">
        <v>320</v>
      </c>
      <c r="H107" s="59">
        <v>41162</v>
      </c>
      <c r="I107" s="59">
        <v>41330</v>
      </c>
      <c r="J107" s="59">
        <v>41319</v>
      </c>
      <c r="K107" s="40" t="s">
        <v>637</v>
      </c>
      <c r="L107" s="12" t="s">
        <v>428</v>
      </c>
      <c r="M107" s="119">
        <v>6168566663</v>
      </c>
      <c r="N107" s="34" t="s">
        <v>46</v>
      </c>
      <c r="O107" s="84" t="s">
        <v>535</v>
      </c>
      <c r="P107" s="29">
        <v>732056609</v>
      </c>
      <c r="Q107" s="64">
        <v>27822</v>
      </c>
      <c r="R107" s="115">
        <f t="shared" si="6"/>
        <v>36.547945205479451</v>
      </c>
      <c r="S107" s="12" t="str">
        <f t="shared" si="7"/>
        <v>25-39</v>
      </c>
      <c r="T107" s="29"/>
      <c r="U107" s="29" t="s">
        <v>45</v>
      </c>
      <c r="V107" s="29" t="s">
        <v>321</v>
      </c>
      <c r="W107" s="29"/>
      <c r="X107" s="12" t="s">
        <v>56</v>
      </c>
      <c r="Y107" s="29"/>
      <c r="Z107" s="29"/>
      <c r="AA107" s="29">
        <v>600</v>
      </c>
      <c r="AB107" s="29">
        <v>600</v>
      </c>
      <c r="AC107" s="29"/>
      <c r="AD107" s="29"/>
      <c r="AE107" s="29"/>
      <c r="AF107" s="29"/>
      <c r="AG107" s="30">
        <v>41382</v>
      </c>
      <c r="AH107" s="30">
        <v>41382</v>
      </c>
      <c r="AI107" s="78" t="s">
        <v>780</v>
      </c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9"/>
      <c r="CJ107" s="49"/>
      <c r="CK107" s="49"/>
      <c r="CL107" s="49"/>
      <c r="CM107" s="49"/>
      <c r="CN107" s="49"/>
      <c r="CO107" s="49"/>
      <c r="CP107" s="49"/>
      <c r="CQ107" s="49"/>
      <c r="CR107" s="49"/>
      <c r="CS107" s="27"/>
      <c r="CT107" s="27"/>
      <c r="CU107" s="27"/>
      <c r="CV107" s="27"/>
      <c r="CW107" s="27"/>
      <c r="CX107" s="27"/>
      <c r="CY107" s="27"/>
      <c r="CZ107" s="27"/>
      <c r="DA107" s="27"/>
    </row>
    <row r="108" spans="1:105" ht="20.100000000000001" customHeight="1" x14ac:dyDescent="0.25">
      <c r="A108" s="12" t="s">
        <v>469</v>
      </c>
      <c r="B108" s="12"/>
      <c r="C108" s="12" t="s">
        <v>455</v>
      </c>
      <c r="D108" s="20" t="s">
        <v>52</v>
      </c>
      <c r="E108" s="110" t="s">
        <v>48</v>
      </c>
      <c r="F108" s="12" t="s">
        <v>841</v>
      </c>
      <c r="G108" s="29" t="s">
        <v>320</v>
      </c>
      <c r="H108" s="59">
        <v>41205</v>
      </c>
      <c r="I108" s="59">
        <v>41356</v>
      </c>
      <c r="J108" s="59">
        <v>41344</v>
      </c>
      <c r="K108" s="40" t="s">
        <v>637</v>
      </c>
      <c r="L108" s="12" t="s">
        <v>448</v>
      </c>
      <c r="M108" s="119">
        <v>7144173595</v>
      </c>
      <c r="N108" s="34" t="s">
        <v>46</v>
      </c>
      <c r="O108" s="84" t="s">
        <v>546</v>
      </c>
      <c r="P108" s="29" t="s">
        <v>322</v>
      </c>
      <c r="Q108" s="64">
        <v>26043</v>
      </c>
      <c r="R108" s="115">
        <f t="shared" si="6"/>
        <v>41.539726027397258</v>
      </c>
      <c r="S108" s="12" t="str">
        <f t="shared" si="7"/>
        <v>40 and Above</v>
      </c>
      <c r="T108" s="29"/>
      <c r="U108" s="29" t="s">
        <v>45</v>
      </c>
      <c r="V108" s="29" t="s">
        <v>321</v>
      </c>
      <c r="W108" s="29"/>
      <c r="X108" s="12" t="s">
        <v>56</v>
      </c>
      <c r="Y108" s="29"/>
      <c r="Z108" s="29"/>
      <c r="AA108" s="29">
        <v>600</v>
      </c>
      <c r="AB108" s="29">
        <v>600</v>
      </c>
      <c r="AC108" s="29"/>
      <c r="AD108" s="29"/>
      <c r="AE108" s="29"/>
      <c r="AF108" s="29"/>
      <c r="AG108" s="30">
        <v>41376</v>
      </c>
      <c r="AH108" s="30">
        <v>41376</v>
      </c>
      <c r="AI108" s="78" t="s">
        <v>777</v>
      </c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</row>
    <row r="109" spans="1:105" ht="20.100000000000001" customHeight="1" x14ac:dyDescent="0.25">
      <c r="A109" s="12" t="s">
        <v>494</v>
      </c>
      <c r="B109" s="12" t="s">
        <v>564</v>
      </c>
      <c r="C109" s="12" t="s">
        <v>455</v>
      </c>
      <c r="D109" s="20" t="s">
        <v>52</v>
      </c>
      <c r="E109" s="110" t="s">
        <v>48</v>
      </c>
      <c r="F109" s="12" t="s">
        <v>841</v>
      </c>
      <c r="G109" s="29" t="s">
        <v>320</v>
      </c>
      <c r="H109" s="59">
        <v>41197</v>
      </c>
      <c r="I109" s="59">
        <v>41351</v>
      </c>
      <c r="J109" s="59">
        <v>41353</v>
      </c>
      <c r="K109" s="40" t="s">
        <v>637</v>
      </c>
      <c r="L109" s="12" t="s">
        <v>452</v>
      </c>
      <c r="M109" s="119">
        <v>2487875998</v>
      </c>
      <c r="N109" s="34" t="s">
        <v>46</v>
      </c>
      <c r="O109" s="84" t="s">
        <v>565</v>
      </c>
      <c r="P109" s="29">
        <v>622987238</v>
      </c>
      <c r="Q109" s="64">
        <v>23656</v>
      </c>
      <c r="R109" s="115">
        <f t="shared" si="6"/>
        <v>48.057534246575344</v>
      </c>
      <c r="S109" s="12" t="str">
        <f t="shared" si="7"/>
        <v>40 and Above</v>
      </c>
      <c r="T109" s="29"/>
      <c r="U109" s="29" t="s">
        <v>45</v>
      </c>
      <c r="V109" s="29" t="s">
        <v>323</v>
      </c>
      <c r="W109" s="29"/>
      <c r="X109" s="12" t="s">
        <v>56</v>
      </c>
      <c r="Y109" s="29"/>
      <c r="Z109" s="29"/>
      <c r="AA109" s="29">
        <v>600</v>
      </c>
      <c r="AB109" s="29">
        <v>600</v>
      </c>
      <c r="AC109" s="29"/>
      <c r="AD109" s="29"/>
      <c r="AE109" s="29"/>
      <c r="AF109" s="29"/>
      <c r="AG109" s="30">
        <v>41498</v>
      </c>
      <c r="AH109" s="30">
        <v>41498</v>
      </c>
      <c r="AI109" s="78" t="s">
        <v>779</v>
      </c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</row>
    <row r="110" spans="1:105" ht="20.100000000000001" customHeight="1" x14ac:dyDescent="0.25">
      <c r="A110" s="33" t="s">
        <v>399</v>
      </c>
      <c r="B110" s="33"/>
      <c r="C110" s="33" t="s">
        <v>304</v>
      </c>
      <c r="D110" s="20" t="s">
        <v>52</v>
      </c>
      <c r="E110" s="110" t="s">
        <v>48</v>
      </c>
      <c r="F110" s="33" t="s">
        <v>841</v>
      </c>
      <c r="G110" s="33" t="s">
        <v>320</v>
      </c>
      <c r="H110" s="60">
        <v>41001</v>
      </c>
      <c r="I110" s="60">
        <v>41132</v>
      </c>
      <c r="J110" s="69">
        <v>41143</v>
      </c>
      <c r="K110" s="40"/>
      <c r="L110" s="38" t="s">
        <v>598</v>
      </c>
      <c r="M110" s="120">
        <v>7144969550</v>
      </c>
      <c r="N110" s="29" t="s">
        <v>46</v>
      </c>
      <c r="O110" s="85" t="s">
        <v>832</v>
      </c>
      <c r="P110" s="29" t="s">
        <v>833</v>
      </c>
      <c r="Q110" s="64">
        <v>20181</v>
      </c>
      <c r="R110" s="115">
        <f t="shared" si="6"/>
        <v>57.041095890410958</v>
      </c>
      <c r="S110" s="12" t="str">
        <f t="shared" si="7"/>
        <v>40 and Above</v>
      </c>
      <c r="T110" s="29"/>
      <c r="U110" s="29" t="s">
        <v>45</v>
      </c>
      <c r="V110" s="29" t="s">
        <v>323</v>
      </c>
      <c r="W110" s="29"/>
      <c r="X110" s="29" t="s">
        <v>56</v>
      </c>
      <c r="Y110" s="29" t="s">
        <v>286</v>
      </c>
      <c r="Z110" s="29">
        <v>0</v>
      </c>
      <c r="AA110" s="29">
        <v>600</v>
      </c>
      <c r="AB110" s="29">
        <v>600</v>
      </c>
      <c r="AC110" s="29"/>
      <c r="AD110" s="29"/>
      <c r="AE110" s="29"/>
      <c r="AF110" s="29"/>
      <c r="AG110" s="29" t="s">
        <v>841</v>
      </c>
      <c r="AH110" s="29" t="s">
        <v>841</v>
      </c>
      <c r="AI110" s="78" t="s">
        <v>782</v>
      </c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</row>
    <row r="111" spans="1:105" ht="20.100000000000001" customHeight="1" x14ac:dyDescent="0.25">
      <c r="A111" s="20" t="s">
        <v>305</v>
      </c>
      <c r="B111" s="20" t="s">
        <v>306</v>
      </c>
      <c r="C111" s="35" t="s">
        <v>304</v>
      </c>
      <c r="D111" s="20" t="s">
        <v>52</v>
      </c>
      <c r="E111" s="110" t="s">
        <v>48</v>
      </c>
      <c r="F111" s="20" t="s">
        <v>841</v>
      </c>
      <c r="G111" s="29" t="s">
        <v>320</v>
      </c>
      <c r="H111" s="62">
        <v>41246</v>
      </c>
      <c r="I111" s="62">
        <v>41397</v>
      </c>
      <c r="J111" s="62">
        <v>41400</v>
      </c>
      <c r="K111" s="20" t="s">
        <v>668</v>
      </c>
      <c r="L111" s="108" t="s">
        <v>316</v>
      </c>
      <c r="M111" s="118">
        <v>6612477226</v>
      </c>
      <c r="N111" s="34" t="s">
        <v>46</v>
      </c>
      <c r="O111" s="83" t="s">
        <v>562</v>
      </c>
      <c r="P111" s="20" t="s">
        <v>563</v>
      </c>
      <c r="Q111" s="58">
        <v>34404</v>
      </c>
      <c r="R111" s="115">
        <f t="shared" si="6"/>
        <v>18.745205479452054</v>
      </c>
      <c r="S111" s="12" t="str">
        <f t="shared" si="7"/>
        <v>18-24</v>
      </c>
      <c r="T111" s="20"/>
      <c r="U111" s="20" t="s">
        <v>45</v>
      </c>
      <c r="V111" s="20" t="s">
        <v>321</v>
      </c>
      <c r="W111" s="20"/>
      <c r="X111" s="12" t="s">
        <v>56</v>
      </c>
      <c r="Y111" s="20"/>
      <c r="Z111" s="20"/>
      <c r="AA111" s="20">
        <v>600</v>
      </c>
      <c r="AB111" s="20">
        <v>600</v>
      </c>
      <c r="AC111" s="36" t="s">
        <v>286</v>
      </c>
      <c r="AD111" s="36" t="s">
        <v>841</v>
      </c>
      <c r="AE111" s="36" t="s">
        <v>841</v>
      </c>
      <c r="AF111" s="36" t="s">
        <v>841</v>
      </c>
      <c r="AG111" s="56">
        <v>41563</v>
      </c>
      <c r="AH111" s="56">
        <v>41563</v>
      </c>
      <c r="AI111" s="93" t="s">
        <v>782</v>
      </c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 t="s">
        <v>322</v>
      </c>
      <c r="BV111" s="20"/>
      <c r="BW111" s="20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</row>
    <row r="112" spans="1:105" ht="20.100000000000001" customHeight="1" x14ac:dyDescent="0.25">
      <c r="A112" s="33" t="s">
        <v>307</v>
      </c>
      <c r="B112" s="33" t="s">
        <v>272</v>
      </c>
      <c r="C112" s="33" t="s">
        <v>273</v>
      </c>
      <c r="D112" s="20" t="s">
        <v>52</v>
      </c>
      <c r="E112" s="110" t="s">
        <v>48</v>
      </c>
      <c r="F112" s="33" t="s">
        <v>44</v>
      </c>
      <c r="G112" s="33" t="s">
        <v>320</v>
      </c>
      <c r="H112" s="60">
        <v>40910</v>
      </c>
      <c r="I112" s="60">
        <v>41063</v>
      </c>
      <c r="J112" s="69">
        <v>41054</v>
      </c>
      <c r="K112" s="40" t="s">
        <v>697</v>
      </c>
      <c r="L112" s="38" t="s">
        <v>599</v>
      </c>
      <c r="M112" s="120">
        <v>7142309159</v>
      </c>
      <c r="N112" s="29" t="s">
        <v>46</v>
      </c>
      <c r="O112" s="85">
        <v>406755629</v>
      </c>
      <c r="P112" s="29" t="s">
        <v>732</v>
      </c>
      <c r="Q112" s="64">
        <v>30517</v>
      </c>
      <c r="R112" s="115">
        <f t="shared" si="6"/>
        <v>28.473972602739725</v>
      </c>
      <c r="S112" s="12" t="str">
        <f t="shared" si="7"/>
        <v>25-39</v>
      </c>
      <c r="T112" s="29"/>
      <c r="U112" s="29" t="s">
        <v>51</v>
      </c>
      <c r="V112" s="29" t="s">
        <v>658</v>
      </c>
      <c r="W112" s="29"/>
      <c r="X112" s="29" t="s">
        <v>43</v>
      </c>
      <c r="Y112" s="29"/>
      <c r="Z112" s="29"/>
      <c r="AA112" s="29">
        <v>600</v>
      </c>
      <c r="AB112" s="29">
        <v>600</v>
      </c>
      <c r="AC112" s="29"/>
      <c r="AD112" s="29"/>
      <c r="AE112" s="29"/>
      <c r="AF112" s="29"/>
      <c r="AG112" s="30">
        <v>41166</v>
      </c>
      <c r="AH112" s="30">
        <v>41166</v>
      </c>
      <c r="AI112" s="78" t="s">
        <v>819</v>
      </c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0" t="s">
        <v>322</v>
      </c>
      <c r="BV112" s="29"/>
      <c r="BW112" s="29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7"/>
      <c r="CT112" s="27"/>
      <c r="CU112" s="27"/>
      <c r="CV112" s="27"/>
      <c r="CW112" s="27"/>
      <c r="CX112" s="27"/>
      <c r="CY112" s="27"/>
      <c r="CZ112" s="27"/>
      <c r="DA112" s="27"/>
    </row>
    <row r="113" spans="1:105" ht="20.100000000000001" customHeight="1" x14ac:dyDescent="0.25">
      <c r="A113" s="33" t="s">
        <v>307</v>
      </c>
      <c r="B113" s="51"/>
      <c r="C113" s="33" t="s">
        <v>270</v>
      </c>
      <c r="D113" s="20" t="s">
        <v>52</v>
      </c>
      <c r="E113" s="110" t="s">
        <v>48</v>
      </c>
      <c r="F113" s="33" t="s">
        <v>841</v>
      </c>
      <c r="G113" s="33" t="s">
        <v>320</v>
      </c>
      <c r="H113" s="60">
        <v>41036</v>
      </c>
      <c r="I113" s="60">
        <v>41102</v>
      </c>
      <c r="J113" s="69">
        <v>41180</v>
      </c>
      <c r="K113" s="40"/>
      <c r="L113" s="38" t="s">
        <v>600</v>
      </c>
      <c r="M113" s="120">
        <v>7149025249</v>
      </c>
      <c r="N113" s="29" t="s">
        <v>46</v>
      </c>
      <c r="O113" s="85" t="s">
        <v>834</v>
      </c>
      <c r="P113" s="29" t="s">
        <v>835</v>
      </c>
      <c r="Q113" s="64">
        <v>28319</v>
      </c>
      <c r="R113" s="115">
        <f t="shared" si="6"/>
        <v>34.841095890410962</v>
      </c>
      <c r="S113" s="12" t="str">
        <f t="shared" si="7"/>
        <v>25-39</v>
      </c>
      <c r="T113" s="29"/>
      <c r="U113" s="29" t="s">
        <v>45</v>
      </c>
      <c r="V113" s="29" t="s">
        <v>321</v>
      </c>
      <c r="W113" s="29"/>
      <c r="X113" s="29" t="s">
        <v>56</v>
      </c>
      <c r="Y113" s="29" t="s">
        <v>286</v>
      </c>
      <c r="Z113" s="29">
        <v>0</v>
      </c>
      <c r="AA113" s="29">
        <v>600</v>
      </c>
      <c r="AB113" s="29">
        <v>600</v>
      </c>
      <c r="AC113" s="29"/>
      <c r="AD113" s="29"/>
      <c r="AE113" s="29"/>
      <c r="AF113" s="29"/>
      <c r="AG113" s="29" t="s">
        <v>841</v>
      </c>
      <c r="AH113" s="29" t="s">
        <v>841</v>
      </c>
      <c r="AI113" s="78" t="s">
        <v>782</v>
      </c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0" t="s">
        <v>322</v>
      </c>
      <c r="BV113" s="29"/>
      <c r="BW113" s="29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7"/>
      <c r="CT113" s="27"/>
      <c r="CU113" s="27"/>
      <c r="CV113" s="27"/>
      <c r="CW113" s="27"/>
      <c r="CX113" s="27"/>
      <c r="CY113" s="27"/>
      <c r="CZ113" s="27"/>
      <c r="DA113" s="27"/>
    </row>
    <row r="114" spans="1:105" ht="20.100000000000001" customHeight="1" x14ac:dyDescent="0.25">
      <c r="A114" s="33" t="s">
        <v>307</v>
      </c>
      <c r="B114" s="33"/>
      <c r="C114" s="33" t="s">
        <v>327</v>
      </c>
      <c r="D114" s="20" t="s">
        <v>52</v>
      </c>
      <c r="E114" s="110" t="s">
        <v>48</v>
      </c>
      <c r="F114" s="33" t="s">
        <v>841</v>
      </c>
      <c r="G114" s="33" t="s">
        <v>320</v>
      </c>
      <c r="H114" s="60">
        <v>41092</v>
      </c>
      <c r="I114" s="60">
        <v>41245</v>
      </c>
      <c r="J114" s="69">
        <v>41239</v>
      </c>
      <c r="K114" s="40" t="s">
        <v>697</v>
      </c>
      <c r="L114" s="104" t="s">
        <v>601</v>
      </c>
      <c r="M114" s="120">
        <v>7145489440</v>
      </c>
      <c r="N114" s="29" t="s">
        <v>46</v>
      </c>
      <c r="O114" s="85">
        <v>169396634</v>
      </c>
      <c r="P114" s="29" t="s">
        <v>322</v>
      </c>
      <c r="Q114" s="64">
        <v>28671</v>
      </c>
      <c r="R114" s="115">
        <f t="shared" si="6"/>
        <v>34.030136986301372</v>
      </c>
      <c r="S114" s="12" t="str">
        <f t="shared" si="7"/>
        <v>25-39</v>
      </c>
      <c r="T114" s="29"/>
      <c r="U114" s="29" t="s">
        <v>45</v>
      </c>
      <c r="V114" s="29" t="s">
        <v>321</v>
      </c>
      <c r="W114" s="29"/>
      <c r="X114" s="29" t="s">
        <v>56</v>
      </c>
      <c r="Y114" s="29"/>
      <c r="Z114" s="29"/>
      <c r="AA114" s="29">
        <v>600</v>
      </c>
      <c r="AB114" s="29">
        <v>600</v>
      </c>
      <c r="AC114" s="29"/>
      <c r="AD114" s="29"/>
      <c r="AE114" s="29"/>
      <c r="AF114" s="29"/>
      <c r="AG114" s="29" t="s">
        <v>841</v>
      </c>
      <c r="AH114" s="29" t="s">
        <v>841</v>
      </c>
      <c r="AI114" s="78" t="s">
        <v>782</v>
      </c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0" t="s">
        <v>322</v>
      </c>
      <c r="BV114" s="29"/>
      <c r="BW114" s="29"/>
      <c r="BX114" s="29">
        <v>522</v>
      </c>
      <c r="BY114" s="29">
        <v>546</v>
      </c>
      <c r="BZ114" s="31">
        <v>576</v>
      </c>
      <c r="CA114" s="31">
        <v>600</v>
      </c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7"/>
      <c r="CT114" s="27"/>
      <c r="CU114" s="27"/>
      <c r="CV114" s="27"/>
      <c r="CW114" s="27"/>
      <c r="CX114" s="27"/>
      <c r="CY114" s="27"/>
      <c r="CZ114" s="27"/>
      <c r="DA114" s="27"/>
    </row>
    <row r="115" spans="1:105" ht="20.100000000000001" customHeight="1" x14ac:dyDescent="0.25">
      <c r="A115" s="33" t="s">
        <v>400</v>
      </c>
      <c r="B115" s="33" t="s">
        <v>267</v>
      </c>
      <c r="C115" s="33" t="s">
        <v>304</v>
      </c>
      <c r="D115" s="20" t="s">
        <v>52</v>
      </c>
      <c r="E115" s="110" t="s">
        <v>48</v>
      </c>
      <c r="F115" s="33" t="s">
        <v>841</v>
      </c>
      <c r="G115" s="33" t="s">
        <v>320</v>
      </c>
      <c r="H115" s="60">
        <v>41092</v>
      </c>
      <c r="I115" s="60">
        <v>41245</v>
      </c>
      <c r="J115" s="69">
        <v>41239</v>
      </c>
      <c r="K115" s="40" t="s">
        <v>697</v>
      </c>
      <c r="L115" s="104" t="s">
        <v>602</v>
      </c>
      <c r="M115" s="120">
        <v>8185347844</v>
      </c>
      <c r="N115" s="29" t="s">
        <v>46</v>
      </c>
      <c r="O115" s="85">
        <v>625259710</v>
      </c>
      <c r="P115" s="29" t="s">
        <v>733</v>
      </c>
      <c r="Q115" s="64">
        <v>23922</v>
      </c>
      <c r="R115" s="115">
        <f t="shared" si="6"/>
        <v>47.041095890410958</v>
      </c>
      <c r="S115" s="12" t="str">
        <f t="shared" si="7"/>
        <v>40 and Above</v>
      </c>
      <c r="T115" s="29"/>
      <c r="U115" s="29" t="s">
        <v>45</v>
      </c>
      <c r="V115" s="29" t="s">
        <v>323</v>
      </c>
      <c r="W115" s="29"/>
      <c r="X115" s="29" t="s">
        <v>56</v>
      </c>
      <c r="Y115" s="29"/>
      <c r="Z115" s="29"/>
      <c r="AA115" s="29">
        <v>600</v>
      </c>
      <c r="AB115" s="29">
        <v>600</v>
      </c>
      <c r="AC115" s="29"/>
      <c r="AD115" s="29"/>
      <c r="AE115" s="29"/>
      <c r="AF115" s="29"/>
      <c r="AG115" s="30">
        <v>41327</v>
      </c>
      <c r="AH115" s="30">
        <v>41327</v>
      </c>
      <c r="AI115" s="90" t="s">
        <v>755</v>
      </c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0" t="s">
        <v>322</v>
      </c>
      <c r="BV115" s="29"/>
      <c r="BW115" s="29"/>
      <c r="BX115" s="29">
        <v>54</v>
      </c>
      <c r="BY115" s="29">
        <v>72</v>
      </c>
      <c r="BZ115" s="29">
        <v>96</v>
      </c>
      <c r="CA115" s="29">
        <v>120</v>
      </c>
      <c r="CB115" s="29">
        <v>144</v>
      </c>
      <c r="CC115" s="29">
        <v>162</v>
      </c>
      <c r="CD115" s="29">
        <v>186</v>
      </c>
      <c r="CE115" s="29">
        <v>210</v>
      </c>
      <c r="CF115" s="29">
        <v>234</v>
      </c>
      <c r="CG115" s="29">
        <v>258</v>
      </c>
      <c r="CH115" s="29">
        <v>282</v>
      </c>
      <c r="CI115" s="29">
        <v>306</v>
      </c>
      <c r="CJ115" s="29">
        <v>330</v>
      </c>
      <c r="CK115" s="29">
        <v>370</v>
      </c>
      <c r="CL115" s="29">
        <v>410</v>
      </c>
      <c r="CM115" s="29">
        <v>440</v>
      </c>
      <c r="CN115" s="29">
        <v>480</v>
      </c>
      <c r="CO115" s="29">
        <v>520</v>
      </c>
      <c r="CP115" s="29">
        <v>560</v>
      </c>
      <c r="CQ115" s="31">
        <v>592</v>
      </c>
      <c r="CR115" s="31">
        <v>600</v>
      </c>
      <c r="CS115" s="27"/>
      <c r="CT115" s="27"/>
      <c r="CU115" s="27"/>
      <c r="CV115" s="27"/>
      <c r="CW115" s="27"/>
      <c r="CX115" s="27"/>
      <c r="CY115" s="27"/>
      <c r="CZ115" s="27"/>
      <c r="DA115" s="27"/>
    </row>
    <row r="116" spans="1:105" ht="20.100000000000001" customHeight="1" x14ac:dyDescent="0.25">
      <c r="A116" s="33" t="s">
        <v>401</v>
      </c>
      <c r="B116" s="33" t="s">
        <v>402</v>
      </c>
      <c r="C116" s="33" t="s">
        <v>370</v>
      </c>
      <c r="D116" s="20" t="s">
        <v>52</v>
      </c>
      <c r="E116" s="110" t="s">
        <v>48</v>
      </c>
      <c r="F116" s="33" t="s">
        <v>841</v>
      </c>
      <c r="G116" s="33" t="s">
        <v>320</v>
      </c>
      <c r="H116" s="60">
        <v>40840</v>
      </c>
      <c r="I116" s="60">
        <v>41061</v>
      </c>
      <c r="J116" s="69">
        <v>41061</v>
      </c>
      <c r="K116" s="40" t="s">
        <v>697</v>
      </c>
      <c r="L116" s="104" t="s">
        <v>610</v>
      </c>
      <c r="M116" s="120">
        <v>7144951949</v>
      </c>
      <c r="N116" s="29" t="s">
        <v>46</v>
      </c>
      <c r="O116" s="85">
        <v>617535081</v>
      </c>
      <c r="P116" s="29" t="s">
        <v>734</v>
      </c>
      <c r="Q116" s="64">
        <v>26140</v>
      </c>
      <c r="R116" s="115">
        <f t="shared" si="6"/>
        <v>40.273972602739725</v>
      </c>
      <c r="S116" s="12" t="str">
        <f t="shared" si="7"/>
        <v>40 and Above</v>
      </c>
      <c r="T116" s="29"/>
      <c r="U116" s="29" t="s">
        <v>45</v>
      </c>
      <c r="V116" s="29" t="s">
        <v>323</v>
      </c>
      <c r="W116" s="29"/>
      <c r="X116" s="29" t="s">
        <v>56</v>
      </c>
      <c r="Y116" s="29"/>
      <c r="Z116" s="29"/>
      <c r="AA116" s="29">
        <v>600</v>
      </c>
      <c r="AB116" s="29">
        <v>600</v>
      </c>
      <c r="AC116" s="29"/>
      <c r="AD116" s="29"/>
      <c r="AE116" s="29"/>
      <c r="AF116" s="29"/>
      <c r="AG116" s="30">
        <v>41143</v>
      </c>
      <c r="AH116" s="30">
        <v>41143</v>
      </c>
      <c r="AI116" s="91" t="s">
        <v>754</v>
      </c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 t="s">
        <v>322</v>
      </c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</row>
    <row r="117" spans="1:105" ht="20.100000000000001" customHeight="1" x14ac:dyDescent="0.25">
      <c r="A117" s="33" t="s">
        <v>403</v>
      </c>
      <c r="B117" s="33"/>
      <c r="C117" s="33" t="s">
        <v>278</v>
      </c>
      <c r="D117" s="20" t="s">
        <v>52</v>
      </c>
      <c r="E117" s="110" t="s">
        <v>48</v>
      </c>
      <c r="F117" s="33" t="s">
        <v>841</v>
      </c>
      <c r="G117" s="33" t="s">
        <v>320</v>
      </c>
      <c r="H117" s="60">
        <v>40798</v>
      </c>
      <c r="I117" s="60">
        <v>41064</v>
      </c>
      <c r="J117" s="69">
        <v>41064</v>
      </c>
      <c r="K117" s="40" t="s">
        <v>697</v>
      </c>
      <c r="L117" s="104" t="s">
        <v>609</v>
      </c>
      <c r="M117" s="120">
        <v>7142348195</v>
      </c>
      <c r="N117" s="29" t="s">
        <v>46</v>
      </c>
      <c r="O117" s="85">
        <v>657038658</v>
      </c>
      <c r="P117" s="29" t="s">
        <v>736</v>
      </c>
      <c r="Q117" s="64">
        <v>28337</v>
      </c>
      <c r="R117" s="115">
        <f t="shared" si="6"/>
        <v>34.139726027397259</v>
      </c>
      <c r="S117" s="12" t="str">
        <f t="shared" si="7"/>
        <v>25-39</v>
      </c>
      <c r="T117" s="29"/>
      <c r="U117" s="29" t="s">
        <v>45</v>
      </c>
      <c r="V117" s="29" t="s">
        <v>323</v>
      </c>
      <c r="W117" s="29"/>
      <c r="X117" s="29" t="s">
        <v>56</v>
      </c>
      <c r="Y117" s="29"/>
      <c r="Z117" s="29"/>
      <c r="AA117" s="29">
        <v>600</v>
      </c>
      <c r="AB117" s="29">
        <v>600</v>
      </c>
      <c r="AC117" s="29"/>
      <c r="AD117" s="29"/>
      <c r="AE117" s="29"/>
      <c r="AF117" s="29"/>
      <c r="AG117" s="30">
        <v>41086</v>
      </c>
      <c r="AH117" s="30">
        <v>41086</v>
      </c>
      <c r="AI117" s="91" t="s">
        <v>813</v>
      </c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 t="s">
        <v>322</v>
      </c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</row>
    <row r="118" spans="1:105" ht="20.100000000000001" customHeight="1" x14ac:dyDescent="0.25">
      <c r="A118" s="33" t="s">
        <v>404</v>
      </c>
      <c r="B118" s="33"/>
      <c r="C118" s="33" t="s">
        <v>304</v>
      </c>
      <c r="D118" s="20" t="s">
        <v>52</v>
      </c>
      <c r="E118" s="110" t="s">
        <v>48</v>
      </c>
      <c r="F118" s="33" t="s">
        <v>841</v>
      </c>
      <c r="G118" s="33" t="s">
        <v>320</v>
      </c>
      <c r="H118" s="60">
        <v>40819</v>
      </c>
      <c r="I118" s="60">
        <v>40969</v>
      </c>
      <c r="J118" s="69">
        <v>40955</v>
      </c>
      <c r="K118" s="40" t="s">
        <v>697</v>
      </c>
      <c r="L118" s="104" t="s">
        <v>608</v>
      </c>
      <c r="M118" s="120">
        <v>7142518744</v>
      </c>
      <c r="N118" s="29" t="s">
        <v>46</v>
      </c>
      <c r="O118" s="85">
        <v>555615531</v>
      </c>
      <c r="P118" s="29" t="s">
        <v>322</v>
      </c>
      <c r="Q118" s="64">
        <v>26684</v>
      </c>
      <c r="R118" s="115">
        <f t="shared" si="6"/>
        <v>38.726027397260275</v>
      </c>
      <c r="S118" s="12" t="str">
        <f t="shared" si="7"/>
        <v>25-39</v>
      </c>
      <c r="T118" s="29"/>
      <c r="U118" s="29" t="s">
        <v>45</v>
      </c>
      <c r="V118" s="29" t="s">
        <v>323</v>
      </c>
      <c r="W118" s="29"/>
      <c r="X118" s="29" t="s">
        <v>56</v>
      </c>
      <c r="Y118" s="29"/>
      <c r="Z118" s="29"/>
      <c r="AA118" s="29">
        <v>600</v>
      </c>
      <c r="AB118" s="29">
        <v>600</v>
      </c>
      <c r="AC118" s="29"/>
      <c r="AD118" s="29"/>
      <c r="AE118" s="29"/>
      <c r="AF118" s="29"/>
      <c r="AG118" s="30">
        <v>41530</v>
      </c>
      <c r="AH118" s="30">
        <v>41208</v>
      </c>
      <c r="AI118" s="91" t="s">
        <v>744</v>
      </c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 t="s">
        <v>322</v>
      </c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</row>
    <row r="119" spans="1:105" ht="20.100000000000001" customHeight="1" x14ac:dyDescent="0.25">
      <c r="A119" s="33" t="s">
        <v>405</v>
      </c>
      <c r="B119" s="33" t="s">
        <v>267</v>
      </c>
      <c r="C119" s="33" t="s">
        <v>300</v>
      </c>
      <c r="D119" s="20" t="s">
        <v>52</v>
      </c>
      <c r="E119" s="110" t="s">
        <v>48</v>
      </c>
      <c r="F119" s="33" t="s">
        <v>841</v>
      </c>
      <c r="G119" s="33" t="s">
        <v>320</v>
      </c>
      <c r="H119" s="60">
        <v>41036</v>
      </c>
      <c r="I119" s="60">
        <v>41179</v>
      </c>
      <c r="J119" s="69">
        <v>41179</v>
      </c>
      <c r="K119" s="40" t="s">
        <v>697</v>
      </c>
      <c r="L119" s="38" t="s">
        <v>603</v>
      </c>
      <c r="M119" s="120">
        <v>7143998904</v>
      </c>
      <c r="N119" s="29" t="s">
        <v>46</v>
      </c>
      <c r="O119" s="85">
        <v>625502222</v>
      </c>
      <c r="P119" s="29" t="s">
        <v>735</v>
      </c>
      <c r="Q119" s="64">
        <v>23752</v>
      </c>
      <c r="R119" s="115">
        <f t="shared" si="6"/>
        <v>47.353424657534248</v>
      </c>
      <c r="S119" s="12" t="str">
        <f t="shared" si="7"/>
        <v>40 and Above</v>
      </c>
      <c r="T119" s="29"/>
      <c r="U119" s="29" t="s">
        <v>45</v>
      </c>
      <c r="V119" s="29" t="s">
        <v>323</v>
      </c>
      <c r="W119" s="29"/>
      <c r="X119" s="29" t="s">
        <v>56</v>
      </c>
      <c r="Y119" s="29"/>
      <c r="Z119" s="29"/>
      <c r="AA119" s="29">
        <v>600</v>
      </c>
      <c r="AB119" s="29">
        <v>600</v>
      </c>
      <c r="AC119" s="29"/>
      <c r="AD119" s="29"/>
      <c r="AE119" s="29"/>
      <c r="AF119" s="29"/>
      <c r="AG119" s="30">
        <v>41327</v>
      </c>
      <c r="AH119" s="30">
        <v>41327</v>
      </c>
      <c r="AI119" s="90" t="s">
        <v>756</v>
      </c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 t="s">
        <v>322</v>
      </c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</row>
    <row r="120" spans="1:105" ht="20.100000000000001" customHeight="1" x14ac:dyDescent="0.25">
      <c r="A120" s="33" t="s">
        <v>406</v>
      </c>
      <c r="B120" s="33" t="s">
        <v>407</v>
      </c>
      <c r="C120" s="33" t="s">
        <v>408</v>
      </c>
      <c r="D120" s="20" t="s">
        <v>52</v>
      </c>
      <c r="E120" s="110" t="s">
        <v>48</v>
      </c>
      <c r="F120" s="33" t="s">
        <v>841</v>
      </c>
      <c r="G120" s="33" t="s">
        <v>320</v>
      </c>
      <c r="H120" s="60">
        <v>40931</v>
      </c>
      <c r="I120" s="60">
        <v>41117</v>
      </c>
      <c r="J120" s="69">
        <v>41117</v>
      </c>
      <c r="K120" s="40" t="s">
        <v>697</v>
      </c>
      <c r="L120" s="38" t="s">
        <v>604</v>
      </c>
      <c r="M120" s="120">
        <v>4158229999</v>
      </c>
      <c r="N120" s="29" t="s">
        <v>46</v>
      </c>
      <c r="O120" s="85">
        <v>626278404</v>
      </c>
      <c r="P120" s="29" t="s">
        <v>322</v>
      </c>
      <c r="Q120" s="64">
        <v>34231</v>
      </c>
      <c r="R120" s="115">
        <f t="shared" si="6"/>
        <v>18.356164383561644</v>
      </c>
      <c r="S120" s="12" t="str">
        <f t="shared" si="7"/>
        <v>18-24</v>
      </c>
      <c r="T120" s="29"/>
      <c r="U120" s="29" t="s">
        <v>45</v>
      </c>
      <c r="V120" s="29" t="s">
        <v>323</v>
      </c>
      <c r="W120" s="29"/>
      <c r="X120" s="29" t="s">
        <v>56</v>
      </c>
      <c r="Y120" s="29"/>
      <c r="Z120" s="29"/>
      <c r="AA120" s="29">
        <v>600</v>
      </c>
      <c r="AB120" s="29">
        <v>600</v>
      </c>
      <c r="AC120" s="29"/>
      <c r="AD120" s="29"/>
      <c r="AE120" s="29"/>
      <c r="AF120" s="29"/>
      <c r="AG120" s="30">
        <v>41151</v>
      </c>
      <c r="AH120" s="30">
        <v>41151</v>
      </c>
      <c r="AI120" s="91" t="s">
        <v>814</v>
      </c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 t="s">
        <v>322</v>
      </c>
      <c r="BV120" s="29"/>
      <c r="BW120" s="29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6"/>
      <c r="CJ120" s="26"/>
      <c r="CK120" s="26"/>
      <c r="CL120" s="26"/>
      <c r="CM120" s="26"/>
      <c r="CN120" s="26"/>
      <c r="CO120" s="26"/>
      <c r="CP120" s="26"/>
      <c r="CQ120" s="26"/>
      <c r="CR120" s="26"/>
      <c r="CS120" s="27"/>
      <c r="CT120" s="27"/>
      <c r="CU120" s="27"/>
      <c r="CV120" s="27"/>
      <c r="CW120" s="27"/>
      <c r="CX120" s="27"/>
      <c r="CY120" s="27"/>
      <c r="CZ120" s="27"/>
      <c r="DA120" s="27"/>
    </row>
    <row r="121" spans="1:105" ht="20.100000000000001" customHeight="1" x14ac:dyDescent="0.25">
      <c r="A121" s="33" t="s">
        <v>409</v>
      </c>
      <c r="B121" s="33"/>
      <c r="C121" s="33" t="s">
        <v>410</v>
      </c>
      <c r="D121" s="20" t="s">
        <v>52</v>
      </c>
      <c r="E121" s="110" t="s">
        <v>48</v>
      </c>
      <c r="F121" s="33" t="s">
        <v>841</v>
      </c>
      <c r="G121" s="33" t="s">
        <v>320</v>
      </c>
      <c r="H121" s="60">
        <v>41036</v>
      </c>
      <c r="I121" s="60">
        <v>41242</v>
      </c>
      <c r="J121" s="69">
        <v>41208</v>
      </c>
      <c r="K121" s="40" t="s">
        <v>697</v>
      </c>
      <c r="L121" s="38" t="s">
        <v>605</v>
      </c>
      <c r="M121" s="120">
        <v>9497288178</v>
      </c>
      <c r="N121" s="29" t="s">
        <v>46</v>
      </c>
      <c r="O121" s="85">
        <v>604710187</v>
      </c>
      <c r="P121" s="29" t="s">
        <v>737</v>
      </c>
      <c r="Q121" s="64">
        <v>27610</v>
      </c>
      <c r="R121" s="115">
        <f t="shared" si="6"/>
        <v>36.783561643835618</v>
      </c>
      <c r="S121" s="12" t="str">
        <f t="shared" si="7"/>
        <v>25-39</v>
      </c>
      <c r="T121" s="29"/>
      <c r="U121" s="29" t="s">
        <v>45</v>
      </c>
      <c r="V121" s="29" t="s">
        <v>323</v>
      </c>
      <c r="W121" s="29"/>
      <c r="X121" s="29" t="s">
        <v>56</v>
      </c>
      <c r="Y121" s="29"/>
      <c r="Z121" s="29"/>
      <c r="AA121" s="29">
        <v>600</v>
      </c>
      <c r="AB121" s="29">
        <v>600</v>
      </c>
      <c r="AC121" s="29"/>
      <c r="AD121" s="29"/>
      <c r="AE121" s="29"/>
      <c r="AF121" s="29"/>
      <c r="AG121" s="30">
        <v>41543</v>
      </c>
      <c r="AH121" s="30">
        <v>41543</v>
      </c>
      <c r="AI121" s="91" t="s">
        <v>811</v>
      </c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 t="s">
        <v>322</v>
      </c>
      <c r="BV121" s="29"/>
      <c r="BW121" s="29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7"/>
      <c r="CT121" s="27"/>
      <c r="CU121" s="27"/>
      <c r="CV121" s="27"/>
      <c r="CW121" s="27"/>
      <c r="CX121" s="27"/>
      <c r="CY121" s="27"/>
      <c r="CZ121" s="27"/>
      <c r="DA121" s="27"/>
    </row>
    <row r="122" spans="1:105" ht="20.100000000000001" customHeight="1" x14ac:dyDescent="0.25">
      <c r="A122" s="33" t="s">
        <v>411</v>
      </c>
      <c r="B122" s="33" t="s">
        <v>354</v>
      </c>
      <c r="C122" s="33" t="s">
        <v>273</v>
      </c>
      <c r="D122" s="20" t="s">
        <v>52</v>
      </c>
      <c r="E122" s="110" t="s">
        <v>48</v>
      </c>
      <c r="F122" s="33" t="s">
        <v>841</v>
      </c>
      <c r="G122" s="33" t="s">
        <v>320</v>
      </c>
      <c r="H122" s="60">
        <v>40917</v>
      </c>
      <c r="I122" s="60">
        <v>41069</v>
      </c>
      <c r="J122" s="69">
        <v>41060</v>
      </c>
      <c r="K122" s="40" t="s">
        <v>697</v>
      </c>
      <c r="L122" s="104" t="s">
        <v>606</v>
      </c>
      <c r="M122" s="120">
        <v>7147242637</v>
      </c>
      <c r="N122" s="29" t="s">
        <v>46</v>
      </c>
      <c r="O122" s="85">
        <v>607873306</v>
      </c>
      <c r="P122" s="29" t="s">
        <v>322</v>
      </c>
      <c r="Q122" s="64">
        <v>29765</v>
      </c>
      <c r="R122" s="115">
        <f t="shared" si="6"/>
        <v>30.553424657534247</v>
      </c>
      <c r="S122" s="12" t="str">
        <f t="shared" si="7"/>
        <v>25-39</v>
      </c>
      <c r="T122" s="29"/>
      <c r="U122" s="29" t="s">
        <v>45</v>
      </c>
      <c r="V122" s="29" t="s">
        <v>321</v>
      </c>
      <c r="W122" s="29"/>
      <c r="X122" s="29" t="s">
        <v>56</v>
      </c>
      <c r="Y122" s="29"/>
      <c r="Z122" s="29"/>
      <c r="AA122" s="29">
        <v>600</v>
      </c>
      <c r="AB122" s="29">
        <v>600</v>
      </c>
      <c r="AC122" s="29"/>
      <c r="AD122" s="29"/>
      <c r="AE122" s="29"/>
      <c r="AF122" s="29"/>
      <c r="AG122" s="30">
        <v>41113</v>
      </c>
      <c r="AH122" s="30">
        <v>41113</v>
      </c>
      <c r="AI122" s="95" t="s">
        <v>812</v>
      </c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 t="s">
        <v>322</v>
      </c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</row>
    <row r="123" spans="1:105" ht="20.100000000000001" customHeight="1" x14ac:dyDescent="0.25">
      <c r="A123" s="12" t="s">
        <v>411</v>
      </c>
      <c r="B123" s="12" t="s">
        <v>354</v>
      </c>
      <c r="C123" s="12" t="s">
        <v>273</v>
      </c>
      <c r="D123" s="20" t="s">
        <v>52</v>
      </c>
      <c r="E123" s="110" t="s">
        <v>48</v>
      </c>
      <c r="F123" s="12" t="s">
        <v>841</v>
      </c>
      <c r="G123" s="29" t="s">
        <v>320</v>
      </c>
      <c r="H123" s="59">
        <v>41162</v>
      </c>
      <c r="I123" s="59">
        <v>41326</v>
      </c>
      <c r="J123" s="59">
        <v>41326</v>
      </c>
      <c r="K123" s="40" t="s">
        <v>637</v>
      </c>
      <c r="L123" s="12" t="s">
        <v>432</v>
      </c>
      <c r="M123" s="119">
        <v>8055122137</v>
      </c>
      <c r="N123" s="34" t="s">
        <v>46</v>
      </c>
      <c r="O123" s="84" t="s">
        <v>529</v>
      </c>
      <c r="P123" s="29" t="s">
        <v>530</v>
      </c>
      <c r="Q123" s="64">
        <v>31542</v>
      </c>
      <c r="R123" s="115">
        <f t="shared" si="6"/>
        <v>26.356164383561644</v>
      </c>
      <c r="S123" s="12" t="str">
        <f t="shared" si="7"/>
        <v>25-39</v>
      </c>
      <c r="T123" s="29"/>
      <c r="U123" s="29" t="s">
        <v>45</v>
      </c>
      <c r="V123" s="29" t="s">
        <v>321</v>
      </c>
      <c r="W123" s="29"/>
      <c r="X123" s="12" t="s">
        <v>56</v>
      </c>
      <c r="Y123" s="29"/>
      <c r="Z123" s="29"/>
      <c r="AA123" s="29">
        <v>600</v>
      </c>
      <c r="AB123" s="29">
        <v>600</v>
      </c>
      <c r="AC123" s="29"/>
      <c r="AD123" s="29"/>
      <c r="AE123" s="29"/>
      <c r="AF123" s="29"/>
      <c r="AG123" s="30">
        <v>41450</v>
      </c>
      <c r="AH123" s="30">
        <v>41422</v>
      </c>
      <c r="AI123" s="78" t="s">
        <v>785</v>
      </c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 t="s">
        <v>322</v>
      </c>
      <c r="BV123" s="29"/>
      <c r="BW123" s="29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27"/>
      <c r="CT123" s="27"/>
      <c r="CU123" s="27"/>
      <c r="CV123" s="27"/>
      <c r="CW123" s="27"/>
      <c r="CX123" s="27"/>
      <c r="CY123" s="27"/>
      <c r="CZ123" s="27"/>
      <c r="DA123" s="27"/>
    </row>
    <row r="124" spans="1:105" ht="20.100000000000001" customHeight="1" x14ac:dyDescent="0.25">
      <c r="A124" s="12" t="s">
        <v>553</v>
      </c>
      <c r="B124" s="12"/>
      <c r="C124" s="12" t="s">
        <v>297</v>
      </c>
      <c r="D124" s="20" t="s">
        <v>52</v>
      </c>
      <c r="E124" s="110" t="s">
        <v>48</v>
      </c>
      <c r="F124" s="12" t="s">
        <v>44</v>
      </c>
      <c r="G124" s="29" t="s">
        <v>320</v>
      </c>
      <c r="H124" s="59">
        <v>41183</v>
      </c>
      <c r="I124" s="59">
        <v>41361</v>
      </c>
      <c r="J124" s="59">
        <v>41340</v>
      </c>
      <c r="K124" s="40" t="s">
        <v>637</v>
      </c>
      <c r="L124" s="12" t="s">
        <v>444</v>
      </c>
      <c r="M124" s="119">
        <v>6262906785</v>
      </c>
      <c r="N124" s="34" t="s">
        <v>46</v>
      </c>
      <c r="O124" s="84" t="s">
        <v>554</v>
      </c>
      <c r="P124" s="29" t="s">
        <v>555</v>
      </c>
      <c r="Q124" s="64">
        <v>30145</v>
      </c>
      <c r="R124" s="115">
        <f t="shared" si="6"/>
        <v>30.241095890410961</v>
      </c>
      <c r="S124" s="12" t="str">
        <f t="shared" si="7"/>
        <v>25-39</v>
      </c>
      <c r="T124" s="29"/>
      <c r="U124" s="29" t="s">
        <v>245</v>
      </c>
      <c r="V124" s="29" t="s">
        <v>658</v>
      </c>
      <c r="W124" s="29"/>
      <c r="X124" s="12" t="s">
        <v>443</v>
      </c>
      <c r="Y124" s="29"/>
      <c r="Z124" s="29"/>
      <c r="AA124" s="29">
        <v>600</v>
      </c>
      <c r="AB124" s="29">
        <v>600</v>
      </c>
      <c r="AC124" s="29"/>
      <c r="AD124" s="29"/>
      <c r="AE124" s="29"/>
      <c r="AF124" s="29"/>
      <c r="AG124" s="30">
        <v>41492</v>
      </c>
      <c r="AH124" s="30">
        <v>41492</v>
      </c>
      <c r="AI124" s="78" t="s">
        <v>782</v>
      </c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 t="s">
        <v>322</v>
      </c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</row>
    <row r="125" spans="1:105" ht="20.100000000000001" customHeight="1" x14ac:dyDescent="0.25">
      <c r="A125" s="12" t="s">
        <v>485</v>
      </c>
      <c r="B125" s="12"/>
      <c r="C125" s="12" t="s">
        <v>486</v>
      </c>
      <c r="D125" s="20" t="s">
        <v>52</v>
      </c>
      <c r="E125" s="110" t="s">
        <v>48</v>
      </c>
      <c r="F125" s="12" t="s">
        <v>841</v>
      </c>
      <c r="G125" s="29" t="s">
        <v>320</v>
      </c>
      <c r="H125" s="59">
        <v>41183</v>
      </c>
      <c r="I125" s="59">
        <v>41333</v>
      </c>
      <c r="J125" s="59">
        <v>41340</v>
      </c>
      <c r="K125" s="40" t="s">
        <v>637</v>
      </c>
      <c r="L125" s="12" t="s">
        <v>445</v>
      </c>
      <c r="M125" s="119">
        <v>6264175599</v>
      </c>
      <c r="N125" s="34" t="s">
        <v>46</v>
      </c>
      <c r="O125" s="84" t="s">
        <v>659</v>
      </c>
      <c r="P125" s="29" t="s">
        <v>660</v>
      </c>
      <c r="Q125" s="64">
        <v>25951</v>
      </c>
      <c r="R125" s="115">
        <f t="shared" si="6"/>
        <v>41.731506849315068</v>
      </c>
      <c r="S125" s="12" t="str">
        <f t="shared" si="7"/>
        <v>40 and Above</v>
      </c>
      <c r="T125" s="29"/>
      <c r="U125" s="29" t="s">
        <v>45</v>
      </c>
      <c r="V125" s="29" t="s">
        <v>321</v>
      </c>
      <c r="W125" s="29"/>
      <c r="X125" s="12" t="s">
        <v>56</v>
      </c>
      <c r="Y125" s="29"/>
      <c r="Z125" s="29"/>
      <c r="AA125" s="29">
        <v>600</v>
      </c>
      <c r="AB125" s="29">
        <v>600</v>
      </c>
      <c r="AC125" s="29"/>
      <c r="AD125" s="29"/>
      <c r="AE125" s="29"/>
      <c r="AF125" s="29"/>
      <c r="AG125" s="29" t="s">
        <v>841</v>
      </c>
      <c r="AH125" s="29" t="s">
        <v>841</v>
      </c>
      <c r="AI125" s="78" t="s">
        <v>782</v>
      </c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 t="s">
        <v>322</v>
      </c>
      <c r="BV125" s="29"/>
      <c r="BW125" s="29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9"/>
      <c r="CT125" s="29"/>
      <c r="CU125" s="29"/>
      <c r="CV125" s="29"/>
      <c r="CW125" s="29"/>
      <c r="CX125" s="29"/>
      <c r="CY125" s="29"/>
      <c r="CZ125" s="29"/>
      <c r="DA125" s="29"/>
    </row>
    <row r="126" spans="1:105" ht="20.100000000000001" customHeight="1" x14ac:dyDescent="0.25">
      <c r="A126" s="12" t="s">
        <v>413</v>
      </c>
      <c r="B126" s="12"/>
      <c r="C126" s="12" t="s">
        <v>472</v>
      </c>
      <c r="D126" s="20" t="s">
        <v>52</v>
      </c>
      <c r="E126" s="110" t="s">
        <v>48</v>
      </c>
      <c r="F126" s="12" t="s">
        <v>841</v>
      </c>
      <c r="G126" s="29" t="s">
        <v>320</v>
      </c>
      <c r="H126" s="59">
        <v>41169</v>
      </c>
      <c r="I126" s="59">
        <v>41287</v>
      </c>
      <c r="J126" s="59">
        <v>41326</v>
      </c>
      <c r="K126" s="40" t="s">
        <v>661</v>
      </c>
      <c r="L126" s="12" t="s">
        <v>431</v>
      </c>
      <c r="M126" s="119">
        <v>5164679725</v>
      </c>
      <c r="N126" s="34" t="s">
        <v>46</v>
      </c>
      <c r="O126" s="84" t="s">
        <v>542</v>
      </c>
      <c r="P126" s="29" t="s">
        <v>543</v>
      </c>
      <c r="Q126" s="64">
        <v>31987</v>
      </c>
      <c r="R126" s="115">
        <f t="shared" si="6"/>
        <v>25.156164383561645</v>
      </c>
      <c r="S126" s="12" t="str">
        <f t="shared" si="7"/>
        <v>25-39</v>
      </c>
      <c r="T126" s="29"/>
      <c r="U126" s="29"/>
      <c r="V126" s="29"/>
      <c r="W126" s="29"/>
      <c r="X126" s="12" t="s">
        <v>43</v>
      </c>
      <c r="Y126" s="29"/>
      <c r="Z126" s="29"/>
      <c r="AA126" s="29">
        <v>600</v>
      </c>
      <c r="AB126" s="29">
        <v>600</v>
      </c>
      <c r="AC126" s="29"/>
      <c r="AD126" s="29"/>
      <c r="AE126" s="29"/>
      <c r="AF126" s="29"/>
      <c r="AG126" s="30" t="s">
        <v>841</v>
      </c>
      <c r="AH126" s="29" t="s">
        <v>841</v>
      </c>
      <c r="AI126" s="78" t="s">
        <v>782</v>
      </c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 t="s">
        <v>322</v>
      </c>
      <c r="BV126" s="29"/>
      <c r="BW126" s="29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6"/>
      <c r="CJ126" s="26"/>
      <c r="CK126" s="26"/>
      <c r="CL126" s="26"/>
      <c r="CM126" s="26"/>
      <c r="CN126" s="26"/>
      <c r="CO126" s="26"/>
      <c r="CP126" s="26"/>
      <c r="CQ126" s="26"/>
      <c r="CR126" s="26"/>
      <c r="CS126" s="27"/>
      <c r="CT126" s="27"/>
      <c r="CU126" s="27"/>
      <c r="CV126" s="27"/>
      <c r="CW126" s="27"/>
      <c r="CX126" s="27"/>
      <c r="CY126" s="27"/>
      <c r="CZ126" s="27"/>
      <c r="DA126" s="27"/>
    </row>
    <row r="127" spans="1:105" ht="20.100000000000001" customHeight="1" x14ac:dyDescent="0.25">
      <c r="A127" s="33" t="s">
        <v>412</v>
      </c>
      <c r="B127" s="33"/>
      <c r="C127" s="33" t="s">
        <v>413</v>
      </c>
      <c r="D127" s="20" t="s">
        <v>52</v>
      </c>
      <c r="E127" s="110" t="s">
        <v>48</v>
      </c>
      <c r="F127" s="33" t="s">
        <v>841</v>
      </c>
      <c r="G127" s="33" t="s">
        <v>320</v>
      </c>
      <c r="H127" s="60">
        <v>40792</v>
      </c>
      <c r="I127" s="60">
        <v>40947</v>
      </c>
      <c r="J127" s="69">
        <v>40914</v>
      </c>
      <c r="K127" s="40" t="s">
        <v>697</v>
      </c>
      <c r="L127" s="104" t="s">
        <v>607</v>
      </c>
      <c r="M127" s="120">
        <v>7147307033</v>
      </c>
      <c r="N127" s="29" t="s">
        <v>46</v>
      </c>
      <c r="O127" s="85">
        <v>611718148</v>
      </c>
      <c r="P127" s="29" t="s">
        <v>738</v>
      </c>
      <c r="Q127" s="64">
        <v>26868</v>
      </c>
      <c r="R127" s="115">
        <f t="shared" si="6"/>
        <v>38.147945205479452</v>
      </c>
      <c r="S127" s="12" t="str">
        <f t="shared" si="7"/>
        <v>25-39</v>
      </c>
      <c r="T127" s="29"/>
      <c r="U127" s="29" t="s">
        <v>45</v>
      </c>
      <c r="V127" s="29" t="s">
        <v>321</v>
      </c>
      <c r="W127" s="29"/>
      <c r="X127" s="29" t="s">
        <v>56</v>
      </c>
      <c r="Y127" s="29"/>
      <c r="Z127" s="29"/>
      <c r="AA127" s="29">
        <v>600</v>
      </c>
      <c r="AB127" s="29">
        <v>600</v>
      </c>
      <c r="AC127" s="29"/>
      <c r="AD127" s="29"/>
      <c r="AE127" s="29"/>
      <c r="AF127" s="29"/>
      <c r="AG127" s="30">
        <v>41031</v>
      </c>
      <c r="AH127" s="30">
        <v>41031</v>
      </c>
      <c r="AI127" s="91" t="s">
        <v>792</v>
      </c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 t="s">
        <v>322</v>
      </c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</row>
    <row r="128" spans="1:105" ht="20.100000000000001" customHeight="1" x14ac:dyDescent="0.25">
      <c r="A128" s="29"/>
      <c r="B128" s="29"/>
      <c r="C128" s="29"/>
      <c r="D128" s="29"/>
      <c r="E128" s="112"/>
      <c r="F128" s="29"/>
      <c r="G128" s="29"/>
      <c r="H128" s="64"/>
      <c r="I128" s="64"/>
      <c r="J128" s="64"/>
      <c r="K128" s="29"/>
      <c r="L128" s="13"/>
      <c r="M128" s="123"/>
      <c r="N128" s="29"/>
      <c r="O128" s="85"/>
      <c r="P128" s="29"/>
      <c r="Q128" s="64"/>
      <c r="R128" s="115">
        <f t="shared" si="6"/>
        <v>0</v>
      </c>
      <c r="S128" s="12" t="str">
        <f t="shared" si="7"/>
        <v>Under 18</v>
      </c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78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</row>
    <row r="129" spans="1:105" ht="20.100000000000001" customHeight="1" x14ac:dyDescent="0.25">
      <c r="A129" s="29"/>
      <c r="B129" s="29"/>
      <c r="C129" s="29"/>
      <c r="D129" s="29"/>
      <c r="E129" s="112"/>
      <c r="F129" s="29"/>
      <c r="G129" s="29"/>
      <c r="H129" s="64"/>
      <c r="I129" s="64"/>
      <c r="J129" s="64"/>
      <c r="K129" s="29"/>
      <c r="L129" s="13"/>
      <c r="M129" s="123"/>
      <c r="N129" s="29"/>
      <c r="O129" s="85"/>
      <c r="P129" s="29"/>
      <c r="Q129" s="64"/>
      <c r="R129" s="115">
        <f t="shared" ref="R129:R192" si="8">(H129-Q129)/365</f>
        <v>0</v>
      </c>
      <c r="S129" s="12" t="str">
        <f t="shared" ref="S129:S192" si="9">IF(R129&lt;18,"Under 18",IF(R129&lt;25,"18-24",IF(R129&lt;40,"25-39",IF(R129&gt;40,"40 and Above","Age Unknown"))))</f>
        <v>Under 18</v>
      </c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78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29"/>
      <c r="CN129" s="29"/>
      <c r="CO129" s="29"/>
      <c r="CP129" s="29"/>
      <c r="CQ129" s="29"/>
      <c r="CR129" s="29"/>
      <c r="CS129" s="29"/>
      <c r="CT129" s="29"/>
      <c r="CU129" s="29"/>
      <c r="CV129" s="29"/>
      <c r="CW129" s="29"/>
      <c r="CX129" s="29"/>
      <c r="CY129" s="29"/>
      <c r="CZ129" s="29"/>
      <c r="DA129" s="29"/>
    </row>
    <row r="130" spans="1:105" ht="20.100000000000001" customHeight="1" x14ac:dyDescent="0.25">
      <c r="A130" s="29"/>
      <c r="B130" s="29"/>
      <c r="C130" s="29"/>
      <c r="D130" s="29"/>
      <c r="E130" s="112"/>
      <c r="F130" s="29"/>
      <c r="G130" s="29"/>
      <c r="H130" s="64"/>
      <c r="I130" s="64"/>
      <c r="J130" s="64"/>
      <c r="K130" s="29"/>
      <c r="L130" s="13"/>
      <c r="M130" s="123"/>
      <c r="N130" s="29"/>
      <c r="O130" s="85"/>
      <c r="P130" s="29"/>
      <c r="Q130" s="64"/>
      <c r="R130" s="115">
        <f t="shared" si="8"/>
        <v>0</v>
      </c>
      <c r="S130" s="12" t="str">
        <f t="shared" si="9"/>
        <v>Under 18</v>
      </c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78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</row>
    <row r="131" spans="1:105" ht="20.100000000000001" customHeight="1" x14ac:dyDescent="0.25">
      <c r="A131" s="29"/>
      <c r="B131" s="29"/>
      <c r="C131" s="29"/>
      <c r="D131" s="29"/>
      <c r="E131" s="112"/>
      <c r="F131" s="29"/>
      <c r="G131" s="29"/>
      <c r="H131" s="64"/>
      <c r="I131" s="64"/>
      <c r="J131" s="64"/>
      <c r="K131" s="29"/>
      <c r="L131" s="13"/>
      <c r="M131" s="123"/>
      <c r="N131" s="29"/>
      <c r="O131" s="85"/>
      <c r="P131" s="29"/>
      <c r="Q131" s="64"/>
      <c r="R131" s="115">
        <f t="shared" si="8"/>
        <v>0</v>
      </c>
      <c r="S131" s="12" t="str">
        <f t="shared" si="9"/>
        <v>Under 18</v>
      </c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78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</row>
    <row r="132" spans="1:105" ht="20.100000000000001" customHeight="1" x14ac:dyDescent="0.25">
      <c r="A132" s="29"/>
      <c r="B132" s="29"/>
      <c r="C132" s="29"/>
      <c r="D132" s="29"/>
      <c r="E132" s="112"/>
      <c r="F132" s="29"/>
      <c r="G132" s="29"/>
      <c r="H132" s="64"/>
      <c r="I132" s="64"/>
      <c r="J132" s="64"/>
      <c r="K132" s="29"/>
      <c r="L132" s="13"/>
      <c r="M132" s="123"/>
      <c r="N132" s="29"/>
      <c r="O132" s="85"/>
      <c r="P132" s="29"/>
      <c r="Q132" s="64"/>
      <c r="R132" s="115">
        <f t="shared" si="8"/>
        <v>0</v>
      </c>
      <c r="S132" s="12" t="str">
        <f t="shared" si="9"/>
        <v>Under 18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78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</row>
    <row r="133" spans="1:105" ht="20.100000000000001" customHeight="1" x14ac:dyDescent="0.25">
      <c r="A133" s="29"/>
      <c r="B133" s="29"/>
      <c r="C133" s="29"/>
      <c r="D133" s="29"/>
      <c r="E133" s="112"/>
      <c r="F133" s="29"/>
      <c r="G133" s="29"/>
      <c r="H133" s="64"/>
      <c r="I133" s="64"/>
      <c r="J133" s="64"/>
      <c r="K133" s="29"/>
      <c r="L133" s="13"/>
      <c r="M133" s="123"/>
      <c r="N133" s="29"/>
      <c r="O133" s="85"/>
      <c r="P133" s="29"/>
      <c r="Q133" s="64"/>
      <c r="R133" s="115">
        <f t="shared" si="8"/>
        <v>0</v>
      </c>
      <c r="S133" s="12" t="str">
        <f t="shared" si="9"/>
        <v>Under 18</v>
      </c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78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</row>
    <row r="134" spans="1:105" ht="20.100000000000001" customHeight="1" x14ac:dyDescent="0.25">
      <c r="A134" s="29"/>
      <c r="B134" s="29"/>
      <c r="C134" s="29"/>
      <c r="D134" s="29"/>
      <c r="E134" s="112"/>
      <c r="F134" s="29"/>
      <c r="G134" s="29"/>
      <c r="H134" s="64"/>
      <c r="I134" s="64"/>
      <c r="J134" s="64"/>
      <c r="K134" s="29"/>
      <c r="L134" s="13"/>
      <c r="M134" s="123"/>
      <c r="N134" s="29"/>
      <c r="O134" s="85"/>
      <c r="P134" s="29"/>
      <c r="Q134" s="64"/>
      <c r="R134" s="115">
        <f t="shared" si="8"/>
        <v>0</v>
      </c>
      <c r="S134" s="12" t="str">
        <f t="shared" si="9"/>
        <v>Under 18</v>
      </c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78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</row>
    <row r="135" spans="1:105" ht="20.100000000000001" customHeight="1" x14ac:dyDescent="0.25">
      <c r="A135" s="29"/>
      <c r="B135" s="29"/>
      <c r="C135" s="29"/>
      <c r="D135" s="29"/>
      <c r="E135" s="112"/>
      <c r="F135" s="29"/>
      <c r="G135" s="29"/>
      <c r="H135" s="64"/>
      <c r="I135" s="64"/>
      <c r="J135" s="64"/>
      <c r="K135" s="29"/>
      <c r="L135" s="13"/>
      <c r="M135" s="123"/>
      <c r="N135" s="29"/>
      <c r="O135" s="85"/>
      <c r="P135" s="29"/>
      <c r="Q135" s="64"/>
      <c r="R135" s="115">
        <f t="shared" si="8"/>
        <v>0</v>
      </c>
      <c r="S135" s="12" t="str">
        <f t="shared" si="9"/>
        <v>Under 18</v>
      </c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78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</row>
    <row r="136" spans="1:105" ht="20.100000000000001" customHeight="1" x14ac:dyDescent="0.25">
      <c r="A136" s="29"/>
      <c r="B136" s="29"/>
      <c r="C136" s="29"/>
      <c r="D136" s="29"/>
      <c r="E136" s="112"/>
      <c r="F136" s="29"/>
      <c r="G136" s="29"/>
      <c r="H136" s="64"/>
      <c r="I136" s="64"/>
      <c r="J136" s="64"/>
      <c r="K136" s="29"/>
      <c r="L136" s="13"/>
      <c r="M136" s="123"/>
      <c r="N136" s="29"/>
      <c r="O136" s="85"/>
      <c r="P136" s="29"/>
      <c r="Q136" s="64"/>
      <c r="R136" s="115">
        <f t="shared" si="8"/>
        <v>0</v>
      </c>
      <c r="S136" s="12" t="str">
        <f t="shared" si="9"/>
        <v>Under 18</v>
      </c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78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</row>
    <row r="137" spans="1:105" ht="20.100000000000001" customHeight="1" x14ac:dyDescent="0.25">
      <c r="A137" s="29"/>
      <c r="B137" s="29"/>
      <c r="C137" s="29"/>
      <c r="D137" s="29"/>
      <c r="E137" s="112"/>
      <c r="F137" s="29"/>
      <c r="G137" s="29"/>
      <c r="H137" s="64"/>
      <c r="I137" s="64"/>
      <c r="J137" s="64"/>
      <c r="K137" s="29"/>
      <c r="L137" s="13"/>
      <c r="M137" s="123"/>
      <c r="N137" s="29"/>
      <c r="O137" s="85"/>
      <c r="P137" s="29"/>
      <c r="Q137" s="64"/>
      <c r="R137" s="115">
        <f t="shared" si="8"/>
        <v>0</v>
      </c>
      <c r="S137" s="12" t="str">
        <f t="shared" si="9"/>
        <v>Under 18</v>
      </c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78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</row>
    <row r="138" spans="1:105" ht="20.100000000000001" customHeight="1" x14ac:dyDescent="0.25">
      <c r="A138" s="29"/>
      <c r="B138" s="29"/>
      <c r="C138" s="29"/>
      <c r="D138" s="29"/>
      <c r="E138" s="112"/>
      <c r="F138" s="29"/>
      <c r="G138" s="29"/>
      <c r="H138" s="64"/>
      <c r="I138" s="64"/>
      <c r="J138" s="64"/>
      <c r="K138" s="29"/>
      <c r="L138" s="13"/>
      <c r="M138" s="123"/>
      <c r="N138" s="29"/>
      <c r="O138" s="85"/>
      <c r="P138" s="29"/>
      <c r="Q138" s="64"/>
      <c r="R138" s="115">
        <f t="shared" si="8"/>
        <v>0</v>
      </c>
      <c r="S138" s="12" t="str">
        <f t="shared" si="9"/>
        <v>Under 18</v>
      </c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78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29"/>
      <c r="CR138" s="29"/>
      <c r="CS138" s="29"/>
      <c r="CT138" s="29"/>
      <c r="CU138" s="29"/>
      <c r="CV138" s="29"/>
      <c r="CW138" s="29"/>
      <c r="CX138" s="29"/>
      <c r="CY138" s="29"/>
      <c r="CZ138" s="29"/>
      <c r="DA138" s="29"/>
    </row>
    <row r="139" spans="1:105" ht="20.100000000000001" customHeight="1" x14ac:dyDescent="0.25">
      <c r="A139" s="29"/>
      <c r="B139" s="29"/>
      <c r="C139" s="29"/>
      <c r="D139" s="29"/>
      <c r="E139" s="112"/>
      <c r="F139" s="29"/>
      <c r="G139" s="29"/>
      <c r="H139" s="64"/>
      <c r="I139" s="64"/>
      <c r="J139" s="64"/>
      <c r="K139" s="29"/>
      <c r="L139" s="13"/>
      <c r="M139" s="123"/>
      <c r="N139" s="29"/>
      <c r="O139" s="85"/>
      <c r="P139" s="29"/>
      <c r="Q139" s="64"/>
      <c r="R139" s="115">
        <f t="shared" si="8"/>
        <v>0</v>
      </c>
      <c r="S139" s="12" t="str">
        <f t="shared" si="9"/>
        <v>Under 18</v>
      </c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78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</row>
    <row r="140" spans="1:105" ht="20.100000000000001" customHeight="1" x14ac:dyDescent="0.25">
      <c r="A140" s="29"/>
      <c r="B140" s="29"/>
      <c r="C140" s="29"/>
      <c r="D140" s="29"/>
      <c r="E140" s="112"/>
      <c r="F140" s="29"/>
      <c r="G140" s="29"/>
      <c r="H140" s="64"/>
      <c r="I140" s="64"/>
      <c r="J140" s="64"/>
      <c r="K140" s="29"/>
      <c r="L140" s="13"/>
      <c r="M140" s="123"/>
      <c r="N140" s="29"/>
      <c r="O140" s="85"/>
      <c r="P140" s="29"/>
      <c r="Q140" s="64"/>
      <c r="R140" s="115">
        <f t="shared" si="8"/>
        <v>0</v>
      </c>
      <c r="S140" s="12" t="str">
        <f t="shared" si="9"/>
        <v>Under 18</v>
      </c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78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  <c r="CH140" s="29"/>
      <c r="CI140" s="29"/>
      <c r="CJ140" s="29"/>
      <c r="CK140" s="29"/>
      <c r="CL140" s="29"/>
      <c r="CM140" s="29"/>
      <c r="CN140" s="29"/>
      <c r="CO140" s="29"/>
      <c r="CP140" s="29"/>
      <c r="CQ140" s="29"/>
      <c r="CR140" s="29"/>
      <c r="CS140" s="29"/>
      <c r="CT140" s="29"/>
      <c r="CU140" s="29"/>
      <c r="CV140" s="29"/>
      <c r="CW140" s="29"/>
      <c r="CX140" s="29"/>
      <c r="CY140" s="29"/>
      <c r="CZ140" s="29"/>
      <c r="DA140" s="29"/>
    </row>
    <row r="141" spans="1:105" ht="20.100000000000001" customHeight="1" x14ac:dyDescent="0.25">
      <c r="A141" s="29"/>
      <c r="B141" s="29"/>
      <c r="C141" s="29"/>
      <c r="D141" s="29"/>
      <c r="E141" s="112"/>
      <c r="F141" s="29"/>
      <c r="G141" s="29"/>
      <c r="H141" s="64"/>
      <c r="I141" s="64"/>
      <c r="J141" s="64"/>
      <c r="K141" s="29"/>
      <c r="L141" s="13"/>
      <c r="M141" s="123"/>
      <c r="N141" s="29"/>
      <c r="O141" s="85"/>
      <c r="P141" s="29"/>
      <c r="Q141" s="64"/>
      <c r="R141" s="115">
        <f t="shared" si="8"/>
        <v>0</v>
      </c>
      <c r="S141" s="12" t="str">
        <f t="shared" si="9"/>
        <v>Under 18</v>
      </c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78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L141" s="29"/>
      <c r="CM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/>
    </row>
    <row r="142" spans="1:105" ht="20.100000000000001" customHeight="1" x14ac:dyDescent="0.25">
      <c r="A142" s="29"/>
      <c r="B142" s="29"/>
      <c r="C142" s="29"/>
      <c r="D142" s="29"/>
      <c r="E142" s="112"/>
      <c r="F142" s="29"/>
      <c r="G142" s="29"/>
      <c r="H142" s="64"/>
      <c r="I142" s="64"/>
      <c r="J142" s="64"/>
      <c r="K142" s="29"/>
      <c r="L142" s="13"/>
      <c r="M142" s="123"/>
      <c r="N142" s="29"/>
      <c r="O142" s="85"/>
      <c r="P142" s="29"/>
      <c r="Q142" s="64"/>
      <c r="R142" s="115">
        <f t="shared" si="8"/>
        <v>0</v>
      </c>
      <c r="S142" s="12" t="str">
        <f t="shared" si="9"/>
        <v>Under 18</v>
      </c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78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L142" s="29"/>
      <c r="CM142" s="29"/>
      <c r="CN142" s="29"/>
      <c r="CO142" s="29"/>
      <c r="CP142" s="29"/>
      <c r="CQ142" s="29"/>
      <c r="CR142" s="29"/>
      <c r="CS142" s="29"/>
      <c r="CT142" s="29"/>
      <c r="CU142" s="29"/>
      <c r="CV142" s="29"/>
      <c r="CW142" s="29"/>
      <c r="CX142" s="29"/>
      <c r="CY142" s="29"/>
      <c r="CZ142" s="29"/>
      <c r="DA142" s="29"/>
    </row>
    <row r="143" spans="1:105" ht="20.100000000000001" customHeight="1" x14ac:dyDescent="0.25">
      <c r="A143" s="29"/>
      <c r="B143" s="29"/>
      <c r="C143" s="29"/>
      <c r="D143" s="29"/>
      <c r="E143" s="112"/>
      <c r="F143" s="29"/>
      <c r="G143" s="29"/>
      <c r="H143" s="64"/>
      <c r="I143" s="64"/>
      <c r="J143" s="64"/>
      <c r="K143" s="29"/>
      <c r="L143" s="13"/>
      <c r="M143" s="123"/>
      <c r="N143" s="29"/>
      <c r="O143" s="85"/>
      <c r="P143" s="29"/>
      <c r="Q143" s="64"/>
      <c r="R143" s="115">
        <f t="shared" si="8"/>
        <v>0</v>
      </c>
      <c r="S143" s="12" t="str">
        <f t="shared" si="9"/>
        <v>Under 18</v>
      </c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78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L143" s="29"/>
      <c r="CM143" s="29"/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29"/>
      <c r="CY143" s="29"/>
      <c r="CZ143" s="29"/>
      <c r="DA143" s="29"/>
    </row>
    <row r="144" spans="1:105" ht="20.100000000000001" customHeight="1" x14ac:dyDescent="0.25">
      <c r="A144" s="29"/>
      <c r="B144" s="29"/>
      <c r="C144" s="29"/>
      <c r="D144" s="29"/>
      <c r="E144" s="112"/>
      <c r="F144" s="29"/>
      <c r="G144" s="29"/>
      <c r="H144" s="64"/>
      <c r="I144" s="64"/>
      <c r="J144" s="64"/>
      <c r="K144" s="29"/>
      <c r="L144" s="13"/>
      <c r="M144" s="123"/>
      <c r="N144" s="29"/>
      <c r="O144" s="85"/>
      <c r="P144" s="29"/>
      <c r="Q144" s="64"/>
      <c r="R144" s="115">
        <f t="shared" si="8"/>
        <v>0</v>
      </c>
      <c r="S144" s="12" t="str">
        <f t="shared" si="9"/>
        <v>Under 18</v>
      </c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78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W144" s="29"/>
      <c r="BX144" s="29"/>
      <c r="BY144" s="29"/>
      <c r="BZ144" s="29"/>
      <c r="CA144" s="29"/>
      <c r="CB144" s="29"/>
      <c r="CC144" s="29"/>
      <c r="CD144" s="29"/>
      <c r="CE144" s="29"/>
      <c r="CF144" s="29"/>
      <c r="CG144" s="29"/>
      <c r="CH144" s="29"/>
      <c r="CI144" s="29"/>
      <c r="CJ144" s="29"/>
      <c r="CK144" s="29"/>
      <c r="CL144" s="29"/>
      <c r="CM144" s="29"/>
      <c r="CN144" s="29"/>
      <c r="CO144" s="29"/>
      <c r="CP144" s="29"/>
      <c r="CQ144" s="29"/>
      <c r="CR144" s="29"/>
      <c r="CS144" s="29"/>
      <c r="CT144" s="29"/>
      <c r="CU144" s="29"/>
      <c r="CV144" s="29"/>
      <c r="CW144" s="29"/>
      <c r="CX144" s="29"/>
      <c r="CY144" s="29"/>
      <c r="CZ144" s="29"/>
      <c r="DA144" s="29"/>
    </row>
    <row r="145" spans="1:105" ht="20.100000000000001" customHeight="1" x14ac:dyDescent="0.25">
      <c r="A145" s="29"/>
      <c r="B145" s="29"/>
      <c r="C145" s="29"/>
      <c r="D145" s="29"/>
      <c r="E145" s="112"/>
      <c r="F145" s="29"/>
      <c r="G145" s="29"/>
      <c r="H145" s="64"/>
      <c r="I145" s="64"/>
      <c r="J145" s="64"/>
      <c r="K145" s="29"/>
      <c r="L145" s="13"/>
      <c r="M145" s="123"/>
      <c r="N145" s="29"/>
      <c r="O145" s="85"/>
      <c r="P145" s="29"/>
      <c r="Q145" s="64"/>
      <c r="R145" s="115">
        <f t="shared" si="8"/>
        <v>0</v>
      </c>
      <c r="S145" s="12" t="str">
        <f t="shared" si="9"/>
        <v>Under 18</v>
      </c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78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/>
      <c r="BW145" s="29"/>
      <c r="BX145" s="29"/>
      <c r="BY145" s="29"/>
      <c r="BZ145" s="29"/>
      <c r="CA145" s="29"/>
      <c r="CB145" s="29"/>
      <c r="CC145" s="29"/>
      <c r="CD145" s="29"/>
      <c r="CE145" s="29"/>
      <c r="CF145" s="29"/>
      <c r="CG145" s="29"/>
      <c r="CH145" s="29"/>
      <c r="CI145" s="29"/>
      <c r="CJ145" s="29"/>
      <c r="CK145" s="29"/>
      <c r="CL145" s="29"/>
      <c r="CM145" s="29"/>
      <c r="CN145" s="29"/>
      <c r="CO145" s="29"/>
      <c r="CP145" s="29"/>
      <c r="CQ145" s="29"/>
      <c r="CR145" s="29"/>
      <c r="CS145" s="29"/>
      <c r="CT145" s="29"/>
      <c r="CU145" s="29"/>
      <c r="CV145" s="29"/>
      <c r="CW145" s="29"/>
      <c r="CX145" s="29"/>
      <c r="CY145" s="29"/>
      <c r="CZ145" s="29"/>
      <c r="DA145" s="29"/>
    </row>
    <row r="146" spans="1:105" ht="20.100000000000001" customHeight="1" x14ac:dyDescent="0.25">
      <c r="A146" s="29"/>
      <c r="B146" s="29"/>
      <c r="C146" s="29"/>
      <c r="D146" s="29"/>
      <c r="E146" s="112"/>
      <c r="F146" s="29"/>
      <c r="G146" s="29"/>
      <c r="H146" s="64"/>
      <c r="I146" s="64"/>
      <c r="J146" s="64"/>
      <c r="K146" s="29"/>
      <c r="L146" s="13"/>
      <c r="M146" s="123"/>
      <c r="N146" s="29"/>
      <c r="O146" s="85"/>
      <c r="P146" s="29"/>
      <c r="Q146" s="64"/>
      <c r="R146" s="115">
        <f t="shared" si="8"/>
        <v>0</v>
      </c>
      <c r="S146" s="12" t="str">
        <f t="shared" si="9"/>
        <v>Under 18</v>
      </c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78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  <c r="BR146" s="29"/>
      <c r="BS146" s="29"/>
      <c r="BT146" s="29"/>
      <c r="BU146" s="29"/>
      <c r="BV146" s="29"/>
      <c r="BW146" s="29"/>
      <c r="BX146" s="29"/>
      <c r="BY146" s="29"/>
      <c r="BZ146" s="29"/>
      <c r="CA146" s="29"/>
      <c r="CB146" s="29"/>
      <c r="CC146" s="29"/>
      <c r="CD146" s="29"/>
      <c r="CE146" s="29"/>
      <c r="CF146" s="29"/>
      <c r="CG146" s="29"/>
      <c r="CH146" s="29"/>
      <c r="CI146" s="29"/>
      <c r="CJ146" s="29"/>
      <c r="CK146" s="29"/>
      <c r="CL146" s="29"/>
      <c r="CM146" s="29"/>
      <c r="CN146" s="29"/>
      <c r="CO146" s="29"/>
      <c r="CP146" s="29"/>
      <c r="CQ146" s="29"/>
      <c r="CR146" s="29"/>
      <c r="CS146" s="29"/>
      <c r="CT146" s="29"/>
      <c r="CU146" s="29"/>
      <c r="CV146" s="29"/>
      <c r="CW146" s="29"/>
      <c r="CX146" s="29"/>
      <c r="CY146" s="29"/>
      <c r="CZ146" s="29"/>
      <c r="DA146" s="29"/>
    </row>
    <row r="147" spans="1:105" ht="20.100000000000001" customHeight="1" x14ac:dyDescent="0.25">
      <c r="A147" s="29"/>
      <c r="B147" s="29"/>
      <c r="C147" s="29"/>
      <c r="D147" s="29"/>
      <c r="E147" s="112"/>
      <c r="F147" s="29"/>
      <c r="G147" s="29"/>
      <c r="H147" s="64"/>
      <c r="I147" s="64"/>
      <c r="J147" s="64"/>
      <c r="K147" s="29"/>
      <c r="L147" s="13"/>
      <c r="M147" s="123"/>
      <c r="N147" s="29"/>
      <c r="O147" s="85"/>
      <c r="P147" s="29"/>
      <c r="Q147" s="64"/>
      <c r="R147" s="115">
        <f t="shared" si="8"/>
        <v>0</v>
      </c>
      <c r="S147" s="12" t="str">
        <f t="shared" si="9"/>
        <v>Under 18</v>
      </c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78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</row>
    <row r="148" spans="1:105" ht="20.100000000000001" customHeight="1" x14ac:dyDescent="0.25">
      <c r="A148" s="29"/>
      <c r="B148" s="29"/>
      <c r="C148" s="29"/>
      <c r="D148" s="29"/>
      <c r="E148" s="112"/>
      <c r="F148" s="29"/>
      <c r="G148" s="29"/>
      <c r="H148" s="64"/>
      <c r="I148" s="64"/>
      <c r="J148" s="64"/>
      <c r="K148" s="29"/>
      <c r="L148" s="13"/>
      <c r="M148" s="123"/>
      <c r="N148" s="29"/>
      <c r="O148" s="85"/>
      <c r="P148" s="29"/>
      <c r="Q148" s="64"/>
      <c r="R148" s="115">
        <f t="shared" si="8"/>
        <v>0</v>
      </c>
      <c r="S148" s="12" t="str">
        <f t="shared" si="9"/>
        <v>Under 18</v>
      </c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78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29"/>
      <c r="BS148" s="29"/>
      <c r="BT148" s="29"/>
      <c r="BU148" s="29"/>
      <c r="BV148" s="29"/>
      <c r="BW148" s="29"/>
      <c r="BX148" s="29"/>
      <c r="BY148" s="29"/>
      <c r="BZ148" s="29"/>
      <c r="CA148" s="29"/>
      <c r="CB148" s="29"/>
      <c r="CC148" s="29"/>
      <c r="CD148" s="29"/>
      <c r="CE148" s="29"/>
      <c r="CF148" s="29"/>
      <c r="CG148" s="29"/>
      <c r="CH148" s="29"/>
      <c r="CI148" s="29"/>
      <c r="CJ148" s="29"/>
      <c r="CK148" s="29"/>
      <c r="CL148" s="29"/>
      <c r="CM148" s="29"/>
      <c r="CN148" s="29"/>
      <c r="CO148" s="29"/>
      <c r="CP148" s="29"/>
      <c r="CQ148" s="29"/>
      <c r="CR148" s="29"/>
      <c r="CS148" s="29"/>
      <c r="CT148" s="29"/>
      <c r="CU148" s="29"/>
      <c r="CV148" s="29"/>
      <c r="CW148" s="29"/>
      <c r="CX148" s="29"/>
      <c r="CY148" s="29"/>
      <c r="CZ148" s="29"/>
      <c r="DA148" s="29"/>
    </row>
    <row r="149" spans="1:105" ht="20.100000000000001" customHeight="1" x14ac:dyDescent="0.25">
      <c r="A149" s="29"/>
      <c r="B149" s="29"/>
      <c r="C149" s="29"/>
      <c r="D149" s="29"/>
      <c r="E149" s="112"/>
      <c r="F149" s="29"/>
      <c r="G149" s="29"/>
      <c r="H149" s="64"/>
      <c r="I149" s="64"/>
      <c r="J149" s="64"/>
      <c r="K149" s="29"/>
      <c r="L149" s="13"/>
      <c r="M149" s="123"/>
      <c r="N149" s="29"/>
      <c r="O149" s="85"/>
      <c r="P149" s="29"/>
      <c r="Q149" s="64"/>
      <c r="R149" s="115">
        <f t="shared" si="8"/>
        <v>0</v>
      </c>
      <c r="S149" s="12" t="str">
        <f t="shared" si="9"/>
        <v>Under 18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78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</row>
    <row r="150" spans="1:105" ht="20.100000000000001" customHeight="1" x14ac:dyDescent="0.25">
      <c r="A150" s="29"/>
      <c r="B150" s="29"/>
      <c r="C150" s="29"/>
      <c r="D150" s="29"/>
      <c r="E150" s="112"/>
      <c r="F150" s="29"/>
      <c r="G150" s="29"/>
      <c r="H150" s="64"/>
      <c r="I150" s="64"/>
      <c r="J150" s="64"/>
      <c r="K150" s="29"/>
      <c r="L150" s="13"/>
      <c r="M150" s="123"/>
      <c r="N150" s="29"/>
      <c r="O150" s="85"/>
      <c r="P150" s="29"/>
      <c r="Q150" s="64"/>
      <c r="R150" s="115">
        <f t="shared" si="8"/>
        <v>0</v>
      </c>
      <c r="S150" s="12" t="str">
        <f t="shared" si="9"/>
        <v>Under 18</v>
      </c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78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  <c r="CH150" s="29"/>
      <c r="CI150" s="29"/>
      <c r="CJ150" s="29"/>
      <c r="CK150" s="29"/>
      <c r="CL150" s="29"/>
      <c r="CM150" s="29"/>
      <c r="CN150" s="29"/>
      <c r="CO150" s="29"/>
      <c r="CP150" s="29"/>
      <c r="CQ150" s="29"/>
      <c r="CR150" s="29"/>
      <c r="CS150" s="29"/>
      <c r="CT150" s="29"/>
      <c r="CU150" s="29"/>
      <c r="CV150" s="29"/>
      <c r="CW150" s="29"/>
      <c r="CX150" s="29"/>
      <c r="CY150" s="29"/>
      <c r="CZ150" s="29"/>
      <c r="DA150" s="29"/>
    </row>
    <row r="151" spans="1:105" ht="20.100000000000001" customHeight="1" x14ac:dyDescent="0.25">
      <c r="A151" s="29"/>
      <c r="B151" s="29"/>
      <c r="C151" s="29"/>
      <c r="D151" s="29"/>
      <c r="E151" s="112"/>
      <c r="F151" s="29"/>
      <c r="G151" s="29"/>
      <c r="H151" s="64"/>
      <c r="I151" s="64"/>
      <c r="J151" s="64"/>
      <c r="K151" s="29"/>
      <c r="L151" s="13"/>
      <c r="M151" s="123"/>
      <c r="N151" s="29"/>
      <c r="O151" s="85"/>
      <c r="P151" s="29"/>
      <c r="Q151" s="64"/>
      <c r="R151" s="115">
        <f t="shared" si="8"/>
        <v>0</v>
      </c>
      <c r="S151" s="12" t="str">
        <f t="shared" si="9"/>
        <v>Under 18</v>
      </c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78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</row>
    <row r="152" spans="1:105" ht="20.100000000000001" customHeight="1" x14ac:dyDescent="0.25">
      <c r="A152" s="29"/>
      <c r="B152" s="29"/>
      <c r="C152" s="29"/>
      <c r="D152" s="29"/>
      <c r="E152" s="112"/>
      <c r="F152" s="29"/>
      <c r="G152" s="29"/>
      <c r="H152" s="64"/>
      <c r="I152" s="64"/>
      <c r="J152" s="64"/>
      <c r="K152" s="29"/>
      <c r="L152" s="13"/>
      <c r="M152" s="123"/>
      <c r="N152" s="29"/>
      <c r="O152" s="85"/>
      <c r="P152" s="29"/>
      <c r="Q152" s="64"/>
      <c r="R152" s="115">
        <f t="shared" si="8"/>
        <v>0</v>
      </c>
      <c r="S152" s="12" t="str">
        <f t="shared" si="9"/>
        <v>Under 18</v>
      </c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78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29"/>
      <c r="BV152" s="29"/>
      <c r="BW152" s="29"/>
      <c r="BX152" s="29"/>
      <c r="BY152" s="29"/>
      <c r="BZ152" s="29"/>
      <c r="CA152" s="29"/>
      <c r="CB152" s="29"/>
      <c r="CC152" s="29"/>
      <c r="CD152" s="29"/>
      <c r="CE152" s="29"/>
      <c r="CF152" s="29"/>
      <c r="CG152" s="29"/>
      <c r="CH152" s="29"/>
      <c r="CI152" s="29"/>
      <c r="CJ152" s="29"/>
      <c r="CK152" s="29"/>
      <c r="CL152" s="29"/>
      <c r="CM152" s="29"/>
      <c r="CN152" s="29"/>
      <c r="CO152" s="29"/>
      <c r="CP152" s="29"/>
      <c r="CQ152" s="29"/>
      <c r="CR152" s="29"/>
      <c r="CS152" s="29"/>
      <c r="CT152" s="29"/>
      <c r="CU152" s="29"/>
      <c r="CV152" s="29"/>
      <c r="CW152" s="29"/>
      <c r="CX152" s="29"/>
      <c r="CY152" s="29"/>
      <c r="CZ152" s="29"/>
      <c r="DA152" s="29"/>
    </row>
    <row r="153" spans="1:105" ht="20.100000000000001" customHeight="1" x14ac:dyDescent="0.25">
      <c r="A153" s="29"/>
      <c r="B153" s="29"/>
      <c r="C153" s="29"/>
      <c r="D153" s="29"/>
      <c r="E153" s="112"/>
      <c r="F153" s="29"/>
      <c r="G153" s="29"/>
      <c r="H153" s="64"/>
      <c r="I153" s="64"/>
      <c r="J153" s="64"/>
      <c r="K153" s="29"/>
      <c r="L153" s="13"/>
      <c r="M153" s="123"/>
      <c r="N153" s="29"/>
      <c r="O153" s="85"/>
      <c r="P153" s="29"/>
      <c r="Q153" s="64"/>
      <c r="R153" s="115">
        <f t="shared" si="8"/>
        <v>0</v>
      </c>
      <c r="S153" s="12" t="str">
        <f t="shared" si="9"/>
        <v>Under 18</v>
      </c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78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</row>
    <row r="154" spans="1:105" ht="20.100000000000001" customHeight="1" x14ac:dyDescent="0.25">
      <c r="A154" s="29"/>
      <c r="B154" s="29"/>
      <c r="C154" s="29"/>
      <c r="D154" s="29"/>
      <c r="E154" s="112"/>
      <c r="F154" s="29"/>
      <c r="G154" s="29"/>
      <c r="H154" s="64"/>
      <c r="I154" s="64"/>
      <c r="J154" s="64"/>
      <c r="K154" s="29"/>
      <c r="L154" s="13"/>
      <c r="M154" s="123"/>
      <c r="N154" s="29"/>
      <c r="O154" s="85"/>
      <c r="P154" s="29"/>
      <c r="Q154" s="64"/>
      <c r="R154" s="115">
        <f t="shared" si="8"/>
        <v>0</v>
      </c>
      <c r="S154" s="12" t="str">
        <f t="shared" si="9"/>
        <v>Under 18</v>
      </c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78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  <c r="BX154" s="29"/>
      <c r="BY154" s="29"/>
      <c r="BZ154" s="29"/>
      <c r="CA154" s="29"/>
      <c r="CB154" s="29"/>
      <c r="CC154" s="29"/>
      <c r="CD154" s="29"/>
      <c r="CE154" s="29"/>
      <c r="CF154" s="29"/>
      <c r="CG154" s="29"/>
      <c r="CH154" s="29"/>
      <c r="CI154" s="29"/>
      <c r="CJ154" s="29"/>
      <c r="CK154" s="29"/>
      <c r="CL154" s="29"/>
      <c r="CM154" s="29"/>
      <c r="CN154" s="29"/>
      <c r="CO154" s="29"/>
      <c r="CP154" s="29"/>
      <c r="CQ154" s="29"/>
      <c r="CR154" s="29"/>
      <c r="CS154" s="29"/>
      <c r="CT154" s="29"/>
      <c r="CU154" s="29"/>
      <c r="CV154" s="29"/>
      <c r="CW154" s="29"/>
      <c r="CX154" s="29"/>
      <c r="CY154" s="29"/>
      <c r="CZ154" s="29"/>
      <c r="DA154" s="29"/>
    </row>
    <row r="155" spans="1:105" ht="20.100000000000001" customHeight="1" x14ac:dyDescent="0.25">
      <c r="A155" s="29"/>
      <c r="B155" s="29"/>
      <c r="C155" s="29"/>
      <c r="D155" s="29"/>
      <c r="E155" s="112"/>
      <c r="F155" s="29"/>
      <c r="G155" s="29"/>
      <c r="H155" s="64"/>
      <c r="I155" s="64"/>
      <c r="J155" s="64"/>
      <c r="K155" s="29"/>
      <c r="L155" s="13"/>
      <c r="M155" s="123"/>
      <c r="N155" s="29"/>
      <c r="O155" s="85"/>
      <c r="P155" s="29"/>
      <c r="Q155" s="64"/>
      <c r="R155" s="115">
        <f t="shared" si="8"/>
        <v>0</v>
      </c>
      <c r="S155" s="12" t="str">
        <f t="shared" si="9"/>
        <v>Under 18</v>
      </c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78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29"/>
      <c r="CA155" s="29"/>
      <c r="CB155" s="29"/>
      <c r="CC155" s="29"/>
      <c r="CD155" s="29"/>
      <c r="CE155" s="29"/>
      <c r="CF155" s="29"/>
      <c r="CG155" s="29"/>
      <c r="CH155" s="29"/>
      <c r="CI155" s="29"/>
      <c r="CJ155" s="29"/>
      <c r="CK155" s="29"/>
      <c r="CL155" s="29"/>
      <c r="CM155" s="29"/>
      <c r="CN155" s="29"/>
      <c r="CO155" s="29"/>
      <c r="CP155" s="29"/>
      <c r="CQ155" s="29"/>
      <c r="CR155" s="29"/>
      <c r="CS155" s="29"/>
      <c r="CT155" s="29"/>
      <c r="CU155" s="29"/>
      <c r="CV155" s="29"/>
      <c r="CW155" s="29"/>
      <c r="CX155" s="29"/>
      <c r="CY155" s="29"/>
      <c r="CZ155" s="29"/>
      <c r="DA155" s="29"/>
    </row>
    <row r="156" spans="1:105" ht="20.100000000000001" customHeight="1" x14ac:dyDescent="0.25">
      <c r="A156" s="29"/>
      <c r="B156" s="29"/>
      <c r="C156" s="29"/>
      <c r="D156" s="29"/>
      <c r="E156" s="112"/>
      <c r="F156" s="29"/>
      <c r="G156" s="29"/>
      <c r="H156" s="64"/>
      <c r="I156" s="64"/>
      <c r="J156" s="64"/>
      <c r="K156" s="29"/>
      <c r="L156" s="13"/>
      <c r="M156" s="123"/>
      <c r="N156" s="29"/>
      <c r="O156" s="85"/>
      <c r="P156" s="29"/>
      <c r="Q156" s="64"/>
      <c r="R156" s="115">
        <f t="shared" si="8"/>
        <v>0</v>
      </c>
      <c r="S156" s="12" t="str">
        <f t="shared" si="9"/>
        <v>Under 18</v>
      </c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78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</row>
    <row r="157" spans="1:105" ht="20.100000000000001" customHeight="1" x14ac:dyDescent="0.25">
      <c r="A157" s="29"/>
      <c r="B157" s="29"/>
      <c r="C157" s="29"/>
      <c r="D157" s="29"/>
      <c r="E157" s="112"/>
      <c r="F157" s="29"/>
      <c r="G157" s="29"/>
      <c r="H157" s="64"/>
      <c r="I157" s="64"/>
      <c r="J157" s="64"/>
      <c r="K157" s="29"/>
      <c r="L157" s="13"/>
      <c r="M157" s="123"/>
      <c r="N157" s="29"/>
      <c r="O157" s="85"/>
      <c r="P157" s="29"/>
      <c r="Q157" s="64"/>
      <c r="R157" s="115">
        <f t="shared" si="8"/>
        <v>0</v>
      </c>
      <c r="S157" s="12" t="str">
        <f t="shared" si="9"/>
        <v>Under 18</v>
      </c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78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  <c r="CA157" s="29"/>
      <c r="CB157" s="29"/>
      <c r="CC157" s="29"/>
      <c r="CD157" s="29"/>
      <c r="CE157" s="29"/>
      <c r="CF157" s="29"/>
      <c r="CG157" s="29"/>
      <c r="CH157" s="29"/>
      <c r="CI157" s="29"/>
      <c r="CJ157" s="29"/>
      <c r="CK157" s="29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29"/>
      <c r="CY157" s="29"/>
      <c r="CZ157" s="29"/>
      <c r="DA157" s="29"/>
    </row>
    <row r="158" spans="1:105" ht="20.100000000000001" customHeight="1" x14ac:dyDescent="0.25">
      <c r="A158" s="29"/>
      <c r="B158" s="29"/>
      <c r="C158" s="29"/>
      <c r="D158" s="29"/>
      <c r="E158" s="112"/>
      <c r="F158" s="29"/>
      <c r="G158" s="29"/>
      <c r="H158" s="64"/>
      <c r="I158" s="64"/>
      <c r="J158" s="64"/>
      <c r="K158" s="29"/>
      <c r="L158" s="13"/>
      <c r="M158" s="123"/>
      <c r="N158" s="29"/>
      <c r="O158" s="85"/>
      <c r="P158" s="29"/>
      <c r="Q158" s="64"/>
      <c r="R158" s="115">
        <f t="shared" si="8"/>
        <v>0</v>
      </c>
      <c r="S158" s="12" t="str">
        <f t="shared" si="9"/>
        <v>Under 18</v>
      </c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78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  <c r="BX158" s="29"/>
      <c r="BY158" s="29"/>
      <c r="BZ158" s="29"/>
      <c r="CA158" s="29"/>
      <c r="CB158" s="29"/>
      <c r="CC158" s="29"/>
      <c r="CD158" s="29"/>
      <c r="CE158" s="29"/>
      <c r="CF158" s="29"/>
      <c r="CG158" s="29"/>
      <c r="CH158" s="29"/>
      <c r="CI158" s="29"/>
      <c r="CJ158" s="29"/>
      <c r="CK158" s="29"/>
      <c r="CL158" s="29"/>
      <c r="CM158" s="29"/>
      <c r="CN158" s="29"/>
      <c r="CO158" s="29"/>
      <c r="CP158" s="29"/>
      <c r="CQ158" s="29"/>
      <c r="CR158" s="29"/>
      <c r="CS158" s="29"/>
      <c r="CT158" s="29"/>
      <c r="CU158" s="29"/>
      <c r="CV158" s="29"/>
      <c r="CW158" s="29"/>
      <c r="CX158" s="29"/>
      <c r="CY158" s="29"/>
      <c r="CZ158" s="29"/>
      <c r="DA158" s="29"/>
    </row>
    <row r="159" spans="1:105" ht="20.100000000000001" customHeight="1" x14ac:dyDescent="0.25">
      <c r="A159" s="29"/>
      <c r="B159" s="29"/>
      <c r="C159" s="29"/>
      <c r="D159" s="29"/>
      <c r="E159" s="112"/>
      <c r="F159" s="29"/>
      <c r="G159" s="29"/>
      <c r="H159" s="64"/>
      <c r="I159" s="64"/>
      <c r="J159" s="64"/>
      <c r="K159" s="29"/>
      <c r="L159" s="13"/>
      <c r="M159" s="123"/>
      <c r="N159" s="29"/>
      <c r="O159" s="85"/>
      <c r="P159" s="29"/>
      <c r="Q159" s="64"/>
      <c r="R159" s="115">
        <f t="shared" si="8"/>
        <v>0</v>
      </c>
      <c r="S159" s="12" t="str">
        <f t="shared" si="9"/>
        <v>Under 18</v>
      </c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78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9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29"/>
      <c r="CY159" s="29"/>
      <c r="CZ159" s="29"/>
      <c r="DA159" s="29"/>
    </row>
    <row r="160" spans="1:105" ht="20.100000000000001" customHeight="1" x14ac:dyDescent="0.25">
      <c r="A160" s="29"/>
      <c r="B160" s="29"/>
      <c r="C160" s="29"/>
      <c r="D160" s="29"/>
      <c r="E160" s="112"/>
      <c r="F160" s="29"/>
      <c r="G160" s="29"/>
      <c r="H160" s="64"/>
      <c r="I160" s="64"/>
      <c r="J160" s="64"/>
      <c r="K160" s="29"/>
      <c r="L160" s="13"/>
      <c r="M160" s="123"/>
      <c r="N160" s="29"/>
      <c r="O160" s="85"/>
      <c r="P160" s="29"/>
      <c r="Q160" s="64"/>
      <c r="R160" s="115">
        <f t="shared" si="8"/>
        <v>0</v>
      </c>
      <c r="S160" s="12" t="str">
        <f t="shared" si="9"/>
        <v>Under 18</v>
      </c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78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29"/>
      <c r="CY160" s="29"/>
      <c r="CZ160" s="29"/>
      <c r="DA160" s="29"/>
    </row>
    <row r="161" spans="1:105" ht="20.100000000000001" customHeight="1" x14ac:dyDescent="0.25">
      <c r="A161" s="29"/>
      <c r="B161" s="29"/>
      <c r="C161" s="29"/>
      <c r="D161" s="29"/>
      <c r="E161" s="112"/>
      <c r="F161" s="29"/>
      <c r="G161" s="29"/>
      <c r="H161" s="64"/>
      <c r="I161" s="64"/>
      <c r="J161" s="64"/>
      <c r="K161" s="29"/>
      <c r="L161" s="13"/>
      <c r="M161" s="123"/>
      <c r="N161" s="29"/>
      <c r="O161" s="85"/>
      <c r="P161" s="29"/>
      <c r="Q161" s="64"/>
      <c r="R161" s="115">
        <f t="shared" si="8"/>
        <v>0</v>
      </c>
      <c r="S161" s="12" t="str">
        <f t="shared" si="9"/>
        <v>Under 18</v>
      </c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78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</row>
    <row r="162" spans="1:105" ht="20.100000000000001" customHeight="1" x14ac:dyDescent="0.25">
      <c r="A162" s="29"/>
      <c r="B162" s="29"/>
      <c r="C162" s="29"/>
      <c r="D162" s="29"/>
      <c r="E162" s="112"/>
      <c r="F162" s="29"/>
      <c r="G162" s="29"/>
      <c r="H162" s="64"/>
      <c r="I162" s="64"/>
      <c r="J162" s="64"/>
      <c r="K162" s="29"/>
      <c r="L162" s="13"/>
      <c r="M162" s="123"/>
      <c r="N162" s="29"/>
      <c r="O162" s="85"/>
      <c r="P162" s="29"/>
      <c r="Q162" s="64"/>
      <c r="R162" s="115">
        <f t="shared" si="8"/>
        <v>0</v>
      </c>
      <c r="S162" s="12" t="str">
        <f t="shared" si="9"/>
        <v>Under 18</v>
      </c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78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  <c r="BV162" s="29"/>
      <c r="BW162" s="29"/>
      <c r="BX162" s="29"/>
      <c r="BY162" s="29"/>
      <c r="BZ162" s="29"/>
      <c r="CA162" s="29"/>
      <c r="CB162" s="29"/>
      <c r="CC162" s="29"/>
      <c r="CD162" s="29"/>
      <c r="CE162" s="29"/>
      <c r="CF162" s="29"/>
      <c r="CG162" s="29"/>
      <c r="CH162" s="29"/>
      <c r="CI162" s="29"/>
      <c r="CJ162" s="29"/>
      <c r="CK162" s="29"/>
      <c r="CL162" s="29"/>
      <c r="CM162" s="29"/>
      <c r="CN162" s="29"/>
      <c r="CO162" s="29"/>
      <c r="CP162" s="29"/>
      <c r="CQ162" s="29"/>
      <c r="CR162" s="29"/>
      <c r="CS162" s="29"/>
      <c r="CT162" s="29"/>
      <c r="CU162" s="29"/>
      <c r="CV162" s="29"/>
      <c r="CW162" s="29"/>
      <c r="CX162" s="29"/>
      <c r="CY162" s="29"/>
      <c r="CZ162" s="29"/>
      <c r="DA162" s="29"/>
    </row>
    <row r="163" spans="1:105" ht="20.100000000000001" customHeight="1" x14ac:dyDescent="0.25">
      <c r="A163" s="29"/>
      <c r="B163" s="29"/>
      <c r="C163" s="29"/>
      <c r="D163" s="29"/>
      <c r="E163" s="112"/>
      <c r="F163" s="29"/>
      <c r="G163" s="29"/>
      <c r="H163" s="64"/>
      <c r="I163" s="64"/>
      <c r="J163" s="64"/>
      <c r="K163" s="29"/>
      <c r="L163" s="13"/>
      <c r="M163" s="123"/>
      <c r="N163" s="29"/>
      <c r="O163" s="85"/>
      <c r="P163" s="29"/>
      <c r="Q163" s="64"/>
      <c r="R163" s="115">
        <f t="shared" si="8"/>
        <v>0</v>
      </c>
      <c r="S163" s="12" t="str">
        <f t="shared" si="9"/>
        <v>Under 18</v>
      </c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78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29"/>
      <c r="CJ163" s="29"/>
      <c r="CK163" s="29"/>
      <c r="CL163" s="29"/>
      <c r="CM163" s="29"/>
      <c r="CN163" s="29"/>
      <c r="CO163" s="29"/>
      <c r="CP163" s="29"/>
      <c r="CQ163" s="29"/>
      <c r="CR163" s="29"/>
      <c r="CS163" s="29"/>
      <c r="CT163" s="29"/>
      <c r="CU163" s="29"/>
      <c r="CV163" s="29"/>
      <c r="CW163" s="29"/>
      <c r="CX163" s="29"/>
      <c r="CY163" s="29"/>
      <c r="CZ163" s="29"/>
      <c r="DA163" s="29"/>
    </row>
    <row r="164" spans="1:105" ht="20.100000000000001" customHeight="1" x14ac:dyDescent="0.25">
      <c r="A164" s="29"/>
      <c r="B164" s="29"/>
      <c r="C164" s="29"/>
      <c r="D164" s="29"/>
      <c r="E164" s="112"/>
      <c r="F164" s="29"/>
      <c r="G164" s="29"/>
      <c r="H164" s="64"/>
      <c r="I164" s="64"/>
      <c r="J164" s="64"/>
      <c r="K164" s="29"/>
      <c r="L164" s="13"/>
      <c r="M164" s="123"/>
      <c r="N164" s="29"/>
      <c r="O164" s="85"/>
      <c r="P164" s="29"/>
      <c r="Q164" s="64"/>
      <c r="R164" s="115">
        <f t="shared" si="8"/>
        <v>0</v>
      </c>
      <c r="S164" s="12" t="str">
        <f t="shared" si="9"/>
        <v>Under 18</v>
      </c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78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  <c r="BX164" s="29"/>
      <c r="BY164" s="29"/>
      <c r="BZ164" s="29"/>
      <c r="CA164" s="29"/>
      <c r="CB164" s="29"/>
      <c r="CC164" s="29"/>
      <c r="CD164" s="29"/>
      <c r="CE164" s="29"/>
      <c r="CF164" s="29"/>
      <c r="CG164" s="29"/>
      <c r="CH164" s="29"/>
      <c r="CI164" s="29"/>
      <c r="CJ164" s="29"/>
      <c r="CK164" s="29"/>
      <c r="CL164" s="29"/>
      <c r="CM164" s="29"/>
      <c r="CN164" s="29"/>
      <c r="CO164" s="29"/>
      <c r="CP164" s="29"/>
      <c r="CQ164" s="29"/>
      <c r="CR164" s="29"/>
      <c r="CS164" s="29"/>
      <c r="CT164" s="29"/>
      <c r="CU164" s="29"/>
      <c r="CV164" s="29"/>
      <c r="CW164" s="29"/>
      <c r="CX164" s="29"/>
      <c r="CY164" s="29"/>
      <c r="CZ164" s="29"/>
      <c r="DA164" s="29"/>
    </row>
    <row r="165" spans="1:105" ht="20.100000000000001" customHeight="1" x14ac:dyDescent="0.25">
      <c r="A165" s="29"/>
      <c r="B165" s="29"/>
      <c r="C165" s="29"/>
      <c r="D165" s="29"/>
      <c r="E165" s="112"/>
      <c r="F165" s="29"/>
      <c r="G165" s="29"/>
      <c r="H165" s="64"/>
      <c r="I165" s="64"/>
      <c r="J165" s="64"/>
      <c r="K165" s="29"/>
      <c r="L165" s="13"/>
      <c r="M165" s="123"/>
      <c r="N165" s="29"/>
      <c r="O165" s="85"/>
      <c r="P165" s="29"/>
      <c r="Q165" s="64"/>
      <c r="R165" s="115">
        <f t="shared" si="8"/>
        <v>0</v>
      </c>
      <c r="S165" s="12" t="str">
        <f t="shared" si="9"/>
        <v>Under 18</v>
      </c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78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  <c r="CA165" s="29"/>
      <c r="CB165" s="29"/>
      <c r="CC165" s="29"/>
      <c r="CD165" s="29"/>
      <c r="CE165" s="29"/>
      <c r="CF165" s="29"/>
      <c r="CG165" s="29"/>
      <c r="CH165" s="29"/>
      <c r="CI165" s="29"/>
      <c r="CJ165" s="29"/>
      <c r="CK165" s="29"/>
      <c r="CL165" s="29"/>
      <c r="CM165" s="29"/>
      <c r="CN165" s="29"/>
      <c r="CO165" s="29"/>
      <c r="CP165" s="29"/>
      <c r="CQ165" s="29"/>
      <c r="CR165" s="29"/>
      <c r="CS165" s="29"/>
      <c r="CT165" s="29"/>
      <c r="CU165" s="29"/>
      <c r="CV165" s="29"/>
      <c r="CW165" s="29"/>
      <c r="CX165" s="29"/>
      <c r="CY165" s="29"/>
      <c r="CZ165" s="29"/>
      <c r="DA165" s="29"/>
    </row>
    <row r="166" spans="1:105" ht="20.100000000000001" customHeight="1" x14ac:dyDescent="0.25">
      <c r="A166" s="29"/>
      <c r="B166" s="29"/>
      <c r="C166" s="29"/>
      <c r="D166" s="29"/>
      <c r="E166" s="112"/>
      <c r="F166" s="29"/>
      <c r="G166" s="29"/>
      <c r="H166" s="64"/>
      <c r="I166" s="64"/>
      <c r="J166" s="64"/>
      <c r="K166" s="29"/>
      <c r="L166" s="13"/>
      <c r="M166" s="123"/>
      <c r="N166" s="29"/>
      <c r="O166" s="85"/>
      <c r="P166" s="29"/>
      <c r="Q166" s="64"/>
      <c r="R166" s="115">
        <f t="shared" si="8"/>
        <v>0</v>
      </c>
      <c r="S166" s="12" t="str">
        <f t="shared" si="9"/>
        <v>Under 18</v>
      </c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78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  <c r="BV166" s="29"/>
      <c r="BW166" s="29"/>
      <c r="BX166" s="29"/>
      <c r="BY166" s="29"/>
      <c r="BZ166" s="29"/>
      <c r="CA166" s="29"/>
      <c r="CB166" s="29"/>
      <c r="CC166" s="29"/>
      <c r="CD166" s="29"/>
      <c r="CE166" s="29"/>
      <c r="CF166" s="29"/>
      <c r="CG166" s="29"/>
      <c r="CH166" s="29"/>
      <c r="CI166" s="29"/>
      <c r="CJ166" s="29"/>
      <c r="CK166" s="29"/>
      <c r="CL166" s="29"/>
      <c r="CM166" s="29"/>
      <c r="CN166" s="29"/>
      <c r="CO166" s="29"/>
      <c r="CP166" s="29"/>
      <c r="CQ166" s="29"/>
      <c r="CR166" s="29"/>
      <c r="CS166" s="29"/>
      <c r="CT166" s="29"/>
      <c r="CU166" s="29"/>
      <c r="CV166" s="29"/>
      <c r="CW166" s="29"/>
      <c r="CX166" s="29"/>
      <c r="CY166" s="29"/>
      <c r="CZ166" s="29"/>
      <c r="DA166" s="29"/>
    </row>
    <row r="167" spans="1:105" ht="20.100000000000001" customHeight="1" x14ac:dyDescent="0.25">
      <c r="A167" s="29"/>
      <c r="B167" s="29"/>
      <c r="C167" s="29"/>
      <c r="D167" s="29"/>
      <c r="E167" s="112"/>
      <c r="F167" s="29"/>
      <c r="G167" s="29"/>
      <c r="H167" s="64"/>
      <c r="I167" s="64"/>
      <c r="J167" s="64"/>
      <c r="K167" s="29"/>
      <c r="L167" s="13"/>
      <c r="M167" s="123"/>
      <c r="N167" s="29"/>
      <c r="O167" s="85"/>
      <c r="P167" s="29"/>
      <c r="Q167" s="64"/>
      <c r="R167" s="115">
        <f t="shared" si="8"/>
        <v>0</v>
      </c>
      <c r="S167" s="12" t="str">
        <f t="shared" si="9"/>
        <v>Under 18</v>
      </c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78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  <c r="CH167" s="29"/>
      <c r="CI167" s="29"/>
      <c r="CJ167" s="29"/>
      <c r="CK167" s="29"/>
      <c r="CL167" s="29"/>
      <c r="CM167" s="29"/>
      <c r="CN167" s="29"/>
      <c r="CO167" s="29"/>
      <c r="CP167" s="29"/>
      <c r="CQ167" s="29"/>
      <c r="CR167" s="29"/>
      <c r="CS167" s="29"/>
      <c r="CT167" s="29"/>
      <c r="CU167" s="29"/>
      <c r="CV167" s="29"/>
      <c r="CW167" s="29"/>
      <c r="CX167" s="29"/>
      <c r="CY167" s="29"/>
      <c r="CZ167" s="29"/>
      <c r="DA167" s="29"/>
    </row>
    <row r="168" spans="1:105" ht="20.100000000000001" customHeight="1" x14ac:dyDescent="0.25">
      <c r="A168" s="29"/>
      <c r="B168" s="29"/>
      <c r="C168" s="29"/>
      <c r="D168" s="29"/>
      <c r="E168" s="112"/>
      <c r="F168" s="29"/>
      <c r="G168" s="29"/>
      <c r="H168" s="64"/>
      <c r="I168" s="64"/>
      <c r="J168" s="64"/>
      <c r="K168" s="29"/>
      <c r="L168" s="13"/>
      <c r="M168" s="123"/>
      <c r="N168" s="29"/>
      <c r="O168" s="85"/>
      <c r="P168" s="29"/>
      <c r="Q168" s="64"/>
      <c r="R168" s="115">
        <f t="shared" si="8"/>
        <v>0</v>
      </c>
      <c r="S168" s="12" t="str">
        <f t="shared" si="9"/>
        <v>Under 18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78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29"/>
      <c r="BV168" s="29"/>
      <c r="BW168" s="29"/>
      <c r="BX168" s="29"/>
      <c r="BY168" s="29"/>
      <c r="BZ168" s="29"/>
      <c r="CA168" s="29"/>
      <c r="CB168" s="29"/>
      <c r="CC168" s="29"/>
      <c r="CD168" s="29"/>
      <c r="CE168" s="29"/>
      <c r="CF168" s="29"/>
      <c r="CG168" s="29"/>
      <c r="CH168" s="29"/>
      <c r="CI168" s="29"/>
      <c r="CJ168" s="29"/>
      <c r="CK168" s="29"/>
      <c r="CL168" s="29"/>
      <c r="CM168" s="29"/>
      <c r="CN168" s="29"/>
      <c r="CO168" s="29"/>
      <c r="CP168" s="29"/>
      <c r="CQ168" s="29"/>
      <c r="CR168" s="29"/>
      <c r="CS168" s="29"/>
      <c r="CT168" s="29"/>
      <c r="CU168" s="29"/>
      <c r="CV168" s="29"/>
      <c r="CW168" s="29"/>
      <c r="CX168" s="29"/>
      <c r="CY168" s="29"/>
      <c r="CZ168" s="29"/>
      <c r="DA168" s="29"/>
    </row>
    <row r="169" spans="1:105" ht="20.100000000000001" customHeight="1" x14ac:dyDescent="0.25">
      <c r="A169" s="29"/>
      <c r="B169" s="29"/>
      <c r="C169" s="29"/>
      <c r="D169" s="29"/>
      <c r="E169" s="112"/>
      <c r="F169" s="29"/>
      <c r="G169" s="29"/>
      <c r="H169" s="64"/>
      <c r="I169" s="64"/>
      <c r="J169" s="64"/>
      <c r="K169" s="29"/>
      <c r="L169" s="13"/>
      <c r="M169" s="123"/>
      <c r="N169" s="29"/>
      <c r="O169" s="85"/>
      <c r="P169" s="29"/>
      <c r="Q169" s="64"/>
      <c r="R169" s="115">
        <f t="shared" si="8"/>
        <v>0</v>
      </c>
      <c r="S169" s="12" t="str">
        <f t="shared" si="9"/>
        <v>Under 18</v>
      </c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78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29"/>
      <c r="CJ169" s="29"/>
      <c r="CK169" s="29"/>
      <c r="CL169" s="29"/>
      <c r="CM169" s="29"/>
      <c r="CN169" s="29"/>
      <c r="CO169" s="29"/>
      <c r="CP169" s="29"/>
      <c r="CQ169" s="29"/>
      <c r="CR169" s="29"/>
      <c r="CS169" s="29"/>
      <c r="CT169" s="29"/>
      <c r="CU169" s="29"/>
      <c r="CV169" s="29"/>
      <c r="CW169" s="29"/>
      <c r="CX169" s="29"/>
      <c r="CY169" s="29"/>
      <c r="CZ169" s="29"/>
      <c r="DA169" s="29"/>
    </row>
    <row r="170" spans="1:105" ht="20.100000000000001" customHeight="1" x14ac:dyDescent="0.25">
      <c r="A170" s="29"/>
      <c r="B170" s="29"/>
      <c r="C170" s="29"/>
      <c r="D170" s="29"/>
      <c r="E170" s="112"/>
      <c r="F170" s="29"/>
      <c r="G170" s="29"/>
      <c r="H170" s="64"/>
      <c r="I170" s="64"/>
      <c r="J170" s="64"/>
      <c r="K170" s="29"/>
      <c r="L170" s="13"/>
      <c r="M170" s="123"/>
      <c r="N170" s="29"/>
      <c r="O170" s="85"/>
      <c r="P170" s="29"/>
      <c r="Q170" s="64"/>
      <c r="R170" s="115">
        <f t="shared" si="8"/>
        <v>0</v>
      </c>
      <c r="S170" s="12" t="str">
        <f t="shared" si="9"/>
        <v>Under 18</v>
      </c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78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29"/>
      <c r="BV170" s="29"/>
      <c r="BW170" s="29"/>
      <c r="BX170" s="29"/>
      <c r="BY170" s="29"/>
      <c r="BZ170" s="29"/>
      <c r="CA170" s="29"/>
      <c r="CB170" s="29"/>
      <c r="CC170" s="29"/>
      <c r="CD170" s="29"/>
      <c r="CE170" s="29"/>
      <c r="CF170" s="29"/>
      <c r="CG170" s="29"/>
      <c r="CH170" s="29"/>
      <c r="CI170" s="29"/>
      <c r="CJ170" s="29"/>
      <c r="CK170" s="29"/>
      <c r="CL170" s="29"/>
      <c r="CM170" s="29"/>
      <c r="CN170" s="29"/>
      <c r="CO170" s="29"/>
      <c r="CP170" s="29"/>
      <c r="CQ170" s="29"/>
      <c r="CR170" s="29"/>
      <c r="CS170" s="29"/>
      <c r="CT170" s="29"/>
      <c r="CU170" s="29"/>
      <c r="CV170" s="29"/>
      <c r="CW170" s="29"/>
      <c r="CX170" s="29"/>
      <c r="CY170" s="29"/>
      <c r="CZ170" s="29"/>
      <c r="DA170" s="29"/>
    </row>
    <row r="171" spans="1:105" ht="20.100000000000001" customHeight="1" x14ac:dyDescent="0.25">
      <c r="A171" s="29"/>
      <c r="B171" s="29"/>
      <c r="C171" s="29"/>
      <c r="D171" s="29"/>
      <c r="E171" s="112"/>
      <c r="F171" s="29"/>
      <c r="G171" s="29"/>
      <c r="H171" s="64"/>
      <c r="I171" s="64"/>
      <c r="J171" s="64"/>
      <c r="K171" s="29"/>
      <c r="L171" s="13"/>
      <c r="M171" s="123"/>
      <c r="N171" s="29"/>
      <c r="O171" s="85"/>
      <c r="P171" s="29"/>
      <c r="Q171" s="64"/>
      <c r="R171" s="115">
        <f t="shared" si="8"/>
        <v>0</v>
      </c>
      <c r="S171" s="12" t="str">
        <f t="shared" si="9"/>
        <v>Under 18</v>
      </c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78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29"/>
      <c r="BV171" s="29"/>
      <c r="BW171" s="29"/>
      <c r="BX171" s="29"/>
      <c r="BY171" s="29"/>
      <c r="BZ171" s="29"/>
      <c r="CA171" s="29"/>
      <c r="CB171" s="29"/>
      <c r="CC171" s="29"/>
      <c r="CD171" s="29"/>
      <c r="CE171" s="29"/>
      <c r="CF171" s="29"/>
      <c r="CG171" s="29"/>
      <c r="CH171" s="29"/>
      <c r="CI171" s="29"/>
      <c r="CJ171" s="29"/>
      <c r="CK171" s="29"/>
      <c r="CL171" s="29"/>
      <c r="CM171" s="29"/>
      <c r="CN171" s="29"/>
      <c r="CO171" s="29"/>
      <c r="CP171" s="29"/>
      <c r="CQ171" s="29"/>
      <c r="CR171" s="29"/>
      <c r="CS171" s="29"/>
      <c r="CT171" s="29"/>
      <c r="CU171" s="29"/>
      <c r="CV171" s="29"/>
      <c r="CW171" s="29"/>
      <c r="CX171" s="29"/>
      <c r="CY171" s="29"/>
      <c r="CZ171" s="29"/>
      <c r="DA171" s="29"/>
    </row>
    <row r="172" spans="1:105" ht="20.100000000000001" customHeight="1" x14ac:dyDescent="0.25">
      <c r="A172" s="29"/>
      <c r="B172" s="29"/>
      <c r="C172" s="29"/>
      <c r="D172" s="29"/>
      <c r="E172" s="112"/>
      <c r="F172" s="29"/>
      <c r="G172" s="29"/>
      <c r="H172" s="64"/>
      <c r="I172" s="64"/>
      <c r="J172" s="64"/>
      <c r="K172" s="29"/>
      <c r="L172" s="13"/>
      <c r="M172" s="123"/>
      <c r="N172" s="29"/>
      <c r="O172" s="85"/>
      <c r="P172" s="29"/>
      <c r="Q172" s="64"/>
      <c r="R172" s="115">
        <f t="shared" si="8"/>
        <v>0</v>
      </c>
      <c r="S172" s="12" t="str">
        <f t="shared" si="9"/>
        <v>Under 18</v>
      </c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78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29"/>
      <c r="BW172" s="29"/>
      <c r="BX172" s="29"/>
      <c r="BY172" s="29"/>
      <c r="BZ172" s="29"/>
      <c r="CA172" s="29"/>
      <c r="CB172" s="29"/>
      <c r="CC172" s="29"/>
      <c r="CD172" s="29"/>
      <c r="CE172" s="29"/>
      <c r="CF172" s="29"/>
      <c r="CG172" s="29"/>
      <c r="CH172" s="29"/>
      <c r="CI172" s="29"/>
      <c r="CJ172" s="29"/>
      <c r="CK172" s="29"/>
      <c r="CL172" s="29"/>
      <c r="CM172" s="29"/>
      <c r="CN172" s="29"/>
      <c r="CO172" s="29"/>
      <c r="CP172" s="29"/>
      <c r="CQ172" s="29"/>
      <c r="CR172" s="29"/>
      <c r="CS172" s="29"/>
      <c r="CT172" s="29"/>
      <c r="CU172" s="29"/>
      <c r="CV172" s="29"/>
      <c r="CW172" s="29"/>
      <c r="CX172" s="29"/>
      <c r="CY172" s="29"/>
      <c r="CZ172" s="29"/>
      <c r="DA172" s="29"/>
    </row>
    <row r="173" spans="1:105" ht="20.100000000000001" customHeight="1" x14ac:dyDescent="0.25">
      <c r="A173" s="29"/>
      <c r="B173" s="29"/>
      <c r="C173" s="29"/>
      <c r="D173" s="29"/>
      <c r="E173" s="112"/>
      <c r="F173" s="29"/>
      <c r="G173" s="29"/>
      <c r="H173" s="64"/>
      <c r="I173" s="64"/>
      <c r="J173" s="64"/>
      <c r="K173" s="29"/>
      <c r="L173" s="13"/>
      <c r="M173" s="123"/>
      <c r="N173" s="29"/>
      <c r="O173" s="85"/>
      <c r="P173" s="29"/>
      <c r="Q173" s="64"/>
      <c r="R173" s="115">
        <f t="shared" si="8"/>
        <v>0</v>
      </c>
      <c r="S173" s="12" t="str">
        <f t="shared" si="9"/>
        <v>Under 18</v>
      </c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78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  <c r="CH173" s="29"/>
      <c r="CI173" s="29"/>
      <c r="CJ173" s="29"/>
      <c r="CK173" s="29"/>
      <c r="CL173" s="29"/>
      <c r="CM173" s="29"/>
      <c r="CN173" s="29"/>
      <c r="CO173" s="29"/>
      <c r="CP173" s="29"/>
      <c r="CQ173" s="29"/>
      <c r="CR173" s="29"/>
      <c r="CS173" s="29"/>
      <c r="CT173" s="29"/>
      <c r="CU173" s="29"/>
      <c r="CV173" s="29"/>
      <c r="CW173" s="29"/>
      <c r="CX173" s="29"/>
      <c r="CY173" s="29"/>
      <c r="CZ173" s="29"/>
      <c r="DA173" s="29"/>
    </row>
    <row r="174" spans="1:105" ht="20.100000000000001" customHeight="1" x14ac:dyDescent="0.25">
      <c r="A174" s="29"/>
      <c r="B174" s="29"/>
      <c r="C174" s="29"/>
      <c r="D174" s="29"/>
      <c r="E174" s="112"/>
      <c r="F174" s="29"/>
      <c r="G174" s="29"/>
      <c r="H174" s="64"/>
      <c r="I174" s="64"/>
      <c r="J174" s="64"/>
      <c r="K174" s="29"/>
      <c r="L174" s="13"/>
      <c r="M174" s="123"/>
      <c r="N174" s="29"/>
      <c r="O174" s="85"/>
      <c r="P174" s="29"/>
      <c r="Q174" s="64"/>
      <c r="R174" s="115">
        <f t="shared" si="8"/>
        <v>0</v>
      </c>
      <c r="S174" s="12" t="str">
        <f t="shared" si="9"/>
        <v>Under 18</v>
      </c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78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  <c r="BR174" s="29"/>
      <c r="BS174" s="29"/>
      <c r="BT174" s="29"/>
      <c r="BU174" s="29"/>
      <c r="BV174" s="29"/>
      <c r="BW174" s="29"/>
      <c r="BX174" s="29"/>
      <c r="BY174" s="29"/>
      <c r="BZ174" s="29"/>
      <c r="CA174" s="29"/>
      <c r="CB174" s="29"/>
      <c r="CC174" s="29"/>
      <c r="CD174" s="29"/>
      <c r="CE174" s="29"/>
      <c r="CF174" s="29"/>
      <c r="CG174" s="29"/>
      <c r="CH174" s="29"/>
      <c r="CI174" s="29"/>
      <c r="CJ174" s="29"/>
      <c r="CK174" s="29"/>
      <c r="CL174" s="29"/>
      <c r="CM174" s="29"/>
      <c r="CN174" s="29"/>
      <c r="CO174" s="29"/>
      <c r="CP174" s="29"/>
      <c r="CQ174" s="29"/>
      <c r="CR174" s="29"/>
      <c r="CS174" s="29"/>
      <c r="CT174" s="29"/>
      <c r="CU174" s="29"/>
      <c r="CV174" s="29"/>
      <c r="CW174" s="29"/>
      <c r="CX174" s="29"/>
      <c r="CY174" s="29"/>
      <c r="CZ174" s="29"/>
      <c r="DA174" s="29"/>
    </row>
    <row r="175" spans="1:105" ht="20.100000000000001" customHeight="1" x14ac:dyDescent="0.25">
      <c r="A175" s="29"/>
      <c r="B175" s="29"/>
      <c r="C175" s="29"/>
      <c r="D175" s="29"/>
      <c r="E175" s="112"/>
      <c r="F175" s="29"/>
      <c r="G175" s="29"/>
      <c r="H175" s="64"/>
      <c r="I175" s="64"/>
      <c r="J175" s="64"/>
      <c r="K175" s="29"/>
      <c r="L175" s="13"/>
      <c r="M175" s="123"/>
      <c r="N175" s="29"/>
      <c r="O175" s="85"/>
      <c r="P175" s="29"/>
      <c r="Q175" s="64"/>
      <c r="R175" s="115">
        <f t="shared" si="8"/>
        <v>0</v>
      </c>
      <c r="S175" s="12" t="str">
        <f t="shared" si="9"/>
        <v>Under 18</v>
      </c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78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29"/>
      <c r="BT175" s="29"/>
      <c r="BU175" s="29"/>
      <c r="BV175" s="29"/>
      <c r="BW175" s="29"/>
      <c r="BX175" s="29"/>
      <c r="BY175" s="29"/>
      <c r="BZ175" s="29"/>
      <c r="CA175" s="29"/>
      <c r="CB175" s="29"/>
      <c r="CC175" s="29"/>
      <c r="CD175" s="29"/>
      <c r="CE175" s="29"/>
      <c r="CF175" s="29"/>
      <c r="CG175" s="29"/>
      <c r="CH175" s="29"/>
      <c r="CI175" s="29"/>
      <c r="CJ175" s="29"/>
      <c r="CK175" s="29"/>
      <c r="CL175" s="29"/>
      <c r="CM175" s="29"/>
      <c r="CN175" s="29"/>
      <c r="CO175" s="29"/>
      <c r="CP175" s="29"/>
      <c r="CQ175" s="29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</row>
    <row r="176" spans="1:105" ht="20.100000000000001" customHeight="1" x14ac:dyDescent="0.25">
      <c r="A176" s="29"/>
      <c r="B176" s="29"/>
      <c r="C176" s="29"/>
      <c r="D176" s="29"/>
      <c r="E176" s="112"/>
      <c r="F176" s="29"/>
      <c r="G176" s="29"/>
      <c r="H176" s="64"/>
      <c r="I176" s="64"/>
      <c r="J176" s="64"/>
      <c r="K176" s="29"/>
      <c r="L176" s="13"/>
      <c r="M176" s="123"/>
      <c r="N176" s="29"/>
      <c r="O176" s="85"/>
      <c r="P176" s="29"/>
      <c r="Q176" s="64"/>
      <c r="R176" s="115">
        <f t="shared" si="8"/>
        <v>0</v>
      </c>
      <c r="S176" s="12" t="str">
        <f t="shared" si="9"/>
        <v>Under 18</v>
      </c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78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29"/>
      <c r="BW176" s="29"/>
      <c r="BX176" s="29"/>
      <c r="BY176" s="29"/>
      <c r="BZ176" s="29"/>
      <c r="CA176" s="29"/>
      <c r="CB176" s="29"/>
      <c r="CC176" s="29"/>
      <c r="CD176" s="29"/>
      <c r="CE176" s="29"/>
      <c r="CF176" s="29"/>
      <c r="CG176" s="29"/>
      <c r="CH176" s="29"/>
      <c r="CI176" s="29"/>
      <c r="CJ176" s="29"/>
      <c r="CK176" s="29"/>
      <c r="CL176" s="29"/>
      <c r="CM176" s="29"/>
      <c r="CN176" s="29"/>
      <c r="CO176" s="29"/>
      <c r="CP176" s="29"/>
      <c r="CQ176" s="29"/>
      <c r="CR176" s="29"/>
      <c r="CS176" s="29"/>
      <c r="CT176" s="29"/>
      <c r="CU176" s="29"/>
      <c r="CV176" s="29"/>
      <c r="CW176" s="29"/>
      <c r="CX176" s="29"/>
      <c r="CY176" s="29"/>
      <c r="CZ176" s="29"/>
      <c r="DA176" s="29"/>
    </row>
    <row r="177" spans="1:105" ht="20.100000000000001" customHeight="1" x14ac:dyDescent="0.25">
      <c r="A177" s="29"/>
      <c r="B177" s="29"/>
      <c r="C177" s="29"/>
      <c r="D177" s="29"/>
      <c r="E177" s="112"/>
      <c r="F177" s="29"/>
      <c r="G177" s="29"/>
      <c r="H177" s="64"/>
      <c r="I177" s="64"/>
      <c r="J177" s="64"/>
      <c r="K177" s="29"/>
      <c r="L177" s="13"/>
      <c r="M177" s="123"/>
      <c r="N177" s="29"/>
      <c r="O177" s="85"/>
      <c r="P177" s="29"/>
      <c r="Q177" s="64"/>
      <c r="R177" s="115">
        <f t="shared" si="8"/>
        <v>0</v>
      </c>
      <c r="S177" s="12" t="str">
        <f t="shared" si="9"/>
        <v>Under 18</v>
      </c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78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29"/>
      <c r="BW177" s="29"/>
      <c r="BX177" s="29"/>
      <c r="BY177" s="29"/>
      <c r="BZ177" s="29"/>
      <c r="CA177" s="29"/>
      <c r="CB177" s="29"/>
      <c r="CC177" s="29"/>
      <c r="CD177" s="29"/>
      <c r="CE177" s="29"/>
      <c r="CF177" s="29"/>
      <c r="CG177" s="29"/>
      <c r="CH177" s="29"/>
      <c r="CI177" s="29"/>
      <c r="CJ177" s="29"/>
      <c r="CK177" s="29"/>
      <c r="CL177" s="29"/>
      <c r="CM177" s="29"/>
      <c r="CN177" s="29"/>
      <c r="CO177" s="29"/>
      <c r="CP177" s="29"/>
      <c r="CQ177" s="29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</row>
    <row r="178" spans="1:105" ht="20.100000000000001" customHeight="1" x14ac:dyDescent="0.25">
      <c r="A178" s="29"/>
      <c r="B178" s="29"/>
      <c r="C178" s="29"/>
      <c r="D178" s="29"/>
      <c r="E178" s="112"/>
      <c r="F178" s="29"/>
      <c r="G178" s="29"/>
      <c r="H178" s="64"/>
      <c r="I178" s="64"/>
      <c r="J178" s="64"/>
      <c r="K178" s="29"/>
      <c r="L178" s="13"/>
      <c r="M178" s="123"/>
      <c r="N178" s="29"/>
      <c r="O178" s="85"/>
      <c r="P178" s="29"/>
      <c r="Q178" s="64"/>
      <c r="R178" s="115">
        <f t="shared" si="8"/>
        <v>0</v>
      </c>
      <c r="S178" s="12" t="str">
        <f t="shared" si="9"/>
        <v>Under 18</v>
      </c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78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  <c r="CL178" s="29"/>
      <c r="CM178" s="29"/>
      <c r="CN178" s="29"/>
      <c r="CO178" s="29"/>
      <c r="CP178" s="29"/>
      <c r="CQ178" s="29"/>
      <c r="CR178" s="29"/>
      <c r="CS178" s="29"/>
      <c r="CT178" s="29"/>
      <c r="CU178" s="29"/>
      <c r="CV178" s="29"/>
      <c r="CW178" s="29"/>
      <c r="CX178" s="29"/>
      <c r="CY178" s="29"/>
      <c r="CZ178" s="29"/>
      <c r="DA178" s="29"/>
    </row>
    <row r="179" spans="1:105" ht="20.100000000000001" customHeight="1" x14ac:dyDescent="0.25">
      <c r="A179" s="29"/>
      <c r="B179" s="29"/>
      <c r="C179" s="29"/>
      <c r="D179" s="29"/>
      <c r="E179" s="112"/>
      <c r="F179" s="29"/>
      <c r="G179" s="29"/>
      <c r="H179" s="64"/>
      <c r="I179" s="64"/>
      <c r="J179" s="64"/>
      <c r="K179" s="29"/>
      <c r="L179" s="13"/>
      <c r="M179" s="123"/>
      <c r="N179" s="29"/>
      <c r="O179" s="85"/>
      <c r="P179" s="29"/>
      <c r="Q179" s="64"/>
      <c r="R179" s="115">
        <f t="shared" si="8"/>
        <v>0</v>
      </c>
      <c r="S179" s="12" t="str">
        <f t="shared" si="9"/>
        <v>Under 18</v>
      </c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78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29"/>
      <c r="BT179" s="29"/>
      <c r="BU179" s="29"/>
      <c r="BV179" s="29"/>
      <c r="BW179" s="29"/>
      <c r="BX179" s="29"/>
      <c r="BY179" s="29"/>
      <c r="BZ179" s="29"/>
      <c r="CA179" s="29"/>
      <c r="CB179" s="29"/>
      <c r="CC179" s="29"/>
      <c r="CD179" s="29"/>
      <c r="CE179" s="29"/>
      <c r="CF179" s="29"/>
      <c r="CG179" s="29"/>
      <c r="CH179" s="29"/>
      <c r="CI179" s="29"/>
      <c r="CJ179" s="29"/>
      <c r="CK179" s="29"/>
      <c r="CL179" s="29"/>
      <c r="CM179" s="29"/>
      <c r="CN179" s="29"/>
      <c r="CO179" s="29"/>
      <c r="CP179" s="29"/>
      <c r="CQ179" s="29"/>
      <c r="CR179" s="29"/>
      <c r="CS179" s="29"/>
      <c r="CT179" s="29"/>
      <c r="CU179" s="29"/>
      <c r="CV179" s="29"/>
      <c r="CW179" s="29"/>
      <c r="CX179" s="29"/>
      <c r="CY179" s="29"/>
      <c r="CZ179" s="29"/>
      <c r="DA179" s="29"/>
    </row>
    <row r="180" spans="1:105" ht="20.100000000000001" customHeight="1" x14ac:dyDescent="0.25">
      <c r="A180" s="29"/>
      <c r="B180" s="29"/>
      <c r="C180" s="29"/>
      <c r="D180" s="29"/>
      <c r="E180" s="112"/>
      <c r="F180" s="29"/>
      <c r="G180" s="29"/>
      <c r="H180" s="64"/>
      <c r="I180" s="64"/>
      <c r="J180" s="64"/>
      <c r="K180" s="29"/>
      <c r="L180" s="13"/>
      <c r="M180" s="123"/>
      <c r="N180" s="29"/>
      <c r="O180" s="85"/>
      <c r="P180" s="29"/>
      <c r="Q180" s="64"/>
      <c r="R180" s="115">
        <f t="shared" si="8"/>
        <v>0</v>
      </c>
      <c r="S180" s="12" t="str">
        <f t="shared" si="9"/>
        <v>Under 18</v>
      </c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78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  <c r="BV180" s="29"/>
      <c r="BW180" s="29"/>
      <c r="BX180" s="29"/>
      <c r="BY180" s="29"/>
      <c r="BZ180" s="29"/>
      <c r="CA180" s="29"/>
      <c r="CB180" s="29"/>
      <c r="CC180" s="29"/>
      <c r="CD180" s="29"/>
      <c r="CE180" s="29"/>
      <c r="CF180" s="29"/>
      <c r="CG180" s="29"/>
      <c r="CH180" s="29"/>
      <c r="CI180" s="29"/>
      <c r="CJ180" s="29"/>
      <c r="CK180" s="29"/>
      <c r="CL180" s="29"/>
      <c r="CM180" s="29"/>
      <c r="CN180" s="29"/>
      <c r="CO180" s="29"/>
      <c r="CP180" s="29"/>
      <c r="CQ180" s="29"/>
      <c r="CR180" s="29"/>
      <c r="CS180" s="29"/>
      <c r="CT180" s="29"/>
      <c r="CU180" s="29"/>
      <c r="CV180" s="29"/>
      <c r="CW180" s="29"/>
      <c r="CX180" s="29"/>
      <c r="CY180" s="29"/>
      <c r="CZ180" s="29"/>
      <c r="DA180" s="29"/>
    </row>
    <row r="181" spans="1:105" ht="20.100000000000001" customHeight="1" x14ac:dyDescent="0.25">
      <c r="A181" s="29"/>
      <c r="B181" s="29"/>
      <c r="C181" s="29"/>
      <c r="D181" s="29"/>
      <c r="E181" s="112"/>
      <c r="F181" s="29"/>
      <c r="G181" s="29"/>
      <c r="H181" s="64"/>
      <c r="I181" s="64"/>
      <c r="J181" s="64"/>
      <c r="K181" s="29"/>
      <c r="L181" s="13"/>
      <c r="M181" s="123"/>
      <c r="N181" s="29"/>
      <c r="O181" s="85"/>
      <c r="P181" s="29"/>
      <c r="Q181" s="64"/>
      <c r="R181" s="115">
        <f t="shared" si="8"/>
        <v>0</v>
      </c>
      <c r="S181" s="12" t="str">
        <f t="shared" si="9"/>
        <v>Under 18</v>
      </c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78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  <c r="BV181" s="29"/>
      <c r="BW181" s="29"/>
      <c r="BX181" s="29"/>
      <c r="BY181" s="29"/>
      <c r="BZ181" s="29"/>
      <c r="CA181" s="29"/>
      <c r="CB181" s="29"/>
      <c r="CC181" s="29"/>
      <c r="CD181" s="29"/>
      <c r="CE181" s="29"/>
      <c r="CF181" s="29"/>
      <c r="CG181" s="29"/>
      <c r="CH181" s="29"/>
      <c r="CI181" s="29"/>
      <c r="CJ181" s="29"/>
      <c r="CK181" s="29"/>
      <c r="CL181" s="29"/>
      <c r="CM181" s="29"/>
      <c r="CN181" s="29"/>
      <c r="CO181" s="29"/>
      <c r="CP181" s="29"/>
      <c r="CQ181" s="29"/>
      <c r="CR181" s="29"/>
      <c r="CS181" s="29"/>
      <c r="CT181" s="29"/>
      <c r="CU181" s="29"/>
      <c r="CV181" s="29"/>
      <c r="CW181" s="29"/>
      <c r="CX181" s="29"/>
      <c r="CY181" s="29"/>
      <c r="CZ181" s="29"/>
      <c r="DA181" s="29"/>
    </row>
    <row r="182" spans="1:105" ht="20.100000000000001" customHeight="1" x14ac:dyDescent="0.25">
      <c r="A182" s="29"/>
      <c r="B182" s="29"/>
      <c r="C182" s="29"/>
      <c r="D182" s="29"/>
      <c r="E182" s="112"/>
      <c r="F182" s="29"/>
      <c r="G182" s="29"/>
      <c r="H182" s="64"/>
      <c r="I182" s="64"/>
      <c r="J182" s="64"/>
      <c r="K182" s="29"/>
      <c r="L182" s="13"/>
      <c r="M182" s="123"/>
      <c r="N182" s="29"/>
      <c r="O182" s="85"/>
      <c r="P182" s="29"/>
      <c r="Q182" s="64"/>
      <c r="R182" s="115">
        <f t="shared" si="8"/>
        <v>0</v>
      </c>
      <c r="S182" s="12" t="str">
        <f t="shared" si="9"/>
        <v>Under 18</v>
      </c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78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29"/>
      <c r="CR182" s="29"/>
      <c r="CS182" s="29"/>
      <c r="CT182" s="29"/>
      <c r="CU182" s="29"/>
      <c r="CV182" s="29"/>
      <c r="CW182" s="29"/>
      <c r="CX182" s="29"/>
      <c r="CY182" s="29"/>
      <c r="CZ182" s="29"/>
      <c r="DA182" s="29"/>
    </row>
    <row r="183" spans="1:105" ht="20.100000000000001" customHeight="1" x14ac:dyDescent="0.25">
      <c r="A183" s="29"/>
      <c r="B183" s="29"/>
      <c r="C183" s="29"/>
      <c r="D183" s="29"/>
      <c r="E183" s="112"/>
      <c r="F183" s="29"/>
      <c r="G183" s="29"/>
      <c r="H183" s="64"/>
      <c r="I183" s="64"/>
      <c r="J183" s="64"/>
      <c r="K183" s="29"/>
      <c r="L183" s="13"/>
      <c r="M183" s="123"/>
      <c r="N183" s="29"/>
      <c r="O183" s="85"/>
      <c r="P183" s="29"/>
      <c r="Q183" s="64"/>
      <c r="R183" s="115">
        <f t="shared" si="8"/>
        <v>0</v>
      </c>
      <c r="S183" s="12" t="str">
        <f t="shared" si="9"/>
        <v>Under 18</v>
      </c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78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29"/>
      <c r="BV183" s="29"/>
      <c r="BW183" s="29"/>
      <c r="BX183" s="29"/>
      <c r="BY183" s="29"/>
      <c r="BZ183" s="29"/>
      <c r="CA183" s="29"/>
      <c r="CB183" s="29"/>
      <c r="CC183" s="29"/>
      <c r="CD183" s="29"/>
      <c r="CE183" s="29"/>
      <c r="CF183" s="29"/>
      <c r="CG183" s="29"/>
      <c r="CH183" s="29"/>
      <c r="CI183" s="29"/>
      <c r="CJ183" s="29"/>
      <c r="CK183" s="29"/>
      <c r="CL183" s="29"/>
      <c r="CM183" s="29"/>
      <c r="CN183" s="29"/>
      <c r="CO183" s="29"/>
      <c r="CP183" s="29"/>
      <c r="CQ183" s="29"/>
      <c r="CR183" s="29"/>
      <c r="CS183" s="29"/>
      <c r="CT183" s="29"/>
      <c r="CU183" s="29"/>
      <c r="CV183" s="29"/>
      <c r="CW183" s="29"/>
      <c r="CX183" s="29"/>
      <c r="CY183" s="29"/>
      <c r="CZ183" s="29"/>
      <c r="DA183" s="29"/>
    </row>
    <row r="184" spans="1:105" ht="20.100000000000001" customHeight="1" x14ac:dyDescent="0.25">
      <c r="A184" s="29"/>
      <c r="B184" s="29"/>
      <c r="C184" s="29"/>
      <c r="D184" s="29"/>
      <c r="E184" s="112"/>
      <c r="F184" s="29"/>
      <c r="G184" s="29"/>
      <c r="H184" s="64"/>
      <c r="I184" s="64"/>
      <c r="J184" s="64"/>
      <c r="K184" s="29"/>
      <c r="L184" s="13"/>
      <c r="M184" s="123"/>
      <c r="N184" s="29"/>
      <c r="O184" s="85"/>
      <c r="P184" s="29"/>
      <c r="Q184" s="64"/>
      <c r="R184" s="115">
        <f t="shared" si="8"/>
        <v>0</v>
      </c>
      <c r="S184" s="12" t="str">
        <f t="shared" si="9"/>
        <v>Under 18</v>
      </c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78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29"/>
      <c r="BW184" s="29"/>
      <c r="BX184" s="29"/>
      <c r="BY184" s="29"/>
      <c r="BZ184" s="29"/>
      <c r="CA184" s="29"/>
      <c r="CB184" s="29"/>
      <c r="CC184" s="29"/>
      <c r="CD184" s="29"/>
      <c r="CE184" s="29"/>
      <c r="CF184" s="29"/>
      <c r="CG184" s="29"/>
      <c r="CH184" s="29"/>
      <c r="CI184" s="29"/>
      <c r="CJ184" s="29"/>
      <c r="CK184" s="29"/>
      <c r="CL184" s="29"/>
      <c r="CM184" s="29"/>
      <c r="CN184" s="29"/>
      <c r="CO184" s="29"/>
      <c r="CP184" s="29"/>
      <c r="CQ184" s="29"/>
      <c r="CR184" s="29"/>
      <c r="CS184" s="29"/>
      <c r="CT184" s="29"/>
      <c r="CU184" s="29"/>
      <c r="CV184" s="29"/>
      <c r="CW184" s="29"/>
      <c r="CX184" s="29"/>
      <c r="CY184" s="29"/>
      <c r="CZ184" s="29"/>
      <c r="DA184" s="29"/>
    </row>
    <row r="185" spans="1:105" ht="20.100000000000001" customHeight="1" x14ac:dyDescent="0.25">
      <c r="A185" s="29"/>
      <c r="B185" s="29"/>
      <c r="C185" s="29"/>
      <c r="D185" s="29"/>
      <c r="E185" s="112"/>
      <c r="F185" s="29"/>
      <c r="G185" s="29"/>
      <c r="H185" s="64"/>
      <c r="I185" s="64"/>
      <c r="J185" s="64"/>
      <c r="K185" s="29"/>
      <c r="L185" s="13"/>
      <c r="M185" s="123"/>
      <c r="N185" s="29"/>
      <c r="O185" s="85"/>
      <c r="P185" s="29"/>
      <c r="Q185" s="64"/>
      <c r="R185" s="115">
        <f t="shared" si="8"/>
        <v>0</v>
      </c>
      <c r="S185" s="12" t="str">
        <f t="shared" si="9"/>
        <v>Under 18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78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29"/>
      <c r="BW185" s="29"/>
      <c r="BX185" s="29"/>
      <c r="BY185" s="29"/>
      <c r="BZ185" s="29"/>
      <c r="CA185" s="29"/>
      <c r="CB185" s="29"/>
      <c r="CC185" s="29"/>
      <c r="CD185" s="29"/>
      <c r="CE185" s="29"/>
      <c r="CF185" s="29"/>
      <c r="CG185" s="29"/>
      <c r="CH185" s="29"/>
      <c r="CI185" s="29"/>
      <c r="CJ185" s="29"/>
      <c r="CK185" s="29"/>
      <c r="CL185" s="29"/>
      <c r="CM185" s="29"/>
      <c r="CN185" s="29"/>
      <c r="CO185" s="29"/>
      <c r="CP185" s="29"/>
      <c r="CQ185" s="29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</row>
    <row r="186" spans="1:105" ht="20.100000000000001" customHeight="1" x14ac:dyDescent="0.25">
      <c r="A186" s="29"/>
      <c r="B186" s="29"/>
      <c r="C186" s="29"/>
      <c r="D186" s="29"/>
      <c r="E186" s="112"/>
      <c r="F186" s="29"/>
      <c r="G186" s="29"/>
      <c r="H186" s="64"/>
      <c r="I186" s="64"/>
      <c r="J186" s="64"/>
      <c r="K186" s="29"/>
      <c r="L186" s="13"/>
      <c r="M186" s="123"/>
      <c r="N186" s="29"/>
      <c r="O186" s="85"/>
      <c r="P186" s="29"/>
      <c r="Q186" s="64"/>
      <c r="R186" s="115">
        <f t="shared" si="8"/>
        <v>0</v>
      </c>
      <c r="S186" s="12" t="str">
        <f t="shared" si="9"/>
        <v>Under 18</v>
      </c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78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  <c r="BX186" s="29"/>
      <c r="BY186" s="29"/>
      <c r="BZ186" s="29"/>
      <c r="CA186" s="29"/>
      <c r="CB186" s="29"/>
      <c r="CC186" s="29"/>
      <c r="CD186" s="29"/>
      <c r="CE186" s="29"/>
      <c r="CF186" s="29"/>
      <c r="CG186" s="29"/>
      <c r="CH186" s="29"/>
      <c r="CI186" s="29"/>
      <c r="CJ186" s="29"/>
      <c r="CK186" s="29"/>
      <c r="CL186" s="29"/>
      <c r="CM186" s="29"/>
      <c r="CN186" s="29"/>
      <c r="CO186" s="29"/>
      <c r="CP186" s="29"/>
      <c r="CQ186" s="29"/>
      <c r="CR186" s="29"/>
      <c r="CS186" s="29"/>
      <c r="CT186" s="29"/>
      <c r="CU186" s="29"/>
      <c r="CV186" s="29"/>
      <c r="CW186" s="29"/>
      <c r="CX186" s="29"/>
      <c r="CY186" s="29"/>
      <c r="CZ186" s="29"/>
      <c r="DA186" s="29"/>
    </row>
    <row r="187" spans="1:105" ht="20.100000000000001" customHeight="1" x14ac:dyDescent="0.25">
      <c r="A187" s="29"/>
      <c r="B187" s="29"/>
      <c r="C187" s="29"/>
      <c r="D187" s="29"/>
      <c r="E187" s="112"/>
      <c r="F187" s="29"/>
      <c r="G187" s="29"/>
      <c r="H187" s="64"/>
      <c r="I187" s="64"/>
      <c r="J187" s="64"/>
      <c r="K187" s="29"/>
      <c r="L187" s="13"/>
      <c r="M187" s="123"/>
      <c r="N187" s="29"/>
      <c r="O187" s="85"/>
      <c r="P187" s="29"/>
      <c r="Q187" s="64"/>
      <c r="R187" s="115">
        <f t="shared" si="8"/>
        <v>0</v>
      </c>
      <c r="S187" s="12" t="str">
        <f t="shared" si="9"/>
        <v>Under 18</v>
      </c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78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29"/>
      <c r="CA187" s="29"/>
      <c r="CB187" s="29"/>
      <c r="CC187" s="29"/>
      <c r="CD187" s="29"/>
      <c r="CE187" s="29"/>
      <c r="CF187" s="29"/>
      <c r="CG187" s="29"/>
      <c r="CH187" s="29"/>
      <c r="CI187" s="29"/>
      <c r="CJ187" s="29"/>
      <c r="CK187" s="29"/>
      <c r="CL187" s="29"/>
      <c r="CM187" s="29"/>
      <c r="CN187" s="29"/>
      <c r="CO187" s="29"/>
      <c r="CP187" s="29"/>
      <c r="CQ187" s="29"/>
      <c r="CR187" s="29"/>
      <c r="CS187" s="29"/>
      <c r="CT187" s="29"/>
      <c r="CU187" s="29"/>
      <c r="CV187" s="29"/>
      <c r="CW187" s="29"/>
      <c r="CX187" s="29"/>
      <c r="CY187" s="29"/>
      <c r="CZ187" s="29"/>
      <c r="DA187" s="29"/>
    </row>
    <row r="188" spans="1:105" ht="20.100000000000001" customHeight="1" x14ac:dyDescent="0.25">
      <c r="A188" s="29"/>
      <c r="B188" s="29"/>
      <c r="C188" s="29"/>
      <c r="D188" s="29"/>
      <c r="E188" s="112"/>
      <c r="F188" s="29"/>
      <c r="G188" s="29"/>
      <c r="H188" s="64"/>
      <c r="I188" s="64"/>
      <c r="J188" s="64"/>
      <c r="K188" s="29"/>
      <c r="L188" s="13"/>
      <c r="M188" s="123"/>
      <c r="N188" s="29"/>
      <c r="O188" s="85"/>
      <c r="P188" s="29"/>
      <c r="Q188" s="64"/>
      <c r="R188" s="115">
        <f t="shared" si="8"/>
        <v>0</v>
      </c>
      <c r="S188" s="12" t="str">
        <f t="shared" si="9"/>
        <v>Under 18</v>
      </c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78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  <c r="BZ188" s="29"/>
      <c r="CA188" s="29"/>
      <c r="CB188" s="29"/>
      <c r="CC188" s="29"/>
      <c r="CD188" s="29"/>
      <c r="CE188" s="29"/>
      <c r="CF188" s="29"/>
      <c r="CG188" s="29"/>
      <c r="CH188" s="29"/>
      <c r="CI188" s="29"/>
      <c r="CJ188" s="29"/>
      <c r="CK188" s="29"/>
      <c r="CL188" s="29"/>
      <c r="CM188" s="29"/>
      <c r="CN188" s="29"/>
      <c r="CO188" s="29"/>
      <c r="CP188" s="29"/>
      <c r="CQ188" s="29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</row>
    <row r="189" spans="1:105" ht="20.100000000000001" customHeight="1" x14ac:dyDescent="0.25">
      <c r="A189" s="29"/>
      <c r="B189" s="29"/>
      <c r="C189" s="29"/>
      <c r="D189" s="29"/>
      <c r="E189" s="112"/>
      <c r="F189" s="29"/>
      <c r="G189" s="29"/>
      <c r="H189" s="64"/>
      <c r="I189" s="64"/>
      <c r="J189" s="64"/>
      <c r="K189" s="29"/>
      <c r="L189" s="13"/>
      <c r="M189" s="123"/>
      <c r="N189" s="29"/>
      <c r="O189" s="85"/>
      <c r="P189" s="29"/>
      <c r="Q189" s="64"/>
      <c r="R189" s="115">
        <f t="shared" si="8"/>
        <v>0</v>
      </c>
      <c r="S189" s="12" t="str">
        <f t="shared" si="9"/>
        <v>Under 18</v>
      </c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78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  <c r="BZ189" s="29"/>
      <c r="CA189" s="29"/>
      <c r="CB189" s="29"/>
      <c r="CC189" s="29"/>
      <c r="CD189" s="29"/>
      <c r="CE189" s="29"/>
      <c r="CF189" s="29"/>
      <c r="CG189" s="29"/>
      <c r="CH189" s="29"/>
      <c r="CI189" s="29"/>
      <c r="CJ189" s="29"/>
      <c r="CK189" s="29"/>
      <c r="CL189" s="29"/>
      <c r="CM189" s="29"/>
      <c r="CN189" s="29"/>
      <c r="CO189" s="29"/>
      <c r="CP189" s="29"/>
      <c r="CQ189" s="29"/>
      <c r="CR189" s="29"/>
      <c r="CS189" s="29"/>
      <c r="CT189" s="29"/>
      <c r="CU189" s="29"/>
      <c r="CV189" s="29"/>
      <c r="CW189" s="29"/>
      <c r="CX189" s="29"/>
      <c r="CY189" s="29"/>
      <c r="CZ189" s="29"/>
      <c r="DA189" s="29"/>
    </row>
    <row r="190" spans="1:105" ht="20.100000000000001" customHeight="1" x14ac:dyDescent="0.25">
      <c r="A190" s="29"/>
      <c r="B190" s="29"/>
      <c r="C190" s="29"/>
      <c r="D190" s="29"/>
      <c r="E190" s="112"/>
      <c r="F190" s="29"/>
      <c r="G190" s="29"/>
      <c r="H190" s="64"/>
      <c r="I190" s="64"/>
      <c r="J190" s="64"/>
      <c r="K190" s="29"/>
      <c r="L190" s="13"/>
      <c r="M190" s="123"/>
      <c r="N190" s="29"/>
      <c r="O190" s="85"/>
      <c r="P190" s="29"/>
      <c r="Q190" s="64"/>
      <c r="R190" s="115">
        <f t="shared" si="8"/>
        <v>0</v>
      </c>
      <c r="S190" s="12" t="str">
        <f t="shared" si="9"/>
        <v>Under 18</v>
      </c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78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  <c r="BX190" s="29"/>
      <c r="BY190" s="29"/>
      <c r="BZ190" s="29"/>
      <c r="CA190" s="29"/>
      <c r="CB190" s="29"/>
      <c r="CC190" s="29"/>
      <c r="CD190" s="29"/>
      <c r="CE190" s="29"/>
      <c r="CF190" s="29"/>
      <c r="CG190" s="29"/>
      <c r="CH190" s="29"/>
      <c r="CI190" s="29"/>
      <c r="CJ190" s="29"/>
      <c r="CK190" s="29"/>
      <c r="CL190" s="29"/>
      <c r="CM190" s="29"/>
      <c r="CN190" s="29"/>
      <c r="CO190" s="29"/>
      <c r="CP190" s="29"/>
      <c r="CQ190" s="29"/>
      <c r="CR190" s="29"/>
      <c r="CS190" s="29"/>
      <c r="CT190" s="29"/>
      <c r="CU190" s="29"/>
      <c r="CV190" s="29"/>
      <c r="CW190" s="29"/>
      <c r="CX190" s="29"/>
      <c r="CY190" s="29"/>
      <c r="CZ190" s="29"/>
      <c r="DA190" s="29"/>
    </row>
    <row r="191" spans="1:105" ht="20.100000000000001" customHeight="1" x14ac:dyDescent="0.25">
      <c r="A191" s="29"/>
      <c r="B191" s="29"/>
      <c r="C191" s="29"/>
      <c r="D191" s="29"/>
      <c r="E191" s="112"/>
      <c r="F191" s="29"/>
      <c r="G191" s="29"/>
      <c r="H191" s="64"/>
      <c r="I191" s="64"/>
      <c r="J191" s="64"/>
      <c r="K191" s="29"/>
      <c r="L191" s="13"/>
      <c r="M191" s="123"/>
      <c r="N191" s="29"/>
      <c r="O191" s="85"/>
      <c r="P191" s="29"/>
      <c r="Q191" s="64"/>
      <c r="R191" s="115">
        <f t="shared" si="8"/>
        <v>0</v>
      </c>
      <c r="S191" s="12" t="str">
        <f t="shared" si="9"/>
        <v>Under 18</v>
      </c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78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  <c r="CH191" s="29"/>
      <c r="CI191" s="29"/>
      <c r="CJ191" s="29"/>
      <c r="CK191" s="29"/>
      <c r="CL191" s="29"/>
      <c r="CM191" s="29"/>
      <c r="CN191" s="29"/>
      <c r="CO191" s="29"/>
      <c r="CP191" s="29"/>
      <c r="CQ191" s="29"/>
      <c r="CR191" s="29"/>
      <c r="CS191" s="29"/>
      <c r="CT191" s="29"/>
      <c r="CU191" s="29"/>
      <c r="CV191" s="29"/>
      <c r="CW191" s="29"/>
      <c r="CX191" s="29"/>
      <c r="CY191" s="29"/>
      <c r="CZ191" s="29"/>
      <c r="DA191" s="29"/>
    </row>
    <row r="192" spans="1:105" ht="20.100000000000001" customHeight="1" x14ac:dyDescent="0.25">
      <c r="A192" s="29"/>
      <c r="B192" s="29"/>
      <c r="C192" s="29"/>
      <c r="D192" s="29"/>
      <c r="E192" s="112"/>
      <c r="F192" s="29"/>
      <c r="G192" s="29"/>
      <c r="H192" s="64"/>
      <c r="I192" s="64"/>
      <c r="J192" s="64"/>
      <c r="K192" s="29"/>
      <c r="L192" s="13"/>
      <c r="M192" s="123"/>
      <c r="N192" s="29"/>
      <c r="O192" s="85"/>
      <c r="P192" s="29"/>
      <c r="Q192" s="64"/>
      <c r="R192" s="115">
        <f t="shared" si="8"/>
        <v>0</v>
      </c>
      <c r="S192" s="12" t="str">
        <f t="shared" si="9"/>
        <v>Under 18</v>
      </c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78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29"/>
      <c r="CR192" s="29"/>
      <c r="CS192" s="29"/>
      <c r="CT192" s="29"/>
      <c r="CU192" s="29"/>
      <c r="CV192" s="29"/>
      <c r="CW192" s="29"/>
      <c r="CX192" s="29"/>
      <c r="CY192" s="29"/>
      <c r="CZ192" s="29"/>
      <c r="DA192" s="29"/>
    </row>
    <row r="193" spans="1:105" ht="20.100000000000001" customHeight="1" x14ac:dyDescent="0.25">
      <c r="A193" s="29"/>
      <c r="B193" s="29"/>
      <c r="C193" s="29"/>
      <c r="D193" s="29"/>
      <c r="E193" s="112"/>
      <c r="F193" s="29"/>
      <c r="G193" s="29"/>
      <c r="H193" s="64"/>
      <c r="I193" s="64"/>
      <c r="J193" s="64"/>
      <c r="K193" s="29"/>
      <c r="L193" s="13"/>
      <c r="M193" s="123"/>
      <c r="N193" s="29"/>
      <c r="O193" s="85"/>
      <c r="P193" s="29"/>
      <c r="Q193" s="64"/>
      <c r="R193" s="115">
        <f t="shared" ref="R193:R256" si="10">(H193-Q193)/365</f>
        <v>0</v>
      </c>
      <c r="S193" s="12" t="str">
        <f t="shared" ref="S193:S256" si="11">IF(R193&lt;18,"Under 18",IF(R193&lt;25,"18-24",IF(R193&lt;40,"25-39",IF(R193&gt;40,"40 and Above","Age Unknown"))))</f>
        <v>Under 18</v>
      </c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78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  <c r="BZ193" s="29"/>
      <c r="CA193" s="29"/>
      <c r="CB193" s="29"/>
      <c r="CC193" s="29"/>
      <c r="CD193" s="29"/>
      <c r="CE193" s="29"/>
      <c r="CF193" s="29"/>
      <c r="CG193" s="29"/>
      <c r="CH193" s="29"/>
      <c r="CI193" s="29"/>
      <c r="CJ193" s="29"/>
      <c r="CK193" s="29"/>
      <c r="CL193" s="29"/>
      <c r="CM193" s="29"/>
      <c r="CN193" s="29"/>
      <c r="CO193" s="29"/>
      <c r="CP193" s="29"/>
      <c r="CQ193" s="29"/>
      <c r="CR193" s="29"/>
      <c r="CS193" s="29"/>
      <c r="CT193" s="29"/>
      <c r="CU193" s="29"/>
      <c r="CV193" s="29"/>
      <c r="CW193" s="29"/>
      <c r="CX193" s="29"/>
      <c r="CY193" s="29"/>
      <c r="CZ193" s="29"/>
      <c r="DA193" s="29"/>
    </row>
    <row r="194" spans="1:105" ht="20.100000000000001" customHeight="1" x14ac:dyDescent="0.25">
      <c r="A194" s="29"/>
      <c r="B194" s="29"/>
      <c r="C194" s="29"/>
      <c r="D194" s="29"/>
      <c r="E194" s="112"/>
      <c r="F194" s="29"/>
      <c r="G194" s="29"/>
      <c r="H194" s="64"/>
      <c r="I194" s="64"/>
      <c r="J194" s="64"/>
      <c r="K194" s="29"/>
      <c r="L194" s="13"/>
      <c r="M194" s="123"/>
      <c r="N194" s="29"/>
      <c r="O194" s="85"/>
      <c r="P194" s="29"/>
      <c r="Q194" s="64"/>
      <c r="R194" s="115">
        <f t="shared" si="10"/>
        <v>0</v>
      </c>
      <c r="S194" s="12" t="str">
        <f t="shared" si="11"/>
        <v>Under 18</v>
      </c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78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29"/>
      <c r="BW194" s="29"/>
      <c r="BX194" s="29"/>
      <c r="BY194" s="29"/>
      <c r="BZ194" s="29"/>
      <c r="CA194" s="29"/>
      <c r="CB194" s="29"/>
      <c r="CC194" s="29"/>
      <c r="CD194" s="29"/>
      <c r="CE194" s="29"/>
      <c r="CF194" s="29"/>
      <c r="CG194" s="29"/>
      <c r="CH194" s="29"/>
      <c r="CI194" s="29"/>
      <c r="CJ194" s="29"/>
      <c r="CK194" s="29"/>
      <c r="CL194" s="29"/>
      <c r="CM194" s="29"/>
      <c r="CN194" s="29"/>
      <c r="CO194" s="29"/>
      <c r="CP194" s="29"/>
      <c r="CQ194" s="29"/>
      <c r="CR194" s="29"/>
      <c r="CS194" s="29"/>
      <c r="CT194" s="29"/>
      <c r="CU194" s="29"/>
      <c r="CV194" s="29"/>
      <c r="CW194" s="29"/>
      <c r="CX194" s="29"/>
      <c r="CY194" s="29"/>
      <c r="CZ194" s="29"/>
      <c r="DA194" s="29"/>
    </row>
    <row r="195" spans="1:105" ht="20.100000000000001" customHeight="1" x14ac:dyDescent="0.25">
      <c r="A195" s="29"/>
      <c r="B195" s="29"/>
      <c r="C195" s="29"/>
      <c r="D195" s="29"/>
      <c r="E195" s="112"/>
      <c r="F195" s="29"/>
      <c r="G195" s="29"/>
      <c r="H195" s="64"/>
      <c r="I195" s="64"/>
      <c r="J195" s="64"/>
      <c r="K195" s="29"/>
      <c r="L195" s="13"/>
      <c r="M195" s="123"/>
      <c r="N195" s="29"/>
      <c r="O195" s="85"/>
      <c r="P195" s="29"/>
      <c r="Q195" s="64"/>
      <c r="R195" s="115">
        <f t="shared" si="10"/>
        <v>0</v>
      </c>
      <c r="S195" s="12" t="str">
        <f t="shared" si="11"/>
        <v>Under 18</v>
      </c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78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29"/>
      <c r="BW195" s="29"/>
      <c r="BX195" s="29"/>
      <c r="BY195" s="29"/>
      <c r="BZ195" s="29"/>
      <c r="CA195" s="29"/>
      <c r="CB195" s="29"/>
      <c r="CC195" s="29"/>
      <c r="CD195" s="29"/>
      <c r="CE195" s="29"/>
      <c r="CF195" s="29"/>
      <c r="CG195" s="29"/>
      <c r="CH195" s="29"/>
      <c r="CI195" s="29"/>
      <c r="CJ195" s="29"/>
      <c r="CK195" s="29"/>
      <c r="CL195" s="29"/>
      <c r="CM195" s="29"/>
      <c r="CN195" s="29"/>
      <c r="CO195" s="29"/>
      <c r="CP195" s="29"/>
      <c r="CQ195" s="29"/>
      <c r="CR195" s="29"/>
      <c r="CS195" s="29"/>
      <c r="CT195" s="29"/>
      <c r="CU195" s="29"/>
      <c r="CV195" s="29"/>
      <c r="CW195" s="29"/>
      <c r="CX195" s="29"/>
      <c r="CY195" s="29"/>
      <c r="CZ195" s="29"/>
      <c r="DA195" s="29"/>
    </row>
    <row r="196" spans="1:105" ht="20.100000000000001" customHeight="1" x14ac:dyDescent="0.25">
      <c r="A196" s="29"/>
      <c r="B196" s="29"/>
      <c r="C196" s="29"/>
      <c r="D196" s="29"/>
      <c r="E196" s="112"/>
      <c r="F196" s="29"/>
      <c r="G196" s="29"/>
      <c r="H196" s="64"/>
      <c r="I196" s="64"/>
      <c r="J196" s="64"/>
      <c r="K196" s="29"/>
      <c r="L196" s="13"/>
      <c r="M196" s="123"/>
      <c r="N196" s="29"/>
      <c r="O196" s="85"/>
      <c r="P196" s="29"/>
      <c r="Q196" s="64"/>
      <c r="R196" s="115">
        <f t="shared" si="10"/>
        <v>0</v>
      </c>
      <c r="S196" s="12" t="str">
        <f t="shared" si="11"/>
        <v>Under 18</v>
      </c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78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29"/>
      <c r="BW196" s="29"/>
      <c r="BX196" s="29"/>
      <c r="BY196" s="29"/>
      <c r="BZ196" s="29"/>
      <c r="CA196" s="29"/>
      <c r="CB196" s="29"/>
      <c r="CC196" s="29"/>
      <c r="CD196" s="29"/>
      <c r="CE196" s="29"/>
      <c r="CF196" s="29"/>
      <c r="CG196" s="29"/>
      <c r="CH196" s="29"/>
      <c r="CI196" s="29"/>
      <c r="CJ196" s="29"/>
      <c r="CK196" s="29"/>
      <c r="CL196" s="29"/>
      <c r="CM196" s="29"/>
      <c r="CN196" s="29"/>
      <c r="CO196" s="29"/>
      <c r="CP196" s="29"/>
      <c r="CQ196" s="29"/>
      <c r="CR196" s="29"/>
      <c r="CS196" s="29"/>
      <c r="CT196" s="29"/>
      <c r="CU196" s="29"/>
      <c r="CV196" s="29"/>
      <c r="CW196" s="29"/>
      <c r="CX196" s="29"/>
      <c r="CY196" s="29"/>
      <c r="CZ196" s="29"/>
      <c r="DA196" s="29"/>
    </row>
    <row r="197" spans="1:105" ht="20.100000000000001" customHeight="1" x14ac:dyDescent="0.25">
      <c r="A197" s="29"/>
      <c r="B197" s="29"/>
      <c r="C197" s="29"/>
      <c r="D197" s="29"/>
      <c r="E197" s="112"/>
      <c r="F197" s="29"/>
      <c r="G197" s="29"/>
      <c r="H197" s="64"/>
      <c r="I197" s="64"/>
      <c r="J197" s="64"/>
      <c r="K197" s="29"/>
      <c r="L197" s="13"/>
      <c r="M197" s="123"/>
      <c r="N197" s="29"/>
      <c r="O197" s="85"/>
      <c r="P197" s="29"/>
      <c r="Q197" s="64"/>
      <c r="R197" s="115">
        <f t="shared" si="10"/>
        <v>0</v>
      </c>
      <c r="S197" s="12" t="str">
        <f t="shared" si="11"/>
        <v>Under 18</v>
      </c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78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29"/>
      <c r="BT197" s="29"/>
      <c r="BU197" s="29"/>
      <c r="BV197" s="29"/>
      <c r="BW197" s="29"/>
      <c r="BX197" s="29"/>
      <c r="BY197" s="29"/>
      <c r="BZ197" s="29"/>
      <c r="CA197" s="29"/>
      <c r="CB197" s="29"/>
      <c r="CC197" s="29"/>
      <c r="CD197" s="29"/>
      <c r="CE197" s="29"/>
      <c r="CF197" s="29"/>
      <c r="CG197" s="29"/>
      <c r="CH197" s="29"/>
      <c r="CI197" s="29"/>
      <c r="CJ197" s="29"/>
      <c r="CK197" s="29"/>
      <c r="CL197" s="29"/>
      <c r="CM197" s="29"/>
      <c r="CN197" s="29"/>
      <c r="CO197" s="29"/>
      <c r="CP197" s="29"/>
      <c r="CQ197" s="29"/>
      <c r="CR197" s="29"/>
      <c r="CS197" s="29"/>
      <c r="CT197" s="29"/>
      <c r="CU197" s="29"/>
      <c r="CV197" s="29"/>
      <c r="CW197" s="29"/>
      <c r="CX197" s="29"/>
      <c r="CY197" s="29"/>
      <c r="CZ197" s="29"/>
      <c r="DA197" s="29"/>
    </row>
    <row r="198" spans="1:105" ht="20.100000000000001" customHeight="1" x14ac:dyDescent="0.25">
      <c r="A198" s="29"/>
      <c r="B198" s="29"/>
      <c r="C198" s="29"/>
      <c r="D198" s="29"/>
      <c r="E198" s="112"/>
      <c r="F198" s="29"/>
      <c r="G198" s="29"/>
      <c r="H198" s="64"/>
      <c r="I198" s="64"/>
      <c r="J198" s="64"/>
      <c r="K198" s="29"/>
      <c r="L198" s="13"/>
      <c r="M198" s="123"/>
      <c r="N198" s="29"/>
      <c r="O198" s="85"/>
      <c r="P198" s="29"/>
      <c r="Q198" s="64"/>
      <c r="R198" s="115">
        <f t="shared" si="10"/>
        <v>0</v>
      </c>
      <c r="S198" s="12" t="str">
        <f t="shared" si="11"/>
        <v>Under 18</v>
      </c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78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  <c r="BQ198" s="29"/>
      <c r="BR198" s="29"/>
      <c r="BS198" s="29"/>
      <c r="BT198" s="29"/>
      <c r="BU198" s="29"/>
      <c r="BV198" s="29"/>
      <c r="BW198" s="29"/>
      <c r="BX198" s="29"/>
      <c r="BY198" s="29"/>
      <c r="BZ198" s="29"/>
      <c r="CA198" s="29"/>
      <c r="CB198" s="29"/>
      <c r="CC198" s="29"/>
      <c r="CD198" s="29"/>
      <c r="CE198" s="29"/>
      <c r="CF198" s="29"/>
      <c r="CG198" s="29"/>
      <c r="CH198" s="29"/>
      <c r="CI198" s="29"/>
      <c r="CJ198" s="29"/>
      <c r="CK198" s="29"/>
      <c r="CL198" s="29"/>
      <c r="CM198" s="29"/>
      <c r="CN198" s="29"/>
      <c r="CO198" s="29"/>
      <c r="CP198" s="29"/>
      <c r="CQ198" s="29"/>
      <c r="CR198" s="29"/>
      <c r="CS198" s="29"/>
      <c r="CT198" s="29"/>
      <c r="CU198" s="29"/>
      <c r="CV198" s="29"/>
      <c r="CW198" s="29"/>
      <c r="CX198" s="29"/>
      <c r="CY198" s="29"/>
      <c r="CZ198" s="29"/>
      <c r="DA198" s="29"/>
    </row>
    <row r="199" spans="1:105" ht="20.100000000000001" customHeight="1" x14ac:dyDescent="0.25">
      <c r="A199" s="29"/>
      <c r="B199" s="29"/>
      <c r="C199" s="29"/>
      <c r="D199" s="29"/>
      <c r="E199" s="112"/>
      <c r="F199" s="29"/>
      <c r="G199" s="29"/>
      <c r="H199" s="64"/>
      <c r="I199" s="64"/>
      <c r="J199" s="64"/>
      <c r="K199" s="29"/>
      <c r="L199" s="13"/>
      <c r="M199" s="123"/>
      <c r="N199" s="29"/>
      <c r="O199" s="85"/>
      <c r="P199" s="29"/>
      <c r="Q199" s="64"/>
      <c r="R199" s="115">
        <f t="shared" si="10"/>
        <v>0</v>
      </c>
      <c r="S199" s="12" t="str">
        <f t="shared" si="11"/>
        <v>Under 18</v>
      </c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78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  <c r="BQ199" s="29"/>
      <c r="BR199" s="29"/>
      <c r="BS199" s="29"/>
      <c r="BT199" s="29"/>
      <c r="BU199" s="29"/>
      <c r="BV199" s="29"/>
      <c r="BW199" s="29"/>
      <c r="BX199" s="29"/>
      <c r="BY199" s="29"/>
      <c r="BZ199" s="29"/>
      <c r="CA199" s="29"/>
      <c r="CB199" s="29"/>
      <c r="CC199" s="29"/>
      <c r="CD199" s="29"/>
      <c r="CE199" s="29"/>
      <c r="CF199" s="29"/>
      <c r="CG199" s="29"/>
      <c r="CH199" s="29"/>
      <c r="CI199" s="29"/>
      <c r="CJ199" s="29"/>
      <c r="CK199" s="29"/>
      <c r="CL199" s="29"/>
      <c r="CM199" s="29"/>
      <c r="CN199" s="29"/>
      <c r="CO199" s="29"/>
      <c r="CP199" s="29"/>
      <c r="CQ199" s="29"/>
      <c r="CR199" s="29"/>
      <c r="CS199" s="29"/>
      <c r="CT199" s="29"/>
      <c r="CU199" s="29"/>
      <c r="CV199" s="29"/>
      <c r="CW199" s="29"/>
      <c r="CX199" s="29"/>
      <c r="CY199" s="29"/>
      <c r="CZ199" s="29"/>
      <c r="DA199" s="29"/>
    </row>
    <row r="200" spans="1:105" ht="20.100000000000001" customHeight="1" x14ac:dyDescent="0.25">
      <c r="A200" s="29"/>
      <c r="B200" s="29"/>
      <c r="C200" s="29"/>
      <c r="D200" s="29"/>
      <c r="E200" s="112"/>
      <c r="F200" s="29"/>
      <c r="G200" s="29"/>
      <c r="H200" s="64"/>
      <c r="I200" s="64"/>
      <c r="J200" s="64"/>
      <c r="K200" s="29"/>
      <c r="L200" s="13"/>
      <c r="M200" s="123"/>
      <c r="N200" s="29"/>
      <c r="O200" s="85"/>
      <c r="P200" s="29"/>
      <c r="Q200" s="64"/>
      <c r="R200" s="115">
        <f t="shared" si="10"/>
        <v>0</v>
      </c>
      <c r="S200" s="12" t="str">
        <f t="shared" si="11"/>
        <v>Under 18</v>
      </c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78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  <c r="BX200" s="29"/>
      <c r="BY200" s="29"/>
      <c r="BZ200" s="29"/>
      <c r="CA200" s="29"/>
      <c r="CB200" s="29"/>
      <c r="CC200" s="29"/>
      <c r="CD200" s="29"/>
      <c r="CE200" s="29"/>
      <c r="CF200" s="29"/>
      <c r="CG200" s="29"/>
      <c r="CH200" s="29"/>
      <c r="CI200" s="29"/>
      <c r="CJ200" s="29"/>
      <c r="CK200" s="29"/>
      <c r="CL200" s="29"/>
      <c r="CM200" s="29"/>
      <c r="CN200" s="29"/>
      <c r="CO200" s="29"/>
      <c r="CP200" s="29"/>
      <c r="CQ200" s="29"/>
      <c r="CR200" s="29"/>
      <c r="CS200" s="29"/>
      <c r="CT200" s="29"/>
      <c r="CU200" s="29"/>
      <c r="CV200" s="29"/>
      <c r="CW200" s="29"/>
      <c r="CX200" s="29"/>
      <c r="CY200" s="29"/>
      <c r="CZ200" s="29"/>
      <c r="DA200" s="29"/>
    </row>
    <row r="201" spans="1:105" ht="20.100000000000001" customHeight="1" x14ac:dyDescent="0.25">
      <c r="A201" s="29"/>
      <c r="B201" s="29"/>
      <c r="C201" s="29"/>
      <c r="D201" s="29"/>
      <c r="E201" s="112"/>
      <c r="F201" s="29"/>
      <c r="G201" s="29"/>
      <c r="H201" s="64"/>
      <c r="I201" s="64"/>
      <c r="J201" s="64"/>
      <c r="K201" s="29"/>
      <c r="L201" s="13"/>
      <c r="M201" s="123"/>
      <c r="N201" s="29"/>
      <c r="O201" s="85"/>
      <c r="P201" s="29"/>
      <c r="Q201" s="64"/>
      <c r="R201" s="115">
        <f t="shared" si="10"/>
        <v>0</v>
      </c>
      <c r="S201" s="12" t="str">
        <f t="shared" si="11"/>
        <v>Under 18</v>
      </c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78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  <c r="BQ201" s="29"/>
      <c r="BR201" s="29"/>
      <c r="BS201" s="29"/>
      <c r="BT201" s="29"/>
      <c r="BU201" s="29"/>
      <c r="BV201" s="29"/>
      <c r="BW201" s="29"/>
      <c r="BX201" s="29"/>
      <c r="BY201" s="29"/>
      <c r="BZ201" s="29"/>
      <c r="CA201" s="29"/>
      <c r="CB201" s="29"/>
      <c r="CC201" s="29"/>
      <c r="CD201" s="29"/>
      <c r="CE201" s="29"/>
      <c r="CF201" s="29"/>
      <c r="CG201" s="29"/>
      <c r="CH201" s="29"/>
      <c r="CI201" s="29"/>
      <c r="CJ201" s="29"/>
      <c r="CK201" s="29"/>
      <c r="CL201" s="29"/>
      <c r="CM201" s="29"/>
      <c r="CN201" s="29"/>
      <c r="CO201" s="29"/>
      <c r="CP201" s="29"/>
      <c r="CQ201" s="29"/>
      <c r="CR201" s="29"/>
      <c r="CS201" s="29"/>
      <c r="CT201" s="29"/>
      <c r="CU201" s="29"/>
      <c r="CV201" s="29"/>
      <c r="CW201" s="29"/>
      <c r="CX201" s="29"/>
      <c r="CY201" s="29"/>
      <c r="CZ201" s="29"/>
      <c r="DA201" s="29"/>
    </row>
    <row r="202" spans="1:105" ht="20.100000000000001" customHeight="1" x14ac:dyDescent="0.25">
      <c r="A202" s="29"/>
      <c r="B202" s="29"/>
      <c r="C202" s="29"/>
      <c r="D202" s="29"/>
      <c r="E202" s="112"/>
      <c r="F202" s="29"/>
      <c r="G202" s="29"/>
      <c r="H202" s="64"/>
      <c r="I202" s="64"/>
      <c r="J202" s="64"/>
      <c r="K202" s="29"/>
      <c r="L202" s="13"/>
      <c r="M202" s="123"/>
      <c r="N202" s="29"/>
      <c r="O202" s="85"/>
      <c r="P202" s="29"/>
      <c r="Q202" s="64"/>
      <c r="R202" s="115">
        <f t="shared" si="10"/>
        <v>0</v>
      </c>
      <c r="S202" s="12" t="str">
        <f t="shared" si="11"/>
        <v>Under 18</v>
      </c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78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/>
      <c r="BK202" s="29"/>
      <c r="BL202" s="29"/>
      <c r="BM202" s="29"/>
      <c r="BN202" s="29"/>
      <c r="BO202" s="29"/>
      <c r="BP202" s="29"/>
      <c r="BQ202" s="29"/>
      <c r="BR202" s="29"/>
      <c r="BS202" s="29"/>
      <c r="BT202" s="29"/>
      <c r="BU202" s="29"/>
      <c r="BV202" s="29"/>
      <c r="BW202" s="29"/>
      <c r="BX202" s="29"/>
      <c r="BY202" s="29"/>
      <c r="BZ202" s="29"/>
      <c r="CA202" s="29"/>
      <c r="CB202" s="29"/>
      <c r="CC202" s="29"/>
      <c r="CD202" s="29"/>
      <c r="CE202" s="29"/>
      <c r="CF202" s="29"/>
      <c r="CG202" s="29"/>
      <c r="CH202" s="29"/>
      <c r="CI202" s="29"/>
      <c r="CJ202" s="29"/>
      <c r="CK202" s="29"/>
      <c r="CL202" s="29"/>
      <c r="CM202" s="29"/>
      <c r="CN202" s="29"/>
      <c r="CO202" s="29"/>
      <c r="CP202" s="29"/>
      <c r="CQ202" s="29"/>
      <c r="CR202" s="29"/>
      <c r="CS202" s="29"/>
      <c r="CT202" s="29"/>
      <c r="CU202" s="29"/>
      <c r="CV202" s="29"/>
      <c r="CW202" s="29"/>
      <c r="CX202" s="29"/>
      <c r="CY202" s="29"/>
      <c r="CZ202" s="29"/>
      <c r="DA202" s="29"/>
    </row>
    <row r="203" spans="1:105" ht="20.100000000000001" customHeight="1" x14ac:dyDescent="0.25">
      <c r="A203" s="29"/>
      <c r="B203" s="29"/>
      <c r="C203" s="29"/>
      <c r="D203" s="29"/>
      <c r="E203" s="112"/>
      <c r="F203" s="29"/>
      <c r="G203" s="29"/>
      <c r="H203" s="64"/>
      <c r="I203" s="64"/>
      <c r="J203" s="64"/>
      <c r="K203" s="29"/>
      <c r="L203" s="13"/>
      <c r="M203" s="123"/>
      <c r="N203" s="29"/>
      <c r="O203" s="85"/>
      <c r="P203" s="29"/>
      <c r="Q203" s="64"/>
      <c r="R203" s="115">
        <f t="shared" si="10"/>
        <v>0</v>
      </c>
      <c r="S203" s="12" t="str">
        <f t="shared" si="11"/>
        <v>Under 18</v>
      </c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78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  <c r="BN203" s="29"/>
      <c r="BO203" s="29"/>
      <c r="BP203" s="29"/>
      <c r="BQ203" s="29"/>
      <c r="BR203" s="29"/>
      <c r="BS203" s="29"/>
      <c r="BT203" s="29"/>
      <c r="BU203" s="29"/>
      <c r="BV203" s="29"/>
      <c r="BW203" s="29"/>
      <c r="BX203" s="29"/>
      <c r="BY203" s="29"/>
      <c r="BZ203" s="29"/>
      <c r="CA203" s="29"/>
      <c r="CB203" s="29"/>
      <c r="CC203" s="29"/>
      <c r="CD203" s="29"/>
      <c r="CE203" s="29"/>
      <c r="CF203" s="29"/>
      <c r="CG203" s="29"/>
      <c r="CH203" s="29"/>
      <c r="CI203" s="29"/>
      <c r="CJ203" s="29"/>
      <c r="CK203" s="29"/>
      <c r="CL203" s="29"/>
      <c r="CM203" s="29"/>
      <c r="CN203" s="29"/>
      <c r="CO203" s="29"/>
      <c r="CP203" s="29"/>
      <c r="CQ203" s="29"/>
      <c r="CR203" s="29"/>
      <c r="CS203" s="29"/>
      <c r="CT203" s="29"/>
      <c r="CU203" s="29"/>
      <c r="CV203" s="29"/>
      <c r="CW203" s="29"/>
      <c r="CX203" s="29"/>
      <c r="CY203" s="29"/>
      <c r="CZ203" s="29"/>
      <c r="DA203" s="29"/>
    </row>
    <row r="204" spans="1:105" ht="20.100000000000001" customHeight="1" x14ac:dyDescent="0.25">
      <c r="A204" s="29"/>
      <c r="B204" s="29"/>
      <c r="C204" s="29"/>
      <c r="D204" s="29"/>
      <c r="E204" s="112"/>
      <c r="F204" s="29"/>
      <c r="G204" s="29"/>
      <c r="H204" s="64"/>
      <c r="I204" s="64"/>
      <c r="J204" s="64"/>
      <c r="K204" s="29"/>
      <c r="L204" s="13"/>
      <c r="M204" s="123"/>
      <c r="N204" s="29"/>
      <c r="O204" s="85"/>
      <c r="P204" s="29"/>
      <c r="Q204" s="64"/>
      <c r="R204" s="115">
        <f t="shared" si="10"/>
        <v>0</v>
      </c>
      <c r="S204" s="12" t="str">
        <f t="shared" si="11"/>
        <v>Under 18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78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  <c r="CO204" s="29"/>
      <c r="CP204" s="29"/>
      <c r="CQ204" s="29"/>
      <c r="CR204" s="29"/>
      <c r="CS204" s="29"/>
      <c r="CT204" s="29"/>
      <c r="CU204" s="29"/>
      <c r="CV204" s="29"/>
      <c r="CW204" s="29"/>
      <c r="CX204" s="29"/>
      <c r="CY204" s="29"/>
      <c r="CZ204" s="29"/>
      <c r="DA204" s="29"/>
    </row>
    <row r="205" spans="1:105" ht="20.100000000000001" customHeight="1" x14ac:dyDescent="0.25">
      <c r="A205" s="29"/>
      <c r="B205" s="29"/>
      <c r="C205" s="29"/>
      <c r="D205" s="29"/>
      <c r="E205" s="112"/>
      <c r="F205" s="29"/>
      <c r="G205" s="29"/>
      <c r="H205" s="64"/>
      <c r="I205" s="64"/>
      <c r="J205" s="64"/>
      <c r="K205" s="29"/>
      <c r="L205" s="13"/>
      <c r="M205" s="123"/>
      <c r="N205" s="29"/>
      <c r="O205" s="85"/>
      <c r="P205" s="29"/>
      <c r="Q205" s="64"/>
      <c r="R205" s="115">
        <f t="shared" si="10"/>
        <v>0</v>
      </c>
      <c r="S205" s="12" t="str">
        <f t="shared" si="11"/>
        <v>Under 18</v>
      </c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78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  <c r="BP205" s="29"/>
      <c r="BQ205" s="29"/>
      <c r="BR205" s="29"/>
      <c r="BS205" s="29"/>
      <c r="BT205" s="29"/>
      <c r="BU205" s="29"/>
      <c r="BV205" s="29"/>
      <c r="BW205" s="29"/>
      <c r="BX205" s="29"/>
      <c r="BY205" s="29"/>
      <c r="BZ205" s="29"/>
      <c r="CA205" s="29"/>
      <c r="CB205" s="29"/>
      <c r="CC205" s="29"/>
      <c r="CD205" s="29"/>
      <c r="CE205" s="29"/>
      <c r="CF205" s="29"/>
      <c r="CG205" s="29"/>
      <c r="CH205" s="29"/>
      <c r="CI205" s="29"/>
      <c r="CJ205" s="29"/>
      <c r="CK205" s="29"/>
      <c r="CL205" s="29"/>
      <c r="CM205" s="29"/>
      <c r="CN205" s="29"/>
      <c r="CO205" s="29"/>
      <c r="CP205" s="29"/>
      <c r="CQ205" s="29"/>
      <c r="CR205" s="29"/>
      <c r="CS205" s="29"/>
      <c r="CT205" s="29"/>
      <c r="CU205" s="29"/>
      <c r="CV205" s="29"/>
      <c r="CW205" s="29"/>
      <c r="CX205" s="29"/>
      <c r="CY205" s="29"/>
      <c r="CZ205" s="29"/>
      <c r="DA205" s="29"/>
    </row>
    <row r="206" spans="1:105" ht="20.100000000000001" customHeight="1" x14ac:dyDescent="0.25">
      <c r="A206" s="29"/>
      <c r="B206" s="29"/>
      <c r="C206" s="29"/>
      <c r="D206" s="29"/>
      <c r="E206" s="112"/>
      <c r="F206" s="29"/>
      <c r="G206" s="29"/>
      <c r="H206" s="64"/>
      <c r="I206" s="64"/>
      <c r="J206" s="64"/>
      <c r="K206" s="29"/>
      <c r="L206" s="13"/>
      <c r="M206" s="123"/>
      <c r="N206" s="29"/>
      <c r="O206" s="85"/>
      <c r="P206" s="29"/>
      <c r="Q206" s="64"/>
      <c r="R206" s="115">
        <f t="shared" si="10"/>
        <v>0</v>
      </c>
      <c r="S206" s="12" t="str">
        <f t="shared" si="11"/>
        <v>Under 18</v>
      </c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78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  <c r="BQ206" s="29"/>
      <c r="BR206" s="29"/>
      <c r="BS206" s="29"/>
      <c r="BT206" s="29"/>
      <c r="BU206" s="29"/>
      <c r="BV206" s="29"/>
      <c r="BW206" s="29"/>
      <c r="BX206" s="29"/>
      <c r="BY206" s="29"/>
      <c r="BZ206" s="29"/>
      <c r="CA206" s="29"/>
      <c r="CB206" s="29"/>
      <c r="CC206" s="29"/>
      <c r="CD206" s="29"/>
      <c r="CE206" s="29"/>
      <c r="CF206" s="29"/>
      <c r="CG206" s="29"/>
      <c r="CH206" s="29"/>
      <c r="CI206" s="29"/>
      <c r="CJ206" s="29"/>
      <c r="CK206" s="29"/>
      <c r="CL206" s="29"/>
      <c r="CM206" s="29"/>
      <c r="CN206" s="29"/>
      <c r="CO206" s="29"/>
      <c r="CP206" s="29"/>
      <c r="CQ206" s="29"/>
      <c r="CR206" s="29"/>
      <c r="CS206" s="29"/>
      <c r="CT206" s="29"/>
      <c r="CU206" s="29"/>
      <c r="CV206" s="29"/>
      <c r="CW206" s="29"/>
      <c r="CX206" s="29"/>
      <c r="CY206" s="29"/>
      <c r="CZ206" s="29"/>
      <c r="DA206" s="29"/>
    </row>
    <row r="207" spans="1:105" ht="20.100000000000001" customHeight="1" x14ac:dyDescent="0.25">
      <c r="A207" s="29"/>
      <c r="B207" s="29"/>
      <c r="C207" s="29"/>
      <c r="D207" s="29"/>
      <c r="E207" s="112"/>
      <c r="F207" s="29"/>
      <c r="G207" s="29"/>
      <c r="H207" s="64"/>
      <c r="I207" s="64"/>
      <c r="J207" s="64"/>
      <c r="K207" s="29"/>
      <c r="L207" s="13"/>
      <c r="M207" s="123"/>
      <c r="N207" s="29"/>
      <c r="O207" s="85"/>
      <c r="P207" s="29"/>
      <c r="Q207" s="64"/>
      <c r="R207" s="115">
        <f t="shared" si="10"/>
        <v>0</v>
      </c>
      <c r="S207" s="12" t="str">
        <f t="shared" si="11"/>
        <v>Under 18</v>
      </c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78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  <c r="BQ207" s="29"/>
      <c r="BR207" s="29"/>
      <c r="BS207" s="29"/>
      <c r="BT207" s="29"/>
      <c r="BU207" s="29"/>
      <c r="BV207" s="29"/>
      <c r="BW207" s="29"/>
      <c r="BX207" s="29"/>
      <c r="BY207" s="29"/>
      <c r="BZ207" s="29"/>
      <c r="CA207" s="29"/>
      <c r="CB207" s="29"/>
      <c r="CC207" s="29"/>
      <c r="CD207" s="29"/>
      <c r="CE207" s="29"/>
      <c r="CF207" s="29"/>
      <c r="CG207" s="29"/>
      <c r="CH207" s="29"/>
      <c r="CI207" s="29"/>
      <c r="CJ207" s="29"/>
      <c r="CK207" s="29"/>
      <c r="CL207" s="29"/>
      <c r="CM207" s="29"/>
      <c r="CN207" s="29"/>
      <c r="CO207" s="29"/>
      <c r="CP207" s="29"/>
      <c r="CQ207" s="29"/>
      <c r="CR207" s="29"/>
      <c r="CS207" s="29"/>
      <c r="CT207" s="29"/>
      <c r="CU207" s="29"/>
      <c r="CV207" s="29"/>
      <c r="CW207" s="29"/>
      <c r="CX207" s="29"/>
      <c r="CY207" s="29"/>
      <c r="CZ207" s="29"/>
      <c r="DA207" s="29"/>
    </row>
    <row r="208" spans="1:105" ht="20.100000000000001" customHeight="1" x14ac:dyDescent="0.25">
      <c r="A208" s="29"/>
      <c r="B208" s="29"/>
      <c r="C208" s="29"/>
      <c r="D208" s="29"/>
      <c r="E208" s="112"/>
      <c r="F208" s="29"/>
      <c r="G208" s="29"/>
      <c r="H208" s="64"/>
      <c r="I208" s="64"/>
      <c r="J208" s="64"/>
      <c r="K208" s="29"/>
      <c r="L208" s="13"/>
      <c r="M208" s="123"/>
      <c r="N208" s="29"/>
      <c r="O208" s="85"/>
      <c r="P208" s="29"/>
      <c r="Q208" s="64"/>
      <c r="R208" s="115">
        <f t="shared" si="10"/>
        <v>0</v>
      </c>
      <c r="S208" s="12" t="str">
        <f t="shared" si="11"/>
        <v>Under 18</v>
      </c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78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  <c r="BP208" s="29"/>
      <c r="BQ208" s="29"/>
      <c r="BR208" s="29"/>
      <c r="BS208" s="29"/>
      <c r="BT208" s="29"/>
      <c r="BU208" s="29"/>
      <c r="BV208" s="29"/>
      <c r="BW208" s="29"/>
      <c r="BX208" s="29"/>
      <c r="BY208" s="29"/>
      <c r="BZ208" s="29"/>
      <c r="CA208" s="29"/>
      <c r="CB208" s="29"/>
      <c r="CC208" s="29"/>
      <c r="CD208" s="29"/>
      <c r="CE208" s="29"/>
      <c r="CF208" s="29"/>
      <c r="CG208" s="29"/>
      <c r="CH208" s="29"/>
      <c r="CI208" s="29"/>
      <c r="CJ208" s="29"/>
      <c r="CK208" s="29"/>
      <c r="CL208" s="29"/>
      <c r="CM208" s="29"/>
      <c r="CN208" s="29"/>
      <c r="CO208" s="29"/>
      <c r="CP208" s="29"/>
      <c r="CQ208" s="29"/>
      <c r="CR208" s="29"/>
      <c r="CS208" s="29"/>
      <c r="CT208" s="29"/>
      <c r="CU208" s="29"/>
      <c r="CV208" s="29"/>
      <c r="CW208" s="29"/>
      <c r="CX208" s="29"/>
      <c r="CY208" s="29"/>
      <c r="CZ208" s="29"/>
      <c r="DA208" s="29"/>
    </row>
    <row r="209" spans="1:105" ht="20.100000000000001" customHeight="1" x14ac:dyDescent="0.25">
      <c r="A209" s="29"/>
      <c r="B209" s="29"/>
      <c r="C209" s="29"/>
      <c r="D209" s="29"/>
      <c r="E209" s="112"/>
      <c r="F209" s="29"/>
      <c r="G209" s="29"/>
      <c r="H209" s="64"/>
      <c r="I209" s="64"/>
      <c r="J209" s="64"/>
      <c r="K209" s="29"/>
      <c r="L209" s="13"/>
      <c r="M209" s="123"/>
      <c r="N209" s="29"/>
      <c r="O209" s="85"/>
      <c r="P209" s="29"/>
      <c r="Q209" s="64"/>
      <c r="R209" s="115">
        <f t="shared" si="10"/>
        <v>0</v>
      </c>
      <c r="S209" s="12" t="str">
        <f t="shared" si="11"/>
        <v>Under 18</v>
      </c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78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  <c r="BQ209" s="29"/>
      <c r="BR209" s="29"/>
      <c r="BS209" s="29"/>
      <c r="BT209" s="29"/>
      <c r="BU209" s="29"/>
      <c r="BV209" s="29"/>
      <c r="BW209" s="29"/>
      <c r="BX209" s="29"/>
      <c r="BY209" s="29"/>
      <c r="BZ209" s="29"/>
      <c r="CA209" s="29"/>
      <c r="CB209" s="29"/>
      <c r="CC209" s="29"/>
      <c r="CD209" s="29"/>
      <c r="CE209" s="29"/>
      <c r="CF209" s="29"/>
      <c r="CG209" s="29"/>
      <c r="CH209" s="29"/>
      <c r="CI209" s="29"/>
      <c r="CJ209" s="29"/>
      <c r="CK209" s="29"/>
      <c r="CL209" s="29"/>
      <c r="CM209" s="29"/>
      <c r="CN209" s="29"/>
      <c r="CO209" s="29"/>
      <c r="CP209" s="29"/>
      <c r="CQ209" s="29"/>
      <c r="CR209" s="29"/>
      <c r="CS209" s="29"/>
      <c r="CT209" s="29"/>
      <c r="CU209" s="29"/>
      <c r="CV209" s="29"/>
      <c r="CW209" s="29"/>
      <c r="CX209" s="29"/>
      <c r="CY209" s="29"/>
      <c r="CZ209" s="29"/>
      <c r="DA209" s="29"/>
    </row>
    <row r="210" spans="1:105" ht="20.100000000000001" customHeight="1" x14ac:dyDescent="0.25">
      <c r="A210" s="29"/>
      <c r="B210" s="29"/>
      <c r="C210" s="29"/>
      <c r="D210" s="29"/>
      <c r="E210" s="112"/>
      <c r="F210" s="29"/>
      <c r="G210" s="29"/>
      <c r="H210" s="64"/>
      <c r="I210" s="64"/>
      <c r="J210" s="64"/>
      <c r="K210" s="29"/>
      <c r="L210" s="13"/>
      <c r="M210" s="123"/>
      <c r="N210" s="29"/>
      <c r="O210" s="85"/>
      <c r="P210" s="29"/>
      <c r="Q210" s="64"/>
      <c r="R210" s="115">
        <f t="shared" si="10"/>
        <v>0</v>
      </c>
      <c r="S210" s="12" t="str">
        <f t="shared" si="11"/>
        <v>Under 18</v>
      </c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78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29"/>
      <c r="BT210" s="29"/>
      <c r="BU210" s="29"/>
      <c r="BV210" s="29"/>
      <c r="BW210" s="29"/>
      <c r="BX210" s="29"/>
      <c r="BY210" s="29"/>
      <c r="BZ210" s="29"/>
      <c r="CA210" s="29"/>
      <c r="CB210" s="29"/>
      <c r="CC210" s="29"/>
      <c r="CD210" s="29"/>
      <c r="CE210" s="29"/>
      <c r="CF210" s="29"/>
      <c r="CG210" s="29"/>
      <c r="CH210" s="29"/>
      <c r="CI210" s="29"/>
      <c r="CJ210" s="29"/>
      <c r="CK210" s="29"/>
      <c r="CL210" s="29"/>
      <c r="CM210" s="29"/>
      <c r="CN210" s="29"/>
      <c r="CO210" s="29"/>
      <c r="CP210" s="29"/>
      <c r="CQ210" s="29"/>
      <c r="CR210" s="29"/>
      <c r="CS210" s="29"/>
      <c r="CT210" s="29"/>
      <c r="CU210" s="29"/>
      <c r="CV210" s="29"/>
      <c r="CW210" s="29"/>
      <c r="CX210" s="29"/>
      <c r="CY210" s="29"/>
      <c r="CZ210" s="29"/>
      <c r="DA210" s="29"/>
    </row>
    <row r="211" spans="1:105" ht="20.100000000000001" customHeight="1" x14ac:dyDescent="0.25">
      <c r="A211" s="29"/>
      <c r="B211" s="29"/>
      <c r="C211" s="29"/>
      <c r="D211" s="29"/>
      <c r="E211" s="112"/>
      <c r="F211" s="29"/>
      <c r="G211" s="29"/>
      <c r="H211" s="64"/>
      <c r="I211" s="64"/>
      <c r="J211" s="64"/>
      <c r="K211" s="29"/>
      <c r="L211" s="13"/>
      <c r="M211" s="123"/>
      <c r="N211" s="29"/>
      <c r="O211" s="85"/>
      <c r="P211" s="29"/>
      <c r="Q211" s="64"/>
      <c r="R211" s="115">
        <f t="shared" si="10"/>
        <v>0</v>
      </c>
      <c r="S211" s="12" t="str">
        <f t="shared" si="11"/>
        <v>Under 18</v>
      </c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78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  <c r="BQ211" s="29"/>
      <c r="BR211" s="29"/>
      <c r="BS211" s="29"/>
      <c r="BT211" s="29"/>
      <c r="BU211" s="29"/>
      <c r="BV211" s="29"/>
      <c r="BW211" s="29"/>
      <c r="BX211" s="29"/>
      <c r="BY211" s="29"/>
      <c r="BZ211" s="29"/>
      <c r="CA211" s="29"/>
      <c r="CB211" s="29"/>
      <c r="CC211" s="29"/>
      <c r="CD211" s="29"/>
      <c r="CE211" s="29"/>
      <c r="CF211" s="29"/>
      <c r="CG211" s="29"/>
      <c r="CH211" s="29"/>
      <c r="CI211" s="29"/>
      <c r="CJ211" s="29"/>
      <c r="CK211" s="29"/>
      <c r="CL211" s="29"/>
      <c r="CM211" s="29"/>
      <c r="CN211" s="29"/>
      <c r="CO211" s="29"/>
      <c r="CP211" s="29"/>
      <c r="CQ211" s="29"/>
      <c r="CR211" s="29"/>
      <c r="CS211" s="29"/>
      <c r="CT211" s="29"/>
      <c r="CU211" s="29"/>
      <c r="CV211" s="29"/>
      <c r="CW211" s="29"/>
      <c r="CX211" s="29"/>
      <c r="CY211" s="29"/>
      <c r="CZ211" s="29"/>
      <c r="DA211" s="29"/>
    </row>
    <row r="212" spans="1:105" ht="20.100000000000001" customHeight="1" x14ac:dyDescent="0.25">
      <c r="A212" s="29"/>
      <c r="B212" s="29"/>
      <c r="C212" s="29"/>
      <c r="D212" s="29"/>
      <c r="E212" s="112"/>
      <c r="F212" s="29"/>
      <c r="G212" s="29"/>
      <c r="H212" s="64"/>
      <c r="I212" s="64"/>
      <c r="J212" s="64"/>
      <c r="K212" s="29"/>
      <c r="L212" s="13"/>
      <c r="M212" s="123"/>
      <c r="N212" s="29"/>
      <c r="O212" s="85"/>
      <c r="P212" s="29"/>
      <c r="Q212" s="64"/>
      <c r="R212" s="115">
        <f t="shared" si="10"/>
        <v>0</v>
      </c>
      <c r="S212" s="12" t="str">
        <f t="shared" si="11"/>
        <v>Under 18</v>
      </c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78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  <c r="BP212" s="29"/>
      <c r="BQ212" s="29"/>
      <c r="BR212" s="29"/>
      <c r="BS212" s="29"/>
      <c r="BT212" s="29"/>
      <c r="BU212" s="29"/>
      <c r="BV212" s="29"/>
      <c r="BW212" s="29"/>
      <c r="BX212" s="29"/>
      <c r="BY212" s="29"/>
      <c r="BZ212" s="29"/>
      <c r="CA212" s="29"/>
      <c r="CB212" s="29"/>
      <c r="CC212" s="29"/>
      <c r="CD212" s="29"/>
      <c r="CE212" s="29"/>
      <c r="CF212" s="29"/>
      <c r="CG212" s="29"/>
      <c r="CH212" s="29"/>
      <c r="CI212" s="29"/>
      <c r="CJ212" s="29"/>
      <c r="CK212" s="29"/>
      <c r="CL212" s="29"/>
      <c r="CM212" s="29"/>
      <c r="CN212" s="29"/>
      <c r="CO212" s="29"/>
      <c r="CP212" s="29"/>
      <c r="CQ212" s="29"/>
      <c r="CR212" s="29"/>
      <c r="CS212" s="29"/>
      <c r="CT212" s="29"/>
      <c r="CU212" s="29"/>
      <c r="CV212" s="29"/>
      <c r="CW212" s="29"/>
      <c r="CX212" s="29"/>
      <c r="CY212" s="29"/>
      <c r="CZ212" s="29"/>
      <c r="DA212" s="29"/>
    </row>
    <row r="213" spans="1:105" ht="20.100000000000001" customHeight="1" x14ac:dyDescent="0.25">
      <c r="A213" s="29"/>
      <c r="B213" s="29"/>
      <c r="C213" s="29"/>
      <c r="D213" s="29"/>
      <c r="E213" s="112"/>
      <c r="F213" s="29"/>
      <c r="G213" s="29"/>
      <c r="H213" s="64"/>
      <c r="I213" s="64"/>
      <c r="J213" s="64"/>
      <c r="K213" s="29"/>
      <c r="L213" s="13"/>
      <c r="M213" s="123"/>
      <c r="N213" s="29"/>
      <c r="O213" s="85"/>
      <c r="P213" s="29"/>
      <c r="Q213" s="64"/>
      <c r="R213" s="115">
        <f t="shared" si="10"/>
        <v>0</v>
      </c>
      <c r="S213" s="12" t="str">
        <f t="shared" si="11"/>
        <v>Under 18</v>
      </c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78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  <c r="BQ213" s="29"/>
      <c r="BR213" s="29"/>
      <c r="BS213" s="29"/>
      <c r="BT213" s="29"/>
      <c r="BU213" s="29"/>
      <c r="BV213" s="29"/>
      <c r="BW213" s="29"/>
      <c r="BX213" s="29"/>
      <c r="BY213" s="29"/>
      <c r="BZ213" s="29"/>
      <c r="CA213" s="29"/>
      <c r="CB213" s="29"/>
      <c r="CC213" s="29"/>
      <c r="CD213" s="29"/>
      <c r="CE213" s="29"/>
      <c r="CF213" s="29"/>
      <c r="CG213" s="29"/>
      <c r="CH213" s="29"/>
      <c r="CI213" s="29"/>
      <c r="CJ213" s="29"/>
      <c r="CK213" s="29"/>
      <c r="CL213" s="29"/>
      <c r="CM213" s="29"/>
      <c r="CN213" s="29"/>
      <c r="CO213" s="29"/>
      <c r="CP213" s="29"/>
      <c r="CQ213" s="29"/>
      <c r="CR213" s="29"/>
      <c r="CS213" s="29"/>
      <c r="CT213" s="29"/>
      <c r="CU213" s="29"/>
      <c r="CV213" s="29"/>
      <c r="CW213" s="29"/>
      <c r="CX213" s="29"/>
      <c r="CY213" s="29"/>
      <c r="CZ213" s="29"/>
      <c r="DA213" s="29"/>
    </row>
    <row r="214" spans="1:105" ht="20.100000000000001" customHeight="1" x14ac:dyDescent="0.25">
      <c r="A214" s="29"/>
      <c r="B214" s="29"/>
      <c r="C214" s="29"/>
      <c r="D214" s="29"/>
      <c r="E214" s="112"/>
      <c r="F214" s="29"/>
      <c r="G214" s="29"/>
      <c r="H214" s="64"/>
      <c r="I214" s="64"/>
      <c r="J214" s="64"/>
      <c r="K214" s="29"/>
      <c r="L214" s="13"/>
      <c r="M214" s="123"/>
      <c r="N214" s="29"/>
      <c r="O214" s="85"/>
      <c r="P214" s="29"/>
      <c r="Q214" s="64"/>
      <c r="R214" s="115">
        <f t="shared" si="10"/>
        <v>0</v>
      </c>
      <c r="S214" s="12" t="str">
        <f t="shared" si="11"/>
        <v>Under 18</v>
      </c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78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9"/>
      <c r="BQ214" s="29"/>
      <c r="BR214" s="29"/>
      <c r="BS214" s="29"/>
      <c r="BT214" s="29"/>
      <c r="BU214" s="29"/>
      <c r="BV214" s="29"/>
      <c r="BW214" s="29"/>
      <c r="BX214" s="29"/>
      <c r="BY214" s="29"/>
      <c r="BZ214" s="29"/>
      <c r="CA214" s="29"/>
      <c r="CB214" s="29"/>
      <c r="CC214" s="29"/>
      <c r="CD214" s="29"/>
      <c r="CE214" s="29"/>
      <c r="CF214" s="29"/>
      <c r="CG214" s="29"/>
      <c r="CH214" s="29"/>
      <c r="CI214" s="29"/>
      <c r="CJ214" s="29"/>
      <c r="CK214" s="29"/>
      <c r="CL214" s="29"/>
      <c r="CM214" s="29"/>
      <c r="CN214" s="29"/>
      <c r="CO214" s="29"/>
      <c r="CP214" s="29"/>
      <c r="CQ214" s="29"/>
      <c r="CR214" s="29"/>
      <c r="CS214" s="29"/>
      <c r="CT214" s="29"/>
      <c r="CU214" s="29"/>
      <c r="CV214" s="29"/>
      <c r="CW214" s="29"/>
      <c r="CX214" s="29"/>
      <c r="CY214" s="29"/>
      <c r="CZ214" s="29"/>
      <c r="DA214" s="29"/>
    </row>
    <row r="215" spans="1:105" ht="20.100000000000001" customHeight="1" x14ac:dyDescent="0.25">
      <c r="A215" s="29"/>
      <c r="B215" s="29"/>
      <c r="C215" s="29"/>
      <c r="D215" s="29"/>
      <c r="E215" s="112"/>
      <c r="F215" s="29"/>
      <c r="G215" s="29"/>
      <c r="H215" s="64"/>
      <c r="I215" s="64"/>
      <c r="J215" s="64"/>
      <c r="K215" s="29"/>
      <c r="L215" s="13"/>
      <c r="M215" s="123"/>
      <c r="N215" s="29"/>
      <c r="O215" s="85"/>
      <c r="P215" s="29"/>
      <c r="Q215" s="64"/>
      <c r="R215" s="115">
        <f t="shared" si="10"/>
        <v>0</v>
      </c>
      <c r="S215" s="12" t="str">
        <f t="shared" si="11"/>
        <v>Under 18</v>
      </c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78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  <c r="BP215" s="29"/>
      <c r="BQ215" s="29"/>
      <c r="BR215" s="29"/>
      <c r="BS215" s="29"/>
      <c r="BT215" s="29"/>
      <c r="BU215" s="29"/>
      <c r="BV215" s="29"/>
      <c r="BW215" s="29"/>
      <c r="BX215" s="29"/>
      <c r="BY215" s="29"/>
      <c r="BZ215" s="29"/>
      <c r="CA215" s="29"/>
      <c r="CB215" s="29"/>
      <c r="CC215" s="29"/>
      <c r="CD215" s="29"/>
      <c r="CE215" s="29"/>
      <c r="CF215" s="29"/>
      <c r="CG215" s="29"/>
      <c r="CH215" s="29"/>
      <c r="CI215" s="29"/>
      <c r="CJ215" s="29"/>
      <c r="CK215" s="29"/>
      <c r="CL215" s="29"/>
      <c r="CM215" s="29"/>
      <c r="CN215" s="29"/>
      <c r="CO215" s="29"/>
      <c r="CP215" s="29"/>
      <c r="CQ215" s="29"/>
      <c r="CR215" s="29"/>
      <c r="CS215" s="29"/>
      <c r="CT215" s="29"/>
      <c r="CU215" s="29"/>
      <c r="CV215" s="29"/>
      <c r="CW215" s="29"/>
      <c r="CX215" s="29"/>
      <c r="CY215" s="29"/>
      <c r="CZ215" s="29"/>
      <c r="DA215" s="29"/>
    </row>
    <row r="216" spans="1:105" ht="20.100000000000001" customHeight="1" x14ac:dyDescent="0.25">
      <c r="A216" s="29"/>
      <c r="B216" s="29"/>
      <c r="C216" s="29"/>
      <c r="D216" s="29"/>
      <c r="E216" s="112"/>
      <c r="F216" s="29"/>
      <c r="G216" s="29"/>
      <c r="H216" s="64"/>
      <c r="I216" s="64"/>
      <c r="J216" s="64"/>
      <c r="K216" s="29"/>
      <c r="L216" s="13"/>
      <c r="M216" s="123"/>
      <c r="N216" s="29"/>
      <c r="O216" s="85"/>
      <c r="P216" s="29"/>
      <c r="Q216" s="64"/>
      <c r="R216" s="115">
        <f t="shared" si="10"/>
        <v>0</v>
      </c>
      <c r="S216" s="12" t="str">
        <f t="shared" si="11"/>
        <v>Under 18</v>
      </c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78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  <c r="BR216" s="29"/>
      <c r="BS216" s="29"/>
      <c r="BT216" s="29"/>
      <c r="BU216" s="29"/>
      <c r="BV216" s="29"/>
      <c r="BW216" s="29"/>
      <c r="BX216" s="29"/>
      <c r="BY216" s="29"/>
      <c r="BZ216" s="29"/>
      <c r="CA216" s="29"/>
      <c r="CB216" s="29"/>
      <c r="CC216" s="29"/>
      <c r="CD216" s="29"/>
      <c r="CE216" s="29"/>
      <c r="CF216" s="29"/>
      <c r="CG216" s="29"/>
      <c r="CH216" s="29"/>
      <c r="CI216" s="29"/>
      <c r="CJ216" s="29"/>
      <c r="CK216" s="29"/>
      <c r="CL216" s="29"/>
      <c r="CM216" s="29"/>
      <c r="CN216" s="29"/>
      <c r="CO216" s="29"/>
      <c r="CP216" s="29"/>
      <c r="CQ216" s="29"/>
      <c r="CR216" s="29"/>
      <c r="CS216" s="29"/>
      <c r="CT216" s="29"/>
      <c r="CU216" s="29"/>
      <c r="CV216" s="29"/>
      <c r="CW216" s="29"/>
      <c r="CX216" s="29"/>
      <c r="CY216" s="29"/>
      <c r="CZ216" s="29"/>
      <c r="DA216" s="29"/>
    </row>
    <row r="217" spans="1:105" ht="20.100000000000001" customHeight="1" x14ac:dyDescent="0.25">
      <c r="A217" s="29"/>
      <c r="B217" s="29"/>
      <c r="C217" s="29"/>
      <c r="D217" s="29"/>
      <c r="E217" s="112"/>
      <c r="F217" s="29"/>
      <c r="G217" s="29"/>
      <c r="H217" s="64"/>
      <c r="I217" s="64"/>
      <c r="J217" s="64"/>
      <c r="K217" s="29"/>
      <c r="L217" s="13"/>
      <c r="M217" s="123"/>
      <c r="N217" s="29"/>
      <c r="O217" s="85"/>
      <c r="P217" s="29"/>
      <c r="Q217" s="64"/>
      <c r="R217" s="115">
        <f t="shared" si="10"/>
        <v>0</v>
      </c>
      <c r="S217" s="12" t="str">
        <f t="shared" si="11"/>
        <v>Under 18</v>
      </c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78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  <c r="CO217" s="29"/>
      <c r="CP217" s="29"/>
      <c r="CQ217" s="29"/>
      <c r="CR217" s="29"/>
      <c r="CS217" s="29"/>
      <c r="CT217" s="29"/>
      <c r="CU217" s="29"/>
      <c r="CV217" s="29"/>
      <c r="CW217" s="29"/>
      <c r="CX217" s="29"/>
      <c r="CY217" s="29"/>
      <c r="CZ217" s="29"/>
      <c r="DA217" s="29"/>
    </row>
    <row r="218" spans="1:105" ht="20.100000000000001" customHeight="1" x14ac:dyDescent="0.25">
      <c r="A218" s="29"/>
      <c r="B218" s="29"/>
      <c r="C218" s="29"/>
      <c r="D218" s="29"/>
      <c r="E218" s="112"/>
      <c r="F218" s="29"/>
      <c r="G218" s="29"/>
      <c r="H218" s="64"/>
      <c r="I218" s="64"/>
      <c r="J218" s="64"/>
      <c r="K218" s="29"/>
      <c r="L218" s="13"/>
      <c r="M218" s="123"/>
      <c r="N218" s="29"/>
      <c r="O218" s="85"/>
      <c r="P218" s="29"/>
      <c r="Q218" s="64"/>
      <c r="R218" s="115">
        <f t="shared" si="10"/>
        <v>0</v>
      </c>
      <c r="S218" s="12" t="str">
        <f t="shared" si="11"/>
        <v>Under 18</v>
      </c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78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29"/>
      <c r="BV218" s="29"/>
      <c r="BW218" s="29"/>
      <c r="BX218" s="29"/>
      <c r="BY218" s="29"/>
      <c r="BZ218" s="29"/>
      <c r="CA218" s="29"/>
      <c r="CB218" s="29"/>
      <c r="CC218" s="29"/>
      <c r="CD218" s="29"/>
      <c r="CE218" s="29"/>
      <c r="CF218" s="29"/>
      <c r="CG218" s="29"/>
      <c r="CH218" s="29"/>
      <c r="CI218" s="29"/>
      <c r="CJ218" s="29"/>
      <c r="CK218" s="29"/>
      <c r="CL218" s="29"/>
      <c r="CM218" s="29"/>
      <c r="CN218" s="29"/>
      <c r="CO218" s="29"/>
      <c r="CP218" s="29"/>
      <c r="CQ218" s="29"/>
      <c r="CR218" s="29"/>
      <c r="CS218" s="29"/>
      <c r="CT218" s="29"/>
      <c r="CU218" s="29"/>
      <c r="CV218" s="29"/>
      <c r="CW218" s="29"/>
      <c r="CX218" s="29"/>
      <c r="CY218" s="29"/>
      <c r="CZ218" s="29"/>
      <c r="DA218" s="29"/>
    </row>
    <row r="219" spans="1:105" ht="20.100000000000001" customHeight="1" x14ac:dyDescent="0.25">
      <c r="A219" s="29"/>
      <c r="B219" s="29"/>
      <c r="C219" s="29"/>
      <c r="D219" s="29"/>
      <c r="E219" s="112"/>
      <c r="F219" s="29"/>
      <c r="G219" s="29"/>
      <c r="H219" s="64"/>
      <c r="I219" s="64"/>
      <c r="J219" s="64"/>
      <c r="K219" s="29"/>
      <c r="L219" s="13"/>
      <c r="M219" s="123"/>
      <c r="N219" s="29"/>
      <c r="O219" s="85"/>
      <c r="P219" s="29"/>
      <c r="Q219" s="64"/>
      <c r="R219" s="115">
        <f t="shared" si="10"/>
        <v>0</v>
      </c>
      <c r="S219" s="12" t="str">
        <f t="shared" si="11"/>
        <v>Under 18</v>
      </c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78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29"/>
      <c r="CJ219" s="29"/>
      <c r="CK219" s="29"/>
      <c r="CL219" s="29"/>
      <c r="CM219" s="29"/>
      <c r="CN219" s="29"/>
      <c r="CO219" s="29"/>
      <c r="CP219" s="29"/>
      <c r="CQ219" s="29"/>
      <c r="CR219" s="29"/>
      <c r="CS219" s="29"/>
      <c r="CT219" s="29"/>
      <c r="CU219" s="29"/>
      <c r="CV219" s="29"/>
      <c r="CW219" s="29"/>
      <c r="CX219" s="29"/>
      <c r="CY219" s="29"/>
      <c r="CZ219" s="29"/>
      <c r="DA219" s="29"/>
    </row>
    <row r="220" spans="1:105" ht="20.100000000000001" customHeight="1" x14ac:dyDescent="0.25">
      <c r="A220" s="29"/>
      <c r="B220" s="29"/>
      <c r="C220" s="29"/>
      <c r="D220" s="29"/>
      <c r="E220" s="112"/>
      <c r="F220" s="29"/>
      <c r="G220" s="29"/>
      <c r="H220" s="64"/>
      <c r="I220" s="64"/>
      <c r="J220" s="64"/>
      <c r="K220" s="29"/>
      <c r="L220" s="13"/>
      <c r="M220" s="123"/>
      <c r="N220" s="29"/>
      <c r="O220" s="85"/>
      <c r="P220" s="29"/>
      <c r="Q220" s="64"/>
      <c r="R220" s="115">
        <f t="shared" si="10"/>
        <v>0</v>
      </c>
      <c r="S220" s="12" t="str">
        <f t="shared" si="11"/>
        <v>Under 18</v>
      </c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78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29"/>
      <c r="BT220" s="29"/>
      <c r="BU220" s="29"/>
      <c r="BV220" s="29"/>
      <c r="BW220" s="29"/>
      <c r="BX220" s="29"/>
      <c r="BY220" s="29"/>
      <c r="BZ220" s="29"/>
      <c r="CA220" s="29"/>
      <c r="CB220" s="29"/>
      <c r="CC220" s="29"/>
      <c r="CD220" s="29"/>
      <c r="CE220" s="29"/>
      <c r="CF220" s="29"/>
      <c r="CG220" s="29"/>
      <c r="CH220" s="29"/>
      <c r="CI220" s="29"/>
      <c r="CJ220" s="29"/>
      <c r="CK220" s="29"/>
      <c r="CL220" s="29"/>
      <c r="CM220" s="29"/>
      <c r="CN220" s="29"/>
      <c r="CO220" s="29"/>
      <c r="CP220" s="29"/>
      <c r="CQ220" s="29"/>
      <c r="CR220" s="29"/>
      <c r="CS220" s="29"/>
      <c r="CT220" s="29"/>
      <c r="CU220" s="29"/>
      <c r="CV220" s="29"/>
      <c r="CW220" s="29"/>
      <c r="CX220" s="29"/>
      <c r="CY220" s="29"/>
      <c r="CZ220" s="29"/>
      <c r="DA220" s="29"/>
    </row>
    <row r="221" spans="1:105" ht="20.100000000000001" customHeight="1" x14ac:dyDescent="0.25">
      <c r="A221" s="29"/>
      <c r="B221" s="29"/>
      <c r="C221" s="29"/>
      <c r="D221" s="29"/>
      <c r="E221" s="112"/>
      <c r="F221" s="29"/>
      <c r="G221" s="29"/>
      <c r="H221" s="64"/>
      <c r="I221" s="64"/>
      <c r="J221" s="64"/>
      <c r="K221" s="29"/>
      <c r="L221" s="13"/>
      <c r="M221" s="123"/>
      <c r="N221" s="29"/>
      <c r="O221" s="85"/>
      <c r="P221" s="29"/>
      <c r="Q221" s="64"/>
      <c r="R221" s="115">
        <f t="shared" si="10"/>
        <v>0</v>
      </c>
      <c r="S221" s="12" t="str">
        <f t="shared" si="11"/>
        <v>Under 18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78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29"/>
      <c r="BQ221" s="29"/>
      <c r="BR221" s="29"/>
      <c r="BS221" s="29"/>
      <c r="BT221" s="29"/>
      <c r="BU221" s="29"/>
      <c r="BV221" s="29"/>
      <c r="BW221" s="29"/>
      <c r="BX221" s="29"/>
      <c r="BY221" s="29"/>
      <c r="BZ221" s="29"/>
      <c r="CA221" s="29"/>
      <c r="CB221" s="29"/>
      <c r="CC221" s="29"/>
      <c r="CD221" s="29"/>
      <c r="CE221" s="29"/>
      <c r="CF221" s="29"/>
      <c r="CG221" s="29"/>
      <c r="CH221" s="29"/>
      <c r="CI221" s="29"/>
      <c r="CJ221" s="29"/>
      <c r="CK221" s="29"/>
      <c r="CL221" s="29"/>
      <c r="CM221" s="29"/>
      <c r="CN221" s="29"/>
      <c r="CO221" s="29"/>
      <c r="CP221" s="29"/>
      <c r="CQ221" s="29"/>
      <c r="CR221" s="29"/>
      <c r="CS221" s="29"/>
      <c r="CT221" s="29"/>
      <c r="CU221" s="29"/>
      <c r="CV221" s="29"/>
      <c r="CW221" s="29"/>
      <c r="CX221" s="29"/>
      <c r="CY221" s="29"/>
      <c r="CZ221" s="29"/>
      <c r="DA221" s="29"/>
    </row>
    <row r="222" spans="1:105" ht="20.100000000000001" customHeight="1" x14ac:dyDescent="0.25">
      <c r="A222" s="29"/>
      <c r="B222" s="29"/>
      <c r="C222" s="29"/>
      <c r="D222" s="29"/>
      <c r="E222" s="112"/>
      <c r="F222" s="29"/>
      <c r="G222" s="29"/>
      <c r="H222" s="64"/>
      <c r="I222" s="64"/>
      <c r="J222" s="64"/>
      <c r="K222" s="29"/>
      <c r="L222" s="13"/>
      <c r="M222" s="123"/>
      <c r="N222" s="29"/>
      <c r="O222" s="85"/>
      <c r="P222" s="29"/>
      <c r="Q222" s="64"/>
      <c r="R222" s="115">
        <f t="shared" si="10"/>
        <v>0</v>
      </c>
      <c r="S222" s="12" t="str">
        <f t="shared" si="11"/>
        <v>Under 18</v>
      </c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78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  <c r="BR222" s="29"/>
      <c r="BS222" s="29"/>
      <c r="BT222" s="29"/>
      <c r="BU222" s="29"/>
      <c r="BV222" s="29"/>
      <c r="BW222" s="29"/>
      <c r="BX222" s="29"/>
      <c r="BY222" s="29"/>
      <c r="BZ222" s="29"/>
      <c r="CA222" s="29"/>
      <c r="CB222" s="29"/>
      <c r="CC222" s="29"/>
      <c r="CD222" s="29"/>
      <c r="CE222" s="29"/>
      <c r="CF222" s="29"/>
      <c r="CG222" s="29"/>
      <c r="CH222" s="29"/>
      <c r="CI222" s="29"/>
      <c r="CJ222" s="29"/>
      <c r="CK222" s="29"/>
      <c r="CL222" s="29"/>
      <c r="CM222" s="29"/>
      <c r="CN222" s="29"/>
      <c r="CO222" s="29"/>
      <c r="CP222" s="29"/>
      <c r="CQ222" s="29"/>
      <c r="CR222" s="29"/>
      <c r="CS222" s="29"/>
      <c r="CT222" s="29"/>
      <c r="CU222" s="29"/>
      <c r="CV222" s="29"/>
      <c r="CW222" s="29"/>
      <c r="CX222" s="29"/>
      <c r="CY222" s="29"/>
      <c r="CZ222" s="29"/>
      <c r="DA222" s="29"/>
    </row>
    <row r="223" spans="1:105" ht="20.100000000000001" customHeight="1" x14ac:dyDescent="0.25">
      <c r="A223" s="29"/>
      <c r="B223" s="29"/>
      <c r="C223" s="29"/>
      <c r="D223" s="29"/>
      <c r="E223" s="112"/>
      <c r="F223" s="29"/>
      <c r="G223" s="29"/>
      <c r="H223" s="64"/>
      <c r="I223" s="64"/>
      <c r="J223" s="64"/>
      <c r="K223" s="29"/>
      <c r="L223" s="13"/>
      <c r="M223" s="123"/>
      <c r="N223" s="29"/>
      <c r="O223" s="85"/>
      <c r="P223" s="29"/>
      <c r="Q223" s="64"/>
      <c r="R223" s="115">
        <f t="shared" si="10"/>
        <v>0</v>
      </c>
      <c r="S223" s="12" t="str">
        <f t="shared" si="11"/>
        <v>Under 18</v>
      </c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78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9"/>
      <c r="BQ223" s="29"/>
      <c r="BR223" s="29"/>
      <c r="BS223" s="29"/>
      <c r="BT223" s="29"/>
      <c r="BU223" s="29"/>
      <c r="BV223" s="29"/>
      <c r="BW223" s="29"/>
      <c r="BX223" s="29"/>
      <c r="BY223" s="29"/>
      <c r="BZ223" s="29"/>
      <c r="CA223" s="29"/>
      <c r="CB223" s="29"/>
      <c r="CC223" s="29"/>
      <c r="CD223" s="29"/>
      <c r="CE223" s="29"/>
      <c r="CF223" s="29"/>
      <c r="CG223" s="29"/>
      <c r="CH223" s="29"/>
      <c r="CI223" s="29"/>
      <c r="CJ223" s="29"/>
      <c r="CK223" s="29"/>
      <c r="CL223" s="29"/>
      <c r="CM223" s="29"/>
      <c r="CN223" s="29"/>
      <c r="CO223" s="29"/>
      <c r="CP223" s="29"/>
      <c r="CQ223" s="29"/>
      <c r="CR223" s="29"/>
      <c r="CS223" s="29"/>
      <c r="CT223" s="29"/>
      <c r="CU223" s="29"/>
      <c r="CV223" s="29"/>
      <c r="CW223" s="29"/>
      <c r="CX223" s="29"/>
      <c r="CY223" s="29"/>
      <c r="CZ223" s="29"/>
      <c r="DA223" s="29"/>
    </row>
    <row r="224" spans="1:105" ht="20.100000000000001" customHeight="1" x14ac:dyDescent="0.25">
      <c r="A224" s="29"/>
      <c r="B224" s="29"/>
      <c r="C224" s="29"/>
      <c r="D224" s="29"/>
      <c r="E224" s="112"/>
      <c r="F224" s="29"/>
      <c r="G224" s="29"/>
      <c r="H224" s="64"/>
      <c r="I224" s="64"/>
      <c r="J224" s="64"/>
      <c r="K224" s="29"/>
      <c r="L224" s="13"/>
      <c r="M224" s="123"/>
      <c r="N224" s="29"/>
      <c r="O224" s="85"/>
      <c r="P224" s="29"/>
      <c r="Q224" s="64"/>
      <c r="R224" s="115">
        <f t="shared" si="10"/>
        <v>0</v>
      </c>
      <c r="S224" s="12" t="str">
        <f t="shared" si="11"/>
        <v>Under 18</v>
      </c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78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  <c r="BP224" s="29"/>
      <c r="BQ224" s="29"/>
      <c r="BR224" s="29"/>
      <c r="BS224" s="29"/>
      <c r="BT224" s="29"/>
      <c r="BU224" s="29"/>
      <c r="BV224" s="29"/>
      <c r="BW224" s="29"/>
      <c r="BX224" s="29"/>
      <c r="BY224" s="29"/>
      <c r="BZ224" s="29"/>
      <c r="CA224" s="29"/>
      <c r="CB224" s="29"/>
      <c r="CC224" s="29"/>
      <c r="CD224" s="29"/>
      <c r="CE224" s="29"/>
      <c r="CF224" s="29"/>
      <c r="CG224" s="29"/>
      <c r="CH224" s="29"/>
      <c r="CI224" s="29"/>
      <c r="CJ224" s="29"/>
      <c r="CK224" s="29"/>
      <c r="CL224" s="29"/>
      <c r="CM224" s="29"/>
      <c r="CN224" s="29"/>
      <c r="CO224" s="29"/>
      <c r="CP224" s="29"/>
      <c r="CQ224" s="29"/>
      <c r="CR224" s="29"/>
      <c r="CS224" s="29"/>
      <c r="CT224" s="29"/>
      <c r="CU224" s="29"/>
      <c r="CV224" s="29"/>
      <c r="CW224" s="29"/>
      <c r="CX224" s="29"/>
      <c r="CY224" s="29"/>
      <c r="CZ224" s="29"/>
      <c r="DA224" s="29"/>
    </row>
    <row r="225" spans="1:105" ht="20.100000000000001" customHeight="1" x14ac:dyDescent="0.25">
      <c r="A225" s="29"/>
      <c r="B225" s="29"/>
      <c r="C225" s="29"/>
      <c r="D225" s="29"/>
      <c r="E225" s="112"/>
      <c r="F225" s="29"/>
      <c r="G225" s="29"/>
      <c r="H225" s="64"/>
      <c r="I225" s="64"/>
      <c r="J225" s="64"/>
      <c r="K225" s="29"/>
      <c r="L225" s="13"/>
      <c r="M225" s="123"/>
      <c r="N225" s="29"/>
      <c r="O225" s="85"/>
      <c r="P225" s="29"/>
      <c r="Q225" s="64"/>
      <c r="R225" s="115">
        <f t="shared" si="10"/>
        <v>0</v>
      </c>
      <c r="S225" s="12" t="str">
        <f t="shared" si="11"/>
        <v>Under 18</v>
      </c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78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  <c r="BQ225" s="29"/>
      <c r="BR225" s="29"/>
      <c r="BS225" s="29"/>
      <c r="BT225" s="29"/>
      <c r="BU225" s="29"/>
      <c r="BV225" s="29"/>
      <c r="BW225" s="29"/>
      <c r="BX225" s="29"/>
      <c r="BY225" s="29"/>
      <c r="BZ225" s="29"/>
      <c r="CA225" s="29"/>
      <c r="CB225" s="29"/>
      <c r="CC225" s="29"/>
      <c r="CD225" s="29"/>
      <c r="CE225" s="29"/>
      <c r="CF225" s="29"/>
      <c r="CG225" s="29"/>
      <c r="CH225" s="29"/>
      <c r="CI225" s="29"/>
      <c r="CJ225" s="29"/>
      <c r="CK225" s="29"/>
      <c r="CL225" s="29"/>
      <c r="CM225" s="29"/>
      <c r="CN225" s="29"/>
      <c r="CO225" s="29"/>
      <c r="CP225" s="29"/>
      <c r="CQ225" s="29"/>
      <c r="CR225" s="29"/>
      <c r="CS225" s="29"/>
      <c r="CT225" s="29"/>
      <c r="CU225" s="29"/>
      <c r="CV225" s="29"/>
      <c r="CW225" s="29"/>
      <c r="CX225" s="29"/>
      <c r="CY225" s="29"/>
      <c r="CZ225" s="29"/>
      <c r="DA225" s="29"/>
    </row>
    <row r="226" spans="1:105" ht="20.100000000000001" customHeight="1" x14ac:dyDescent="0.25">
      <c r="A226" s="29"/>
      <c r="B226" s="29"/>
      <c r="C226" s="29"/>
      <c r="D226" s="29"/>
      <c r="E226" s="112"/>
      <c r="F226" s="29"/>
      <c r="G226" s="29"/>
      <c r="H226" s="64"/>
      <c r="I226" s="64"/>
      <c r="J226" s="64"/>
      <c r="K226" s="29"/>
      <c r="L226" s="13"/>
      <c r="M226" s="123"/>
      <c r="N226" s="29"/>
      <c r="O226" s="85"/>
      <c r="P226" s="29"/>
      <c r="Q226" s="64"/>
      <c r="R226" s="115">
        <f t="shared" si="10"/>
        <v>0</v>
      </c>
      <c r="S226" s="12" t="str">
        <f t="shared" si="11"/>
        <v>Under 18</v>
      </c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78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  <c r="CO226" s="29"/>
      <c r="CP226" s="29"/>
      <c r="CQ226" s="29"/>
      <c r="CR226" s="29"/>
      <c r="CS226" s="29"/>
      <c r="CT226" s="29"/>
      <c r="CU226" s="29"/>
      <c r="CV226" s="29"/>
      <c r="CW226" s="29"/>
      <c r="CX226" s="29"/>
      <c r="CY226" s="29"/>
      <c r="CZ226" s="29"/>
      <c r="DA226" s="29"/>
    </row>
    <row r="227" spans="1:105" ht="20.100000000000001" customHeight="1" x14ac:dyDescent="0.25">
      <c r="A227" s="29"/>
      <c r="B227" s="29"/>
      <c r="C227" s="29"/>
      <c r="D227" s="29"/>
      <c r="E227" s="112"/>
      <c r="F227" s="29"/>
      <c r="G227" s="29"/>
      <c r="H227" s="64"/>
      <c r="I227" s="64"/>
      <c r="J227" s="64"/>
      <c r="K227" s="29"/>
      <c r="L227" s="13"/>
      <c r="M227" s="123"/>
      <c r="N227" s="29"/>
      <c r="O227" s="85"/>
      <c r="P227" s="29"/>
      <c r="Q227" s="64"/>
      <c r="R227" s="115">
        <f t="shared" si="10"/>
        <v>0</v>
      </c>
      <c r="S227" s="12" t="str">
        <f t="shared" si="11"/>
        <v>Under 18</v>
      </c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78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  <c r="BN227" s="29"/>
      <c r="BO227" s="29"/>
      <c r="BP227" s="29"/>
      <c r="BQ227" s="29"/>
      <c r="BR227" s="29"/>
      <c r="BS227" s="29"/>
      <c r="BT227" s="29"/>
      <c r="BU227" s="29"/>
      <c r="BV227" s="29"/>
      <c r="BW227" s="29"/>
      <c r="BX227" s="29"/>
      <c r="BY227" s="29"/>
      <c r="BZ227" s="29"/>
      <c r="CA227" s="29"/>
      <c r="CB227" s="29"/>
      <c r="CC227" s="29"/>
      <c r="CD227" s="29"/>
      <c r="CE227" s="29"/>
      <c r="CF227" s="29"/>
      <c r="CG227" s="29"/>
      <c r="CH227" s="29"/>
      <c r="CI227" s="29"/>
      <c r="CJ227" s="29"/>
      <c r="CK227" s="29"/>
      <c r="CL227" s="29"/>
      <c r="CM227" s="29"/>
      <c r="CN227" s="29"/>
      <c r="CO227" s="29"/>
      <c r="CP227" s="29"/>
      <c r="CQ227" s="29"/>
      <c r="CR227" s="29"/>
      <c r="CS227" s="29"/>
      <c r="CT227" s="29"/>
      <c r="CU227" s="29"/>
      <c r="CV227" s="29"/>
      <c r="CW227" s="29"/>
      <c r="CX227" s="29"/>
      <c r="CY227" s="29"/>
      <c r="CZ227" s="29"/>
      <c r="DA227" s="29"/>
    </row>
    <row r="228" spans="1:105" ht="20.100000000000001" customHeight="1" x14ac:dyDescent="0.25">
      <c r="A228" s="29"/>
      <c r="B228" s="29"/>
      <c r="C228" s="29"/>
      <c r="D228" s="29"/>
      <c r="E228" s="112"/>
      <c r="F228" s="29"/>
      <c r="G228" s="29"/>
      <c r="H228" s="64"/>
      <c r="I228" s="64"/>
      <c r="J228" s="64"/>
      <c r="K228" s="29"/>
      <c r="L228" s="13"/>
      <c r="M228" s="123"/>
      <c r="N228" s="29"/>
      <c r="O228" s="85"/>
      <c r="P228" s="29"/>
      <c r="Q228" s="64"/>
      <c r="R228" s="115">
        <f t="shared" si="10"/>
        <v>0</v>
      </c>
      <c r="S228" s="12" t="str">
        <f t="shared" si="11"/>
        <v>Under 18</v>
      </c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78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  <c r="BH228" s="29"/>
      <c r="BI228" s="29"/>
      <c r="BJ228" s="29"/>
      <c r="BK228" s="29"/>
      <c r="BL228" s="29"/>
      <c r="BM228" s="29"/>
      <c r="BN228" s="29"/>
      <c r="BO228" s="29"/>
      <c r="BP228" s="29"/>
      <c r="BQ228" s="29"/>
      <c r="BR228" s="29"/>
      <c r="BS228" s="29"/>
      <c r="BT228" s="29"/>
      <c r="BU228" s="29"/>
      <c r="BV228" s="29"/>
      <c r="BW228" s="29"/>
      <c r="BX228" s="29"/>
      <c r="BY228" s="29"/>
      <c r="BZ228" s="29"/>
      <c r="CA228" s="29"/>
      <c r="CB228" s="29"/>
      <c r="CC228" s="29"/>
      <c r="CD228" s="29"/>
      <c r="CE228" s="29"/>
      <c r="CF228" s="29"/>
      <c r="CG228" s="29"/>
      <c r="CH228" s="29"/>
      <c r="CI228" s="29"/>
      <c r="CJ228" s="29"/>
      <c r="CK228" s="29"/>
      <c r="CL228" s="29"/>
      <c r="CM228" s="29"/>
      <c r="CN228" s="29"/>
      <c r="CO228" s="29"/>
      <c r="CP228" s="29"/>
      <c r="CQ228" s="29"/>
      <c r="CR228" s="29"/>
      <c r="CS228" s="29"/>
      <c r="CT228" s="29"/>
      <c r="CU228" s="29"/>
      <c r="CV228" s="29"/>
      <c r="CW228" s="29"/>
      <c r="CX228" s="29"/>
      <c r="CY228" s="29"/>
      <c r="CZ228" s="29"/>
      <c r="DA228" s="29"/>
    </row>
    <row r="229" spans="1:105" ht="20.100000000000001" customHeight="1" x14ac:dyDescent="0.25">
      <c r="A229" s="29"/>
      <c r="B229" s="29"/>
      <c r="C229" s="29"/>
      <c r="D229" s="29"/>
      <c r="E229" s="112"/>
      <c r="F229" s="29"/>
      <c r="G229" s="29"/>
      <c r="H229" s="64"/>
      <c r="I229" s="64"/>
      <c r="J229" s="64"/>
      <c r="K229" s="29"/>
      <c r="L229" s="13"/>
      <c r="M229" s="123"/>
      <c r="N229" s="29"/>
      <c r="O229" s="85"/>
      <c r="P229" s="29"/>
      <c r="Q229" s="64"/>
      <c r="R229" s="115">
        <f t="shared" si="10"/>
        <v>0</v>
      </c>
      <c r="S229" s="12" t="str">
        <f t="shared" si="11"/>
        <v>Under 18</v>
      </c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78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  <c r="BN229" s="29"/>
      <c r="BO229" s="29"/>
      <c r="BP229" s="29"/>
      <c r="BQ229" s="29"/>
      <c r="BR229" s="29"/>
      <c r="BS229" s="29"/>
      <c r="BT229" s="29"/>
      <c r="BU229" s="29"/>
      <c r="BV229" s="29"/>
      <c r="BW229" s="29"/>
      <c r="BX229" s="29"/>
      <c r="BY229" s="29"/>
      <c r="BZ229" s="29"/>
      <c r="CA229" s="29"/>
      <c r="CB229" s="29"/>
      <c r="CC229" s="29"/>
      <c r="CD229" s="29"/>
      <c r="CE229" s="29"/>
      <c r="CF229" s="29"/>
      <c r="CG229" s="29"/>
      <c r="CH229" s="29"/>
      <c r="CI229" s="29"/>
      <c r="CJ229" s="29"/>
      <c r="CK229" s="29"/>
      <c r="CL229" s="29"/>
      <c r="CM229" s="29"/>
      <c r="CN229" s="29"/>
      <c r="CO229" s="29"/>
      <c r="CP229" s="29"/>
      <c r="CQ229" s="29"/>
      <c r="CR229" s="29"/>
      <c r="CS229" s="29"/>
      <c r="CT229" s="29"/>
      <c r="CU229" s="29"/>
      <c r="CV229" s="29"/>
      <c r="CW229" s="29"/>
      <c r="CX229" s="29"/>
      <c r="CY229" s="29"/>
      <c r="CZ229" s="29"/>
      <c r="DA229" s="29"/>
    </row>
    <row r="230" spans="1:105" ht="20.100000000000001" customHeight="1" x14ac:dyDescent="0.25">
      <c r="A230" s="29"/>
      <c r="B230" s="29"/>
      <c r="C230" s="29"/>
      <c r="D230" s="29"/>
      <c r="E230" s="112"/>
      <c r="F230" s="29"/>
      <c r="G230" s="29"/>
      <c r="H230" s="64"/>
      <c r="I230" s="64"/>
      <c r="J230" s="64"/>
      <c r="K230" s="29"/>
      <c r="L230" s="13"/>
      <c r="M230" s="123"/>
      <c r="N230" s="29"/>
      <c r="O230" s="85"/>
      <c r="P230" s="29"/>
      <c r="Q230" s="64"/>
      <c r="R230" s="115">
        <f t="shared" si="10"/>
        <v>0</v>
      </c>
      <c r="S230" s="12" t="str">
        <f t="shared" si="11"/>
        <v>Under 18</v>
      </c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78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  <c r="BP230" s="29"/>
      <c r="BQ230" s="29"/>
      <c r="BR230" s="29"/>
      <c r="BS230" s="29"/>
      <c r="BT230" s="29"/>
      <c r="BU230" s="29"/>
      <c r="BV230" s="29"/>
      <c r="BW230" s="29"/>
      <c r="BX230" s="29"/>
      <c r="BY230" s="29"/>
      <c r="BZ230" s="29"/>
      <c r="CA230" s="29"/>
      <c r="CB230" s="29"/>
      <c r="CC230" s="29"/>
      <c r="CD230" s="29"/>
      <c r="CE230" s="29"/>
      <c r="CF230" s="29"/>
      <c r="CG230" s="29"/>
      <c r="CH230" s="29"/>
      <c r="CI230" s="29"/>
      <c r="CJ230" s="29"/>
      <c r="CK230" s="29"/>
      <c r="CL230" s="29"/>
      <c r="CM230" s="29"/>
      <c r="CN230" s="29"/>
      <c r="CO230" s="29"/>
      <c r="CP230" s="29"/>
      <c r="CQ230" s="29"/>
      <c r="CR230" s="29"/>
      <c r="CS230" s="29"/>
      <c r="CT230" s="29"/>
      <c r="CU230" s="29"/>
      <c r="CV230" s="29"/>
      <c r="CW230" s="29"/>
      <c r="CX230" s="29"/>
      <c r="CY230" s="29"/>
      <c r="CZ230" s="29"/>
      <c r="DA230" s="29"/>
    </row>
    <row r="231" spans="1:105" ht="20.100000000000001" customHeight="1" x14ac:dyDescent="0.25">
      <c r="A231" s="29"/>
      <c r="B231" s="29"/>
      <c r="C231" s="29"/>
      <c r="D231" s="29"/>
      <c r="E231" s="112"/>
      <c r="F231" s="29"/>
      <c r="G231" s="29"/>
      <c r="H231" s="64"/>
      <c r="I231" s="64"/>
      <c r="J231" s="64"/>
      <c r="K231" s="29"/>
      <c r="L231" s="13"/>
      <c r="M231" s="123"/>
      <c r="N231" s="29"/>
      <c r="O231" s="85"/>
      <c r="P231" s="29"/>
      <c r="Q231" s="64"/>
      <c r="R231" s="115">
        <f t="shared" si="10"/>
        <v>0</v>
      </c>
      <c r="S231" s="12" t="str">
        <f t="shared" si="11"/>
        <v>Under 18</v>
      </c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78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9"/>
      <c r="BQ231" s="29"/>
      <c r="BR231" s="29"/>
      <c r="BS231" s="29"/>
      <c r="BT231" s="29"/>
      <c r="BU231" s="29"/>
      <c r="BV231" s="29"/>
      <c r="BW231" s="29"/>
      <c r="BX231" s="29"/>
      <c r="BY231" s="29"/>
      <c r="BZ231" s="29"/>
      <c r="CA231" s="29"/>
      <c r="CB231" s="29"/>
      <c r="CC231" s="29"/>
      <c r="CD231" s="29"/>
      <c r="CE231" s="29"/>
      <c r="CF231" s="29"/>
      <c r="CG231" s="29"/>
      <c r="CH231" s="29"/>
      <c r="CI231" s="29"/>
      <c r="CJ231" s="29"/>
      <c r="CK231" s="29"/>
      <c r="CL231" s="29"/>
      <c r="CM231" s="29"/>
      <c r="CN231" s="29"/>
      <c r="CO231" s="29"/>
      <c r="CP231" s="29"/>
      <c r="CQ231" s="29"/>
      <c r="CR231" s="29"/>
      <c r="CS231" s="29"/>
      <c r="CT231" s="29"/>
      <c r="CU231" s="29"/>
      <c r="CV231" s="29"/>
      <c r="CW231" s="29"/>
      <c r="CX231" s="29"/>
      <c r="CY231" s="29"/>
      <c r="CZ231" s="29"/>
      <c r="DA231" s="29"/>
    </row>
    <row r="232" spans="1:105" ht="20.100000000000001" customHeight="1" x14ac:dyDescent="0.25">
      <c r="A232" s="29"/>
      <c r="B232" s="29"/>
      <c r="C232" s="29"/>
      <c r="D232" s="29"/>
      <c r="E232" s="112"/>
      <c r="F232" s="29"/>
      <c r="G232" s="29"/>
      <c r="H232" s="64"/>
      <c r="I232" s="64"/>
      <c r="J232" s="64"/>
      <c r="K232" s="29"/>
      <c r="L232" s="13"/>
      <c r="M232" s="123"/>
      <c r="N232" s="29"/>
      <c r="O232" s="85"/>
      <c r="P232" s="29"/>
      <c r="Q232" s="64"/>
      <c r="R232" s="115">
        <f t="shared" si="10"/>
        <v>0</v>
      </c>
      <c r="S232" s="12" t="str">
        <f t="shared" si="11"/>
        <v>Under 18</v>
      </c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78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  <c r="BP232" s="29"/>
      <c r="BQ232" s="29"/>
      <c r="BR232" s="29"/>
      <c r="BS232" s="29"/>
      <c r="BT232" s="29"/>
      <c r="BU232" s="29"/>
      <c r="BV232" s="29"/>
      <c r="BW232" s="29"/>
      <c r="BX232" s="29"/>
      <c r="BY232" s="29"/>
      <c r="BZ232" s="29"/>
      <c r="CA232" s="29"/>
      <c r="CB232" s="29"/>
      <c r="CC232" s="29"/>
      <c r="CD232" s="29"/>
      <c r="CE232" s="29"/>
      <c r="CF232" s="29"/>
      <c r="CG232" s="29"/>
      <c r="CH232" s="29"/>
      <c r="CI232" s="29"/>
      <c r="CJ232" s="29"/>
      <c r="CK232" s="29"/>
      <c r="CL232" s="29"/>
      <c r="CM232" s="29"/>
      <c r="CN232" s="29"/>
      <c r="CO232" s="29"/>
      <c r="CP232" s="29"/>
      <c r="CQ232" s="29"/>
      <c r="CR232" s="29"/>
      <c r="CS232" s="29"/>
      <c r="CT232" s="29"/>
      <c r="CU232" s="29"/>
      <c r="CV232" s="29"/>
      <c r="CW232" s="29"/>
      <c r="CX232" s="29"/>
      <c r="CY232" s="29"/>
      <c r="CZ232" s="29"/>
      <c r="DA232" s="29"/>
    </row>
    <row r="233" spans="1:105" ht="20.100000000000001" customHeight="1" x14ac:dyDescent="0.25">
      <c r="A233" s="29"/>
      <c r="B233" s="29"/>
      <c r="C233" s="29"/>
      <c r="D233" s="29"/>
      <c r="E233" s="112"/>
      <c r="F233" s="29"/>
      <c r="G233" s="29"/>
      <c r="H233" s="64"/>
      <c r="I233" s="64"/>
      <c r="J233" s="64"/>
      <c r="K233" s="29"/>
      <c r="L233" s="13"/>
      <c r="M233" s="123"/>
      <c r="N233" s="29"/>
      <c r="O233" s="85"/>
      <c r="P233" s="29"/>
      <c r="Q233" s="64"/>
      <c r="R233" s="115">
        <f t="shared" si="10"/>
        <v>0</v>
      </c>
      <c r="S233" s="12" t="str">
        <f t="shared" si="11"/>
        <v>Under 18</v>
      </c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78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  <c r="BN233" s="29"/>
      <c r="BO233" s="29"/>
      <c r="BP233" s="29"/>
      <c r="BQ233" s="29"/>
      <c r="BR233" s="29"/>
      <c r="BS233" s="29"/>
      <c r="BT233" s="29"/>
      <c r="BU233" s="29"/>
      <c r="BV233" s="29"/>
      <c r="BW233" s="29"/>
      <c r="BX233" s="29"/>
      <c r="BY233" s="29"/>
      <c r="BZ233" s="29"/>
      <c r="CA233" s="29"/>
      <c r="CB233" s="29"/>
      <c r="CC233" s="29"/>
      <c r="CD233" s="29"/>
      <c r="CE233" s="29"/>
      <c r="CF233" s="29"/>
      <c r="CG233" s="29"/>
      <c r="CH233" s="29"/>
      <c r="CI233" s="29"/>
      <c r="CJ233" s="29"/>
      <c r="CK233" s="29"/>
      <c r="CL233" s="29"/>
      <c r="CM233" s="29"/>
      <c r="CN233" s="29"/>
      <c r="CO233" s="29"/>
      <c r="CP233" s="29"/>
      <c r="CQ233" s="29"/>
      <c r="CR233" s="29"/>
      <c r="CS233" s="29"/>
      <c r="CT233" s="29"/>
      <c r="CU233" s="29"/>
      <c r="CV233" s="29"/>
      <c r="CW233" s="29"/>
      <c r="CX233" s="29"/>
      <c r="CY233" s="29"/>
      <c r="CZ233" s="29"/>
      <c r="DA233" s="29"/>
    </row>
    <row r="234" spans="1:105" ht="20.100000000000001" customHeight="1" x14ac:dyDescent="0.25">
      <c r="A234" s="29"/>
      <c r="B234" s="29"/>
      <c r="C234" s="29"/>
      <c r="D234" s="29"/>
      <c r="E234" s="112"/>
      <c r="F234" s="29"/>
      <c r="G234" s="29"/>
      <c r="H234" s="64"/>
      <c r="I234" s="64"/>
      <c r="J234" s="64"/>
      <c r="K234" s="29"/>
      <c r="L234" s="13"/>
      <c r="M234" s="123"/>
      <c r="N234" s="29"/>
      <c r="O234" s="85"/>
      <c r="P234" s="29"/>
      <c r="Q234" s="64"/>
      <c r="R234" s="115">
        <f t="shared" si="10"/>
        <v>0</v>
      </c>
      <c r="S234" s="12" t="str">
        <f t="shared" si="11"/>
        <v>Under 18</v>
      </c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78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  <c r="BG234" s="29"/>
      <c r="BH234" s="29"/>
      <c r="BI234" s="29"/>
      <c r="BJ234" s="29"/>
      <c r="BK234" s="29"/>
      <c r="BL234" s="29"/>
      <c r="BM234" s="29"/>
      <c r="BN234" s="29"/>
      <c r="BO234" s="29"/>
      <c r="BP234" s="29"/>
      <c r="BQ234" s="29"/>
      <c r="BR234" s="29"/>
      <c r="BS234" s="29"/>
      <c r="BT234" s="29"/>
      <c r="BU234" s="29"/>
      <c r="BV234" s="29"/>
      <c r="BW234" s="29"/>
      <c r="BX234" s="29"/>
      <c r="BY234" s="29"/>
      <c r="BZ234" s="29"/>
      <c r="CA234" s="29"/>
      <c r="CB234" s="29"/>
      <c r="CC234" s="29"/>
      <c r="CD234" s="29"/>
      <c r="CE234" s="29"/>
      <c r="CF234" s="29"/>
      <c r="CG234" s="29"/>
      <c r="CH234" s="29"/>
      <c r="CI234" s="29"/>
      <c r="CJ234" s="29"/>
      <c r="CK234" s="29"/>
      <c r="CL234" s="29"/>
      <c r="CM234" s="29"/>
      <c r="CN234" s="29"/>
      <c r="CO234" s="29"/>
      <c r="CP234" s="29"/>
      <c r="CQ234" s="29"/>
      <c r="CR234" s="29"/>
      <c r="CS234" s="29"/>
      <c r="CT234" s="29"/>
      <c r="CU234" s="29"/>
      <c r="CV234" s="29"/>
      <c r="CW234" s="29"/>
      <c r="CX234" s="29"/>
      <c r="CY234" s="29"/>
      <c r="CZ234" s="29"/>
      <c r="DA234" s="29"/>
    </row>
    <row r="235" spans="1:105" ht="20.100000000000001" customHeight="1" x14ac:dyDescent="0.25">
      <c r="A235" s="29"/>
      <c r="B235" s="29"/>
      <c r="C235" s="29"/>
      <c r="D235" s="29"/>
      <c r="E235" s="112"/>
      <c r="F235" s="29"/>
      <c r="G235" s="29"/>
      <c r="H235" s="64"/>
      <c r="I235" s="64"/>
      <c r="J235" s="64"/>
      <c r="K235" s="29"/>
      <c r="L235" s="13"/>
      <c r="M235" s="123"/>
      <c r="N235" s="29"/>
      <c r="O235" s="85"/>
      <c r="P235" s="29"/>
      <c r="Q235" s="64"/>
      <c r="R235" s="115">
        <f t="shared" si="10"/>
        <v>0</v>
      </c>
      <c r="S235" s="12" t="str">
        <f t="shared" si="11"/>
        <v>Under 18</v>
      </c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78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  <c r="BH235" s="29"/>
      <c r="BI235" s="29"/>
      <c r="BJ235" s="29"/>
      <c r="BK235" s="29"/>
      <c r="BL235" s="29"/>
      <c r="BM235" s="29"/>
      <c r="BN235" s="29"/>
      <c r="BO235" s="29"/>
      <c r="BP235" s="29"/>
      <c r="BQ235" s="29"/>
      <c r="BR235" s="29"/>
      <c r="BS235" s="29"/>
      <c r="BT235" s="29"/>
      <c r="BU235" s="29"/>
      <c r="BV235" s="29"/>
      <c r="BW235" s="29"/>
      <c r="BX235" s="29"/>
      <c r="BY235" s="29"/>
      <c r="BZ235" s="29"/>
      <c r="CA235" s="29"/>
      <c r="CB235" s="29"/>
      <c r="CC235" s="29"/>
      <c r="CD235" s="29"/>
      <c r="CE235" s="29"/>
      <c r="CF235" s="29"/>
      <c r="CG235" s="29"/>
      <c r="CH235" s="29"/>
      <c r="CI235" s="29"/>
      <c r="CJ235" s="29"/>
      <c r="CK235" s="29"/>
      <c r="CL235" s="29"/>
      <c r="CM235" s="29"/>
      <c r="CN235" s="29"/>
      <c r="CO235" s="29"/>
      <c r="CP235" s="29"/>
      <c r="CQ235" s="29"/>
      <c r="CR235" s="29"/>
      <c r="CS235" s="29"/>
      <c r="CT235" s="29"/>
      <c r="CU235" s="29"/>
      <c r="CV235" s="29"/>
      <c r="CW235" s="29"/>
      <c r="CX235" s="29"/>
      <c r="CY235" s="29"/>
      <c r="CZ235" s="29"/>
      <c r="DA235" s="29"/>
    </row>
    <row r="236" spans="1:105" ht="20.100000000000001" customHeight="1" x14ac:dyDescent="0.25">
      <c r="A236" s="29"/>
      <c r="B236" s="29"/>
      <c r="C236" s="29"/>
      <c r="D236" s="29"/>
      <c r="E236" s="112"/>
      <c r="F236" s="29"/>
      <c r="G236" s="29"/>
      <c r="H236" s="64"/>
      <c r="I236" s="64"/>
      <c r="J236" s="64"/>
      <c r="K236" s="29"/>
      <c r="L236" s="13"/>
      <c r="M236" s="123"/>
      <c r="N236" s="29"/>
      <c r="O236" s="85"/>
      <c r="P236" s="29"/>
      <c r="Q236" s="64"/>
      <c r="R236" s="115">
        <f t="shared" si="10"/>
        <v>0</v>
      </c>
      <c r="S236" s="12" t="str">
        <f t="shared" si="11"/>
        <v>Under 18</v>
      </c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78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  <c r="BR236" s="29"/>
      <c r="BS236" s="29"/>
      <c r="BT236" s="29"/>
      <c r="BU236" s="29"/>
      <c r="BV236" s="29"/>
      <c r="BW236" s="29"/>
      <c r="BX236" s="29"/>
      <c r="BY236" s="29"/>
      <c r="BZ236" s="29"/>
      <c r="CA236" s="29"/>
      <c r="CB236" s="29"/>
      <c r="CC236" s="29"/>
      <c r="CD236" s="29"/>
      <c r="CE236" s="29"/>
      <c r="CF236" s="29"/>
      <c r="CG236" s="29"/>
      <c r="CH236" s="29"/>
      <c r="CI236" s="29"/>
      <c r="CJ236" s="29"/>
      <c r="CK236" s="29"/>
      <c r="CL236" s="29"/>
      <c r="CM236" s="29"/>
      <c r="CN236" s="29"/>
      <c r="CO236" s="29"/>
      <c r="CP236" s="29"/>
      <c r="CQ236" s="29"/>
      <c r="CR236" s="29"/>
      <c r="CS236" s="29"/>
      <c r="CT236" s="29"/>
      <c r="CU236" s="29"/>
      <c r="CV236" s="29"/>
      <c r="CW236" s="29"/>
      <c r="CX236" s="29"/>
      <c r="CY236" s="29"/>
      <c r="CZ236" s="29"/>
      <c r="DA236" s="29"/>
    </row>
    <row r="237" spans="1:105" ht="20.100000000000001" customHeight="1" x14ac:dyDescent="0.25">
      <c r="A237" s="29"/>
      <c r="B237" s="29"/>
      <c r="C237" s="29"/>
      <c r="D237" s="29"/>
      <c r="E237" s="112"/>
      <c r="F237" s="29"/>
      <c r="G237" s="29"/>
      <c r="H237" s="64"/>
      <c r="I237" s="64"/>
      <c r="J237" s="64"/>
      <c r="K237" s="29"/>
      <c r="L237" s="13"/>
      <c r="M237" s="123"/>
      <c r="N237" s="29"/>
      <c r="O237" s="85"/>
      <c r="P237" s="29"/>
      <c r="Q237" s="64"/>
      <c r="R237" s="115">
        <f t="shared" si="10"/>
        <v>0</v>
      </c>
      <c r="S237" s="12" t="str">
        <f t="shared" si="11"/>
        <v>Under 18</v>
      </c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78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  <c r="BQ237" s="29"/>
      <c r="BR237" s="29"/>
      <c r="BS237" s="29"/>
      <c r="BT237" s="29"/>
      <c r="BU237" s="29"/>
      <c r="BV237" s="29"/>
      <c r="BW237" s="29"/>
      <c r="BX237" s="29"/>
      <c r="BY237" s="29"/>
      <c r="BZ237" s="29"/>
      <c r="CA237" s="29"/>
      <c r="CB237" s="29"/>
      <c r="CC237" s="29"/>
      <c r="CD237" s="29"/>
      <c r="CE237" s="29"/>
      <c r="CF237" s="29"/>
      <c r="CG237" s="29"/>
      <c r="CH237" s="29"/>
      <c r="CI237" s="29"/>
      <c r="CJ237" s="29"/>
      <c r="CK237" s="29"/>
      <c r="CL237" s="29"/>
      <c r="CM237" s="29"/>
      <c r="CN237" s="29"/>
      <c r="CO237" s="29"/>
      <c r="CP237" s="29"/>
      <c r="CQ237" s="29"/>
      <c r="CR237" s="29"/>
      <c r="CS237" s="29"/>
      <c r="CT237" s="29"/>
      <c r="CU237" s="29"/>
      <c r="CV237" s="29"/>
      <c r="CW237" s="29"/>
      <c r="CX237" s="29"/>
      <c r="CY237" s="29"/>
      <c r="CZ237" s="29"/>
      <c r="DA237" s="29"/>
    </row>
    <row r="238" spans="1:105" ht="20.100000000000001" customHeight="1" x14ac:dyDescent="0.25">
      <c r="A238" s="29"/>
      <c r="B238" s="29"/>
      <c r="C238" s="29"/>
      <c r="D238" s="29"/>
      <c r="E238" s="112"/>
      <c r="F238" s="29"/>
      <c r="G238" s="29"/>
      <c r="H238" s="64"/>
      <c r="I238" s="64"/>
      <c r="J238" s="64"/>
      <c r="K238" s="29"/>
      <c r="L238" s="13"/>
      <c r="M238" s="123"/>
      <c r="N238" s="29"/>
      <c r="O238" s="85"/>
      <c r="P238" s="29"/>
      <c r="Q238" s="64"/>
      <c r="R238" s="115">
        <f t="shared" si="10"/>
        <v>0</v>
      </c>
      <c r="S238" s="12" t="str">
        <f t="shared" si="11"/>
        <v>Under 18</v>
      </c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78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P238" s="29"/>
      <c r="BQ238" s="29"/>
      <c r="BR238" s="29"/>
      <c r="BS238" s="29"/>
      <c r="BT238" s="29"/>
      <c r="BU238" s="29"/>
      <c r="BV238" s="29"/>
      <c r="BW238" s="29"/>
      <c r="BX238" s="29"/>
      <c r="BY238" s="29"/>
      <c r="BZ238" s="29"/>
      <c r="CA238" s="29"/>
      <c r="CB238" s="29"/>
      <c r="CC238" s="29"/>
      <c r="CD238" s="29"/>
      <c r="CE238" s="29"/>
      <c r="CF238" s="29"/>
      <c r="CG238" s="29"/>
      <c r="CH238" s="29"/>
      <c r="CI238" s="29"/>
      <c r="CJ238" s="29"/>
      <c r="CK238" s="29"/>
      <c r="CL238" s="29"/>
      <c r="CM238" s="29"/>
      <c r="CN238" s="29"/>
      <c r="CO238" s="29"/>
      <c r="CP238" s="29"/>
      <c r="CQ238" s="29"/>
      <c r="CR238" s="29"/>
      <c r="CS238" s="29"/>
      <c r="CT238" s="29"/>
      <c r="CU238" s="29"/>
      <c r="CV238" s="29"/>
      <c r="CW238" s="29"/>
      <c r="CX238" s="29"/>
      <c r="CY238" s="29"/>
      <c r="CZ238" s="29"/>
      <c r="DA238" s="29"/>
    </row>
    <row r="239" spans="1:105" ht="20.100000000000001" customHeight="1" x14ac:dyDescent="0.25">
      <c r="A239" s="29"/>
      <c r="B239" s="29"/>
      <c r="C239" s="29"/>
      <c r="D239" s="29"/>
      <c r="E239" s="112"/>
      <c r="F239" s="29"/>
      <c r="G239" s="29"/>
      <c r="H239" s="64"/>
      <c r="I239" s="64"/>
      <c r="J239" s="64"/>
      <c r="K239" s="29"/>
      <c r="L239" s="13"/>
      <c r="M239" s="123"/>
      <c r="N239" s="29"/>
      <c r="O239" s="85"/>
      <c r="P239" s="29"/>
      <c r="Q239" s="64"/>
      <c r="R239" s="115">
        <f t="shared" si="10"/>
        <v>0</v>
      </c>
      <c r="S239" s="12" t="str">
        <f t="shared" si="11"/>
        <v>Under 18</v>
      </c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78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  <c r="BP239" s="29"/>
      <c r="BQ239" s="29"/>
      <c r="BR239" s="29"/>
      <c r="BS239" s="29"/>
      <c r="BT239" s="29"/>
      <c r="BU239" s="29"/>
      <c r="BV239" s="29"/>
      <c r="BW239" s="29"/>
      <c r="BX239" s="29"/>
      <c r="BY239" s="29"/>
      <c r="BZ239" s="29"/>
      <c r="CA239" s="29"/>
      <c r="CB239" s="29"/>
      <c r="CC239" s="29"/>
      <c r="CD239" s="29"/>
      <c r="CE239" s="29"/>
      <c r="CF239" s="29"/>
      <c r="CG239" s="29"/>
      <c r="CH239" s="29"/>
      <c r="CI239" s="29"/>
      <c r="CJ239" s="29"/>
      <c r="CK239" s="29"/>
      <c r="CL239" s="29"/>
      <c r="CM239" s="29"/>
      <c r="CN239" s="29"/>
      <c r="CO239" s="29"/>
      <c r="CP239" s="29"/>
      <c r="CQ239" s="29"/>
      <c r="CR239" s="29"/>
      <c r="CS239" s="29"/>
      <c r="CT239" s="29"/>
      <c r="CU239" s="29"/>
      <c r="CV239" s="29"/>
      <c r="CW239" s="29"/>
      <c r="CX239" s="29"/>
      <c r="CY239" s="29"/>
      <c r="CZ239" s="29"/>
      <c r="DA239" s="29"/>
    </row>
    <row r="240" spans="1:105" ht="20.100000000000001" customHeight="1" x14ac:dyDescent="0.25">
      <c r="A240" s="29"/>
      <c r="B240" s="29"/>
      <c r="C240" s="29"/>
      <c r="D240" s="29"/>
      <c r="E240" s="112"/>
      <c r="F240" s="29"/>
      <c r="G240" s="29"/>
      <c r="H240" s="64"/>
      <c r="I240" s="64"/>
      <c r="J240" s="64"/>
      <c r="K240" s="29"/>
      <c r="L240" s="13"/>
      <c r="M240" s="123"/>
      <c r="N240" s="29"/>
      <c r="O240" s="85"/>
      <c r="P240" s="29"/>
      <c r="Q240" s="64"/>
      <c r="R240" s="115">
        <f t="shared" si="10"/>
        <v>0</v>
      </c>
      <c r="S240" s="12" t="str">
        <f t="shared" si="11"/>
        <v>Under 18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78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  <c r="BP240" s="29"/>
      <c r="BQ240" s="29"/>
      <c r="BR240" s="29"/>
      <c r="BS240" s="29"/>
      <c r="BT240" s="29"/>
      <c r="BU240" s="29"/>
      <c r="BV240" s="29"/>
      <c r="BW240" s="29"/>
      <c r="BX240" s="29"/>
      <c r="BY240" s="29"/>
      <c r="BZ240" s="29"/>
      <c r="CA240" s="29"/>
      <c r="CB240" s="29"/>
      <c r="CC240" s="29"/>
      <c r="CD240" s="29"/>
      <c r="CE240" s="29"/>
      <c r="CF240" s="29"/>
      <c r="CG240" s="29"/>
      <c r="CH240" s="29"/>
      <c r="CI240" s="29"/>
      <c r="CJ240" s="29"/>
      <c r="CK240" s="29"/>
      <c r="CL240" s="29"/>
      <c r="CM240" s="29"/>
      <c r="CN240" s="29"/>
      <c r="CO240" s="29"/>
      <c r="CP240" s="29"/>
      <c r="CQ240" s="29"/>
      <c r="CR240" s="29"/>
      <c r="CS240" s="29"/>
      <c r="CT240" s="29"/>
      <c r="CU240" s="29"/>
      <c r="CV240" s="29"/>
      <c r="CW240" s="29"/>
      <c r="CX240" s="29"/>
      <c r="CY240" s="29"/>
      <c r="CZ240" s="29"/>
      <c r="DA240" s="29"/>
    </row>
    <row r="241" spans="1:105" ht="20.100000000000001" customHeight="1" x14ac:dyDescent="0.25">
      <c r="A241" s="29"/>
      <c r="B241" s="29"/>
      <c r="C241" s="29"/>
      <c r="D241" s="29"/>
      <c r="E241" s="112"/>
      <c r="F241" s="29"/>
      <c r="G241" s="29"/>
      <c r="H241" s="64"/>
      <c r="I241" s="64"/>
      <c r="J241" s="64"/>
      <c r="K241" s="29"/>
      <c r="L241" s="13"/>
      <c r="M241" s="123"/>
      <c r="N241" s="29"/>
      <c r="O241" s="85"/>
      <c r="P241" s="29"/>
      <c r="Q241" s="64"/>
      <c r="R241" s="115">
        <f t="shared" si="10"/>
        <v>0</v>
      </c>
      <c r="S241" s="12" t="str">
        <f t="shared" si="11"/>
        <v>Under 18</v>
      </c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78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9"/>
      <c r="BQ241" s="29"/>
      <c r="BR241" s="29"/>
      <c r="BS241" s="29"/>
      <c r="BT241" s="29"/>
      <c r="BU241" s="29"/>
      <c r="BV241" s="29"/>
      <c r="BW241" s="29"/>
      <c r="BX241" s="29"/>
      <c r="BY241" s="29"/>
      <c r="BZ241" s="29"/>
      <c r="CA241" s="29"/>
      <c r="CB241" s="29"/>
      <c r="CC241" s="29"/>
      <c r="CD241" s="29"/>
      <c r="CE241" s="29"/>
      <c r="CF241" s="29"/>
      <c r="CG241" s="29"/>
      <c r="CH241" s="29"/>
      <c r="CI241" s="29"/>
      <c r="CJ241" s="29"/>
      <c r="CK241" s="29"/>
      <c r="CL241" s="29"/>
      <c r="CM241" s="29"/>
      <c r="CN241" s="29"/>
      <c r="CO241" s="29"/>
      <c r="CP241" s="29"/>
      <c r="CQ241" s="29"/>
      <c r="CR241" s="29"/>
      <c r="CS241" s="29"/>
      <c r="CT241" s="29"/>
      <c r="CU241" s="29"/>
      <c r="CV241" s="29"/>
      <c r="CW241" s="29"/>
      <c r="CX241" s="29"/>
      <c r="CY241" s="29"/>
      <c r="CZ241" s="29"/>
      <c r="DA241" s="29"/>
    </row>
    <row r="242" spans="1:105" ht="20.100000000000001" customHeight="1" x14ac:dyDescent="0.25">
      <c r="A242" s="29"/>
      <c r="B242" s="29"/>
      <c r="C242" s="29"/>
      <c r="D242" s="29"/>
      <c r="E242" s="112"/>
      <c r="F242" s="29"/>
      <c r="G242" s="29"/>
      <c r="H242" s="64"/>
      <c r="I242" s="64"/>
      <c r="J242" s="64"/>
      <c r="K242" s="29"/>
      <c r="L242" s="13"/>
      <c r="M242" s="123"/>
      <c r="N242" s="29"/>
      <c r="O242" s="85"/>
      <c r="P242" s="29"/>
      <c r="Q242" s="64"/>
      <c r="R242" s="115">
        <f t="shared" si="10"/>
        <v>0</v>
      </c>
      <c r="S242" s="12" t="str">
        <f t="shared" si="11"/>
        <v>Under 18</v>
      </c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78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  <c r="BP242" s="29"/>
      <c r="BQ242" s="29"/>
      <c r="BR242" s="29"/>
      <c r="BS242" s="29"/>
      <c r="BT242" s="29"/>
      <c r="BU242" s="29"/>
      <c r="BV242" s="29"/>
      <c r="BW242" s="29"/>
      <c r="BX242" s="29"/>
      <c r="BY242" s="29"/>
      <c r="BZ242" s="29"/>
      <c r="CA242" s="29"/>
      <c r="CB242" s="29"/>
      <c r="CC242" s="29"/>
      <c r="CD242" s="29"/>
      <c r="CE242" s="29"/>
      <c r="CF242" s="29"/>
      <c r="CG242" s="29"/>
      <c r="CH242" s="29"/>
      <c r="CI242" s="29"/>
      <c r="CJ242" s="29"/>
      <c r="CK242" s="29"/>
      <c r="CL242" s="29"/>
      <c r="CM242" s="29"/>
      <c r="CN242" s="29"/>
      <c r="CO242" s="29"/>
      <c r="CP242" s="29"/>
      <c r="CQ242" s="29"/>
      <c r="CR242" s="29"/>
      <c r="CS242" s="29"/>
      <c r="CT242" s="29"/>
      <c r="CU242" s="29"/>
      <c r="CV242" s="29"/>
      <c r="CW242" s="29"/>
      <c r="CX242" s="29"/>
      <c r="CY242" s="29"/>
      <c r="CZ242" s="29"/>
      <c r="DA242" s="29"/>
    </row>
    <row r="243" spans="1:105" ht="20.100000000000001" customHeight="1" x14ac:dyDescent="0.25">
      <c r="A243" s="29"/>
      <c r="B243" s="29"/>
      <c r="C243" s="29"/>
      <c r="D243" s="29"/>
      <c r="E243" s="112"/>
      <c r="F243" s="29"/>
      <c r="G243" s="29"/>
      <c r="H243" s="64"/>
      <c r="I243" s="64"/>
      <c r="J243" s="64"/>
      <c r="K243" s="29"/>
      <c r="L243" s="13"/>
      <c r="M243" s="123"/>
      <c r="N243" s="29"/>
      <c r="O243" s="85"/>
      <c r="P243" s="29"/>
      <c r="Q243" s="64"/>
      <c r="R243" s="115">
        <f t="shared" si="10"/>
        <v>0</v>
      </c>
      <c r="S243" s="12" t="str">
        <f t="shared" si="11"/>
        <v>Under 18</v>
      </c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78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  <c r="BN243" s="29"/>
      <c r="BO243" s="29"/>
      <c r="BP243" s="29"/>
      <c r="BQ243" s="29"/>
      <c r="BR243" s="29"/>
      <c r="BS243" s="29"/>
      <c r="BT243" s="29"/>
      <c r="BU243" s="29"/>
      <c r="BV243" s="29"/>
      <c r="BW243" s="29"/>
      <c r="BX243" s="29"/>
      <c r="BY243" s="29"/>
      <c r="BZ243" s="29"/>
      <c r="CA243" s="29"/>
      <c r="CB243" s="29"/>
      <c r="CC243" s="29"/>
      <c r="CD243" s="29"/>
      <c r="CE243" s="29"/>
      <c r="CF243" s="29"/>
      <c r="CG243" s="29"/>
      <c r="CH243" s="29"/>
      <c r="CI243" s="29"/>
      <c r="CJ243" s="29"/>
      <c r="CK243" s="29"/>
      <c r="CL243" s="29"/>
      <c r="CM243" s="29"/>
      <c r="CN243" s="29"/>
      <c r="CO243" s="29"/>
      <c r="CP243" s="29"/>
      <c r="CQ243" s="29"/>
      <c r="CR243" s="29"/>
      <c r="CS243" s="29"/>
      <c r="CT243" s="29"/>
      <c r="CU243" s="29"/>
      <c r="CV243" s="29"/>
      <c r="CW243" s="29"/>
      <c r="CX243" s="29"/>
      <c r="CY243" s="29"/>
      <c r="CZ243" s="29"/>
      <c r="DA243" s="29"/>
    </row>
    <row r="244" spans="1:105" ht="20.100000000000001" customHeight="1" x14ac:dyDescent="0.25">
      <c r="A244" s="29"/>
      <c r="B244" s="29"/>
      <c r="C244" s="29"/>
      <c r="D244" s="29"/>
      <c r="E244" s="112"/>
      <c r="F244" s="29"/>
      <c r="G244" s="29"/>
      <c r="H244" s="64"/>
      <c r="I244" s="64"/>
      <c r="J244" s="64"/>
      <c r="K244" s="29"/>
      <c r="L244" s="13"/>
      <c r="M244" s="123"/>
      <c r="N244" s="29"/>
      <c r="O244" s="85"/>
      <c r="P244" s="29"/>
      <c r="Q244" s="64"/>
      <c r="R244" s="115">
        <f t="shared" si="10"/>
        <v>0</v>
      </c>
      <c r="S244" s="12" t="str">
        <f t="shared" si="11"/>
        <v>Under 18</v>
      </c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78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  <c r="BR244" s="29"/>
      <c r="BS244" s="29"/>
      <c r="BT244" s="29"/>
      <c r="BU244" s="29"/>
      <c r="BV244" s="29"/>
      <c r="BW244" s="29"/>
      <c r="BX244" s="29"/>
      <c r="BY244" s="29"/>
      <c r="BZ244" s="29"/>
      <c r="CA244" s="29"/>
      <c r="CB244" s="29"/>
      <c r="CC244" s="29"/>
      <c r="CD244" s="29"/>
      <c r="CE244" s="29"/>
      <c r="CF244" s="29"/>
      <c r="CG244" s="29"/>
      <c r="CH244" s="29"/>
      <c r="CI244" s="29"/>
      <c r="CJ244" s="29"/>
      <c r="CK244" s="29"/>
      <c r="CL244" s="29"/>
      <c r="CM244" s="29"/>
      <c r="CN244" s="29"/>
      <c r="CO244" s="29"/>
      <c r="CP244" s="29"/>
      <c r="CQ244" s="29"/>
      <c r="CR244" s="29"/>
      <c r="CS244" s="29"/>
      <c r="CT244" s="29"/>
      <c r="CU244" s="29"/>
      <c r="CV244" s="29"/>
      <c r="CW244" s="29"/>
      <c r="CX244" s="29"/>
      <c r="CY244" s="29"/>
      <c r="CZ244" s="29"/>
      <c r="DA244" s="29"/>
    </row>
    <row r="245" spans="1:105" ht="20.100000000000001" customHeight="1" x14ac:dyDescent="0.25">
      <c r="A245" s="29"/>
      <c r="B245" s="29"/>
      <c r="C245" s="29"/>
      <c r="D245" s="29"/>
      <c r="E245" s="112"/>
      <c r="F245" s="29"/>
      <c r="G245" s="29"/>
      <c r="H245" s="64"/>
      <c r="I245" s="64"/>
      <c r="J245" s="64"/>
      <c r="K245" s="29"/>
      <c r="L245" s="13"/>
      <c r="M245" s="123"/>
      <c r="N245" s="29"/>
      <c r="O245" s="85"/>
      <c r="P245" s="29"/>
      <c r="Q245" s="64"/>
      <c r="R245" s="115">
        <f t="shared" si="10"/>
        <v>0</v>
      </c>
      <c r="S245" s="12" t="str">
        <f t="shared" si="11"/>
        <v>Under 18</v>
      </c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78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  <c r="CJ245" s="29"/>
      <c r="CK245" s="29"/>
      <c r="CL245" s="29"/>
      <c r="CM245" s="29"/>
      <c r="CN245" s="29"/>
      <c r="CO245" s="29"/>
      <c r="CP245" s="29"/>
      <c r="CQ245" s="29"/>
      <c r="CR245" s="29"/>
      <c r="CS245" s="29"/>
      <c r="CT245" s="29"/>
      <c r="CU245" s="29"/>
      <c r="CV245" s="29"/>
      <c r="CW245" s="29"/>
      <c r="CX245" s="29"/>
      <c r="CY245" s="29"/>
      <c r="CZ245" s="29"/>
      <c r="DA245" s="29"/>
    </row>
    <row r="246" spans="1:105" ht="20.100000000000001" customHeight="1" x14ac:dyDescent="0.25">
      <c r="A246" s="29"/>
      <c r="B246" s="29"/>
      <c r="C246" s="29"/>
      <c r="D246" s="29"/>
      <c r="E246" s="112"/>
      <c r="F246" s="29"/>
      <c r="G246" s="29"/>
      <c r="H246" s="64"/>
      <c r="I246" s="64"/>
      <c r="J246" s="64"/>
      <c r="K246" s="29"/>
      <c r="L246" s="13"/>
      <c r="M246" s="123"/>
      <c r="N246" s="29"/>
      <c r="O246" s="85"/>
      <c r="P246" s="29"/>
      <c r="Q246" s="64"/>
      <c r="R246" s="115">
        <f t="shared" si="10"/>
        <v>0</v>
      </c>
      <c r="S246" s="12" t="str">
        <f t="shared" si="11"/>
        <v>Under 18</v>
      </c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78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  <c r="BP246" s="29"/>
      <c r="BQ246" s="29"/>
      <c r="BR246" s="29"/>
      <c r="BS246" s="29"/>
      <c r="BT246" s="29"/>
      <c r="BU246" s="29"/>
      <c r="BV246" s="29"/>
      <c r="BW246" s="29"/>
      <c r="BX246" s="29"/>
      <c r="BY246" s="29"/>
      <c r="BZ246" s="29"/>
      <c r="CA246" s="29"/>
      <c r="CB246" s="29"/>
      <c r="CC246" s="29"/>
      <c r="CD246" s="29"/>
      <c r="CE246" s="29"/>
      <c r="CF246" s="29"/>
      <c r="CG246" s="29"/>
      <c r="CH246" s="29"/>
      <c r="CI246" s="29"/>
      <c r="CJ246" s="29"/>
      <c r="CK246" s="29"/>
      <c r="CL246" s="29"/>
      <c r="CM246" s="29"/>
      <c r="CN246" s="29"/>
      <c r="CO246" s="29"/>
      <c r="CP246" s="29"/>
      <c r="CQ246" s="29"/>
      <c r="CR246" s="29"/>
      <c r="CS246" s="29"/>
      <c r="CT246" s="29"/>
      <c r="CU246" s="29"/>
      <c r="CV246" s="29"/>
      <c r="CW246" s="29"/>
      <c r="CX246" s="29"/>
      <c r="CY246" s="29"/>
      <c r="CZ246" s="29"/>
      <c r="DA246" s="29"/>
    </row>
    <row r="247" spans="1:105" ht="20.100000000000001" customHeight="1" x14ac:dyDescent="0.25">
      <c r="A247" s="29"/>
      <c r="B247" s="29"/>
      <c r="C247" s="29"/>
      <c r="D247" s="29"/>
      <c r="E247" s="112"/>
      <c r="F247" s="29"/>
      <c r="G247" s="29"/>
      <c r="H247" s="64"/>
      <c r="I247" s="64"/>
      <c r="J247" s="64"/>
      <c r="K247" s="29"/>
      <c r="L247" s="13"/>
      <c r="M247" s="123"/>
      <c r="N247" s="29"/>
      <c r="O247" s="85"/>
      <c r="P247" s="29"/>
      <c r="Q247" s="64"/>
      <c r="R247" s="115">
        <f t="shared" si="10"/>
        <v>0</v>
      </c>
      <c r="S247" s="12" t="str">
        <f t="shared" si="11"/>
        <v>Under 18</v>
      </c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78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P247" s="29"/>
      <c r="BQ247" s="29"/>
      <c r="BR247" s="29"/>
      <c r="BS247" s="29"/>
      <c r="BT247" s="29"/>
      <c r="BU247" s="29"/>
      <c r="BV247" s="29"/>
      <c r="BW247" s="29"/>
      <c r="BX247" s="29"/>
      <c r="BY247" s="29"/>
      <c r="BZ247" s="29"/>
      <c r="CA247" s="29"/>
      <c r="CB247" s="29"/>
      <c r="CC247" s="29"/>
      <c r="CD247" s="29"/>
      <c r="CE247" s="29"/>
      <c r="CF247" s="29"/>
      <c r="CG247" s="29"/>
      <c r="CH247" s="29"/>
      <c r="CI247" s="29"/>
      <c r="CJ247" s="29"/>
      <c r="CK247" s="29"/>
      <c r="CL247" s="29"/>
      <c r="CM247" s="29"/>
      <c r="CN247" s="29"/>
      <c r="CO247" s="29"/>
      <c r="CP247" s="29"/>
      <c r="CQ247" s="29"/>
      <c r="CR247" s="29"/>
      <c r="CS247" s="29"/>
      <c r="CT247" s="29"/>
      <c r="CU247" s="29"/>
      <c r="CV247" s="29"/>
      <c r="CW247" s="29"/>
      <c r="CX247" s="29"/>
      <c r="CY247" s="29"/>
      <c r="CZ247" s="29"/>
      <c r="DA247" s="29"/>
    </row>
    <row r="248" spans="1:105" ht="20.100000000000001" customHeight="1" x14ac:dyDescent="0.25">
      <c r="A248" s="29"/>
      <c r="B248" s="29"/>
      <c r="C248" s="29"/>
      <c r="D248" s="29"/>
      <c r="E248" s="112"/>
      <c r="F248" s="29"/>
      <c r="G248" s="29"/>
      <c r="H248" s="64"/>
      <c r="I248" s="64"/>
      <c r="J248" s="64"/>
      <c r="K248" s="29"/>
      <c r="L248" s="13"/>
      <c r="M248" s="123"/>
      <c r="N248" s="29"/>
      <c r="O248" s="85"/>
      <c r="P248" s="29"/>
      <c r="Q248" s="64"/>
      <c r="R248" s="115">
        <f t="shared" si="10"/>
        <v>0</v>
      </c>
      <c r="S248" s="12" t="str">
        <f t="shared" si="11"/>
        <v>Under 18</v>
      </c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78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  <c r="BQ248" s="29"/>
      <c r="BR248" s="29"/>
      <c r="BS248" s="29"/>
      <c r="BT248" s="29"/>
      <c r="BU248" s="29"/>
      <c r="BV248" s="29"/>
      <c r="BW248" s="29"/>
      <c r="BX248" s="29"/>
      <c r="BY248" s="29"/>
      <c r="BZ248" s="29"/>
      <c r="CA248" s="29"/>
      <c r="CB248" s="29"/>
      <c r="CC248" s="29"/>
      <c r="CD248" s="29"/>
      <c r="CE248" s="29"/>
      <c r="CF248" s="29"/>
      <c r="CG248" s="29"/>
      <c r="CH248" s="29"/>
      <c r="CI248" s="29"/>
      <c r="CJ248" s="29"/>
      <c r="CK248" s="29"/>
      <c r="CL248" s="29"/>
      <c r="CM248" s="29"/>
      <c r="CN248" s="29"/>
      <c r="CO248" s="29"/>
      <c r="CP248" s="29"/>
      <c r="CQ248" s="29"/>
      <c r="CR248" s="29"/>
      <c r="CS248" s="29"/>
      <c r="CT248" s="29"/>
      <c r="CU248" s="29"/>
      <c r="CV248" s="29"/>
      <c r="CW248" s="29"/>
      <c r="CX248" s="29"/>
      <c r="CY248" s="29"/>
      <c r="CZ248" s="29"/>
      <c r="DA248" s="29"/>
    </row>
    <row r="249" spans="1:105" ht="20.100000000000001" customHeight="1" x14ac:dyDescent="0.25">
      <c r="A249" s="29"/>
      <c r="B249" s="29"/>
      <c r="C249" s="29"/>
      <c r="D249" s="29"/>
      <c r="E249" s="112"/>
      <c r="F249" s="29"/>
      <c r="G249" s="29"/>
      <c r="H249" s="64"/>
      <c r="I249" s="64"/>
      <c r="J249" s="64"/>
      <c r="K249" s="29"/>
      <c r="L249" s="13"/>
      <c r="M249" s="123"/>
      <c r="N249" s="29"/>
      <c r="O249" s="85"/>
      <c r="P249" s="29"/>
      <c r="Q249" s="64"/>
      <c r="R249" s="115">
        <f t="shared" si="10"/>
        <v>0</v>
      </c>
      <c r="S249" s="12" t="str">
        <f t="shared" si="11"/>
        <v>Under 18</v>
      </c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78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  <c r="BQ249" s="29"/>
      <c r="BR249" s="29"/>
      <c r="BS249" s="29"/>
      <c r="BT249" s="29"/>
      <c r="BU249" s="29"/>
      <c r="BV249" s="29"/>
      <c r="BW249" s="29"/>
      <c r="BX249" s="29"/>
      <c r="BY249" s="29"/>
      <c r="BZ249" s="29"/>
      <c r="CA249" s="29"/>
      <c r="CB249" s="29"/>
      <c r="CC249" s="29"/>
      <c r="CD249" s="29"/>
      <c r="CE249" s="29"/>
      <c r="CF249" s="29"/>
      <c r="CG249" s="29"/>
      <c r="CH249" s="29"/>
      <c r="CI249" s="29"/>
      <c r="CJ249" s="29"/>
      <c r="CK249" s="29"/>
      <c r="CL249" s="29"/>
      <c r="CM249" s="29"/>
      <c r="CN249" s="29"/>
      <c r="CO249" s="29"/>
      <c r="CP249" s="29"/>
      <c r="CQ249" s="29"/>
      <c r="CR249" s="29"/>
      <c r="CS249" s="29"/>
      <c r="CT249" s="29"/>
      <c r="CU249" s="29"/>
      <c r="CV249" s="29"/>
      <c r="CW249" s="29"/>
      <c r="CX249" s="29"/>
      <c r="CY249" s="29"/>
      <c r="CZ249" s="29"/>
      <c r="DA249" s="29"/>
    </row>
    <row r="250" spans="1:105" ht="20.100000000000001" customHeight="1" x14ac:dyDescent="0.25">
      <c r="A250" s="29"/>
      <c r="B250" s="29"/>
      <c r="C250" s="29"/>
      <c r="D250" s="29"/>
      <c r="E250" s="112"/>
      <c r="F250" s="29"/>
      <c r="G250" s="29"/>
      <c r="H250" s="64"/>
      <c r="I250" s="64"/>
      <c r="J250" s="64"/>
      <c r="K250" s="29"/>
      <c r="L250" s="13"/>
      <c r="M250" s="123"/>
      <c r="N250" s="29"/>
      <c r="O250" s="85"/>
      <c r="P250" s="29"/>
      <c r="Q250" s="64"/>
      <c r="R250" s="115">
        <f t="shared" si="10"/>
        <v>0</v>
      </c>
      <c r="S250" s="12" t="str">
        <f t="shared" si="11"/>
        <v>Under 18</v>
      </c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78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29"/>
      <c r="BT250" s="29"/>
      <c r="BU250" s="29"/>
      <c r="BV250" s="29"/>
      <c r="BW250" s="29"/>
      <c r="BX250" s="29"/>
      <c r="BY250" s="29"/>
      <c r="BZ250" s="29"/>
      <c r="CA250" s="29"/>
      <c r="CB250" s="29"/>
      <c r="CC250" s="29"/>
      <c r="CD250" s="29"/>
      <c r="CE250" s="29"/>
      <c r="CF250" s="29"/>
      <c r="CG250" s="29"/>
      <c r="CH250" s="29"/>
      <c r="CI250" s="29"/>
      <c r="CJ250" s="29"/>
      <c r="CK250" s="29"/>
      <c r="CL250" s="29"/>
      <c r="CM250" s="29"/>
      <c r="CN250" s="29"/>
      <c r="CO250" s="29"/>
      <c r="CP250" s="29"/>
      <c r="CQ250" s="29"/>
      <c r="CR250" s="29"/>
      <c r="CS250" s="29"/>
      <c r="CT250" s="29"/>
      <c r="CU250" s="29"/>
      <c r="CV250" s="29"/>
      <c r="CW250" s="29"/>
      <c r="CX250" s="29"/>
      <c r="CY250" s="29"/>
      <c r="CZ250" s="29"/>
      <c r="DA250" s="29"/>
    </row>
    <row r="251" spans="1:105" ht="20.100000000000001" customHeight="1" x14ac:dyDescent="0.25">
      <c r="A251" s="29"/>
      <c r="B251" s="29"/>
      <c r="C251" s="29"/>
      <c r="D251" s="29"/>
      <c r="E251" s="112"/>
      <c r="F251" s="29"/>
      <c r="G251" s="29"/>
      <c r="H251" s="64"/>
      <c r="I251" s="64"/>
      <c r="J251" s="64"/>
      <c r="K251" s="29"/>
      <c r="L251" s="13"/>
      <c r="M251" s="123"/>
      <c r="N251" s="29"/>
      <c r="O251" s="85"/>
      <c r="P251" s="29"/>
      <c r="Q251" s="64"/>
      <c r="R251" s="115">
        <f t="shared" si="10"/>
        <v>0</v>
      </c>
      <c r="S251" s="12" t="str">
        <f t="shared" si="11"/>
        <v>Under 18</v>
      </c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78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  <c r="BP251" s="29"/>
      <c r="BQ251" s="29"/>
      <c r="BR251" s="29"/>
      <c r="BS251" s="29"/>
      <c r="BT251" s="29"/>
      <c r="BU251" s="29"/>
      <c r="BV251" s="29"/>
      <c r="BW251" s="29"/>
      <c r="BX251" s="29"/>
      <c r="BY251" s="29"/>
      <c r="BZ251" s="29"/>
      <c r="CA251" s="29"/>
      <c r="CB251" s="29"/>
      <c r="CC251" s="29"/>
      <c r="CD251" s="29"/>
      <c r="CE251" s="29"/>
      <c r="CF251" s="29"/>
      <c r="CG251" s="29"/>
      <c r="CH251" s="29"/>
      <c r="CI251" s="29"/>
      <c r="CJ251" s="29"/>
      <c r="CK251" s="29"/>
      <c r="CL251" s="29"/>
      <c r="CM251" s="29"/>
      <c r="CN251" s="29"/>
      <c r="CO251" s="29"/>
      <c r="CP251" s="29"/>
      <c r="CQ251" s="29"/>
      <c r="CR251" s="29"/>
      <c r="CS251" s="29"/>
      <c r="CT251" s="29"/>
      <c r="CU251" s="29"/>
      <c r="CV251" s="29"/>
      <c r="CW251" s="29"/>
      <c r="CX251" s="29"/>
      <c r="CY251" s="29"/>
      <c r="CZ251" s="29"/>
      <c r="DA251" s="29"/>
    </row>
    <row r="252" spans="1:105" ht="20.100000000000001" customHeight="1" x14ac:dyDescent="0.25">
      <c r="A252" s="29"/>
      <c r="B252" s="29"/>
      <c r="C252" s="29"/>
      <c r="D252" s="29"/>
      <c r="E252" s="112"/>
      <c r="F252" s="29"/>
      <c r="G252" s="29"/>
      <c r="H252" s="64"/>
      <c r="I252" s="64"/>
      <c r="J252" s="64"/>
      <c r="K252" s="29"/>
      <c r="L252" s="13"/>
      <c r="M252" s="123"/>
      <c r="N252" s="29"/>
      <c r="O252" s="85"/>
      <c r="P252" s="29"/>
      <c r="Q252" s="64"/>
      <c r="R252" s="115">
        <f t="shared" si="10"/>
        <v>0</v>
      </c>
      <c r="S252" s="12" t="str">
        <f t="shared" si="11"/>
        <v>Under 18</v>
      </c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78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  <c r="BH252" s="29"/>
      <c r="BI252" s="29"/>
      <c r="BJ252" s="29"/>
      <c r="BK252" s="29"/>
      <c r="BL252" s="29"/>
      <c r="BM252" s="29"/>
      <c r="BN252" s="29"/>
      <c r="BO252" s="29"/>
      <c r="BP252" s="29"/>
      <c r="BQ252" s="29"/>
      <c r="BR252" s="29"/>
      <c r="BS252" s="29"/>
      <c r="BT252" s="29"/>
      <c r="BU252" s="29"/>
      <c r="BV252" s="29"/>
      <c r="BW252" s="29"/>
      <c r="BX252" s="29"/>
      <c r="BY252" s="29"/>
      <c r="BZ252" s="29"/>
      <c r="CA252" s="29"/>
      <c r="CB252" s="29"/>
      <c r="CC252" s="29"/>
      <c r="CD252" s="29"/>
      <c r="CE252" s="29"/>
      <c r="CF252" s="29"/>
      <c r="CG252" s="29"/>
      <c r="CH252" s="29"/>
      <c r="CI252" s="29"/>
      <c r="CJ252" s="29"/>
      <c r="CK252" s="29"/>
      <c r="CL252" s="29"/>
      <c r="CM252" s="29"/>
      <c r="CN252" s="29"/>
      <c r="CO252" s="29"/>
      <c r="CP252" s="29"/>
      <c r="CQ252" s="29"/>
      <c r="CR252" s="29"/>
      <c r="CS252" s="29"/>
      <c r="CT252" s="29"/>
      <c r="CU252" s="29"/>
      <c r="CV252" s="29"/>
      <c r="CW252" s="29"/>
      <c r="CX252" s="29"/>
      <c r="CY252" s="29"/>
      <c r="CZ252" s="29"/>
      <c r="DA252" s="29"/>
    </row>
    <row r="253" spans="1:105" ht="20.100000000000001" customHeight="1" x14ac:dyDescent="0.25">
      <c r="A253" s="29"/>
      <c r="B253" s="29"/>
      <c r="C253" s="29"/>
      <c r="D253" s="29"/>
      <c r="E253" s="112"/>
      <c r="F253" s="29"/>
      <c r="G253" s="29"/>
      <c r="H253" s="64"/>
      <c r="I253" s="64"/>
      <c r="J253" s="64"/>
      <c r="K253" s="29"/>
      <c r="L253" s="13"/>
      <c r="M253" s="123"/>
      <c r="N253" s="29"/>
      <c r="O253" s="85"/>
      <c r="P253" s="29"/>
      <c r="Q253" s="64"/>
      <c r="R253" s="115">
        <f t="shared" si="10"/>
        <v>0</v>
      </c>
      <c r="S253" s="12" t="str">
        <f t="shared" si="11"/>
        <v>Under 18</v>
      </c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78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29"/>
      <c r="BT253" s="29"/>
      <c r="BU253" s="29"/>
      <c r="BV253" s="29"/>
      <c r="BW253" s="29"/>
      <c r="BX253" s="29"/>
      <c r="BY253" s="29"/>
      <c r="BZ253" s="29"/>
      <c r="CA253" s="29"/>
      <c r="CB253" s="29"/>
      <c r="CC253" s="29"/>
      <c r="CD253" s="29"/>
      <c r="CE253" s="29"/>
      <c r="CF253" s="29"/>
      <c r="CG253" s="29"/>
      <c r="CH253" s="29"/>
      <c r="CI253" s="29"/>
      <c r="CJ253" s="29"/>
      <c r="CK253" s="29"/>
      <c r="CL253" s="29"/>
      <c r="CM253" s="29"/>
      <c r="CN253" s="29"/>
      <c r="CO253" s="29"/>
      <c r="CP253" s="29"/>
      <c r="CQ253" s="29"/>
      <c r="CR253" s="29"/>
      <c r="CS253" s="29"/>
      <c r="CT253" s="29"/>
      <c r="CU253" s="29"/>
      <c r="CV253" s="29"/>
      <c r="CW253" s="29"/>
      <c r="CX253" s="29"/>
      <c r="CY253" s="29"/>
      <c r="CZ253" s="29"/>
      <c r="DA253" s="29"/>
    </row>
    <row r="254" spans="1:105" ht="20.100000000000001" customHeight="1" x14ac:dyDescent="0.25">
      <c r="A254" s="29"/>
      <c r="B254" s="29"/>
      <c r="C254" s="29"/>
      <c r="D254" s="29"/>
      <c r="E254" s="112"/>
      <c r="F254" s="29"/>
      <c r="G254" s="29"/>
      <c r="H254" s="64"/>
      <c r="I254" s="64"/>
      <c r="J254" s="64"/>
      <c r="K254" s="29"/>
      <c r="L254" s="13"/>
      <c r="M254" s="123"/>
      <c r="N254" s="29"/>
      <c r="O254" s="85"/>
      <c r="P254" s="29"/>
      <c r="Q254" s="64"/>
      <c r="R254" s="115">
        <f t="shared" si="10"/>
        <v>0</v>
      </c>
      <c r="S254" s="12" t="str">
        <f t="shared" si="11"/>
        <v>Under 18</v>
      </c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78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  <c r="BP254" s="29"/>
      <c r="BQ254" s="29"/>
      <c r="BR254" s="29"/>
      <c r="BS254" s="29"/>
      <c r="BT254" s="29"/>
      <c r="BU254" s="29"/>
      <c r="BV254" s="29"/>
      <c r="BW254" s="29"/>
      <c r="BX254" s="29"/>
      <c r="BY254" s="29"/>
      <c r="BZ254" s="29"/>
      <c r="CA254" s="29"/>
      <c r="CB254" s="29"/>
      <c r="CC254" s="29"/>
      <c r="CD254" s="29"/>
      <c r="CE254" s="29"/>
      <c r="CF254" s="29"/>
      <c r="CG254" s="29"/>
      <c r="CH254" s="29"/>
      <c r="CI254" s="29"/>
      <c r="CJ254" s="29"/>
      <c r="CK254" s="29"/>
      <c r="CL254" s="29"/>
      <c r="CM254" s="29"/>
      <c r="CN254" s="29"/>
      <c r="CO254" s="29"/>
      <c r="CP254" s="29"/>
      <c r="CQ254" s="29"/>
      <c r="CR254" s="29"/>
      <c r="CS254" s="29"/>
      <c r="CT254" s="29"/>
      <c r="CU254" s="29"/>
      <c r="CV254" s="29"/>
      <c r="CW254" s="29"/>
      <c r="CX254" s="29"/>
      <c r="CY254" s="29"/>
      <c r="CZ254" s="29"/>
      <c r="DA254" s="29"/>
    </row>
    <row r="255" spans="1:105" ht="20.100000000000001" customHeight="1" x14ac:dyDescent="0.25">
      <c r="A255" s="29"/>
      <c r="B255" s="29"/>
      <c r="C255" s="29"/>
      <c r="D255" s="29"/>
      <c r="E255" s="112"/>
      <c r="F255" s="29"/>
      <c r="G255" s="29"/>
      <c r="H255" s="64"/>
      <c r="I255" s="64"/>
      <c r="J255" s="64"/>
      <c r="K255" s="29"/>
      <c r="L255" s="13"/>
      <c r="M255" s="123"/>
      <c r="N255" s="29"/>
      <c r="O255" s="85"/>
      <c r="P255" s="29"/>
      <c r="Q255" s="64"/>
      <c r="R255" s="115">
        <f t="shared" si="10"/>
        <v>0</v>
      </c>
      <c r="S255" s="12" t="str">
        <f t="shared" si="11"/>
        <v>Under 18</v>
      </c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78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  <c r="BN255" s="29"/>
      <c r="BO255" s="29"/>
      <c r="BP255" s="29"/>
      <c r="BQ255" s="29"/>
      <c r="BR255" s="29"/>
      <c r="BS255" s="29"/>
      <c r="BT255" s="29"/>
      <c r="BU255" s="29"/>
      <c r="BV255" s="29"/>
      <c r="BW255" s="29"/>
      <c r="BX255" s="29"/>
      <c r="BY255" s="29"/>
      <c r="BZ255" s="29"/>
      <c r="CA255" s="29"/>
      <c r="CB255" s="29"/>
      <c r="CC255" s="29"/>
      <c r="CD255" s="29"/>
      <c r="CE255" s="29"/>
      <c r="CF255" s="29"/>
      <c r="CG255" s="29"/>
      <c r="CH255" s="29"/>
      <c r="CI255" s="29"/>
      <c r="CJ255" s="29"/>
      <c r="CK255" s="29"/>
      <c r="CL255" s="29"/>
      <c r="CM255" s="29"/>
      <c r="CN255" s="29"/>
      <c r="CO255" s="29"/>
      <c r="CP255" s="29"/>
      <c r="CQ255" s="29"/>
      <c r="CR255" s="29"/>
      <c r="CS255" s="29"/>
      <c r="CT255" s="29"/>
      <c r="CU255" s="29"/>
      <c r="CV255" s="29"/>
      <c r="CW255" s="29"/>
      <c r="CX255" s="29"/>
      <c r="CY255" s="29"/>
      <c r="CZ255" s="29"/>
      <c r="DA255" s="29"/>
    </row>
    <row r="256" spans="1:105" ht="20.100000000000001" customHeight="1" x14ac:dyDescent="0.25">
      <c r="A256" s="29"/>
      <c r="B256" s="29"/>
      <c r="C256" s="29"/>
      <c r="D256" s="29"/>
      <c r="E256" s="112"/>
      <c r="F256" s="29"/>
      <c r="G256" s="29"/>
      <c r="H256" s="64"/>
      <c r="I256" s="64"/>
      <c r="J256" s="64"/>
      <c r="K256" s="29"/>
      <c r="L256" s="13"/>
      <c r="M256" s="123"/>
      <c r="N256" s="29"/>
      <c r="O256" s="85"/>
      <c r="P256" s="29"/>
      <c r="Q256" s="64"/>
      <c r="R256" s="115">
        <f t="shared" si="10"/>
        <v>0</v>
      </c>
      <c r="S256" s="12" t="str">
        <f t="shared" si="11"/>
        <v>Under 18</v>
      </c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78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P256" s="29"/>
      <c r="BQ256" s="29"/>
      <c r="BR256" s="29"/>
      <c r="BS256" s="29"/>
      <c r="BT256" s="29"/>
      <c r="BU256" s="29"/>
      <c r="BV256" s="29"/>
      <c r="BW256" s="29"/>
      <c r="BX256" s="29"/>
      <c r="BY256" s="29"/>
      <c r="BZ256" s="29"/>
      <c r="CA256" s="29"/>
      <c r="CB256" s="29"/>
      <c r="CC256" s="29"/>
      <c r="CD256" s="29"/>
      <c r="CE256" s="29"/>
      <c r="CF256" s="29"/>
      <c r="CG256" s="29"/>
      <c r="CH256" s="29"/>
      <c r="CI256" s="29"/>
      <c r="CJ256" s="29"/>
      <c r="CK256" s="29"/>
      <c r="CL256" s="29"/>
      <c r="CM256" s="29"/>
      <c r="CN256" s="29"/>
      <c r="CO256" s="29"/>
      <c r="CP256" s="29"/>
      <c r="CQ256" s="29"/>
      <c r="CR256" s="29"/>
      <c r="CS256" s="29"/>
      <c r="CT256" s="29"/>
      <c r="CU256" s="29"/>
      <c r="CV256" s="29"/>
      <c r="CW256" s="29"/>
      <c r="CX256" s="29"/>
      <c r="CY256" s="29"/>
      <c r="CZ256" s="29"/>
      <c r="DA256" s="29"/>
    </row>
    <row r="257" spans="1:105" ht="20.100000000000001" customHeight="1" x14ac:dyDescent="0.25">
      <c r="A257" s="29"/>
      <c r="B257" s="29"/>
      <c r="C257" s="29"/>
      <c r="D257" s="29"/>
      <c r="E257" s="112"/>
      <c r="F257" s="29"/>
      <c r="G257" s="29"/>
      <c r="H257" s="64"/>
      <c r="I257" s="64"/>
      <c r="J257" s="64"/>
      <c r="K257" s="29"/>
      <c r="L257" s="13"/>
      <c r="M257" s="123"/>
      <c r="N257" s="29"/>
      <c r="O257" s="85"/>
      <c r="P257" s="29"/>
      <c r="Q257" s="64"/>
      <c r="R257" s="115">
        <f t="shared" ref="R257:R320" si="12">(H257-Q257)/365</f>
        <v>0</v>
      </c>
      <c r="S257" s="12" t="str">
        <f t="shared" ref="S257:S320" si="13">IF(R257&lt;18,"Under 18",IF(R257&lt;25,"18-24",IF(R257&lt;40,"25-39",IF(R257&gt;40,"40 and Above","Age Unknown"))))</f>
        <v>Under 18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78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  <c r="BQ257" s="29"/>
      <c r="BR257" s="29"/>
      <c r="BS257" s="29"/>
      <c r="BT257" s="29"/>
      <c r="BU257" s="29"/>
      <c r="BV257" s="29"/>
      <c r="BW257" s="29"/>
      <c r="BX257" s="29"/>
      <c r="BY257" s="29"/>
      <c r="BZ257" s="29"/>
      <c r="CA257" s="29"/>
      <c r="CB257" s="29"/>
      <c r="CC257" s="29"/>
      <c r="CD257" s="29"/>
      <c r="CE257" s="29"/>
      <c r="CF257" s="29"/>
      <c r="CG257" s="29"/>
      <c r="CH257" s="29"/>
      <c r="CI257" s="29"/>
      <c r="CJ257" s="29"/>
      <c r="CK257" s="29"/>
      <c r="CL257" s="29"/>
      <c r="CM257" s="29"/>
      <c r="CN257" s="29"/>
      <c r="CO257" s="29"/>
      <c r="CP257" s="29"/>
      <c r="CQ257" s="29"/>
      <c r="CR257" s="29"/>
      <c r="CS257" s="29"/>
      <c r="CT257" s="29"/>
      <c r="CU257" s="29"/>
      <c r="CV257" s="29"/>
      <c r="CW257" s="29"/>
      <c r="CX257" s="29"/>
      <c r="CY257" s="29"/>
      <c r="CZ257" s="29"/>
      <c r="DA257" s="29"/>
    </row>
    <row r="258" spans="1:105" ht="20.100000000000001" customHeight="1" x14ac:dyDescent="0.25">
      <c r="A258" s="29"/>
      <c r="B258" s="29"/>
      <c r="C258" s="29"/>
      <c r="D258" s="29"/>
      <c r="E258" s="112"/>
      <c r="F258" s="29"/>
      <c r="G258" s="29"/>
      <c r="H258" s="64"/>
      <c r="I258" s="64"/>
      <c r="J258" s="64"/>
      <c r="K258" s="29"/>
      <c r="L258" s="13"/>
      <c r="M258" s="123"/>
      <c r="N258" s="29"/>
      <c r="O258" s="85"/>
      <c r="P258" s="29"/>
      <c r="Q258" s="64"/>
      <c r="R258" s="115">
        <f t="shared" si="12"/>
        <v>0</v>
      </c>
      <c r="S258" s="12" t="str">
        <f t="shared" si="13"/>
        <v>Under 18</v>
      </c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78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  <c r="BP258" s="29"/>
      <c r="BQ258" s="29"/>
      <c r="BR258" s="29"/>
      <c r="BS258" s="29"/>
      <c r="BT258" s="29"/>
      <c r="BU258" s="29"/>
      <c r="BV258" s="29"/>
      <c r="BW258" s="29"/>
      <c r="BX258" s="29"/>
      <c r="BY258" s="29"/>
      <c r="BZ258" s="29"/>
      <c r="CA258" s="29"/>
      <c r="CB258" s="29"/>
      <c r="CC258" s="29"/>
      <c r="CD258" s="29"/>
      <c r="CE258" s="29"/>
      <c r="CF258" s="29"/>
      <c r="CG258" s="29"/>
      <c r="CH258" s="29"/>
      <c r="CI258" s="29"/>
      <c r="CJ258" s="29"/>
      <c r="CK258" s="29"/>
      <c r="CL258" s="29"/>
      <c r="CM258" s="29"/>
      <c r="CN258" s="29"/>
      <c r="CO258" s="29"/>
      <c r="CP258" s="29"/>
      <c r="CQ258" s="29"/>
      <c r="CR258" s="29"/>
      <c r="CS258" s="29"/>
      <c r="CT258" s="29"/>
      <c r="CU258" s="29"/>
      <c r="CV258" s="29"/>
      <c r="CW258" s="29"/>
      <c r="CX258" s="29"/>
      <c r="CY258" s="29"/>
      <c r="CZ258" s="29"/>
      <c r="DA258" s="29"/>
    </row>
    <row r="259" spans="1:105" ht="20.100000000000001" customHeight="1" x14ac:dyDescent="0.25">
      <c r="A259" s="29"/>
      <c r="B259" s="29"/>
      <c r="C259" s="29"/>
      <c r="D259" s="29"/>
      <c r="E259" s="112"/>
      <c r="F259" s="29"/>
      <c r="G259" s="29"/>
      <c r="H259" s="64"/>
      <c r="I259" s="64"/>
      <c r="J259" s="64"/>
      <c r="K259" s="29"/>
      <c r="L259" s="13"/>
      <c r="M259" s="123"/>
      <c r="N259" s="29"/>
      <c r="O259" s="85"/>
      <c r="P259" s="29"/>
      <c r="Q259" s="64"/>
      <c r="R259" s="115">
        <f t="shared" si="12"/>
        <v>0</v>
      </c>
      <c r="S259" s="12" t="str">
        <f t="shared" si="13"/>
        <v>Under 18</v>
      </c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78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/>
      <c r="BL259" s="29"/>
      <c r="BM259" s="29"/>
      <c r="BN259" s="29"/>
      <c r="BO259" s="29"/>
      <c r="BP259" s="29"/>
      <c r="BQ259" s="29"/>
      <c r="BR259" s="29"/>
      <c r="BS259" s="29"/>
      <c r="BT259" s="29"/>
      <c r="BU259" s="29"/>
      <c r="BV259" s="29"/>
      <c r="BW259" s="29"/>
      <c r="BX259" s="29"/>
      <c r="BY259" s="29"/>
      <c r="BZ259" s="29"/>
      <c r="CA259" s="29"/>
      <c r="CB259" s="29"/>
      <c r="CC259" s="29"/>
      <c r="CD259" s="29"/>
      <c r="CE259" s="29"/>
      <c r="CF259" s="29"/>
      <c r="CG259" s="29"/>
      <c r="CH259" s="29"/>
      <c r="CI259" s="29"/>
      <c r="CJ259" s="29"/>
      <c r="CK259" s="29"/>
      <c r="CL259" s="29"/>
      <c r="CM259" s="29"/>
      <c r="CN259" s="29"/>
      <c r="CO259" s="29"/>
      <c r="CP259" s="29"/>
      <c r="CQ259" s="29"/>
      <c r="CR259" s="29"/>
      <c r="CS259" s="29"/>
      <c r="CT259" s="29"/>
      <c r="CU259" s="29"/>
      <c r="CV259" s="29"/>
      <c r="CW259" s="29"/>
      <c r="CX259" s="29"/>
      <c r="CY259" s="29"/>
      <c r="CZ259" s="29"/>
      <c r="DA259" s="29"/>
    </row>
    <row r="260" spans="1:105" ht="20.100000000000001" customHeight="1" x14ac:dyDescent="0.25">
      <c r="A260" s="29"/>
      <c r="B260" s="29"/>
      <c r="C260" s="29"/>
      <c r="D260" s="29"/>
      <c r="E260" s="112"/>
      <c r="F260" s="29"/>
      <c r="G260" s="29"/>
      <c r="H260" s="64"/>
      <c r="I260" s="64"/>
      <c r="J260" s="64"/>
      <c r="K260" s="29"/>
      <c r="L260" s="13"/>
      <c r="M260" s="123"/>
      <c r="N260" s="29"/>
      <c r="O260" s="85"/>
      <c r="P260" s="29"/>
      <c r="Q260" s="64"/>
      <c r="R260" s="115">
        <f t="shared" si="12"/>
        <v>0</v>
      </c>
      <c r="S260" s="12" t="str">
        <f t="shared" si="13"/>
        <v>Under 18</v>
      </c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78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  <c r="BH260" s="29"/>
      <c r="BI260" s="29"/>
      <c r="BJ260" s="29"/>
      <c r="BK260" s="29"/>
      <c r="BL260" s="29"/>
      <c r="BM260" s="29"/>
      <c r="BN260" s="29"/>
      <c r="BO260" s="29"/>
      <c r="BP260" s="29"/>
      <c r="BQ260" s="29"/>
      <c r="BR260" s="29"/>
      <c r="BS260" s="29"/>
      <c r="BT260" s="29"/>
      <c r="BU260" s="29"/>
      <c r="BV260" s="29"/>
      <c r="BW260" s="29"/>
      <c r="BX260" s="29"/>
      <c r="BY260" s="29"/>
      <c r="BZ260" s="29"/>
      <c r="CA260" s="29"/>
      <c r="CB260" s="29"/>
      <c r="CC260" s="29"/>
      <c r="CD260" s="29"/>
      <c r="CE260" s="29"/>
      <c r="CF260" s="29"/>
      <c r="CG260" s="29"/>
      <c r="CH260" s="29"/>
      <c r="CI260" s="29"/>
      <c r="CJ260" s="29"/>
      <c r="CK260" s="29"/>
      <c r="CL260" s="29"/>
      <c r="CM260" s="29"/>
      <c r="CN260" s="29"/>
      <c r="CO260" s="29"/>
      <c r="CP260" s="29"/>
      <c r="CQ260" s="29"/>
      <c r="CR260" s="29"/>
      <c r="CS260" s="29"/>
      <c r="CT260" s="29"/>
      <c r="CU260" s="29"/>
      <c r="CV260" s="29"/>
      <c r="CW260" s="29"/>
      <c r="CX260" s="29"/>
      <c r="CY260" s="29"/>
      <c r="CZ260" s="29"/>
      <c r="DA260" s="29"/>
    </row>
    <row r="261" spans="1:105" ht="20.100000000000001" customHeight="1" x14ac:dyDescent="0.25">
      <c r="A261" s="29"/>
      <c r="B261" s="29"/>
      <c r="C261" s="29"/>
      <c r="D261" s="29"/>
      <c r="E261" s="112"/>
      <c r="F261" s="29"/>
      <c r="G261" s="29"/>
      <c r="H261" s="64"/>
      <c r="I261" s="64"/>
      <c r="J261" s="64"/>
      <c r="K261" s="29"/>
      <c r="L261" s="13"/>
      <c r="M261" s="123"/>
      <c r="N261" s="29"/>
      <c r="O261" s="85"/>
      <c r="P261" s="29"/>
      <c r="Q261" s="64"/>
      <c r="R261" s="115">
        <f t="shared" si="12"/>
        <v>0</v>
      </c>
      <c r="S261" s="12" t="str">
        <f t="shared" si="13"/>
        <v>Under 18</v>
      </c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78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  <c r="BN261" s="29"/>
      <c r="BO261" s="29"/>
      <c r="BP261" s="29"/>
      <c r="BQ261" s="29"/>
      <c r="BR261" s="29"/>
      <c r="BS261" s="29"/>
      <c r="BT261" s="29"/>
      <c r="BU261" s="29"/>
      <c r="BV261" s="29"/>
      <c r="BW261" s="29"/>
      <c r="BX261" s="29"/>
      <c r="BY261" s="29"/>
      <c r="BZ261" s="29"/>
      <c r="CA261" s="29"/>
      <c r="CB261" s="29"/>
      <c r="CC261" s="29"/>
      <c r="CD261" s="29"/>
      <c r="CE261" s="29"/>
      <c r="CF261" s="29"/>
      <c r="CG261" s="29"/>
      <c r="CH261" s="29"/>
      <c r="CI261" s="29"/>
      <c r="CJ261" s="29"/>
      <c r="CK261" s="29"/>
      <c r="CL261" s="29"/>
      <c r="CM261" s="29"/>
      <c r="CN261" s="29"/>
      <c r="CO261" s="29"/>
      <c r="CP261" s="29"/>
      <c r="CQ261" s="29"/>
      <c r="CR261" s="29"/>
      <c r="CS261" s="29"/>
      <c r="CT261" s="29"/>
      <c r="CU261" s="29"/>
      <c r="CV261" s="29"/>
      <c r="CW261" s="29"/>
      <c r="CX261" s="29"/>
      <c r="CY261" s="29"/>
      <c r="CZ261" s="29"/>
      <c r="DA261" s="29"/>
    </row>
    <row r="262" spans="1:105" ht="20.100000000000001" customHeight="1" x14ac:dyDescent="0.25">
      <c r="A262" s="29"/>
      <c r="B262" s="29"/>
      <c r="C262" s="29"/>
      <c r="D262" s="29"/>
      <c r="E262" s="112"/>
      <c r="F262" s="29"/>
      <c r="G262" s="29"/>
      <c r="H262" s="64"/>
      <c r="I262" s="64"/>
      <c r="J262" s="64"/>
      <c r="K262" s="29"/>
      <c r="L262" s="13"/>
      <c r="M262" s="123"/>
      <c r="N262" s="29"/>
      <c r="O262" s="85"/>
      <c r="P262" s="29"/>
      <c r="Q262" s="64"/>
      <c r="R262" s="115">
        <f t="shared" si="12"/>
        <v>0</v>
      </c>
      <c r="S262" s="12" t="str">
        <f t="shared" si="13"/>
        <v>Under 18</v>
      </c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78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9"/>
      <c r="BQ262" s="29"/>
      <c r="BR262" s="29"/>
      <c r="BS262" s="29"/>
      <c r="BT262" s="29"/>
      <c r="BU262" s="29"/>
      <c r="BV262" s="29"/>
      <c r="BW262" s="29"/>
      <c r="BX262" s="29"/>
      <c r="BY262" s="29"/>
      <c r="BZ262" s="29"/>
      <c r="CA262" s="29"/>
      <c r="CB262" s="29"/>
      <c r="CC262" s="29"/>
      <c r="CD262" s="29"/>
      <c r="CE262" s="29"/>
      <c r="CF262" s="29"/>
      <c r="CG262" s="29"/>
      <c r="CH262" s="29"/>
      <c r="CI262" s="29"/>
      <c r="CJ262" s="29"/>
      <c r="CK262" s="29"/>
      <c r="CL262" s="29"/>
      <c r="CM262" s="29"/>
      <c r="CN262" s="29"/>
      <c r="CO262" s="29"/>
      <c r="CP262" s="29"/>
      <c r="CQ262" s="29"/>
      <c r="CR262" s="29"/>
      <c r="CS262" s="29"/>
      <c r="CT262" s="29"/>
      <c r="CU262" s="29"/>
      <c r="CV262" s="29"/>
      <c r="CW262" s="29"/>
      <c r="CX262" s="29"/>
      <c r="CY262" s="29"/>
      <c r="CZ262" s="29"/>
      <c r="DA262" s="29"/>
    </row>
    <row r="263" spans="1:105" ht="20.100000000000001" customHeight="1" x14ac:dyDescent="0.25">
      <c r="A263" s="29"/>
      <c r="B263" s="29"/>
      <c r="C263" s="29"/>
      <c r="D263" s="29"/>
      <c r="E263" s="112"/>
      <c r="F263" s="29"/>
      <c r="G263" s="29"/>
      <c r="H263" s="64"/>
      <c r="I263" s="64"/>
      <c r="J263" s="64"/>
      <c r="K263" s="29"/>
      <c r="L263" s="13"/>
      <c r="M263" s="123"/>
      <c r="N263" s="29"/>
      <c r="O263" s="85"/>
      <c r="P263" s="29"/>
      <c r="Q263" s="64"/>
      <c r="R263" s="115">
        <f t="shared" si="12"/>
        <v>0</v>
      </c>
      <c r="S263" s="12" t="str">
        <f t="shared" si="13"/>
        <v>Under 18</v>
      </c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78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  <c r="BP263" s="29"/>
      <c r="BQ263" s="29"/>
      <c r="BR263" s="29"/>
      <c r="BS263" s="29"/>
      <c r="BT263" s="29"/>
      <c r="BU263" s="29"/>
      <c r="BV263" s="29"/>
      <c r="BW263" s="29"/>
      <c r="BX263" s="29"/>
      <c r="BY263" s="29"/>
      <c r="BZ263" s="29"/>
      <c r="CA263" s="29"/>
      <c r="CB263" s="29"/>
      <c r="CC263" s="29"/>
      <c r="CD263" s="29"/>
      <c r="CE263" s="29"/>
      <c r="CF263" s="29"/>
      <c r="CG263" s="29"/>
      <c r="CH263" s="29"/>
      <c r="CI263" s="29"/>
      <c r="CJ263" s="29"/>
      <c r="CK263" s="29"/>
      <c r="CL263" s="29"/>
      <c r="CM263" s="29"/>
      <c r="CN263" s="29"/>
      <c r="CO263" s="29"/>
      <c r="CP263" s="29"/>
      <c r="CQ263" s="29"/>
      <c r="CR263" s="29"/>
      <c r="CS263" s="29"/>
      <c r="CT263" s="29"/>
      <c r="CU263" s="29"/>
      <c r="CV263" s="29"/>
      <c r="CW263" s="29"/>
      <c r="CX263" s="29"/>
      <c r="CY263" s="29"/>
      <c r="CZ263" s="29"/>
      <c r="DA263" s="29"/>
    </row>
    <row r="264" spans="1:105" ht="20.100000000000001" customHeight="1" x14ac:dyDescent="0.25">
      <c r="A264" s="29"/>
      <c r="B264" s="29"/>
      <c r="C264" s="29"/>
      <c r="D264" s="29"/>
      <c r="E264" s="112"/>
      <c r="F264" s="29"/>
      <c r="G264" s="29"/>
      <c r="H264" s="64"/>
      <c r="I264" s="64"/>
      <c r="J264" s="64"/>
      <c r="K264" s="29"/>
      <c r="L264" s="13"/>
      <c r="M264" s="123"/>
      <c r="N264" s="29"/>
      <c r="O264" s="85"/>
      <c r="P264" s="29"/>
      <c r="Q264" s="64"/>
      <c r="R264" s="115">
        <f t="shared" si="12"/>
        <v>0</v>
      </c>
      <c r="S264" s="12" t="str">
        <f t="shared" si="13"/>
        <v>Under 18</v>
      </c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78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P264" s="29"/>
      <c r="BQ264" s="29"/>
      <c r="BR264" s="29"/>
      <c r="BS264" s="29"/>
      <c r="BT264" s="29"/>
      <c r="BU264" s="29"/>
      <c r="BV264" s="29"/>
      <c r="BW264" s="29"/>
      <c r="BX264" s="29"/>
      <c r="BY264" s="29"/>
      <c r="BZ264" s="29"/>
      <c r="CA264" s="29"/>
      <c r="CB264" s="29"/>
      <c r="CC264" s="29"/>
      <c r="CD264" s="29"/>
      <c r="CE264" s="29"/>
      <c r="CF264" s="29"/>
      <c r="CG264" s="29"/>
      <c r="CH264" s="29"/>
      <c r="CI264" s="29"/>
      <c r="CJ264" s="29"/>
      <c r="CK264" s="29"/>
      <c r="CL264" s="29"/>
      <c r="CM264" s="29"/>
      <c r="CN264" s="29"/>
      <c r="CO264" s="29"/>
      <c r="CP264" s="29"/>
      <c r="CQ264" s="29"/>
      <c r="CR264" s="29"/>
      <c r="CS264" s="29"/>
      <c r="CT264" s="29"/>
      <c r="CU264" s="29"/>
      <c r="CV264" s="29"/>
      <c r="CW264" s="29"/>
      <c r="CX264" s="29"/>
      <c r="CY264" s="29"/>
      <c r="CZ264" s="29"/>
      <c r="DA264" s="29"/>
    </row>
    <row r="265" spans="1:105" ht="20.100000000000001" customHeight="1" x14ac:dyDescent="0.25">
      <c r="A265" s="29"/>
      <c r="B265" s="29"/>
      <c r="C265" s="29"/>
      <c r="D265" s="29"/>
      <c r="E265" s="112"/>
      <c r="F265" s="29"/>
      <c r="G265" s="29"/>
      <c r="H265" s="64"/>
      <c r="I265" s="64"/>
      <c r="J265" s="64"/>
      <c r="K265" s="29"/>
      <c r="L265" s="13"/>
      <c r="M265" s="123"/>
      <c r="N265" s="29"/>
      <c r="O265" s="85"/>
      <c r="P265" s="29"/>
      <c r="Q265" s="64"/>
      <c r="R265" s="115">
        <f t="shared" si="12"/>
        <v>0</v>
      </c>
      <c r="S265" s="12" t="str">
        <f t="shared" si="13"/>
        <v>Under 18</v>
      </c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78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  <c r="BN265" s="29"/>
      <c r="BO265" s="29"/>
      <c r="BP265" s="29"/>
      <c r="BQ265" s="29"/>
      <c r="BR265" s="29"/>
      <c r="BS265" s="29"/>
      <c r="BT265" s="29"/>
      <c r="BU265" s="29"/>
      <c r="BV265" s="29"/>
      <c r="BW265" s="29"/>
      <c r="BX265" s="29"/>
      <c r="BY265" s="29"/>
      <c r="BZ265" s="29"/>
      <c r="CA265" s="29"/>
      <c r="CB265" s="29"/>
      <c r="CC265" s="29"/>
      <c r="CD265" s="29"/>
      <c r="CE265" s="29"/>
      <c r="CF265" s="29"/>
      <c r="CG265" s="29"/>
      <c r="CH265" s="29"/>
      <c r="CI265" s="29"/>
      <c r="CJ265" s="29"/>
      <c r="CK265" s="29"/>
      <c r="CL265" s="29"/>
      <c r="CM265" s="29"/>
      <c r="CN265" s="29"/>
      <c r="CO265" s="29"/>
      <c r="CP265" s="29"/>
      <c r="CQ265" s="29"/>
      <c r="CR265" s="29"/>
      <c r="CS265" s="29"/>
      <c r="CT265" s="29"/>
      <c r="CU265" s="29"/>
      <c r="CV265" s="29"/>
      <c r="CW265" s="29"/>
      <c r="CX265" s="29"/>
      <c r="CY265" s="29"/>
      <c r="CZ265" s="29"/>
      <c r="DA265" s="29"/>
    </row>
    <row r="266" spans="1:105" ht="20.100000000000001" customHeight="1" x14ac:dyDescent="0.25">
      <c r="A266" s="29"/>
      <c r="B266" s="29"/>
      <c r="C266" s="29"/>
      <c r="D266" s="29"/>
      <c r="E266" s="112"/>
      <c r="F266" s="29"/>
      <c r="G266" s="29"/>
      <c r="H266" s="64"/>
      <c r="I266" s="64"/>
      <c r="J266" s="64"/>
      <c r="K266" s="29"/>
      <c r="L266" s="13"/>
      <c r="M266" s="123"/>
      <c r="N266" s="29"/>
      <c r="O266" s="85"/>
      <c r="P266" s="29"/>
      <c r="Q266" s="64"/>
      <c r="R266" s="115">
        <f t="shared" si="12"/>
        <v>0</v>
      </c>
      <c r="S266" s="12" t="str">
        <f t="shared" si="13"/>
        <v>Under 18</v>
      </c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78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M266" s="29"/>
      <c r="BN266" s="29"/>
      <c r="BO266" s="29"/>
      <c r="BP266" s="29"/>
      <c r="BQ266" s="29"/>
      <c r="BR266" s="29"/>
      <c r="BS266" s="29"/>
      <c r="BT266" s="29"/>
      <c r="BU266" s="29"/>
      <c r="BV266" s="29"/>
      <c r="BW266" s="29"/>
      <c r="BX266" s="29"/>
      <c r="BY266" s="29"/>
      <c r="BZ266" s="29"/>
      <c r="CA266" s="29"/>
      <c r="CB266" s="29"/>
      <c r="CC266" s="29"/>
      <c r="CD266" s="29"/>
      <c r="CE266" s="29"/>
      <c r="CF266" s="29"/>
      <c r="CG266" s="29"/>
      <c r="CH266" s="29"/>
      <c r="CI266" s="29"/>
      <c r="CJ266" s="29"/>
      <c r="CK266" s="29"/>
      <c r="CL266" s="29"/>
      <c r="CM266" s="29"/>
      <c r="CN266" s="29"/>
      <c r="CO266" s="29"/>
      <c r="CP266" s="29"/>
      <c r="CQ266" s="29"/>
      <c r="CR266" s="29"/>
      <c r="CS266" s="29"/>
      <c r="CT266" s="29"/>
      <c r="CU266" s="29"/>
      <c r="CV266" s="29"/>
      <c r="CW266" s="29"/>
      <c r="CX266" s="29"/>
      <c r="CY266" s="29"/>
      <c r="CZ266" s="29"/>
      <c r="DA266" s="29"/>
    </row>
    <row r="267" spans="1:105" ht="20.100000000000001" customHeight="1" x14ac:dyDescent="0.25">
      <c r="A267" s="29"/>
      <c r="B267" s="29"/>
      <c r="C267" s="29"/>
      <c r="D267" s="29"/>
      <c r="E267" s="112"/>
      <c r="F267" s="29"/>
      <c r="G267" s="29"/>
      <c r="H267" s="64"/>
      <c r="I267" s="64"/>
      <c r="J267" s="64"/>
      <c r="K267" s="29"/>
      <c r="L267" s="13"/>
      <c r="M267" s="123"/>
      <c r="N267" s="29"/>
      <c r="O267" s="85"/>
      <c r="P267" s="29"/>
      <c r="Q267" s="64"/>
      <c r="R267" s="115">
        <f t="shared" si="12"/>
        <v>0</v>
      </c>
      <c r="S267" s="12" t="str">
        <f t="shared" si="13"/>
        <v>Under 18</v>
      </c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78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  <c r="BI267" s="29"/>
      <c r="BJ267" s="29"/>
      <c r="BK267" s="29"/>
      <c r="BL267" s="29"/>
      <c r="BM267" s="29"/>
      <c r="BN267" s="29"/>
      <c r="BO267" s="29"/>
      <c r="BP267" s="29"/>
      <c r="BQ267" s="29"/>
      <c r="BR267" s="29"/>
      <c r="BS267" s="29"/>
      <c r="BT267" s="29"/>
      <c r="BU267" s="29"/>
      <c r="BV267" s="29"/>
      <c r="BW267" s="29"/>
      <c r="BX267" s="29"/>
      <c r="BY267" s="29"/>
      <c r="BZ267" s="29"/>
      <c r="CA267" s="29"/>
      <c r="CB267" s="29"/>
      <c r="CC267" s="29"/>
      <c r="CD267" s="29"/>
      <c r="CE267" s="29"/>
      <c r="CF267" s="29"/>
      <c r="CG267" s="29"/>
      <c r="CH267" s="29"/>
      <c r="CI267" s="29"/>
      <c r="CJ267" s="29"/>
      <c r="CK267" s="29"/>
      <c r="CL267" s="29"/>
      <c r="CM267" s="29"/>
      <c r="CN267" s="29"/>
      <c r="CO267" s="29"/>
      <c r="CP267" s="29"/>
      <c r="CQ267" s="29"/>
      <c r="CR267" s="29"/>
      <c r="CS267" s="29"/>
      <c r="CT267" s="29"/>
      <c r="CU267" s="29"/>
      <c r="CV267" s="29"/>
      <c r="CW267" s="29"/>
      <c r="CX267" s="29"/>
      <c r="CY267" s="29"/>
      <c r="CZ267" s="29"/>
      <c r="DA267" s="29"/>
    </row>
    <row r="268" spans="1:105" ht="20.100000000000001" customHeight="1" x14ac:dyDescent="0.25">
      <c r="A268" s="29"/>
      <c r="B268" s="29"/>
      <c r="C268" s="29"/>
      <c r="D268" s="29"/>
      <c r="E268" s="112"/>
      <c r="F268" s="29"/>
      <c r="G268" s="29"/>
      <c r="H268" s="64"/>
      <c r="I268" s="64"/>
      <c r="J268" s="64"/>
      <c r="K268" s="29"/>
      <c r="L268" s="13"/>
      <c r="M268" s="123"/>
      <c r="N268" s="29"/>
      <c r="O268" s="85"/>
      <c r="P268" s="29"/>
      <c r="Q268" s="64"/>
      <c r="R268" s="115">
        <f t="shared" si="12"/>
        <v>0</v>
      </c>
      <c r="S268" s="12" t="str">
        <f t="shared" si="13"/>
        <v>Under 18</v>
      </c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78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M268" s="29"/>
      <c r="BN268" s="29"/>
      <c r="BO268" s="29"/>
      <c r="BP268" s="29"/>
      <c r="BQ268" s="29"/>
      <c r="BR268" s="29"/>
      <c r="BS268" s="29"/>
      <c r="BT268" s="29"/>
      <c r="BU268" s="29"/>
      <c r="BV268" s="29"/>
      <c r="BW268" s="29"/>
      <c r="BX268" s="29"/>
      <c r="BY268" s="29"/>
      <c r="BZ268" s="29"/>
      <c r="CA268" s="29"/>
      <c r="CB268" s="29"/>
      <c r="CC268" s="29"/>
      <c r="CD268" s="29"/>
      <c r="CE268" s="29"/>
      <c r="CF268" s="29"/>
      <c r="CG268" s="29"/>
      <c r="CH268" s="29"/>
      <c r="CI268" s="29"/>
      <c r="CJ268" s="29"/>
      <c r="CK268" s="29"/>
      <c r="CL268" s="29"/>
      <c r="CM268" s="29"/>
      <c r="CN268" s="29"/>
      <c r="CO268" s="29"/>
      <c r="CP268" s="29"/>
      <c r="CQ268" s="29"/>
      <c r="CR268" s="29"/>
      <c r="CS268" s="29"/>
      <c r="CT268" s="29"/>
      <c r="CU268" s="29"/>
      <c r="CV268" s="29"/>
      <c r="CW268" s="29"/>
      <c r="CX268" s="29"/>
      <c r="CY268" s="29"/>
      <c r="CZ268" s="29"/>
      <c r="DA268" s="29"/>
    </row>
    <row r="269" spans="1:105" ht="20.100000000000001" customHeight="1" x14ac:dyDescent="0.25">
      <c r="A269" s="29"/>
      <c r="B269" s="29"/>
      <c r="C269" s="29"/>
      <c r="D269" s="29"/>
      <c r="E269" s="112"/>
      <c r="F269" s="29"/>
      <c r="G269" s="29"/>
      <c r="H269" s="64"/>
      <c r="I269" s="64"/>
      <c r="J269" s="64"/>
      <c r="K269" s="29"/>
      <c r="L269" s="13"/>
      <c r="M269" s="123"/>
      <c r="N269" s="29"/>
      <c r="O269" s="85"/>
      <c r="P269" s="29"/>
      <c r="Q269" s="64"/>
      <c r="R269" s="115">
        <f t="shared" si="12"/>
        <v>0</v>
      </c>
      <c r="S269" s="12" t="str">
        <f t="shared" si="13"/>
        <v>Under 18</v>
      </c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78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29"/>
      <c r="CJ269" s="29"/>
      <c r="CK269" s="29"/>
      <c r="CL269" s="29"/>
      <c r="CM269" s="29"/>
      <c r="CN269" s="29"/>
      <c r="CO269" s="29"/>
      <c r="CP269" s="29"/>
      <c r="CQ269" s="29"/>
      <c r="CR269" s="29"/>
      <c r="CS269" s="29"/>
      <c r="CT269" s="29"/>
      <c r="CU269" s="29"/>
      <c r="CV269" s="29"/>
      <c r="CW269" s="29"/>
      <c r="CX269" s="29"/>
      <c r="CY269" s="29"/>
      <c r="CZ269" s="29"/>
      <c r="DA269" s="29"/>
    </row>
    <row r="270" spans="1:105" ht="20.100000000000001" customHeight="1" x14ac:dyDescent="0.25">
      <c r="A270" s="29"/>
      <c r="B270" s="29"/>
      <c r="C270" s="29"/>
      <c r="D270" s="29"/>
      <c r="E270" s="112"/>
      <c r="F270" s="29"/>
      <c r="G270" s="29"/>
      <c r="H270" s="64"/>
      <c r="I270" s="64"/>
      <c r="J270" s="64"/>
      <c r="K270" s="29"/>
      <c r="L270" s="13"/>
      <c r="M270" s="123"/>
      <c r="N270" s="29"/>
      <c r="O270" s="85"/>
      <c r="P270" s="29"/>
      <c r="Q270" s="64"/>
      <c r="R270" s="115">
        <f t="shared" si="12"/>
        <v>0</v>
      </c>
      <c r="S270" s="12" t="str">
        <f t="shared" si="13"/>
        <v>Under 18</v>
      </c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78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9"/>
      <c r="BQ270" s="29"/>
      <c r="BR270" s="29"/>
      <c r="BS270" s="29"/>
      <c r="BT270" s="29"/>
      <c r="BU270" s="29"/>
      <c r="BV270" s="29"/>
      <c r="BW270" s="29"/>
      <c r="BX270" s="29"/>
      <c r="BY270" s="29"/>
      <c r="BZ270" s="29"/>
      <c r="CA270" s="29"/>
      <c r="CB270" s="29"/>
      <c r="CC270" s="29"/>
      <c r="CD270" s="29"/>
      <c r="CE270" s="29"/>
      <c r="CF270" s="29"/>
      <c r="CG270" s="29"/>
      <c r="CH270" s="29"/>
      <c r="CI270" s="29"/>
      <c r="CJ270" s="29"/>
      <c r="CK270" s="29"/>
      <c r="CL270" s="29"/>
      <c r="CM270" s="29"/>
      <c r="CN270" s="29"/>
      <c r="CO270" s="29"/>
      <c r="CP270" s="29"/>
      <c r="CQ270" s="29"/>
      <c r="CR270" s="29"/>
      <c r="CS270" s="29"/>
      <c r="CT270" s="29"/>
      <c r="CU270" s="29"/>
      <c r="CV270" s="29"/>
      <c r="CW270" s="29"/>
      <c r="CX270" s="29"/>
      <c r="CY270" s="29"/>
      <c r="CZ270" s="29"/>
      <c r="DA270" s="29"/>
    </row>
    <row r="271" spans="1:105" ht="20.100000000000001" customHeight="1" x14ac:dyDescent="0.25">
      <c r="A271" s="29"/>
      <c r="B271" s="29"/>
      <c r="C271" s="29"/>
      <c r="D271" s="29"/>
      <c r="E271" s="112"/>
      <c r="F271" s="29"/>
      <c r="G271" s="29"/>
      <c r="H271" s="64"/>
      <c r="I271" s="64"/>
      <c r="J271" s="64"/>
      <c r="K271" s="29"/>
      <c r="L271" s="13"/>
      <c r="M271" s="123"/>
      <c r="N271" s="29"/>
      <c r="O271" s="85"/>
      <c r="P271" s="29"/>
      <c r="Q271" s="64"/>
      <c r="R271" s="115">
        <f t="shared" si="12"/>
        <v>0</v>
      </c>
      <c r="S271" s="12" t="str">
        <f t="shared" si="13"/>
        <v>Under 18</v>
      </c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78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M271" s="29"/>
      <c r="BN271" s="29"/>
      <c r="BO271" s="29"/>
      <c r="BP271" s="29"/>
      <c r="BQ271" s="29"/>
      <c r="BR271" s="29"/>
      <c r="BS271" s="29"/>
      <c r="BT271" s="29"/>
      <c r="BU271" s="29"/>
      <c r="BV271" s="29"/>
      <c r="BW271" s="29"/>
      <c r="BX271" s="29"/>
      <c r="BY271" s="29"/>
      <c r="BZ271" s="29"/>
      <c r="CA271" s="29"/>
      <c r="CB271" s="29"/>
      <c r="CC271" s="29"/>
      <c r="CD271" s="29"/>
      <c r="CE271" s="29"/>
      <c r="CF271" s="29"/>
      <c r="CG271" s="29"/>
      <c r="CH271" s="29"/>
      <c r="CI271" s="29"/>
      <c r="CJ271" s="29"/>
      <c r="CK271" s="29"/>
      <c r="CL271" s="29"/>
      <c r="CM271" s="29"/>
      <c r="CN271" s="29"/>
      <c r="CO271" s="29"/>
      <c r="CP271" s="29"/>
      <c r="CQ271" s="29"/>
      <c r="CR271" s="29"/>
      <c r="CS271" s="29"/>
      <c r="CT271" s="29"/>
      <c r="CU271" s="29"/>
      <c r="CV271" s="29"/>
      <c r="CW271" s="29"/>
      <c r="CX271" s="29"/>
      <c r="CY271" s="29"/>
      <c r="CZ271" s="29"/>
      <c r="DA271" s="29"/>
    </row>
    <row r="272" spans="1:105" ht="20.100000000000001" customHeight="1" x14ac:dyDescent="0.25">
      <c r="A272" s="29"/>
      <c r="B272" s="29"/>
      <c r="C272" s="29"/>
      <c r="D272" s="29"/>
      <c r="E272" s="112"/>
      <c r="F272" s="29"/>
      <c r="G272" s="29"/>
      <c r="H272" s="64"/>
      <c r="I272" s="64"/>
      <c r="J272" s="64"/>
      <c r="K272" s="29"/>
      <c r="L272" s="13"/>
      <c r="M272" s="123"/>
      <c r="N272" s="29"/>
      <c r="O272" s="85"/>
      <c r="P272" s="29"/>
      <c r="Q272" s="64"/>
      <c r="R272" s="115">
        <f t="shared" si="12"/>
        <v>0</v>
      </c>
      <c r="S272" s="12" t="str">
        <f t="shared" si="13"/>
        <v>Under 18</v>
      </c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78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  <c r="BG272" s="29"/>
      <c r="BH272" s="29"/>
      <c r="BI272" s="29"/>
      <c r="BJ272" s="29"/>
      <c r="BK272" s="29"/>
      <c r="BL272" s="29"/>
      <c r="BM272" s="29"/>
      <c r="BN272" s="29"/>
      <c r="BO272" s="29"/>
      <c r="BP272" s="29"/>
      <c r="BQ272" s="29"/>
      <c r="BR272" s="29"/>
      <c r="BS272" s="29"/>
      <c r="BT272" s="29"/>
      <c r="BU272" s="29"/>
      <c r="BV272" s="29"/>
      <c r="BW272" s="29"/>
      <c r="BX272" s="29"/>
      <c r="BY272" s="29"/>
      <c r="BZ272" s="29"/>
      <c r="CA272" s="29"/>
      <c r="CB272" s="29"/>
      <c r="CC272" s="29"/>
      <c r="CD272" s="29"/>
      <c r="CE272" s="29"/>
      <c r="CF272" s="29"/>
      <c r="CG272" s="29"/>
      <c r="CH272" s="29"/>
      <c r="CI272" s="29"/>
      <c r="CJ272" s="29"/>
      <c r="CK272" s="29"/>
      <c r="CL272" s="29"/>
      <c r="CM272" s="29"/>
      <c r="CN272" s="29"/>
      <c r="CO272" s="29"/>
      <c r="CP272" s="29"/>
      <c r="CQ272" s="29"/>
      <c r="CR272" s="29"/>
      <c r="CS272" s="29"/>
      <c r="CT272" s="29"/>
      <c r="CU272" s="29"/>
      <c r="CV272" s="29"/>
      <c r="CW272" s="29"/>
      <c r="CX272" s="29"/>
      <c r="CY272" s="29"/>
      <c r="CZ272" s="29"/>
      <c r="DA272" s="29"/>
    </row>
    <row r="273" spans="1:105" ht="20.100000000000001" customHeight="1" x14ac:dyDescent="0.25">
      <c r="A273" s="29"/>
      <c r="B273" s="29"/>
      <c r="C273" s="29"/>
      <c r="D273" s="29"/>
      <c r="E273" s="112"/>
      <c r="F273" s="29"/>
      <c r="G273" s="29"/>
      <c r="H273" s="64"/>
      <c r="I273" s="64"/>
      <c r="J273" s="64"/>
      <c r="K273" s="29"/>
      <c r="L273" s="13"/>
      <c r="M273" s="123"/>
      <c r="N273" s="29"/>
      <c r="O273" s="85"/>
      <c r="P273" s="29"/>
      <c r="Q273" s="64"/>
      <c r="R273" s="115">
        <f t="shared" si="12"/>
        <v>0</v>
      </c>
      <c r="S273" s="12" t="str">
        <f t="shared" si="13"/>
        <v>Under 18</v>
      </c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78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  <c r="BZ273" s="29"/>
      <c r="CA273" s="29"/>
      <c r="CB273" s="29"/>
      <c r="CC273" s="29"/>
      <c r="CD273" s="29"/>
      <c r="CE273" s="29"/>
      <c r="CF273" s="29"/>
      <c r="CG273" s="29"/>
      <c r="CH273" s="29"/>
      <c r="CI273" s="29"/>
      <c r="CJ273" s="29"/>
      <c r="CK273" s="29"/>
      <c r="CL273" s="29"/>
      <c r="CM273" s="29"/>
      <c r="CN273" s="29"/>
      <c r="CO273" s="29"/>
      <c r="CP273" s="29"/>
      <c r="CQ273" s="29"/>
      <c r="CR273" s="29"/>
      <c r="CS273" s="29"/>
      <c r="CT273" s="29"/>
      <c r="CU273" s="29"/>
      <c r="CV273" s="29"/>
      <c r="CW273" s="29"/>
      <c r="CX273" s="29"/>
      <c r="CY273" s="29"/>
      <c r="CZ273" s="29"/>
      <c r="DA273" s="29"/>
    </row>
    <row r="274" spans="1:105" ht="20.100000000000001" customHeight="1" x14ac:dyDescent="0.25">
      <c r="A274" s="29"/>
      <c r="B274" s="29"/>
      <c r="C274" s="29"/>
      <c r="D274" s="29"/>
      <c r="E274" s="112"/>
      <c r="F274" s="29"/>
      <c r="G274" s="29"/>
      <c r="H274" s="64"/>
      <c r="I274" s="64"/>
      <c r="J274" s="64"/>
      <c r="K274" s="29"/>
      <c r="L274" s="13"/>
      <c r="M274" s="123"/>
      <c r="N274" s="29"/>
      <c r="O274" s="85"/>
      <c r="P274" s="29"/>
      <c r="Q274" s="64"/>
      <c r="R274" s="115">
        <f t="shared" si="12"/>
        <v>0</v>
      </c>
      <c r="S274" s="12" t="str">
        <f t="shared" si="13"/>
        <v>Under 18</v>
      </c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78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  <c r="BP274" s="29"/>
      <c r="BQ274" s="29"/>
      <c r="BR274" s="29"/>
      <c r="BS274" s="29"/>
      <c r="BT274" s="29"/>
      <c r="BU274" s="29"/>
      <c r="BV274" s="29"/>
      <c r="BW274" s="29"/>
      <c r="BX274" s="29"/>
      <c r="BY274" s="29"/>
      <c r="BZ274" s="29"/>
      <c r="CA274" s="29"/>
      <c r="CB274" s="29"/>
      <c r="CC274" s="29"/>
      <c r="CD274" s="29"/>
      <c r="CE274" s="29"/>
      <c r="CF274" s="29"/>
      <c r="CG274" s="29"/>
      <c r="CH274" s="29"/>
      <c r="CI274" s="29"/>
      <c r="CJ274" s="29"/>
      <c r="CK274" s="29"/>
      <c r="CL274" s="29"/>
      <c r="CM274" s="29"/>
      <c r="CN274" s="29"/>
      <c r="CO274" s="29"/>
      <c r="CP274" s="29"/>
      <c r="CQ274" s="29"/>
      <c r="CR274" s="29"/>
      <c r="CS274" s="29"/>
      <c r="CT274" s="29"/>
      <c r="CU274" s="29"/>
      <c r="CV274" s="29"/>
      <c r="CW274" s="29"/>
      <c r="CX274" s="29"/>
      <c r="CY274" s="29"/>
      <c r="CZ274" s="29"/>
      <c r="DA274" s="29"/>
    </row>
    <row r="275" spans="1:105" ht="20.100000000000001" customHeight="1" x14ac:dyDescent="0.25">
      <c r="A275" s="29"/>
      <c r="B275" s="29"/>
      <c r="C275" s="29"/>
      <c r="D275" s="29"/>
      <c r="E275" s="112"/>
      <c r="F275" s="29"/>
      <c r="G275" s="29"/>
      <c r="H275" s="64"/>
      <c r="I275" s="64"/>
      <c r="J275" s="64"/>
      <c r="K275" s="29"/>
      <c r="L275" s="13"/>
      <c r="M275" s="123"/>
      <c r="N275" s="29"/>
      <c r="O275" s="85"/>
      <c r="P275" s="29"/>
      <c r="Q275" s="64"/>
      <c r="R275" s="115">
        <f t="shared" si="12"/>
        <v>0</v>
      </c>
      <c r="S275" s="12" t="str">
        <f t="shared" si="13"/>
        <v>Under 18</v>
      </c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78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M275" s="29"/>
      <c r="BN275" s="29"/>
      <c r="BO275" s="29"/>
      <c r="BP275" s="29"/>
      <c r="BQ275" s="29"/>
      <c r="BR275" s="29"/>
      <c r="BS275" s="29"/>
      <c r="BT275" s="29"/>
      <c r="BU275" s="29"/>
      <c r="BV275" s="29"/>
      <c r="BW275" s="29"/>
      <c r="BX275" s="29"/>
      <c r="BY275" s="29"/>
      <c r="BZ275" s="29"/>
      <c r="CA275" s="29"/>
      <c r="CB275" s="29"/>
      <c r="CC275" s="29"/>
      <c r="CD275" s="29"/>
      <c r="CE275" s="29"/>
      <c r="CF275" s="29"/>
      <c r="CG275" s="29"/>
      <c r="CH275" s="29"/>
      <c r="CI275" s="29"/>
      <c r="CJ275" s="29"/>
      <c r="CK275" s="29"/>
      <c r="CL275" s="29"/>
      <c r="CM275" s="29"/>
      <c r="CN275" s="29"/>
      <c r="CO275" s="29"/>
      <c r="CP275" s="29"/>
      <c r="CQ275" s="29"/>
      <c r="CR275" s="29"/>
      <c r="CS275" s="29"/>
      <c r="CT275" s="29"/>
      <c r="CU275" s="29"/>
      <c r="CV275" s="29"/>
      <c r="CW275" s="29"/>
      <c r="CX275" s="29"/>
      <c r="CY275" s="29"/>
      <c r="CZ275" s="29"/>
      <c r="DA275" s="29"/>
    </row>
    <row r="276" spans="1:105" ht="20.100000000000001" customHeight="1" x14ac:dyDescent="0.25">
      <c r="A276" s="29"/>
      <c r="B276" s="29"/>
      <c r="C276" s="29"/>
      <c r="D276" s="29"/>
      <c r="E276" s="112"/>
      <c r="F276" s="29"/>
      <c r="G276" s="29"/>
      <c r="H276" s="64"/>
      <c r="I276" s="64"/>
      <c r="J276" s="64"/>
      <c r="K276" s="29"/>
      <c r="L276" s="13"/>
      <c r="M276" s="123"/>
      <c r="N276" s="29"/>
      <c r="O276" s="85"/>
      <c r="P276" s="29"/>
      <c r="Q276" s="64"/>
      <c r="R276" s="115">
        <f t="shared" si="12"/>
        <v>0</v>
      </c>
      <c r="S276" s="12" t="str">
        <f t="shared" si="13"/>
        <v>Under 18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78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M276" s="29"/>
      <c r="BN276" s="29"/>
      <c r="BO276" s="29"/>
      <c r="BP276" s="29"/>
      <c r="BQ276" s="29"/>
      <c r="BR276" s="29"/>
      <c r="BS276" s="29"/>
      <c r="BT276" s="29"/>
      <c r="BU276" s="29"/>
      <c r="BV276" s="29"/>
      <c r="BW276" s="29"/>
      <c r="BX276" s="29"/>
      <c r="BY276" s="29"/>
      <c r="BZ276" s="29"/>
      <c r="CA276" s="29"/>
      <c r="CB276" s="29"/>
      <c r="CC276" s="29"/>
      <c r="CD276" s="29"/>
      <c r="CE276" s="29"/>
      <c r="CF276" s="29"/>
      <c r="CG276" s="29"/>
      <c r="CH276" s="29"/>
      <c r="CI276" s="29"/>
      <c r="CJ276" s="29"/>
      <c r="CK276" s="29"/>
      <c r="CL276" s="29"/>
      <c r="CM276" s="29"/>
      <c r="CN276" s="29"/>
      <c r="CO276" s="29"/>
      <c r="CP276" s="29"/>
      <c r="CQ276" s="29"/>
      <c r="CR276" s="29"/>
      <c r="CS276" s="29"/>
      <c r="CT276" s="29"/>
      <c r="CU276" s="29"/>
      <c r="CV276" s="29"/>
      <c r="CW276" s="29"/>
      <c r="CX276" s="29"/>
      <c r="CY276" s="29"/>
      <c r="CZ276" s="29"/>
      <c r="DA276" s="29"/>
    </row>
    <row r="277" spans="1:105" ht="20.100000000000001" customHeight="1" x14ac:dyDescent="0.25">
      <c r="A277" s="29"/>
      <c r="B277" s="29"/>
      <c r="C277" s="29"/>
      <c r="D277" s="29"/>
      <c r="E277" s="112"/>
      <c r="F277" s="29"/>
      <c r="G277" s="29"/>
      <c r="H277" s="64"/>
      <c r="I277" s="64"/>
      <c r="J277" s="64"/>
      <c r="K277" s="29"/>
      <c r="L277" s="13"/>
      <c r="M277" s="123"/>
      <c r="N277" s="29"/>
      <c r="O277" s="85"/>
      <c r="P277" s="29"/>
      <c r="Q277" s="64"/>
      <c r="R277" s="115">
        <f t="shared" si="12"/>
        <v>0</v>
      </c>
      <c r="S277" s="12" t="str">
        <f t="shared" si="13"/>
        <v>Under 18</v>
      </c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78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  <c r="BP277" s="29"/>
      <c r="BQ277" s="29"/>
      <c r="BR277" s="29"/>
      <c r="BS277" s="29"/>
      <c r="BT277" s="29"/>
      <c r="BU277" s="29"/>
      <c r="BV277" s="29"/>
      <c r="BW277" s="29"/>
      <c r="BX277" s="29"/>
      <c r="BY277" s="29"/>
      <c r="BZ277" s="29"/>
      <c r="CA277" s="29"/>
      <c r="CB277" s="29"/>
      <c r="CC277" s="29"/>
      <c r="CD277" s="29"/>
      <c r="CE277" s="29"/>
      <c r="CF277" s="29"/>
      <c r="CG277" s="29"/>
      <c r="CH277" s="29"/>
      <c r="CI277" s="29"/>
      <c r="CJ277" s="29"/>
      <c r="CK277" s="29"/>
      <c r="CL277" s="29"/>
      <c r="CM277" s="29"/>
      <c r="CN277" s="29"/>
      <c r="CO277" s="29"/>
      <c r="CP277" s="29"/>
      <c r="CQ277" s="29"/>
      <c r="CR277" s="29"/>
      <c r="CS277" s="29"/>
      <c r="CT277" s="29"/>
      <c r="CU277" s="29"/>
      <c r="CV277" s="29"/>
      <c r="CW277" s="29"/>
      <c r="CX277" s="29"/>
      <c r="CY277" s="29"/>
      <c r="CZ277" s="29"/>
      <c r="DA277" s="29"/>
    </row>
    <row r="278" spans="1:105" ht="20.100000000000001" customHeight="1" x14ac:dyDescent="0.25">
      <c r="A278" s="29"/>
      <c r="B278" s="29"/>
      <c r="C278" s="29"/>
      <c r="D278" s="29"/>
      <c r="E278" s="112"/>
      <c r="F278" s="29"/>
      <c r="G278" s="29"/>
      <c r="H278" s="64"/>
      <c r="I278" s="64"/>
      <c r="J278" s="64"/>
      <c r="K278" s="29"/>
      <c r="L278" s="13"/>
      <c r="M278" s="123"/>
      <c r="N278" s="29"/>
      <c r="O278" s="85"/>
      <c r="P278" s="29"/>
      <c r="Q278" s="64"/>
      <c r="R278" s="115">
        <f t="shared" si="12"/>
        <v>0</v>
      </c>
      <c r="S278" s="12" t="str">
        <f t="shared" si="13"/>
        <v>Under 18</v>
      </c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78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  <c r="BP278" s="29"/>
      <c r="BQ278" s="29"/>
      <c r="BR278" s="29"/>
      <c r="BS278" s="29"/>
      <c r="BT278" s="29"/>
      <c r="BU278" s="29"/>
      <c r="BV278" s="29"/>
      <c r="BW278" s="29"/>
      <c r="BX278" s="29"/>
      <c r="BY278" s="29"/>
      <c r="BZ278" s="29"/>
      <c r="CA278" s="29"/>
      <c r="CB278" s="29"/>
      <c r="CC278" s="29"/>
      <c r="CD278" s="29"/>
      <c r="CE278" s="29"/>
      <c r="CF278" s="29"/>
      <c r="CG278" s="29"/>
      <c r="CH278" s="29"/>
      <c r="CI278" s="29"/>
      <c r="CJ278" s="29"/>
      <c r="CK278" s="29"/>
      <c r="CL278" s="29"/>
      <c r="CM278" s="29"/>
      <c r="CN278" s="29"/>
      <c r="CO278" s="29"/>
      <c r="CP278" s="29"/>
      <c r="CQ278" s="29"/>
      <c r="CR278" s="29"/>
      <c r="CS278" s="29"/>
      <c r="CT278" s="29"/>
      <c r="CU278" s="29"/>
      <c r="CV278" s="29"/>
      <c r="CW278" s="29"/>
      <c r="CX278" s="29"/>
      <c r="CY278" s="29"/>
      <c r="CZ278" s="29"/>
      <c r="DA278" s="29"/>
    </row>
    <row r="279" spans="1:105" ht="20.100000000000001" customHeight="1" x14ac:dyDescent="0.25">
      <c r="A279" s="29"/>
      <c r="B279" s="29"/>
      <c r="C279" s="29"/>
      <c r="D279" s="29"/>
      <c r="E279" s="112"/>
      <c r="F279" s="29"/>
      <c r="G279" s="29"/>
      <c r="H279" s="64"/>
      <c r="I279" s="64"/>
      <c r="J279" s="64"/>
      <c r="K279" s="29"/>
      <c r="L279" s="13"/>
      <c r="M279" s="123"/>
      <c r="N279" s="29"/>
      <c r="O279" s="85"/>
      <c r="P279" s="29"/>
      <c r="Q279" s="64"/>
      <c r="R279" s="115">
        <f t="shared" si="12"/>
        <v>0</v>
      </c>
      <c r="S279" s="12" t="str">
        <f t="shared" si="13"/>
        <v>Under 18</v>
      </c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78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P279" s="29"/>
      <c r="BQ279" s="29"/>
      <c r="BR279" s="29"/>
      <c r="BS279" s="29"/>
      <c r="BT279" s="29"/>
      <c r="BU279" s="29"/>
      <c r="BV279" s="29"/>
      <c r="BW279" s="29"/>
      <c r="BX279" s="29"/>
      <c r="BY279" s="29"/>
      <c r="BZ279" s="29"/>
      <c r="CA279" s="29"/>
      <c r="CB279" s="29"/>
      <c r="CC279" s="29"/>
      <c r="CD279" s="29"/>
      <c r="CE279" s="29"/>
      <c r="CF279" s="29"/>
      <c r="CG279" s="29"/>
      <c r="CH279" s="29"/>
      <c r="CI279" s="29"/>
      <c r="CJ279" s="29"/>
      <c r="CK279" s="29"/>
      <c r="CL279" s="29"/>
      <c r="CM279" s="29"/>
      <c r="CN279" s="29"/>
      <c r="CO279" s="29"/>
      <c r="CP279" s="29"/>
      <c r="CQ279" s="29"/>
      <c r="CR279" s="29"/>
      <c r="CS279" s="29"/>
      <c r="CT279" s="29"/>
      <c r="CU279" s="29"/>
      <c r="CV279" s="29"/>
      <c r="CW279" s="29"/>
      <c r="CX279" s="29"/>
      <c r="CY279" s="29"/>
      <c r="CZ279" s="29"/>
      <c r="DA279" s="29"/>
    </row>
    <row r="280" spans="1:105" ht="20.100000000000001" customHeight="1" x14ac:dyDescent="0.25">
      <c r="A280" s="29"/>
      <c r="B280" s="29"/>
      <c r="C280" s="29"/>
      <c r="D280" s="29"/>
      <c r="E280" s="112"/>
      <c r="F280" s="29"/>
      <c r="G280" s="29"/>
      <c r="H280" s="64"/>
      <c r="I280" s="64"/>
      <c r="J280" s="64"/>
      <c r="K280" s="29"/>
      <c r="L280" s="13"/>
      <c r="M280" s="123"/>
      <c r="N280" s="29"/>
      <c r="O280" s="85"/>
      <c r="P280" s="29"/>
      <c r="Q280" s="64"/>
      <c r="R280" s="115">
        <f t="shared" si="12"/>
        <v>0</v>
      </c>
      <c r="S280" s="12" t="str">
        <f t="shared" si="13"/>
        <v>Under 18</v>
      </c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78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  <c r="BZ280" s="29"/>
      <c r="CA280" s="29"/>
      <c r="CB280" s="29"/>
      <c r="CC280" s="29"/>
      <c r="CD280" s="29"/>
      <c r="CE280" s="29"/>
      <c r="CF280" s="29"/>
      <c r="CG280" s="29"/>
      <c r="CH280" s="29"/>
      <c r="CI280" s="29"/>
      <c r="CJ280" s="29"/>
      <c r="CK280" s="29"/>
      <c r="CL280" s="29"/>
      <c r="CM280" s="29"/>
      <c r="CN280" s="29"/>
      <c r="CO280" s="29"/>
      <c r="CP280" s="29"/>
      <c r="CQ280" s="29"/>
      <c r="CR280" s="29"/>
      <c r="CS280" s="29"/>
      <c r="CT280" s="29"/>
      <c r="CU280" s="29"/>
      <c r="CV280" s="29"/>
      <c r="CW280" s="29"/>
      <c r="CX280" s="29"/>
      <c r="CY280" s="29"/>
      <c r="CZ280" s="29"/>
      <c r="DA280" s="29"/>
    </row>
    <row r="281" spans="1:105" ht="20.100000000000001" customHeight="1" x14ac:dyDescent="0.25">
      <c r="A281" s="29"/>
      <c r="B281" s="29"/>
      <c r="C281" s="29"/>
      <c r="D281" s="29"/>
      <c r="E281" s="112"/>
      <c r="F281" s="29"/>
      <c r="G281" s="29"/>
      <c r="H281" s="64"/>
      <c r="I281" s="64"/>
      <c r="J281" s="64"/>
      <c r="K281" s="29"/>
      <c r="L281" s="13"/>
      <c r="M281" s="123"/>
      <c r="N281" s="29"/>
      <c r="O281" s="85"/>
      <c r="P281" s="29"/>
      <c r="Q281" s="64"/>
      <c r="R281" s="115">
        <f t="shared" si="12"/>
        <v>0</v>
      </c>
      <c r="S281" s="12" t="str">
        <f t="shared" si="13"/>
        <v>Under 18</v>
      </c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78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  <c r="BN281" s="29"/>
      <c r="BO281" s="29"/>
      <c r="BP281" s="29"/>
      <c r="BQ281" s="29"/>
      <c r="BR281" s="29"/>
      <c r="BS281" s="29"/>
      <c r="BT281" s="29"/>
      <c r="BU281" s="29"/>
      <c r="BV281" s="29"/>
      <c r="BW281" s="29"/>
      <c r="BX281" s="29"/>
      <c r="BY281" s="29"/>
      <c r="BZ281" s="29"/>
      <c r="CA281" s="29"/>
      <c r="CB281" s="29"/>
      <c r="CC281" s="29"/>
      <c r="CD281" s="29"/>
      <c r="CE281" s="29"/>
      <c r="CF281" s="29"/>
      <c r="CG281" s="29"/>
      <c r="CH281" s="29"/>
      <c r="CI281" s="29"/>
      <c r="CJ281" s="29"/>
      <c r="CK281" s="29"/>
      <c r="CL281" s="29"/>
      <c r="CM281" s="29"/>
      <c r="CN281" s="29"/>
      <c r="CO281" s="29"/>
      <c r="CP281" s="29"/>
      <c r="CQ281" s="29"/>
      <c r="CR281" s="29"/>
      <c r="CS281" s="29"/>
      <c r="CT281" s="29"/>
      <c r="CU281" s="29"/>
      <c r="CV281" s="29"/>
      <c r="CW281" s="29"/>
      <c r="CX281" s="29"/>
      <c r="CY281" s="29"/>
      <c r="CZ281" s="29"/>
      <c r="DA281" s="29"/>
    </row>
    <row r="282" spans="1:105" ht="20.100000000000001" customHeight="1" x14ac:dyDescent="0.25">
      <c r="A282" s="29"/>
      <c r="B282" s="29"/>
      <c r="C282" s="29"/>
      <c r="D282" s="29"/>
      <c r="E282" s="112"/>
      <c r="F282" s="29"/>
      <c r="G282" s="29"/>
      <c r="H282" s="64"/>
      <c r="I282" s="64"/>
      <c r="J282" s="64"/>
      <c r="K282" s="29"/>
      <c r="L282" s="13"/>
      <c r="M282" s="123"/>
      <c r="N282" s="29"/>
      <c r="O282" s="85"/>
      <c r="P282" s="29"/>
      <c r="Q282" s="64"/>
      <c r="R282" s="115">
        <f t="shared" si="12"/>
        <v>0</v>
      </c>
      <c r="S282" s="12" t="str">
        <f t="shared" si="13"/>
        <v>Under 18</v>
      </c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78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  <c r="BP282" s="29"/>
      <c r="BQ282" s="29"/>
      <c r="BR282" s="29"/>
      <c r="BS282" s="29"/>
      <c r="BT282" s="29"/>
      <c r="BU282" s="29"/>
      <c r="BV282" s="29"/>
      <c r="BW282" s="29"/>
      <c r="BX282" s="29"/>
      <c r="BY282" s="29"/>
      <c r="BZ282" s="29"/>
      <c r="CA282" s="29"/>
      <c r="CB282" s="29"/>
      <c r="CC282" s="29"/>
      <c r="CD282" s="29"/>
      <c r="CE282" s="29"/>
      <c r="CF282" s="29"/>
      <c r="CG282" s="29"/>
      <c r="CH282" s="29"/>
      <c r="CI282" s="29"/>
      <c r="CJ282" s="29"/>
      <c r="CK282" s="29"/>
      <c r="CL282" s="29"/>
      <c r="CM282" s="29"/>
      <c r="CN282" s="29"/>
      <c r="CO282" s="29"/>
      <c r="CP282" s="29"/>
      <c r="CQ282" s="29"/>
      <c r="CR282" s="29"/>
      <c r="CS282" s="29"/>
      <c r="CT282" s="29"/>
      <c r="CU282" s="29"/>
      <c r="CV282" s="29"/>
      <c r="CW282" s="29"/>
      <c r="CX282" s="29"/>
      <c r="CY282" s="29"/>
      <c r="CZ282" s="29"/>
      <c r="DA282" s="29"/>
    </row>
    <row r="283" spans="1:105" ht="20.100000000000001" customHeight="1" x14ac:dyDescent="0.25">
      <c r="A283" s="29"/>
      <c r="B283" s="29"/>
      <c r="C283" s="29"/>
      <c r="D283" s="29"/>
      <c r="E283" s="112"/>
      <c r="F283" s="29"/>
      <c r="G283" s="29"/>
      <c r="H283" s="64"/>
      <c r="I283" s="64"/>
      <c r="J283" s="64"/>
      <c r="K283" s="29"/>
      <c r="L283" s="13"/>
      <c r="M283" s="123"/>
      <c r="N283" s="29"/>
      <c r="O283" s="85"/>
      <c r="P283" s="29"/>
      <c r="Q283" s="64"/>
      <c r="R283" s="115">
        <f t="shared" si="12"/>
        <v>0</v>
      </c>
      <c r="S283" s="12" t="str">
        <f t="shared" si="13"/>
        <v>Under 18</v>
      </c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78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F283" s="29"/>
      <c r="BG283" s="29"/>
      <c r="BH283" s="29"/>
      <c r="BI283" s="29"/>
      <c r="BJ283" s="29"/>
      <c r="BK283" s="29"/>
      <c r="BL283" s="29"/>
      <c r="BM283" s="29"/>
      <c r="BN283" s="29"/>
      <c r="BO283" s="29"/>
      <c r="BP283" s="29"/>
      <c r="BQ283" s="29"/>
      <c r="BR283" s="29"/>
      <c r="BS283" s="29"/>
      <c r="BT283" s="29"/>
      <c r="BU283" s="29"/>
      <c r="BV283" s="29"/>
      <c r="BW283" s="29"/>
      <c r="BX283" s="29"/>
      <c r="BY283" s="29"/>
      <c r="BZ283" s="29"/>
      <c r="CA283" s="29"/>
      <c r="CB283" s="29"/>
      <c r="CC283" s="29"/>
      <c r="CD283" s="29"/>
      <c r="CE283" s="29"/>
      <c r="CF283" s="29"/>
      <c r="CG283" s="29"/>
      <c r="CH283" s="29"/>
      <c r="CI283" s="29"/>
      <c r="CJ283" s="29"/>
      <c r="CK283" s="29"/>
      <c r="CL283" s="29"/>
      <c r="CM283" s="29"/>
      <c r="CN283" s="29"/>
      <c r="CO283" s="29"/>
      <c r="CP283" s="29"/>
      <c r="CQ283" s="29"/>
      <c r="CR283" s="29"/>
      <c r="CS283" s="29"/>
      <c r="CT283" s="29"/>
      <c r="CU283" s="29"/>
      <c r="CV283" s="29"/>
      <c r="CW283" s="29"/>
      <c r="CX283" s="29"/>
      <c r="CY283" s="29"/>
      <c r="CZ283" s="29"/>
      <c r="DA283" s="29"/>
    </row>
    <row r="284" spans="1:105" ht="20.100000000000001" customHeight="1" x14ac:dyDescent="0.25">
      <c r="A284" s="29"/>
      <c r="B284" s="29"/>
      <c r="C284" s="29"/>
      <c r="D284" s="29"/>
      <c r="E284" s="112"/>
      <c r="F284" s="29"/>
      <c r="G284" s="29"/>
      <c r="H284" s="64"/>
      <c r="I284" s="64"/>
      <c r="J284" s="64"/>
      <c r="K284" s="29"/>
      <c r="L284" s="13"/>
      <c r="M284" s="123"/>
      <c r="N284" s="29"/>
      <c r="O284" s="85"/>
      <c r="P284" s="29"/>
      <c r="Q284" s="64"/>
      <c r="R284" s="115">
        <f t="shared" si="12"/>
        <v>0</v>
      </c>
      <c r="S284" s="12" t="str">
        <f t="shared" si="13"/>
        <v>Under 18</v>
      </c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78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  <c r="BQ284" s="29"/>
      <c r="BR284" s="29"/>
      <c r="BS284" s="29"/>
      <c r="BT284" s="29"/>
      <c r="BU284" s="29"/>
      <c r="BV284" s="29"/>
      <c r="BW284" s="29"/>
      <c r="BX284" s="29"/>
      <c r="BY284" s="29"/>
      <c r="BZ284" s="29"/>
      <c r="CA284" s="29"/>
      <c r="CB284" s="29"/>
      <c r="CC284" s="29"/>
      <c r="CD284" s="29"/>
      <c r="CE284" s="29"/>
      <c r="CF284" s="29"/>
      <c r="CG284" s="29"/>
      <c r="CH284" s="29"/>
      <c r="CI284" s="29"/>
      <c r="CJ284" s="29"/>
      <c r="CK284" s="29"/>
      <c r="CL284" s="29"/>
      <c r="CM284" s="29"/>
      <c r="CN284" s="29"/>
      <c r="CO284" s="29"/>
      <c r="CP284" s="29"/>
      <c r="CQ284" s="29"/>
      <c r="CR284" s="29"/>
      <c r="CS284" s="29"/>
      <c r="CT284" s="29"/>
      <c r="CU284" s="29"/>
      <c r="CV284" s="29"/>
      <c r="CW284" s="29"/>
      <c r="CX284" s="29"/>
      <c r="CY284" s="29"/>
      <c r="CZ284" s="29"/>
      <c r="DA284" s="29"/>
    </row>
    <row r="285" spans="1:105" ht="20.100000000000001" customHeight="1" x14ac:dyDescent="0.25">
      <c r="A285" s="29"/>
      <c r="B285" s="29"/>
      <c r="C285" s="29"/>
      <c r="D285" s="29"/>
      <c r="E285" s="112"/>
      <c r="F285" s="29"/>
      <c r="G285" s="29"/>
      <c r="H285" s="64"/>
      <c r="I285" s="64"/>
      <c r="J285" s="64"/>
      <c r="K285" s="29"/>
      <c r="L285" s="13"/>
      <c r="M285" s="123"/>
      <c r="N285" s="29"/>
      <c r="O285" s="85"/>
      <c r="P285" s="29"/>
      <c r="Q285" s="64"/>
      <c r="R285" s="115">
        <f t="shared" si="12"/>
        <v>0</v>
      </c>
      <c r="S285" s="12" t="str">
        <f t="shared" si="13"/>
        <v>Under 18</v>
      </c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78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9"/>
      <c r="BQ285" s="29"/>
      <c r="BR285" s="29"/>
      <c r="BS285" s="29"/>
      <c r="BT285" s="29"/>
      <c r="BU285" s="29"/>
      <c r="BV285" s="29"/>
      <c r="BW285" s="29"/>
      <c r="BX285" s="29"/>
      <c r="BY285" s="29"/>
      <c r="BZ285" s="29"/>
      <c r="CA285" s="29"/>
      <c r="CB285" s="29"/>
      <c r="CC285" s="29"/>
      <c r="CD285" s="29"/>
      <c r="CE285" s="29"/>
      <c r="CF285" s="29"/>
      <c r="CG285" s="29"/>
      <c r="CH285" s="29"/>
      <c r="CI285" s="29"/>
      <c r="CJ285" s="29"/>
      <c r="CK285" s="29"/>
      <c r="CL285" s="29"/>
      <c r="CM285" s="29"/>
      <c r="CN285" s="29"/>
      <c r="CO285" s="29"/>
      <c r="CP285" s="29"/>
      <c r="CQ285" s="29"/>
      <c r="CR285" s="29"/>
      <c r="CS285" s="29"/>
      <c r="CT285" s="29"/>
      <c r="CU285" s="29"/>
      <c r="CV285" s="29"/>
      <c r="CW285" s="29"/>
      <c r="CX285" s="29"/>
      <c r="CY285" s="29"/>
      <c r="CZ285" s="29"/>
      <c r="DA285" s="29"/>
    </row>
    <row r="286" spans="1:105" ht="20.100000000000001" customHeight="1" x14ac:dyDescent="0.25">
      <c r="A286" s="29"/>
      <c r="B286" s="29"/>
      <c r="C286" s="29"/>
      <c r="D286" s="29"/>
      <c r="E286" s="112"/>
      <c r="F286" s="29"/>
      <c r="G286" s="29"/>
      <c r="H286" s="64"/>
      <c r="I286" s="64"/>
      <c r="J286" s="64"/>
      <c r="K286" s="29"/>
      <c r="L286" s="13"/>
      <c r="M286" s="123"/>
      <c r="N286" s="29"/>
      <c r="O286" s="85"/>
      <c r="P286" s="29"/>
      <c r="Q286" s="64"/>
      <c r="R286" s="115">
        <f t="shared" si="12"/>
        <v>0</v>
      </c>
      <c r="S286" s="12" t="str">
        <f t="shared" si="13"/>
        <v>Under 18</v>
      </c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78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29"/>
      <c r="BB286" s="29"/>
      <c r="BC286" s="29"/>
      <c r="BD286" s="29"/>
      <c r="BE286" s="29"/>
      <c r="BF286" s="29"/>
      <c r="BG286" s="29"/>
      <c r="BH286" s="29"/>
      <c r="BI286" s="29"/>
      <c r="BJ286" s="29"/>
      <c r="BK286" s="29"/>
      <c r="BL286" s="29"/>
      <c r="BM286" s="29"/>
      <c r="BN286" s="29"/>
      <c r="BO286" s="29"/>
      <c r="BP286" s="29"/>
      <c r="BQ286" s="29"/>
      <c r="BR286" s="29"/>
      <c r="BS286" s="29"/>
      <c r="BT286" s="29"/>
      <c r="BU286" s="29"/>
      <c r="BV286" s="29"/>
      <c r="BW286" s="29"/>
      <c r="BX286" s="29"/>
      <c r="BY286" s="29"/>
      <c r="BZ286" s="29"/>
      <c r="CA286" s="29"/>
      <c r="CB286" s="29"/>
      <c r="CC286" s="29"/>
      <c r="CD286" s="29"/>
      <c r="CE286" s="29"/>
      <c r="CF286" s="29"/>
      <c r="CG286" s="29"/>
      <c r="CH286" s="29"/>
      <c r="CI286" s="29"/>
      <c r="CJ286" s="29"/>
      <c r="CK286" s="29"/>
      <c r="CL286" s="29"/>
      <c r="CM286" s="29"/>
      <c r="CN286" s="29"/>
      <c r="CO286" s="29"/>
      <c r="CP286" s="29"/>
      <c r="CQ286" s="29"/>
      <c r="CR286" s="29"/>
      <c r="CS286" s="29"/>
      <c r="CT286" s="29"/>
      <c r="CU286" s="29"/>
      <c r="CV286" s="29"/>
      <c r="CW286" s="29"/>
      <c r="CX286" s="29"/>
      <c r="CY286" s="29"/>
      <c r="CZ286" s="29"/>
      <c r="DA286" s="29"/>
    </row>
    <row r="287" spans="1:105" ht="20.100000000000001" customHeight="1" x14ac:dyDescent="0.25">
      <c r="A287" s="29"/>
      <c r="B287" s="29"/>
      <c r="C287" s="29"/>
      <c r="D287" s="29"/>
      <c r="E287" s="112"/>
      <c r="F287" s="29"/>
      <c r="G287" s="29"/>
      <c r="H287" s="64"/>
      <c r="I287" s="64"/>
      <c r="J287" s="64"/>
      <c r="K287" s="29"/>
      <c r="L287" s="13"/>
      <c r="M287" s="123"/>
      <c r="N287" s="29"/>
      <c r="O287" s="85"/>
      <c r="P287" s="29"/>
      <c r="Q287" s="64"/>
      <c r="R287" s="115">
        <f t="shared" si="12"/>
        <v>0</v>
      </c>
      <c r="S287" s="12" t="str">
        <f t="shared" si="13"/>
        <v>Under 18</v>
      </c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78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  <c r="CH287" s="29"/>
      <c r="CI287" s="29"/>
      <c r="CJ287" s="29"/>
      <c r="CK287" s="29"/>
      <c r="CL287" s="29"/>
      <c r="CM287" s="29"/>
      <c r="CN287" s="29"/>
      <c r="CO287" s="29"/>
      <c r="CP287" s="29"/>
      <c r="CQ287" s="29"/>
      <c r="CR287" s="29"/>
      <c r="CS287" s="29"/>
      <c r="CT287" s="29"/>
      <c r="CU287" s="29"/>
      <c r="CV287" s="29"/>
      <c r="CW287" s="29"/>
      <c r="CX287" s="29"/>
      <c r="CY287" s="29"/>
      <c r="CZ287" s="29"/>
      <c r="DA287" s="29"/>
    </row>
    <row r="288" spans="1:105" ht="20.100000000000001" customHeight="1" x14ac:dyDescent="0.25">
      <c r="A288" s="29"/>
      <c r="B288" s="29"/>
      <c r="C288" s="29"/>
      <c r="D288" s="29"/>
      <c r="E288" s="112"/>
      <c r="F288" s="29"/>
      <c r="G288" s="29"/>
      <c r="H288" s="64"/>
      <c r="I288" s="64"/>
      <c r="J288" s="64"/>
      <c r="K288" s="29"/>
      <c r="L288" s="13"/>
      <c r="M288" s="123"/>
      <c r="N288" s="29"/>
      <c r="O288" s="85"/>
      <c r="P288" s="29"/>
      <c r="Q288" s="64"/>
      <c r="R288" s="115">
        <f t="shared" si="12"/>
        <v>0</v>
      </c>
      <c r="S288" s="12" t="str">
        <f t="shared" si="13"/>
        <v>Under 18</v>
      </c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78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M288" s="29"/>
      <c r="BN288" s="29"/>
      <c r="BO288" s="29"/>
      <c r="BP288" s="29"/>
      <c r="BQ288" s="29"/>
      <c r="BR288" s="29"/>
      <c r="BS288" s="29"/>
      <c r="BT288" s="29"/>
      <c r="BU288" s="29"/>
      <c r="BV288" s="29"/>
      <c r="BW288" s="29"/>
      <c r="BX288" s="29"/>
      <c r="BY288" s="29"/>
      <c r="BZ288" s="29"/>
      <c r="CA288" s="29"/>
      <c r="CB288" s="29"/>
      <c r="CC288" s="29"/>
      <c r="CD288" s="29"/>
      <c r="CE288" s="29"/>
      <c r="CF288" s="29"/>
      <c r="CG288" s="29"/>
      <c r="CH288" s="29"/>
      <c r="CI288" s="29"/>
      <c r="CJ288" s="29"/>
      <c r="CK288" s="29"/>
      <c r="CL288" s="29"/>
      <c r="CM288" s="29"/>
      <c r="CN288" s="29"/>
      <c r="CO288" s="29"/>
      <c r="CP288" s="29"/>
      <c r="CQ288" s="29"/>
      <c r="CR288" s="29"/>
      <c r="CS288" s="29"/>
      <c r="CT288" s="29"/>
      <c r="CU288" s="29"/>
      <c r="CV288" s="29"/>
      <c r="CW288" s="29"/>
      <c r="CX288" s="29"/>
      <c r="CY288" s="29"/>
      <c r="CZ288" s="29"/>
      <c r="DA288" s="29"/>
    </row>
    <row r="289" spans="1:105" ht="20.100000000000001" customHeight="1" x14ac:dyDescent="0.25">
      <c r="A289" s="29"/>
      <c r="B289" s="29"/>
      <c r="C289" s="29"/>
      <c r="D289" s="29"/>
      <c r="E289" s="112"/>
      <c r="F289" s="29"/>
      <c r="G289" s="29"/>
      <c r="H289" s="64"/>
      <c r="I289" s="64"/>
      <c r="J289" s="64"/>
      <c r="K289" s="29"/>
      <c r="L289" s="13"/>
      <c r="M289" s="123"/>
      <c r="N289" s="29"/>
      <c r="O289" s="85"/>
      <c r="P289" s="29"/>
      <c r="Q289" s="64"/>
      <c r="R289" s="115">
        <f t="shared" si="12"/>
        <v>0</v>
      </c>
      <c r="S289" s="12" t="str">
        <f t="shared" si="13"/>
        <v>Under 18</v>
      </c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78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M289" s="29"/>
      <c r="BN289" s="29"/>
      <c r="BO289" s="29"/>
      <c r="BP289" s="29"/>
      <c r="BQ289" s="29"/>
      <c r="BR289" s="29"/>
      <c r="BS289" s="29"/>
      <c r="BT289" s="29"/>
      <c r="BU289" s="29"/>
      <c r="BV289" s="29"/>
      <c r="BW289" s="29"/>
      <c r="BX289" s="29"/>
      <c r="BY289" s="29"/>
      <c r="BZ289" s="29"/>
      <c r="CA289" s="29"/>
      <c r="CB289" s="29"/>
      <c r="CC289" s="29"/>
      <c r="CD289" s="29"/>
      <c r="CE289" s="29"/>
      <c r="CF289" s="29"/>
      <c r="CG289" s="29"/>
      <c r="CH289" s="29"/>
      <c r="CI289" s="29"/>
      <c r="CJ289" s="29"/>
      <c r="CK289" s="29"/>
      <c r="CL289" s="29"/>
      <c r="CM289" s="29"/>
      <c r="CN289" s="29"/>
      <c r="CO289" s="29"/>
      <c r="CP289" s="29"/>
      <c r="CQ289" s="29"/>
      <c r="CR289" s="29"/>
      <c r="CS289" s="29"/>
      <c r="CT289" s="29"/>
      <c r="CU289" s="29"/>
      <c r="CV289" s="29"/>
      <c r="CW289" s="29"/>
      <c r="CX289" s="29"/>
      <c r="CY289" s="29"/>
      <c r="CZ289" s="29"/>
      <c r="DA289" s="29"/>
    </row>
    <row r="290" spans="1:105" ht="20.100000000000001" customHeight="1" x14ac:dyDescent="0.25">
      <c r="A290" s="29"/>
      <c r="B290" s="29"/>
      <c r="C290" s="29"/>
      <c r="D290" s="29"/>
      <c r="E290" s="112"/>
      <c r="F290" s="29"/>
      <c r="G290" s="29"/>
      <c r="H290" s="64"/>
      <c r="I290" s="64"/>
      <c r="J290" s="64"/>
      <c r="K290" s="29"/>
      <c r="L290" s="13"/>
      <c r="M290" s="123"/>
      <c r="N290" s="29"/>
      <c r="O290" s="85"/>
      <c r="P290" s="29"/>
      <c r="Q290" s="64"/>
      <c r="R290" s="115">
        <f t="shared" si="12"/>
        <v>0</v>
      </c>
      <c r="S290" s="12" t="str">
        <f t="shared" si="13"/>
        <v>Under 18</v>
      </c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78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29"/>
      <c r="BB290" s="29"/>
      <c r="BC290" s="29"/>
      <c r="BD290" s="29"/>
      <c r="BE290" s="29"/>
      <c r="BF290" s="29"/>
      <c r="BG290" s="29"/>
      <c r="BH290" s="29"/>
      <c r="BI290" s="29"/>
      <c r="BJ290" s="29"/>
      <c r="BK290" s="29"/>
      <c r="BL290" s="29"/>
      <c r="BM290" s="29"/>
      <c r="BN290" s="29"/>
      <c r="BO290" s="29"/>
      <c r="BP290" s="29"/>
      <c r="BQ290" s="29"/>
      <c r="BR290" s="29"/>
      <c r="BS290" s="29"/>
      <c r="BT290" s="29"/>
      <c r="BU290" s="29"/>
      <c r="BV290" s="29"/>
      <c r="BW290" s="29"/>
      <c r="BX290" s="29"/>
      <c r="BY290" s="29"/>
      <c r="BZ290" s="29"/>
      <c r="CA290" s="29"/>
      <c r="CB290" s="29"/>
      <c r="CC290" s="29"/>
      <c r="CD290" s="29"/>
      <c r="CE290" s="29"/>
      <c r="CF290" s="29"/>
      <c r="CG290" s="29"/>
      <c r="CH290" s="29"/>
      <c r="CI290" s="29"/>
      <c r="CJ290" s="29"/>
      <c r="CK290" s="29"/>
      <c r="CL290" s="29"/>
      <c r="CM290" s="29"/>
      <c r="CN290" s="29"/>
      <c r="CO290" s="29"/>
      <c r="CP290" s="29"/>
      <c r="CQ290" s="29"/>
      <c r="CR290" s="29"/>
      <c r="CS290" s="29"/>
      <c r="CT290" s="29"/>
      <c r="CU290" s="29"/>
      <c r="CV290" s="29"/>
      <c r="CW290" s="29"/>
      <c r="CX290" s="29"/>
      <c r="CY290" s="29"/>
      <c r="CZ290" s="29"/>
      <c r="DA290" s="29"/>
    </row>
    <row r="291" spans="1:105" ht="20.100000000000001" customHeight="1" x14ac:dyDescent="0.25">
      <c r="A291" s="29"/>
      <c r="B291" s="29"/>
      <c r="C291" s="29"/>
      <c r="D291" s="29"/>
      <c r="E291" s="112"/>
      <c r="F291" s="29"/>
      <c r="G291" s="29"/>
      <c r="H291" s="64"/>
      <c r="I291" s="64"/>
      <c r="J291" s="64"/>
      <c r="K291" s="29"/>
      <c r="L291" s="13"/>
      <c r="M291" s="123"/>
      <c r="N291" s="29"/>
      <c r="O291" s="85"/>
      <c r="P291" s="29"/>
      <c r="Q291" s="64"/>
      <c r="R291" s="115">
        <f t="shared" si="12"/>
        <v>0</v>
      </c>
      <c r="S291" s="12" t="str">
        <f t="shared" si="13"/>
        <v>Under 18</v>
      </c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78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29"/>
      <c r="BB291" s="29"/>
      <c r="BC291" s="29"/>
      <c r="BD291" s="29"/>
      <c r="BE291" s="29"/>
      <c r="BF291" s="29"/>
      <c r="BG291" s="29"/>
      <c r="BH291" s="29"/>
      <c r="BI291" s="29"/>
      <c r="BJ291" s="29"/>
      <c r="BK291" s="29"/>
      <c r="BL291" s="29"/>
      <c r="BM291" s="29"/>
      <c r="BN291" s="29"/>
      <c r="BO291" s="29"/>
      <c r="BP291" s="29"/>
      <c r="BQ291" s="29"/>
      <c r="BR291" s="29"/>
      <c r="BS291" s="29"/>
      <c r="BT291" s="29"/>
      <c r="BU291" s="29"/>
      <c r="BV291" s="29"/>
      <c r="BW291" s="29"/>
      <c r="BX291" s="29"/>
      <c r="BY291" s="29"/>
      <c r="BZ291" s="29"/>
      <c r="CA291" s="29"/>
      <c r="CB291" s="29"/>
      <c r="CC291" s="29"/>
      <c r="CD291" s="29"/>
      <c r="CE291" s="29"/>
      <c r="CF291" s="29"/>
      <c r="CG291" s="29"/>
      <c r="CH291" s="29"/>
      <c r="CI291" s="29"/>
      <c r="CJ291" s="29"/>
      <c r="CK291" s="29"/>
      <c r="CL291" s="29"/>
      <c r="CM291" s="29"/>
      <c r="CN291" s="29"/>
      <c r="CO291" s="29"/>
      <c r="CP291" s="29"/>
      <c r="CQ291" s="29"/>
      <c r="CR291" s="29"/>
      <c r="CS291" s="29"/>
      <c r="CT291" s="29"/>
      <c r="CU291" s="29"/>
      <c r="CV291" s="29"/>
      <c r="CW291" s="29"/>
      <c r="CX291" s="29"/>
      <c r="CY291" s="29"/>
      <c r="CZ291" s="29"/>
      <c r="DA291" s="29"/>
    </row>
    <row r="292" spans="1:105" ht="20.100000000000001" customHeight="1" x14ac:dyDescent="0.25">
      <c r="A292" s="29"/>
      <c r="B292" s="29"/>
      <c r="C292" s="29"/>
      <c r="D292" s="29"/>
      <c r="E292" s="112"/>
      <c r="F292" s="29"/>
      <c r="G292" s="29"/>
      <c r="H292" s="64"/>
      <c r="I292" s="64"/>
      <c r="J292" s="64"/>
      <c r="K292" s="29"/>
      <c r="L292" s="13"/>
      <c r="M292" s="123"/>
      <c r="N292" s="29"/>
      <c r="O292" s="85"/>
      <c r="P292" s="29"/>
      <c r="Q292" s="64"/>
      <c r="R292" s="115">
        <f t="shared" si="12"/>
        <v>0</v>
      </c>
      <c r="S292" s="12" t="str">
        <f t="shared" si="13"/>
        <v>Under 18</v>
      </c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78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M292" s="29"/>
      <c r="BN292" s="29"/>
      <c r="BO292" s="29"/>
      <c r="BP292" s="29"/>
      <c r="BQ292" s="29"/>
      <c r="BR292" s="29"/>
      <c r="BS292" s="29"/>
      <c r="BT292" s="29"/>
      <c r="BU292" s="29"/>
      <c r="BV292" s="29"/>
      <c r="BW292" s="29"/>
      <c r="BX292" s="29"/>
      <c r="BY292" s="29"/>
      <c r="BZ292" s="29"/>
      <c r="CA292" s="29"/>
      <c r="CB292" s="29"/>
      <c r="CC292" s="29"/>
      <c r="CD292" s="29"/>
      <c r="CE292" s="29"/>
      <c r="CF292" s="29"/>
      <c r="CG292" s="29"/>
      <c r="CH292" s="29"/>
      <c r="CI292" s="29"/>
      <c r="CJ292" s="29"/>
      <c r="CK292" s="29"/>
      <c r="CL292" s="29"/>
      <c r="CM292" s="29"/>
      <c r="CN292" s="29"/>
      <c r="CO292" s="29"/>
      <c r="CP292" s="29"/>
      <c r="CQ292" s="29"/>
      <c r="CR292" s="29"/>
      <c r="CS292" s="29"/>
      <c r="CT292" s="29"/>
      <c r="CU292" s="29"/>
      <c r="CV292" s="29"/>
      <c r="CW292" s="29"/>
      <c r="CX292" s="29"/>
      <c r="CY292" s="29"/>
      <c r="CZ292" s="29"/>
      <c r="DA292" s="29"/>
    </row>
    <row r="293" spans="1:105" ht="20.100000000000001" customHeight="1" x14ac:dyDescent="0.25">
      <c r="A293" s="29"/>
      <c r="B293" s="29"/>
      <c r="C293" s="29"/>
      <c r="D293" s="29"/>
      <c r="E293" s="112"/>
      <c r="F293" s="29"/>
      <c r="G293" s="29"/>
      <c r="H293" s="64"/>
      <c r="I293" s="64"/>
      <c r="J293" s="64"/>
      <c r="K293" s="29"/>
      <c r="L293" s="13"/>
      <c r="M293" s="123"/>
      <c r="N293" s="29"/>
      <c r="O293" s="85"/>
      <c r="P293" s="29"/>
      <c r="Q293" s="64"/>
      <c r="R293" s="115">
        <f t="shared" si="12"/>
        <v>0</v>
      </c>
      <c r="S293" s="12" t="str">
        <f t="shared" si="13"/>
        <v>Under 18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78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29"/>
      <c r="BO293" s="29"/>
      <c r="BP293" s="29"/>
      <c r="BQ293" s="29"/>
      <c r="BR293" s="29"/>
      <c r="BS293" s="29"/>
      <c r="BT293" s="29"/>
      <c r="BU293" s="29"/>
      <c r="BV293" s="29"/>
      <c r="BW293" s="29"/>
      <c r="BX293" s="29"/>
      <c r="BY293" s="29"/>
      <c r="BZ293" s="29"/>
      <c r="CA293" s="29"/>
      <c r="CB293" s="29"/>
      <c r="CC293" s="29"/>
      <c r="CD293" s="29"/>
      <c r="CE293" s="29"/>
      <c r="CF293" s="29"/>
      <c r="CG293" s="29"/>
      <c r="CH293" s="29"/>
      <c r="CI293" s="29"/>
      <c r="CJ293" s="29"/>
      <c r="CK293" s="29"/>
      <c r="CL293" s="29"/>
      <c r="CM293" s="29"/>
      <c r="CN293" s="29"/>
      <c r="CO293" s="29"/>
      <c r="CP293" s="29"/>
      <c r="CQ293" s="29"/>
      <c r="CR293" s="29"/>
      <c r="CS293" s="29"/>
      <c r="CT293" s="29"/>
      <c r="CU293" s="29"/>
      <c r="CV293" s="29"/>
      <c r="CW293" s="29"/>
      <c r="CX293" s="29"/>
      <c r="CY293" s="29"/>
      <c r="CZ293" s="29"/>
      <c r="DA293" s="29"/>
    </row>
    <row r="294" spans="1:105" ht="20.100000000000001" customHeight="1" x14ac:dyDescent="0.25">
      <c r="A294" s="29"/>
      <c r="B294" s="29"/>
      <c r="C294" s="29"/>
      <c r="D294" s="29"/>
      <c r="E294" s="112"/>
      <c r="F294" s="29"/>
      <c r="G294" s="29"/>
      <c r="H294" s="64"/>
      <c r="I294" s="64"/>
      <c r="J294" s="64"/>
      <c r="K294" s="29"/>
      <c r="L294" s="13"/>
      <c r="M294" s="123"/>
      <c r="N294" s="29"/>
      <c r="O294" s="85"/>
      <c r="P294" s="29"/>
      <c r="Q294" s="64"/>
      <c r="R294" s="115">
        <f t="shared" si="12"/>
        <v>0</v>
      </c>
      <c r="S294" s="12" t="str">
        <f t="shared" si="13"/>
        <v>Under 18</v>
      </c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78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/>
      <c r="BC294" s="29"/>
      <c r="BD294" s="29"/>
      <c r="BE294" s="29"/>
      <c r="BF294" s="29"/>
      <c r="BG294" s="29"/>
      <c r="BH294" s="29"/>
      <c r="BI294" s="29"/>
      <c r="BJ294" s="29"/>
      <c r="BK294" s="29"/>
      <c r="BL294" s="29"/>
      <c r="BM294" s="29"/>
      <c r="BN294" s="29"/>
      <c r="BO294" s="29"/>
      <c r="BP294" s="29"/>
      <c r="BQ294" s="29"/>
      <c r="BR294" s="29"/>
      <c r="BS294" s="29"/>
      <c r="BT294" s="29"/>
      <c r="BU294" s="29"/>
      <c r="BV294" s="29"/>
      <c r="BW294" s="29"/>
      <c r="BX294" s="29"/>
      <c r="BY294" s="29"/>
      <c r="BZ294" s="29"/>
      <c r="CA294" s="29"/>
      <c r="CB294" s="29"/>
      <c r="CC294" s="29"/>
      <c r="CD294" s="29"/>
      <c r="CE294" s="29"/>
      <c r="CF294" s="29"/>
      <c r="CG294" s="29"/>
      <c r="CH294" s="29"/>
      <c r="CI294" s="29"/>
      <c r="CJ294" s="29"/>
      <c r="CK294" s="29"/>
      <c r="CL294" s="29"/>
      <c r="CM294" s="29"/>
      <c r="CN294" s="29"/>
      <c r="CO294" s="29"/>
      <c r="CP294" s="29"/>
      <c r="CQ294" s="29"/>
      <c r="CR294" s="29"/>
      <c r="CS294" s="29"/>
      <c r="CT294" s="29"/>
      <c r="CU294" s="29"/>
      <c r="CV294" s="29"/>
      <c r="CW294" s="29"/>
      <c r="CX294" s="29"/>
      <c r="CY294" s="29"/>
      <c r="CZ294" s="29"/>
      <c r="DA294" s="29"/>
    </row>
    <row r="295" spans="1:105" ht="20.100000000000001" customHeight="1" x14ac:dyDescent="0.25">
      <c r="A295" s="29"/>
      <c r="B295" s="29"/>
      <c r="C295" s="29"/>
      <c r="D295" s="29"/>
      <c r="E295" s="112"/>
      <c r="F295" s="29"/>
      <c r="G295" s="29"/>
      <c r="H295" s="64"/>
      <c r="I295" s="64"/>
      <c r="J295" s="64"/>
      <c r="K295" s="29"/>
      <c r="L295" s="13"/>
      <c r="M295" s="123"/>
      <c r="N295" s="29"/>
      <c r="O295" s="85"/>
      <c r="P295" s="29"/>
      <c r="Q295" s="64"/>
      <c r="R295" s="115">
        <f t="shared" si="12"/>
        <v>0</v>
      </c>
      <c r="S295" s="12" t="str">
        <f t="shared" si="13"/>
        <v>Under 18</v>
      </c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78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29"/>
      <c r="BB295" s="29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M295" s="29"/>
      <c r="BN295" s="29"/>
      <c r="BO295" s="29"/>
      <c r="BP295" s="29"/>
      <c r="BQ295" s="29"/>
      <c r="BR295" s="29"/>
      <c r="BS295" s="29"/>
      <c r="BT295" s="29"/>
      <c r="BU295" s="29"/>
      <c r="BV295" s="29"/>
      <c r="BW295" s="29"/>
      <c r="BX295" s="29"/>
      <c r="BY295" s="29"/>
      <c r="BZ295" s="29"/>
      <c r="CA295" s="29"/>
      <c r="CB295" s="29"/>
      <c r="CC295" s="29"/>
      <c r="CD295" s="29"/>
      <c r="CE295" s="29"/>
      <c r="CF295" s="29"/>
      <c r="CG295" s="29"/>
      <c r="CH295" s="29"/>
      <c r="CI295" s="29"/>
      <c r="CJ295" s="29"/>
      <c r="CK295" s="29"/>
      <c r="CL295" s="29"/>
      <c r="CM295" s="29"/>
      <c r="CN295" s="29"/>
      <c r="CO295" s="29"/>
      <c r="CP295" s="29"/>
      <c r="CQ295" s="29"/>
      <c r="CR295" s="29"/>
      <c r="CS295" s="29"/>
      <c r="CT295" s="29"/>
      <c r="CU295" s="29"/>
      <c r="CV295" s="29"/>
      <c r="CW295" s="29"/>
      <c r="CX295" s="29"/>
      <c r="CY295" s="29"/>
      <c r="CZ295" s="29"/>
      <c r="DA295" s="29"/>
    </row>
    <row r="296" spans="1:105" ht="20.100000000000001" customHeight="1" x14ac:dyDescent="0.25">
      <c r="A296" s="29"/>
      <c r="B296" s="29"/>
      <c r="C296" s="29"/>
      <c r="D296" s="29"/>
      <c r="E296" s="112"/>
      <c r="F296" s="29"/>
      <c r="G296" s="29"/>
      <c r="H296" s="64"/>
      <c r="I296" s="64"/>
      <c r="J296" s="64"/>
      <c r="K296" s="29"/>
      <c r="L296" s="13"/>
      <c r="M296" s="123"/>
      <c r="N296" s="29"/>
      <c r="O296" s="85"/>
      <c r="P296" s="29"/>
      <c r="Q296" s="64"/>
      <c r="R296" s="115">
        <f t="shared" si="12"/>
        <v>0</v>
      </c>
      <c r="S296" s="12" t="str">
        <f t="shared" si="13"/>
        <v>Under 18</v>
      </c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78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29"/>
      <c r="BB296" s="29"/>
      <c r="BC296" s="29"/>
      <c r="BD296" s="29"/>
      <c r="BE296" s="29"/>
      <c r="BF296" s="29"/>
      <c r="BG296" s="29"/>
      <c r="BH296" s="29"/>
      <c r="BI296" s="29"/>
      <c r="BJ296" s="29"/>
      <c r="BK296" s="29"/>
      <c r="BL296" s="29"/>
      <c r="BM296" s="29"/>
      <c r="BN296" s="29"/>
      <c r="BO296" s="29"/>
      <c r="BP296" s="29"/>
      <c r="BQ296" s="29"/>
      <c r="BR296" s="29"/>
      <c r="BS296" s="29"/>
      <c r="BT296" s="29"/>
      <c r="BU296" s="29"/>
      <c r="BV296" s="29"/>
      <c r="BW296" s="29"/>
      <c r="BX296" s="29"/>
      <c r="BY296" s="29"/>
      <c r="BZ296" s="29"/>
      <c r="CA296" s="29"/>
      <c r="CB296" s="29"/>
      <c r="CC296" s="29"/>
      <c r="CD296" s="29"/>
      <c r="CE296" s="29"/>
      <c r="CF296" s="29"/>
      <c r="CG296" s="29"/>
      <c r="CH296" s="29"/>
      <c r="CI296" s="29"/>
      <c r="CJ296" s="29"/>
      <c r="CK296" s="29"/>
      <c r="CL296" s="29"/>
      <c r="CM296" s="29"/>
      <c r="CN296" s="29"/>
      <c r="CO296" s="29"/>
      <c r="CP296" s="29"/>
      <c r="CQ296" s="29"/>
      <c r="CR296" s="29"/>
      <c r="CS296" s="29"/>
      <c r="CT296" s="29"/>
      <c r="CU296" s="29"/>
      <c r="CV296" s="29"/>
      <c r="CW296" s="29"/>
      <c r="CX296" s="29"/>
      <c r="CY296" s="29"/>
      <c r="CZ296" s="29"/>
      <c r="DA296" s="29"/>
    </row>
    <row r="297" spans="1:105" ht="20.100000000000001" customHeight="1" x14ac:dyDescent="0.25">
      <c r="A297" s="29"/>
      <c r="B297" s="29"/>
      <c r="C297" s="29"/>
      <c r="D297" s="29"/>
      <c r="E297" s="112"/>
      <c r="F297" s="29"/>
      <c r="G297" s="29"/>
      <c r="H297" s="64"/>
      <c r="I297" s="64"/>
      <c r="J297" s="64"/>
      <c r="K297" s="29"/>
      <c r="L297" s="13"/>
      <c r="M297" s="123"/>
      <c r="N297" s="29"/>
      <c r="O297" s="85"/>
      <c r="P297" s="29"/>
      <c r="Q297" s="64"/>
      <c r="R297" s="115">
        <f t="shared" si="12"/>
        <v>0</v>
      </c>
      <c r="S297" s="12" t="str">
        <f t="shared" si="13"/>
        <v>Under 18</v>
      </c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78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/>
      <c r="BC297" s="29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9"/>
      <c r="BQ297" s="29"/>
      <c r="BR297" s="29"/>
      <c r="BS297" s="29"/>
      <c r="BT297" s="29"/>
      <c r="BU297" s="29"/>
      <c r="BV297" s="29"/>
      <c r="BW297" s="29"/>
      <c r="BX297" s="29"/>
      <c r="BY297" s="29"/>
      <c r="BZ297" s="29"/>
      <c r="CA297" s="29"/>
      <c r="CB297" s="29"/>
      <c r="CC297" s="29"/>
      <c r="CD297" s="29"/>
      <c r="CE297" s="29"/>
      <c r="CF297" s="29"/>
      <c r="CG297" s="29"/>
      <c r="CH297" s="29"/>
      <c r="CI297" s="29"/>
      <c r="CJ297" s="29"/>
      <c r="CK297" s="29"/>
      <c r="CL297" s="29"/>
      <c r="CM297" s="29"/>
      <c r="CN297" s="29"/>
      <c r="CO297" s="29"/>
      <c r="CP297" s="29"/>
      <c r="CQ297" s="29"/>
      <c r="CR297" s="29"/>
      <c r="CS297" s="29"/>
      <c r="CT297" s="29"/>
      <c r="CU297" s="29"/>
      <c r="CV297" s="29"/>
      <c r="CW297" s="29"/>
      <c r="CX297" s="29"/>
      <c r="CY297" s="29"/>
      <c r="CZ297" s="29"/>
      <c r="DA297" s="29"/>
    </row>
    <row r="298" spans="1:105" ht="20.100000000000001" customHeight="1" x14ac:dyDescent="0.25">
      <c r="A298" s="29"/>
      <c r="B298" s="29"/>
      <c r="C298" s="29"/>
      <c r="D298" s="29"/>
      <c r="E298" s="112"/>
      <c r="F298" s="29"/>
      <c r="G298" s="29"/>
      <c r="H298" s="64"/>
      <c r="I298" s="64"/>
      <c r="J298" s="64"/>
      <c r="K298" s="29"/>
      <c r="L298" s="13"/>
      <c r="M298" s="123"/>
      <c r="N298" s="29"/>
      <c r="O298" s="85"/>
      <c r="P298" s="29"/>
      <c r="Q298" s="64"/>
      <c r="R298" s="115">
        <f t="shared" si="12"/>
        <v>0</v>
      </c>
      <c r="S298" s="12" t="str">
        <f t="shared" si="13"/>
        <v>Under 18</v>
      </c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78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  <c r="BB298" s="29"/>
      <c r="BC298" s="29"/>
      <c r="BD298" s="29"/>
      <c r="BE298" s="29"/>
      <c r="BF298" s="29"/>
      <c r="BG298" s="29"/>
      <c r="BH298" s="29"/>
      <c r="BI298" s="29"/>
      <c r="BJ298" s="29"/>
      <c r="BK298" s="29"/>
      <c r="BL298" s="29"/>
      <c r="BM298" s="29"/>
      <c r="BN298" s="29"/>
      <c r="BO298" s="29"/>
      <c r="BP298" s="29"/>
      <c r="BQ298" s="29"/>
      <c r="BR298" s="29"/>
      <c r="BS298" s="29"/>
      <c r="BT298" s="29"/>
      <c r="BU298" s="29"/>
      <c r="BV298" s="29"/>
      <c r="BW298" s="29"/>
      <c r="BX298" s="29"/>
      <c r="BY298" s="29"/>
      <c r="BZ298" s="29"/>
      <c r="CA298" s="29"/>
      <c r="CB298" s="29"/>
      <c r="CC298" s="29"/>
      <c r="CD298" s="29"/>
      <c r="CE298" s="29"/>
      <c r="CF298" s="29"/>
      <c r="CG298" s="29"/>
      <c r="CH298" s="29"/>
      <c r="CI298" s="29"/>
      <c r="CJ298" s="29"/>
      <c r="CK298" s="29"/>
      <c r="CL298" s="29"/>
      <c r="CM298" s="29"/>
      <c r="CN298" s="29"/>
      <c r="CO298" s="29"/>
      <c r="CP298" s="29"/>
      <c r="CQ298" s="29"/>
      <c r="CR298" s="29"/>
      <c r="CS298" s="29"/>
      <c r="CT298" s="29"/>
      <c r="CU298" s="29"/>
      <c r="CV298" s="29"/>
      <c r="CW298" s="29"/>
      <c r="CX298" s="29"/>
      <c r="CY298" s="29"/>
      <c r="CZ298" s="29"/>
      <c r="DA298" s="29"/>
    </row>
    <row r="299" spans="1:105" ht="20.100000000000001" customHeight="1" x14ac:dyDescent="0.25">
      <c r="A299" s="29"/>
      <c r="B299" s="29"/>
      <c r="C299" s="29"/>
      <c r="D299" s="29"/>
      <c r="E299" s="112"/>
      <c r="F299" s="29"/>
      <c r="G299" s="29"/>
      <c r="H299" s="64"/>
      <c r="I299" s="64"/>
      <c r="J299" s="64"/>
      <c r="K299" s="29"/>
      <c r="L299" s="13"/>
      <c r="M299" s="123"/>
      <c r="N299" s="29"/>
      <c r="O299" s="85"/>
      <c r="P299" s="29"/>
      <c r="Q299" s="64"/>
      <c r="R299" s="115">
        <f t="shared" si="12"/>
        <v>0</v>
      </c>
      <c r="S299" s="12" t="str">
        <f t="shared" si="13"/>
        <v>Under 18</v>
      </c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78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  <c r="BB299" s="29"/>
      <c r="BC299" s="29"/>
      <c r="BD299" s="29"/>
      <c r="BE299" s="29"/>
      <c r="BF299" s="29"/>
      <c r="BG299" s="29"/>
      <c r="BH299" s="29"/>
      <c r="BI299" s="29"/>
      <c r="BJ299" s="29"/>
      <c r="BK299" s="29"/>
      <c r="BL299" s="29"/>
      <c r="BM299" s="29"/>
      <c r="BN299" s="29"/>
      <c r="BO299" s="29"/>
      <c r="BP299" s="29"/>
      <c r="BQ299" s="29"/>
      <c r="BR299" s="29"/>
      <c r="BS299" s="29"/>
      <c r="BT299" s="29"/>
      <c r="BU299" s="29"/>
      <c r="BV299" s="29"/>
      <c r="BW299" s="29"/>
      <c r="BX299" s="29"/>
      <c r="BY299" s="29"/>
      <c r="BZ299" s="29"/>
      <c r="CA299" s="29"/>
      <c r="CB299" s="29"/>
      <c r="CC299" s="29"/>
      <c r="CD299" s="29"/>
      <c r="CE299" s="29"/>
      <c r="CF299" s="29"/>
      <c r="CG299" s="29"/>
      <c r="CH299" s="29"/>
      <c r="CI299" s="29"/>
      <c r="CJ299" s="29"/>
      <c r="CK299" s="29"/>
      <c r="CL299" s="29"/>
      <c r="CM299" s="29"/>
      <c r="CN299" s="29"/>
      <c r="CO299" s="29"/>
      <c r="CP299" s="29"/>
      <c r="CQ299" s="29"/>
      <c r="CR299" s="29"/>
      <c r="CS299" s="29"/>
      <c r="CT299" s="29"/>
      <c r="CU299" s="29"/>
      <c r="CV299" s="29"/>
      <c r="CW299" s="29"/>
      <c r="CX299" s="29"/>
      <c r="CY299" s="29"/>
      <c r="CZ299" s="29"/>
      <c r="DA299" s="29"/>
    </row>
    <row r="300" spans="1:105" ht="20.100000000000001" customHeight="1" x14ac:dyDescent="0.25">
      <c r="A300" s="29"/>
      <c r="B300" s="29"/>
      <c r="C300" s="29"/>
      <c r="D300" s="29"/>
      <c r="E300" s="112"/>
      <c r="F300" s="29"/>
      <c r="G300" s="29"/>
      <c r="H300" s="64"/>
      <c r="I300" s="64"/>
      <c r="J300" s="64"/>
      <c r="K300" s="29"/>
      <c r="L300" s="13"/>
      <c r="M300" s="123"/>
      <c r="N300" s="29"/>
      <c r="O300" s="85"/>
      <c r="P300" s="29"/>
      <c r="Q300" s="64"/>
      <c r="R300" s="115">
        <f t="shared" si="12"/>
        <v>0</v>
      </c>
      <c r="S300" s="12" t="str">
        <f t="shared" si="13"/>
        <v>Under 18</v>
      </c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78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29"/>
      <c r="BB300" s="29"/>
      <c r="BC300" s="29"/>
      <c r="BD300" s="29"/>
      <c r="BE300" s="29"/>
      <c r="BF300" s="29"/>
      <c r="BG300" s="29"/>
      <c r="BH300" s="29"/>
      <c r="BI300" s="29"/>
      <c r="BJ300" s="29"/>
      <c r="BK300" s="29"/>
      <c r="BL300" s="29"/>
      <c r="BM300" s="29"/>
      <c r="BN300" s="29"/>
      <c r="BO300" s="29"/>
      <c r="BP300" s="29"/>
      <c r="BQ300" s="29"/>
      <c r="BR300" s="29"/>
      <c r="BS300" s="29"/>
      <c r="BT300" s="29"/>
      <c r="BU300" s="29"/>
      <c r="BV300" s="29"/>
      <c r="BW300" s="29"/>
      <c r="BX300" s="29"/>
      <c r="BY300" s="29"/>
      <c r="BZ300" s="29"/>
      <c r="CA300" s="29"/>
      <c r="CB300" s="29"/>
      <c r="CC300" s="29"/>
      <c r="CD300" s="29"/>
      <c r="CE300" s="29"/>
      <c r="CF300" s="29"/>
      <c r="CG300" s="29"/>
      <c r="CH300" s="29"/>
      <c r="CI300" s="29"/>
      <c r="CJ300" s="29"/>
      <c r="CK300" s="29"/>
      <c r="CL300" s="29"/>
      <c r="CM300" s="29"/>
      <c r="CN300" s="29"/>
      <c r="CO300" s="29"/>
      <c r="CP300" s="29"/>
      <c r="CQ300" s="29"/>
      <c r="CR300" s="29"/>
      <c r="CS300" s="29"/>
      <c r="CT300" s="29"/>
      <c r="CU300" s="29"/>
      <c r="CV300" s="29"/>
      <c r="CW300" s="29"/>
      <c r="CX300" s="29"/>
      <c r="CY300" s="29"/>
      <c r="CZ300" s="29"/>
      <c r="DA300" s="29"/>
    </row>
    <row r="301" spans="1:105" ht="20.100000000000001" customHeight="1" x14ac:dyDescent="0.25">
      <c r="A301" s="29"/>
      <c r="B301" s="29"/>
      <c r="C301" s="29"/>
      <c r="D301" s="29"/>
      <c r="E301" s="112"/>
      <c r="F301" s="29"/>
      <c r="G301" s="29"/>
      <c r="H301" s="64"/>
      <c r="I301" s="64"/>
      <c r="J301" s="64"/>
      <c r="K301" s="29"/>
      <c r="L301" s="13"/>
      <c r="M301" s="123"/>
      <c r="N301" s="29"/>
      <c r="O301" s="85"/>
      <c r="P301" s="29"/>
      <c r="Q301" s="64"/>
      <c r="R301" s="115">
        <f t="shared" si="12"/>
        <v>0</v>
      </c>
      <c r="S301" s="12" t="str">
        <f t="shared" si="13"/>
        <v>Under 18</v>
      </c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78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29"/>
      <c r="BB301" s="29"/>
      <c r="BC301" s="29"/>
      <c r="BD301" s="29"/>
      <c r="BE301" s="29"/>
      <c r="BF301" s="29"/>
      <c r="BG301" s="29"/>
      <c r="BH301" s="29"/>
      <c r="BI301" s="29"/>
      <c r="BJ301" s="29"/>
      <c r="BK301" s="29"/>
      <c r="BL301" s="29"/>
      <c r="BM301" s="29"/>
      <c r="BN301" s="29"/>
      <c r="BO301" s="29"/>
      <c r="BP301" s="29"/>
      <c r="BQ301" s="29"/>
      <c r="BR301" s="29"/>
      <c r="BS301" s="29"/>
      <c r="BT301" s="29"/>
      <c r="BU301" s="29"/>
      <c r="BV301" s="29"/>
      <c r="BW301" s="29"/>
      <c r="BX301" s="29"/>
      <c r="BY301" s="29"/>
      <c r="BZ301" s="29"/>
      <c r="CA301" s="29"/>
      <c r="CB301" s="29"/>
      <c r="CC301" s="29"/>
      <c r="CD301" s="29"/>
      <c r="CE301" s="29"/>
      <c r="CF301" s="29"/>
      <c r="CG301" s="29"/>
      <c r="CH301" s="29"/>
      <c r="CI301" s="29"/>
      <c r="CJ301" s="29"/>
      <c r="CK301" s="29"/>
      <c r="CL301" s="29"/>
      <c r="CM301" s="29"/>
      <c r="CN301" s="29"/>
      <c r="CO301" s="29"/>
      <c r="CP301" s="29"/>
      <c r="CQ301" s="29"/>
      <c r="CR301" s="29"/>
      <c r="CS301" s="29"/>
      <c r="CT301" s="29"/>
      <c r="CU301" s="29"/>
      <c r="CV301" s="29"/>
      <c r="CW301" s="29"/>
      <c r="CX301" s="29"/>
      <c r="CY301" s="29"/>
      <c r="CZ301" s="29"/>
      <c r="DA301" s="29"/>
    </row>
    <row r="302" spans="1:105" ht="20.100000000000001" customHeight="1" x14ac:dyDescent="0.25">
      <c r="A302" s="29"/>
      <c r="B302" s="29"/>
      <c r="C302" s="29"/>
      <c r="D302" s="29"/>
      <c r="E302" s="112"/>
      <c r="F302" s="29"/>
      <c r="G302" s="29"/>
      <c r="H302" s="64"/>
      <c r="I302" s="64"/>
      <c r="J302" s="64"/>
      <c r="K302" s="29"/>
      <c r="L302" s="13"/>
      <c r="M302" s="123"/>
      <c r="N302" s="29"/>
      <c r="O302" s="85"/>
      <c r="P302" s="29"/>
      <c r="Q302" s="64"/>
      <c r="R302" s="115">
        <f t="shared" si="12"/>
        <v>0</v>
      </c>
      <c r="S302" s="12" t="str">
        <f t="shared" si="13"/>
        <v>Under 18</v>
      </c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78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29"/>
      <c r="BB302" s="29"/>
      <c r="BC302" s="29"/>
      <c r="BD302" s="29"/>
      <c r="BE302" s="29"/>
      <c r="BF302" s="29"/>
      <c r="BG302" s="29"/>
      <c r="BH302" s="29"/>
      <c r="BI302" s="29"/>
      <c r="BJ302" s="29"/>
      <c r="BK302" s="29"/>
      <c r="BL302" s="29"/>
      <c r="BM302" s="29"/>
      <c r="BN302" s="29"/>
      <c r="BO302" s="29"/>
      <c r="BP302" s="29"/>
      <c r="BQ302" s="29"/>
      <c r="BR302" s="29"/>
      <c r="BS302" s="29"/>
      <c r="BT302" s="29"/>
      <c r="BU302" s="29"/>
      <c r="BV302" s="29"/>
      <c r="BW302" s="29"/>
      <c r="BX302" s="29"/>
      <c r="BY302" s="29"/>
      <c r="BZ302" s="29"/>
      <c r="CA302" s="29"/>
      <c r="CB302" s="29"/>
      <c r="CC302" s="29"/>
      <c r="CD302" s="29"/>
      <c r="CE302" s="29"/>
      <c r="CF302" s="29"/>
      <c r="CG302" s="29"/>
      <c r="CH302" s="29"/>
      <c r="CI302" s="29"/>
      <c r="CJ302" s="29"/>
      <c r="CK302" s="29"/>
      <c r="CL302" s="29"/>
      <c r="CM302" s="29"/>
      <c r="CN302" s="29"/>
      <c r="CO302" s="29"/>
      <c r="CP302" s="29"/>
      <c r="CQ302" s="29"/>
      <c r="CR302" s="29"/>
      <c r="CS302" s="29"/>
      <c r="CT302" s="29"/>
      <c r="CU302" s="29"/>
      <c r="CV302" s="29"/>
      <c r="CW302" s="29"/>
      <c r="CX302" s="29"/>
      <c r="CY302" s="29"/>
      <c r="CZ302" s="29"/>
      <c r="DA302" s="29"/>
    </row>
    <row r="303" spans="1:105" ht="20.100000000000001" customHeight="1" x14ac:dyDescent="0.25">
      <c r="A303" s="29"/>
      <c r="B303" s="29"/>
      <c r="C303" s="29"/>
      <c r="D303" s="29"/>
      <c r="E303" s="112"/>
      <c r="F303" s="29"/>
      <c r="G303" s="29"/>
      <c r="H303" s="64"/>
      <c r="I303" s="64"/>
      <c r="J303" s="64"/>
      <c r="K303" s="29"/>
      <c r="L303" s="13"/>
      <c r="M303" s="123"/>
      <c r="N303" s="29"/>
      <c r="O303" s="85"/>
      <c r="P303" s="29"/>
      <c r="Q303" s="64"/>
      <c r="R303" s="115">
        <f t="shared" si="12"/>
        <v>0</v>
      </c>
      <c r="S303" s="12" t="str">
        <f t="shared" si="13"/>
        <v>Under 18</v>
      </c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78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29"/>
      <c r="BB303" s="29"/>
      <c r="BC303" s="29"/>
      <c r="BD303" s="29"/>
      <c r="BE303" s="29"/>
      <c r="BF303" s="29"/>
      <c r="BG303" s="29"/>
      <c r="BH303" s="29"/>
      <c r="BI303" s="29"/>
      <c r="BJ303" s="29"/>
      <c r="BK303" s="29"/>
      <c r="BL303" s="29"/>
      <c r="BM303" s="29"/>
      <c r="BN303" s="29"/>
      <c r="BO303" s="29"/>
      <c r="BP303" s="29"/>
      <c r="BQ303" s="29"/>
      <c r="BR303" s="29"/>
      <c r="BS303" s="29"/>
      <c r="BT303" s="29"/>
      <c r="BU303" s="29"/>
      <c r="BV303" s="29"/>
      <c r="BW303" s="29"/>
      <c r="BX303" s="29"/>
      <c r="BY303" s="29"/>
      <c r="BZ303" s="29"/>
      <c r="CA303" s="29"/>
      <c r="CB303" s="29"/>
      <c r="CC303" s="29"/>
      <c r="CD303" s="29"/>
      <c r="CE303" s="29"/>
      <c r="CF303" s="29"/>
      <c r="CG303" s="29"/>
      <c r="CH303" s="29"/>
      <c r="CI303" s="29"/>
      <c r="CJ303" s="29"/>
      <c r="CK303" s="29"/>
      <c r="CL303" s="29"/>
      <c r="CM303" s="29"/>
      <c r="CN303" s="29"/>
      <c r="CO303" s="29"/>
      <c r="CP303" s="29"/>
      <c r="CQ303" s="29"/>
      <c r="CR303" s="29"/>
      <c r="CS303" s="29"/>
      <c r="CT303" s="29"/>
      <c r="CU303" s="29"/>
      <c r="CV303" s="29"/>
      <c r="CW303" s="29"/>
      <c r="CX303" s="29"/>
      <c r="CY303" s="29"/>
      <c r="CZ303" s="29"/>
      <c r="DA303" s="29"/>
    </row>
    <row r="304" spans="1:105" ht="20.100000000000001" customHeight="1" x14ac:dyDescent="0.25">
      <c r="A304" s="29"/>
      <c r="B304" s="29"/>
      <c r="C304" s="29"/>
      <c r="D304" s="29"/>
      <c r="E304" s="112"/>
      <c r="F304" s="29"/>
      <c r="G304" s="29"/>
      <c r="H304" s="64"/>
      <c r="I304" s="64"/>
      <c r="J304" s="64"/>
      <c r="K304" s="29"/>
      <c r="L304" s="13"/>
      <c r="M304" s="123"/>
      <c r="N304" s="29"/>
      <c r="O304" s="85"/>
      <c r="P304" s="29"/>
      <c r="Q304" s="64"/>
      <c r="R304" s="115">
        <f t="shared" si="12"/>
        <v>0</v>
      </c>
      <c r="S304" s="12" t="str">
        <f t="shared" si="13"/>
        <v>Under 18</v>
      </c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78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  <c r="BP304" s="29"/>
      <c r="BQ304" s="29"/>
      <c r="BR304" s="29"/>
      <c r="BS304" s="29"/>
      <c r="BT304" s="29"/>
      <c r="BU304" s="29"/>
      <c r="BV304" s="29"/>
      <c r="BW304" s="29"/>
      <c r="BX304" s="29"/>
      <c r="BY304" s="29"/>
      <c r="BZ304" s="29"/>
      <c r="CA304" s="29"/>
      <c r="CB304" s="29"/>
      <c r="CC304" s="29"/>
      <c r="CD304" s="29"/>
      <c r="CE304" s="29"/>
      <c r="CF304" s="29"/>
      <c r="CG304" s="29"/>
      <c r="CH304" s="29"/>
      <c r="CI304" s="29"/>
      <c r="CJ304" s="29"/>
      <c r="CK304" s="29"/>
      <c r="CL304" s="29"/>
      <c r="CM304" s="29"/>
      <c r="CN304" s="29"/>
      <c r="CO304" s="29"/>
      <c r="CP304" s="29"/>
      <c r="CQ304" s="29"/>
      <c r="CR304" s="29"/>
      <c r="CS304" s="29"/>
      <c r="CT304" s="29"/>
      <c r="CU304" s="29"/>
      <c r="CV304" s="29"/>
      <c r="CW304" s="29"/>
      <c r="CX304" s="29"/>
      <c r="CY304" s="29"/>
      <c r="CZ304" s="29"/>
      <c r="DA304" s="29"/>
    </row>
    <row r="305" spans="1:105" ht="20.100000000000001" customHeight="1" x14ac:dyDescent="0.25">
      <c r="A305" s="29"/>
      <c r="B305" s="29"/>
      <c r="C305" s="29"/>
      <c r="D305" s="29"/>
      <c r="E305" s="112"/>
      <c r="F305" s="29"/>
      <c r="G305" s="29"/>
      <c r="H305" s="64"/>
      <c r="I305" s="64"/>
      <c r="J305" s="64"/>
      <c r="K305" s="29"/>
      <c r="L305" s="13"/>
      <c r="M305" s="123"/>
      <c r="N305" s="29"/>
      <c r="O305" s="85"/>
      <c r="P305" s="29"/>
      <c r="Q305" s="64"/>
      <c r="R305" s="115">
        <f t="shared" si="12"/>
        <v>0</v>
      </c>
      <c r="S305" s="12" t="str">
        <f t="shared" si="13"/>
        <v>Under 18</v>
      </c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78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  <c r="BZ305" s="29"/>
      <c r="CA305" s="29"/>
      <c r="CB305" s="29"/>
      <c r="CC305" s="29"/>
      <c r="CD305" s="29"/>
      <c r="CE305" s="29"/>
      <c r="CF305" s="29"/>
      <c r="CG305" s="29"/>
      <c r="CH305" s="29"/>
      <c r="CI305" s="29"/>
      <c r="CJ305" s="29"/>
      <c r="CK305" s="29"/>
      <c r="CL305" s="29"/>
      <c r="CM305" s="29"/>
      <c r="CN305" s="29"/>
      <c r="CO305" s="29"/>
      <c r="CP305" s="29"/>
      <c r="CQ305" s="29"/>
      <c r="CR305" s="29"/>
      <c r="CS305" s="29"/>
      <c r="CT305" s="29"/>
      <c r="CU305" s="29"/>
      <c r="CV305" s="29"/>
      <c r="CW305" s="29"/>
      <c r="CX305" s="29"/>
      <c r="CY305" s="29"/>
      <c r="CZ305" s="29"/>
      <c r="DA305" s="29"/>
    </row>
    <row r="306" spans="1:105" ht="20.100000000000001" customHeight="1" x14ac:dyDescent="0.25">
      <c r="A306" s="29"/>
      <c r="B306" s="29"/>
      <c r="C306" s="29"/>
      <c r="D306" s="29"/>
      <c r="E306" s="112"/>
      <c r="F306" s="29"/>
      <c r="G306" s="29"/>
      <c r="H306" s="64"/>
      <c r="I306" s="64"/>
      <c r="J306" s="64"/>
      <c r="K306" s="29"/>
      <c r="L306" s="13"/>
      <c r="M306" s="123"/>
      <c r="N306" s="29"/>
      <c r="O306" s="85"/>
      <c r="P306" s="29"/>
      <c r="Q306" s="64"/>
      <c r="R306" s="115">
        <f t="shared" si="12"/>
        <v>0</v>
      </c>
      <c r="S306" s="12" t="str">
        <f t="shared" si="13"/>
        <v>Under 18</v>
      </c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78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  <c r="BP306" s="29"/>
      <c r="BQ306" s="29"/>
      <c r="BR306" s="29"/>
      <c r="BS306" s="29"/>
      <c r="BT306" s="29"/>
      <c r="BU306" s="29"/>
      <c r="BV306" s="29"/>
      <c r="BW306" s="29"/>
      <c r="BX306" s="29"/>
      <c r="BY306" s="29"/>
      <c r="BZ306" s="29"/>
      <c r="CA306" s="29"/>
      <c r="CB306" s="29"/>
      <c r="CC306" s="29"/>
      <c r="CD306" s="29"/>
      <c r="CE306" s="29"/>
      <c r="CF306" s="29"/>
      <c r="CG306" s="29"/>
      <c r="CH306" s="29"/>
      <c r="CI306" s="29"/>
      <c r="CJ306" s="29"/>
      <c r="CK306" s="29"/>
      <c r="CL306" s="29"/>
      <c r="CM306" s="29"/>
      <c r="CN306" s="29"/>
      <c r="CO306" s="29"/>
      <c r="CP306" s="29"/>
      <c r="CQ306" s="29"/>
      <c r="CR306" s="29"/>
      <c r="CS306" s="29"/>
      <c r="CT306" s="29"/>
      <c r="CU306" s="29"/>
      <c r="CV306" s="29"/>
      <c r="CW306" s="29"/>
      <c r="CX306" s="29"/>
      <c r="CY306" s="29"/>
      <c r="CZ306" s="29"/>
      <c r="DA306" s="29"/>
    </row>
    <row r="307" spans="1:105" ht="20.100000000000001" customHeight="1" x14ac:dyDescent="0.25">
      <c r="A307" s="29"/>
      <c r="B307" s="29"/>
      <c r="C307" s="29"/>
      <c r="D307" s="29"/>
      <c r="E307" s="112"/>
      <c r="F307" s="29"/>
      <c r="G307" s="29"/>
      <c r="H307" s="64"/>
      <c r="I307" s="64"/>
      <c r="J307" s="64"/>
      <c r="K307" s="29"/>
      <c r="L307" s="13"/>
      <c r="M307" s="123"/>
      <c r="N307" s="29"/>
      <c r="O307" s="85"/>
      <c r="P307" s="29"/>
      <c r="Q307" s="64"/>
      <c r="R307" s="115">
        <f t="shared" si="12"/>
        <v>0</v>
      </c>
      <c r="S307" s="12" t="str">
        <f t="shared" si="13"/>
        <v>Under 18</v>
      </c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78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/>
      <c r="BC307" s="29"/>
      <c r="BD307" s="29"/>
      <c r="BE307" s="29"/>
      <c r="BF307" s="29"/>
      <c r="BG307" s="29"/>
      <c r="BH307" s="29"/>
      <c r="BI307" s="29"/>
      <c r="BJ307" s="29"/>
      <c r="BK307" s="29"/>
      <c r="BL307" s="29"/>
      <c r="BM307" s="29"/>
      <c r="BN307" s="29"/>
      <c r="BO307" s="29"/>
      <c r="BP307" s="29"/>
      <c r="BQ307" s="29"/>
      <c r="BR307" s="29"/>
      <c r="BS307" s="29"/>
      <c r="BT307" s="29"/>
      <c r="BU307" s="29"/>
      <c r="BV307" s="29"/>
      <c r="BW307" s="29"/>
      <c r="BX307" s="29"/>
      <c r="BY307" s="29"/>
      <c r="BZ307" s="29"/>
      <c r="CA307" s="29"/>
      <c r="CB307" s="29"/>
      <c r="CC307" s="29"/>
      <c r="CD307" s="29"/>
      <c r="CE307" s="29"/>
      <c r="CF307" s="29"/>
      <c r="CG307" s="29"/>
      <c r="CH307" s="29"/>
      <c r="CI307" s="29"/>
      <c r="CJ307" s="29"/>
      <c r="CK307" s="29"/>
      <c r="CL307" s="29"/>
      <c r="CM307" s="29"/>
      <c r="CN307" s="29"/>
      <c r="CO307" s="29"/>
      <c r="CP307" s="29"/>
      <c r="CQ307" s="29"/>
      <c r="CR307" s="29"/>
      <c r="CS307" s="29"/>
      <c r="CT307" s="29"/>
      <c r="CU307" s="29"/>
      <c r="CV307" s="29"/>
      <c r="CW307" s="29"/>
      <c r="CX307" s="29"/>
      <c r="CY307" s="29"/>
      <c r="CZ307" s="29"/>
      <c r="DA307" s="29"/>
    </row>
    <row r="308" spans="1:105" ht="20.100000000000001" customHeight="1" x14ac:dyDescent="0.25">
      <c r="A308" s="29"/>
      <c r="B308" s="29"/>
      <c r="C308" s="29"/>
      <c r="D308" s="29"/>
      <c r="E308" s="112"/>
      <c r="F308" s="29"/>
      <c r="G308" s="29"/>
      <c r="H308" s="64"/>
      <c r="I308" s="64"/>
      <c r="J308" s="64"/>
      <c r="K308" s="29"/>
      <c r="L308" s="13"/>
      <c r="M308" s="123"/>
      <c r="N308" s="29"/>
      <c r="O308" s="85"/>
      <c r="P308" s="29"/>
      <c r="Q308" s="64"/>
      <c r="R308" s="115">
        <f t="shared" si="12"/>
        <v>0</v>
      </c>
      <c r="S308" s="12" t="str">
        <f t="shared" si="13"/>
        <v>Under 18</v>
      </c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78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  <c r="BB308" s="29"/>
      <c r="BC308" s="29"/>
      <c r="BD308" s="29"/>
      <c r="BE308" s="29"/>
      <c r="BF308" s="29"/>
      <c r="BG308" s="29"/>
      <c r="BH308" s="29"/>
      <c r="BI308" s="29"/>
      <c r="BJ308" s="29"/>
      <c r="BK308" s="29"/>
      <c r="BL308" s="29"/>
      <c r="BM308" s="29"/>
      <c r="BN308" s="29"/>
      <c r="BO308" s="29"/>
      <c r="BP308" s="29"/>
      <c r="BQ308" s="29"/>
      <c r="BR308" s="29"/>
      <c r="BS308" s="29"/>
      <c r="BT308" s="29"/>
      <c r="BU308" s="29"/>
      <c r="BV308" s="29"/>
      <c r="BW308" s="29"/>
      <c r="BX308" s="29"/>
      <c r="BY308" s="29"/>
      <c r="BZ308" s="29"/>
      <c r="CA308" s="29"/>
      <c r="CB308" s="29"/>
      <c r="CC308" s="29"/>
      <c r="CD308" s="29"/>
      <c r="CE308" s="29"/>
      <c r="CF308" s="29"/>
      <c r="CG308" s="29"/>
      <c r="CH308" s="29"/>
      <c r="CI308" s="29"/>
      <c r="CJ308" s="29"/>
      <c r="CK308" s="29"/>
      <c r="CL308" s="29"/>
      <c r="CM308" s="29"/>
      <c r="CN308" s="29"/>
      <c r="CO308" s="29"/>
      <c r="CP308" s="29"/>
      <c r="CQ308" s="29"/>
      <c r="CR308" s="29"/>
      <c r="CS308" s="29"/>
      <c r="CT308" s="29"/>
      <c r="CU308" s="29"/>
      <c r="CV308" s="29"/>
      <c r="CW308" s="29"/>
      <c r="CX308" s="29"/>
      <c r="CY308" s="29"/>
      <c r="CZ308" s="29"/>
      <c r="DA308" s="29"/>
    </row>
    <row r="309" spans="1:105" ht="20.100000000000001" customHeight="1" x14ac:dyDescent="0.25">
      <c r="A309" s="29"/>
      <c r="B309" s="29"/>
      <c r="C309" s="29"/>
      <c r="D309" s="29"/>
      <c r="E309" s="112"/>
      <c r="F309" s="29"/>
      <c r="G309" s="29"/>
      <c r="H309" s="64"/>
      <c r="I309" s="64"/>
      <c r="J309" s="64"/>
      <c r="K309" s="29"/>
      <c r="L309" s="13"/>
      <c r="M309" s="123"/>
      <c r="N309" s="29"/>
      <c r="O309" s="85"/>
      <c r="P309" s="29"/>
      <c r="Q309" s="64"/>
      <c r="R309" s="115">
        <f t="shared" si="12"/>
        <v>0</v>
      </c>
      <c r="S309" s="12" t="str">
        <f t="shared" si="13"/>
        <v>Under 18</v>
      </c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78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  <c r="BP309" s="29"/>
      <c r="BQ309" s="29"/>
      <c r="BR309" s="29"/>
      <c r="BS309" s="29"/>
      <c r="BT309" s="29"/>
      <c r="BU309" s="29"/>
      <c r="BV309" s="29"/>
      <c r="BW309" s="29"/>
      <c r="BX309" s="29"/>
      <c r="BY309" s="29"/>
      <c r="BZ309" s="29"/>
      <c r="CA309" s="29"/>
      <c r="CB309" s="29"/>
      <c r="CC309" s="29"/>
      <c r="CD309" s="29"/>
      <c r="CE309" s="29"/>
      <c r="CF309" s="29"/>
      <c r="CG309" s="29"/>
      <c r="CH309" s="29"/>
      <c r="CI309" s="29"/>
      <c r="CJ309" s="29"/>
      <c r="CK309" s="29"/>
      <c r="CL309" s="29"/>
      <c r="CM309" s="29"/>
      <c r="CN309" s="29"/>
      <c r="CO309" s="29"/>
      <c r="CP309" s="29"/>
      <c r="CQ309" s="29"/>
      <c r="CR309" s="29"/>
      <c r="CS309" s="29"/>
      <c r="CT309" s="29"/>
      <c r="CU309" s="29"/>
      <c r="CV309" s="29"/>
      <c r="CW309" s="29"/>
      <c r="CX309" s="29"/>
      <c r="CY309" s="29"/>
      <c r="CZ309" s="29"/>
      <c r="DA309" s="29"/>
    </row>
    <row r="310" spans="1:105" ht="20.100000000000001" customHeight="1" x14ac:dyDescent="0.25">
      <c r="A310" s="29"/>
      <c r="B310" s="29"/>
      <c r="C310" s="29"/>
      <c r="D310" s="29"/>
      <c r="E310" s="112"/>
      <c r="F310" s="29"/>
      <c r="G310" s="29"/>
      <c r="H310" s="64"/>
      <c r="I310" s="64"/>
      <c r="J310" s="64"/>
      <c r="K310" s="29"/>
      <c r="L310" s="13"/>
      <c r="M310" s="123"/>
      <c r="N310" s="29"/>
      <c r="O310" s="85"/>
      <c r="P310" s="29"/>
      <c r="Q310" s="64"/>
      <c r="R310" s="115">
        <f t="shared" si="12"/>
        <v>0</v>
      </c>
      <c r="S310" s="12" t="str">
        <f t="shared" si="13"/>
        <v>Under 18</v>
      </c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78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29"/>
      <c r="BB310" s="29"/>
      <c r="BC310" s="29"/>
      <c r="BD310" s="29"/>
      <c r="BE310" s="29"/>
      <c r="BF310" s="29"/>
      <c r="BG310" s="29"/>
      <c r="BH310" s="29"/>
      <c r="BI310" s="29"/>
      <c r="BJ310" s="29"/>
      <c r="BK310" s="29"/>
      <c r="BL310" s="29"/>
      <c r="BM310" s="29"/>
      <c r="BN310" s="29"/>
      <c r="BO310" s="29"/>
      <c r="BP310" s="29"/>
      <c r="BQ310" s="29"/>
      <c r="BR310" s="29"/>
      <c r="BS310" s="29"/>
      <c r="BT310" s="29"/>
      <c r="BU310" s="29"/>
      <c r="BV310" s="29"/>
      <c r="BW310" s="29"/>
      <c r="BX310" s="29"/>
      <c r="BY310" s="29"/>
      <c r="BZ310" s="29"/>
      <c r="CA310" s="29"/>
      <c r="CB310" s="29"/>
      <c r="CC310" s="29"/>
      <c r="CD310" s="29"/>
      <c r="CE310" s="29"/>
      <c r="CF310" s="29"/>
      <c r="CG310" s="29"/>
      <c r="CH310" s="29"/>
      <c r="CI310" s="29"/>
      <c r="CJ310" s="29"/>
      <c r="CK310" s="29"/>
      <c r="CL310" s="29"/>
      <c r="CM310" s="29"/>
      <c r="CN310" s="29"/>
      <c r="CO310" s="29"/>
      <c r="CP310" s="29"/>
      <c r="CQ310" s="29"/>
      <c r="CR310" s="29"/>
      <c r="CS310" s="29"/>
      <c r="CT310" s="29"/>
      <c r="CU310" s="29"/>
      <c r="CV310" s="29"/>
      <c r="CW310" s="29"/>
      <c r="CX310" s="29"/>
      <c r="CY310" s="29"/>
      <c r="CZ310" s="29"/>
      <c r="DA310" s="29"/>
    </row>
    <row r="311" spans="1:105" ht="20.100000000000001" customHeight="1" x14ac:dyDescent="0.25">
      <c r="A311" s="29"/>
      <c r="B311" s="29"/>
      <c r="C311" s="29"/>
      <c r="D311" s="29"/>
      <c r="E311" s="112"/>
      <c r="F311" s="29"/>
      <c r="G311" s="29"/>
      <c r="H311" s="64"/>
      <c r="I311" s="64"/>
      <c r="J311" s="64"/>
      <c r="K311" s="29"/>
      <c r="L311" s="13"/>
      <c r="M311" s="123"/>
      <c r="N311" s="29"/>
      <c r="O311" s="85"/>
      <c r="P311" s="29"/>
      <c r="Q311" s="64"/>
      <c r="R311" s="115">
        <f t="shared" si="12"/>
        <v>0</v>
      </c>
      <c r="S311" s="12" t="str">
        <f t="shared" si="13"/>
        <v>Under 18</v>
      </c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78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29"/>
      <c r="BB311" s="29"/>
      <c r="BC311" s="29"/>
      <c r="BD311" s="29"/>
      <c r="BE311" s="29"/>
      <c r="BF311" s="29"/>
      <c r="BG311" s="29"/>
      <c r="BH311" s="29"/>
      <c r="BI311" s="29"/>
      <c r="BJ311" s="29"/>
      <c r="BK311" s="29"/>
      <c r="BL311" s="29"/>
      <c r="BM311" s="29"/>
      <c r="BN311" s="29"/>
      <c r="BO311" s="29"/>
      <c r="BP311" s="29"/>
      <c r="BQ311" s="29"/>
      <c r="BR311" s="29"/>
      <c r="BS311" s="29"/>
      <c r="BT311" s="29"/>
      <c r="BU311" s="29"/>
      <c r="BV311" s="29"/>
      <c r="BW311" s="29"/>
      <c r="BX311" s="29"/>
      <c r="BY311" s="29"/>
      <c r="BZ311" s="29"/>
      <c r="CA311" s="29"/>
      <c r="CB311" s="29"/>
      <c r="CC311" s="29"/>
      <c r="CD311" s="29"/>
      <c r="CE311" s="29"/>
      <c r="CF311" s="29"/>
      <c r="CG311" s="29"/>
      <c r="CH311" s="29"/>
      <c r="CI311" s="29"/>
      <c r="CJ311" s="29"/>
      <c r="CK311" s="29"/>
      <c r="CL311" s="29"/>
      <c r="CM311" s="29"/>
      <c r="CN311" s="29"/>
      <c r="CO311" s="29"/>
      <c r="CP311" s="29"/>
      <c r="CQ311" s="29"/>
      <c r="CR311" s="29"/>
      <c r="CS311" s="29"/>
      <c r="CT311" s="29"/>
      <c r="CU311" s="29"/>
      <c r="CV311" s="29"/>
      <c r="CW311" s="29"/>
      <c r="CX311" s="29"/>
      <c r="CY311" s="29"/>
      <c r="CZ311" s="29"/>
      <c r="DA311" s="29"/>
    </row>
    <row r="312" spans="1:105" ht="20.100000000000001" customHeight="1" x14ac:dyDescent="0.25">
      <c r="A312" s="29"/>
      <c r="B312" s="29"/>
      <c r="C312" s="29"/>
      <c r="D312" s="29"/>
      <c r="E312" s="112"/>
      <c r="F312" s="29"/>
      <c r="G312" s="29"/>
      <c r="H312" s="64"/>
      <c r="I312" s="64"/>
      <c r="J312" s="64"/>
      <c r="K312" s="29"/>
      <c r="L312" s="13"/>
      <c r="M312" s="123"/>
      <c r="N312" s="29"/>
      <c r="O312" s="85"/>
      <c r="P312" s="29"/>
      <c r="Q312" s="64"/>
      <c r="R312" s="115">
        <f t="shared" si="12"/>
        <v>0</v>
      </c>
      <c r="S312" s="12" t="str">
        <f t="shared" si="13"/>
        <v>Under 18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78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29"/>
      <c r="BB312" s="29"/>
      <c r="BC312" s="29"/>
      <c r="BD312" s="29"/>
      <c r="BE312" s="29"/>
      <c r="BF312" s="29"/>
      <c r="BG312" s="29"/>
      <c r="BH312" s="29"/>
      <c r="BI312" s="29"/>
      <c r="BJ312" s="29"/>
      <c r="BK312" s="29"/>
      <c r="BL312" s="29"/>
      <c r="BM312" s="29"/>
      <c r="BN312" s="29"/>
      <c r="BO312" s="29"/>
      <c r="BP312" s="29"/>
      <c r="BQ312" s="29"/>
      <c r="BR312" s="29"/>
      <c r="BS312" s="29"/>
      <c r="BT312" s="29"/>
      <c r="BU312" s="29"/>
      <c r="BV312" s="29"/>
      <c r="BW312" s="29"/>
      <c r="BX312" s="29"/>
      <c r="BY312" s="29"/>
      <c r="BZ312" s="29"/>
      <c r="CA312" s="29"/>
      <c r="CB312" s="29"/>
      <c r="CC312" s="29"/>
      <c r="CD312" s="29"/>
      <c r="CE312" s="29"/>
      <c r="CF312" s="29"/>
      <c r="CG312" s="29"/>
      <c r="CH312" s="29"/>
      <c r="CI312" s="29"/>
      <c r="CJ312" s="29"/>
      <c r="CK312" s="29"/>
      <c r="CL312" s="29"/>
      <c r="CM312" s="29"/>
      <c r="CN312" s="29"/>
      <c r="CO312" s="29"/>
      <c r="CP312" s="29"/>
      <c r="CQ312" s="29"/>
      <c r="CR312" s="29"/>
      <c r="CS312" s="29"/>
      <c r="CT312" s="29"/>
      <c r="CU312" s="29"/>
      <c r="CV312" s="29"/>
      <c r="CW312" s="29"/>
      <c r="CX312" s="29"/>
      <c r="CY312" s="29"/>
      <c r="CZ312" s="29"/>
      <c r="DA312" s="29"/>
    </row>
    <row r="313" spans="1:105" ht="20.100000000000001" customHeight="1" x14ac:dyDescent="0.25">
      <c r="A313" s="29"/>
      <c r="B313" s="29"/>
      <c r="C313" s="29"/>
      <c r="D313" s="29"/>
      <c r="E313" s="112"/>
      <c r="F313" s="29"/>
      <c r="G313" s="29"/>
      <c r="H313" s="64"/>
      <c r="I313" s="64"/>
      <c r="J313" s="64"/>
      <c r="K313" s="29"/>
      <c r="L313" s="13"/>
      <c r="M313" s="123"/>
      <c r="N313" s="29"/>
      <c r="O313" s="85"/>
      <c r="P313" s="29"/>
      <c r="Q313" s="64"/>
      <c r="R313" s="115">
        <f t="shared" si="12"/>
        <v>0</v>
      </c>
      <c r="S313" s="12" t="str">
        <f t="shared" si="13"/>
        <v>Under 18</v>
      </c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78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29"/>
      <c r="BB313" s="29"/>
      <c r="BC313" s="29"/>
      <c r="BD313" s="29"/>
      <c r="BE313" s="29"/>
      <c r="BF313" s="29"/>
      <c r="BG313" s="29"/>
      <c r="BH313" s="29"/>
      <c r="BI313" s="29"/>
      <c r="BJ313" s="29"/>
      <c r="BK313" s="29"/>
      <c r="BL313" s="29"/>
      <c r="BM313" s="29"/>
      <c r="BN313" s="29"/>
      <c r="BO313" s="29"/>
      <c r="BP313" s="29"/>
      <c r="BQ313" s="29"/>
      <c r="BR313" s="29"/>
      <c r="BS313" s="29"/>
      <c r="BT313" s="29"/>
      <c r="BU313" s="29"/>
      <c r="BV313" s="29"/>
      <c r="BW313" s="29"/>
      <c r="BX313" s="29"/>
      <c r="BY313" s="29"/>
      <c r="BZ313" s="29"/>
      <c r="CA313" s="29"/>
      <c r="CB313" s="29"/>
      <c r="CC313" s="29"/>
      <c r="CD313" s="29"/>
      <c r="CE313" s="29"/>
      <c r="CF313" s="29"/>
      <c r="CG313" s="29"/>
      <c r="CH313" s="29"/>
      <c r="CI313" s="29"/>
      <c r="CJ313" s="29"/>
      <c r="CK313" s="29"/>
      <c r="CL313" s="29"/>
      <c r="CM313" s="29"/>
      <c r="CN313" s="29"/>
      <c r="CO313" s="29"/>
      <c r="CP313" s="29"/>
      <c r="CQ313" s="29"/>
      <c r="CR313" s="29"/>
      <c r="CS313" s="29"/>
      <c r="CT313" s="29"/>
      <c r="CU313" s="29"/>
      <c r="CV313" s="29"/>
      <c r="CW313" s="29"/>
      <c r="CX313" s="29"/>
      <c r="CY313" s="29"/>
      <c r="CZ313" s="29"/>
      <c r="DA313" s="29"/>
    </row>
    <row r="314" spans="1:105" ht="20.100000000000001" customHeight="1" x14ac:dyDescent="0.25">
      <c r="A314" s="29"/>
      <c r="B314" s="29"/>
      <c r="C314" s="29"/>
      <c r="D314" s="29"/>
      <c r="E314" s="112"/>
      <c r="F314" s="29"/>
      <c r="G314" s="29"/>
      <c r="H314" s="64"/>
      <c r="I314" s="64"/>
      <c r="J314" s="64"/>
      <c r="K314" s="29"/>
      <c r="L314" s="13"/>
      <c r="M314" s="123"/>
      <c r="N314" s="29"/>
      <c r="O314" s="85"/>
      <c r="P314" s="29"/>
      <c r="Q314" s="64"/>
      <c r="R314" s="115">
        <f t="shared" si="12"/>
        <v>0</v>
      </c>
      <c r="S314" s="12" t="str">
        <f t="shared" si="13"/>
        <v>Under 18</v>
      </c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78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  <c r="BD314" s="29"/>
      <c r="BE314" s="29"/>
      <c r="BF314" s="29"/>
      <c r="BG314" s="29"/>
      <c r="BH314" s="29"/>
      <c r="BI314" s="29"/>
      <c r="BJ314" s="29"/>
      <c r="BK314" s="29"/>
      <c r="BL314" s="29"/>
      <c r="BM314" s="29"/>
      <c r="BN314" s="29"/>
      <c r="BO314" s="29"/>
      <c r="BP314" s="29"/>
      <c r="BQ314" s="29"/>
      <c r="BR314" s="29"/>
      <c r="BS314" s="29"/>
      <c r="BT314" s="29"/>
      <c r="BU314" s="29"/>
      <c r="BV314" s="29"/>
      <c r="BW314" s="29"/>
      <c r="BX314" s="29"/>
      <c r="BY314" s="29"/>
      <c r="BZ314" s="29"/>
      <c r="CA314" s="29"/>
      <c r="CB314" s="29"/>
      <c r="CC314" s="29"/>
      <c r="CD314" s="29"/>
      <c r="CE314" s="29"/>
      <c r="CF314" s="29"/>
      <c r="CG314" s="29"/>
      <c r="CH314" s="29"/>
      <c r="CI314" s="29"/>
      <c r="CJ314" s="29"/>
      <c r="CK314" s="29"/>
      <c r="CL314" s="29"/>
      <c r="CM314" s="29"/>
      <c r="CN314" s="29"/>
      <c r="CO314" s="29"/>
      <c r="CP314" s="29"/>
      <c r="CQ314" s="29"/>
      <c r="CR314" s="29"/>
      <c r="CS314" s="29"/>
      <c r="CT314" s="29"/>
      <c r="CU314" s="29"/>
      <c r="CV314" s="29"/>
      <c r="CW314" s="29"/>
      <c r="CX314" s="29"/>
      <c r="CY314" s="29"/>
      <c r="CZ314" s="29"/>
      <c r="DA314" s="29"/>
    </row>
    <row r="315" spans="1:105" ht="20.100000000000001" customHeight="1" x14ac:dyDescent="0.25">
      <c r="A315" s="29"/>
      <c r="B315" s="29"/>
      <c r="C315" s="29"/>
      <c r="D315" s="29"/>
      <c r="E315" s="112"/>
      <c r="F315" s="29"/>
      <c r="G315" s="29"/>
      <c r="H315" s="64"/>
      <c r="I315" s="64"/>
      <c r="J315" s="64"/>
      <c r="K315" s="29"/>
      <c r="L315" s="13"/>
      <c r="M315" s="123"/>
      <c r="N315" s="29"/>
      <c r="O315" s="85"/>
      <c r="P315" s="29"/>
      <c r="Q315" s="64"/>
      <c r="R315" s="115">
        <f t="shared" si="12"/>
        <v>0</v>
      </c>
      <c r="S315" s="12" t="str">
        <f t="shared" si="13"/>
        <v>Under 18</v>
      </c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78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29"/>
      <c r="BB315" s="29"/>
      <c r="BC315" s="29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  <c r="BP315" s="29"/>
      <c r="BQ315" s="29"/>
      <c r="BR315" s="29"/>
      <c r="BS315" s="29"/>
      <c r="BT315" s="29"/>
      <c r="BU315" s="29"/>
      <c r="BV315" s="29"/>
      <c r="BW315" s="29"/>
      <c r="BX315" s="29"/>
      <c r="BY315" s="29"/>
      <c r="BZ315" s="29"/>
      <c r="CA315" s="29"/>
      <c r="CB315" s="29"/>
      <c r="CC315" s="29"/>
      <c r="CD315" s="29"/>
      <c r="CE315" s="29"/>
      <c r="CF315" s="29"/>
      <c r="CG315" s="29"/>
      <c r="CH315" s="29"/>
      <c r="CI315" s="29"/>
      <c r="CJ315" s="29"/>
      <c r="CK315" s="29"/>
      <c r="CL315" s="29"/>
      <c r="CM315" s="29"/>
      <c r="CN315" s="29"/>
      <c r="CO315" s="29"/>
      <c r="CP315" s="29"/>
      <c r="CQ315" s="29"/>
      <c r="CR315" s="29"/>
      <c r="CS315" s="29"/>
      <c r="CT315" s="29"/>
      <c r="CU315" s="29"/>
      <c r="CV315" s="29"/>
      <c r="CW315" s="29"/>
      <c r="CX315" s="29"/>
      <c r="CY315" s="29"/>
      <c r="CZ315" s="29"/>
      <c r="DA315" s="29"/>
    </row>
    <row r="316" spans="1:105" ht="20.100000000000001" customHeight="1" x14ac:dyDescent="0.25">
      <c r="A316" s="29"/>
      <c r="B316" s="29"/>
      <c r="C316" s="29"/>
      <c r="D316" s="29"/>
      <c r="E316" s="112"/>
      <c r="F316" s="29"/>
      <c r="G316" s="29"/>
      <c r="H316" s="64"/>
      <c r="I316" s="64"/>
      <c r="J316" s="64"/>
      <c r="K316" s="29"/>
      <c r="L316" s="13"/>
      <c r="M316" s="123"/>
      <c r="N316" s="29"/>
      <c r="O316" s="85"/>
      <c r="P316" s="29"/>
      <c r="Q316" s="64"/>
      <c r="R316" s="115">
        <f t="shared" si="12"/>
        <v>0</v>
      </c>
      <c r="S316" s="12" t="str">
        <f t="shared" si="13"/>
        <v>Under 18</v>
      </c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78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29"/>
      <c r="BB316" s="29"/>
      <c r="BC316" s="29"/>
      <c r="BD316" s="29"/>
      <c r="BE316" s="29"/>
      <c r="BF316" s="29"/>
      <c r="BG316" s="29"/>
      <c r="BH316" s="29"/>
      <c r="BI316" s="29"/>
      <c r="BJ316" s="29"/>
      <c r="BK316" s="29"/>
      <c r="BL316" s="29"/>
      <c r="BM316" s="29"/>
      <c r="BN316" s="29"/>
      <c r="BO316" s="29"/>
      <c r="BP316" s="29"/>
      <c r="BQ316" s="29"/>
      <c r="BR316" s="29"/>
      <c r="BS316" s="29"/>
      <c r="BT316" s="29"/>
      <c r="BU316" s="29"/>
      <c r="BV316" s="29"/>
      <c r="BW316" s="29"/>
      <c r="BX316" s="29"/>
      <c r="BY316" s="29"/>
      <c r="BZ316" s="29"/>
      <c r="CA316" s="29"/>
      <c r="CB316" s="29"/>
      <c r="CC316" s="29"/>
      <c r="CD316" s="29"/>
      <c r="CE316" s="29"/>
      <c r="CF316" s="29"/>
      <c r="CG316" s="29"/>
      <c r="CH316" s="29"/>
      <c r="CI316" s="29"/>
      <c r="CJ316" s="29"/>
      <c r="CK316" s="29"/>
      <c r="CL316" s="29"/>
      <c r="CM316" s="29"/>
      <c r="CN316" s="29"/>
      <c r="CO316" s="29"/>
      <c r="CP316" s="29"/>
      <c r="CQ316" s="29"/>
      <c r="CR316" s="29"/>
      <c r="CS316" s="29"/>
      <c r="CT316" s="29"/>
      <c r="CU316" s="29"/>
      <c r="CV316" s="29"/>
      <c r="CW316" s="29"/>
      <c r="CX316" s="29"/>
      <c r="CY316" s="29"/>
      <c r="CZ316" s="29"/>
      <c r="DA316" s="29"/>
    </row>
    <row r="317" spans="1:105" ht="20.100000000000001" customHeight="1" x14ac:dyDescent="0.25">
      <c r="A317" s="29"/>
      <c r="B317" s="29"/>
      <c r="C317" s="29"/>
      <c r="D317" s="29"/>
      <c r="E317" s="112"/>
      <c r="F317" s="29"/>
      <c r="G317" s="29"/>
      <c r="H317" s="64"/>
      <c r="I317" s="64"/>
      <c r="J317" s="64"/>
      <c r="K317" s="29"/>
      <c r="L317" s="13"/>
      <c r="M317" s="123"/>
      <c r="N317" s="29"/>
      <c r="O317" s="85"/>
      <c r="P317" s="29"/>
      <c r="Q317" s="64"/>
      <c r="R317" s="115">
        <f t="shared" si="12"/>
        <v>0</v>
      </c>
      <c r="S317" s="12" t="str">
        <f t="shared" si="13"/>
        <v>Under 18</v>
      </c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78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29"/>
      <c r="BB317" s="29"/>
      <c r="BC317" s="29"/>
      <c r="BD317" s="29"/>
      <c r="BE317" s="29"/>
      <c r="BF317" s="29"/>
      <c r="BG317" s="29"/>
      <c r="BH317" s="29"/>
      <c r="BI317" s="29"/>
      <c r="BJ317" s="29"/>
      <c r="BK317" s="29"/>
      <c r="BL317" s="29"/>
      <c r="BM317" s="29"/>
      <c r="BN317" s="29"/>
      <c r="BO317" s="29"/>
      <c r="BP317" s="29"/>
      <c r="BQ317" s="29"/>
      <c r="BR317" s="29"/>
      <c r="BS317" s="29"/>
      <c r="BT317" s="29"/>
      <c r="BU317" s="29"/>
      <c r="BV317" s="29"/>
      <c r="BW317" s="29"/>
      <c r="BX317" s="29"/>
      <c r="BY317" s="29"/>
      <c r="BZ317" s="29"/>
      <c r="CA317" s="29"/>
      <c r="CB317" s="29"/>
      <c r="CC317" s="29"/>
      <c r="CD317" s="29"/>
      <c r="CE317" s="29"/>
      <c r="CF317" s="29"/>
      <c r="CG317" s="29"/>
      <c r="CH317" s="29"/>
      <c r="CI317" s="29"/>
      <c r="CJ317" s="29"/>
      <c r="CK317" s="29"/>
      <c r="CL317" s="29"/>
      <c r="CM317" s="29"/>
      <c r="CN317" s="29"/>
      <c r="CO317" s="29"/>
      <c r="CP317" s="29"/>
      <c r="CQ317" s="29"/>
      <c r="CR317" s="29"/>
      <c r="CS317" s="29"/>
      <c r="CT317" s="29"/>
      <c r="CU317" s="29"/>
      <c r="CV317" s="29"/>
      <c r="CW317" s="29"/>
      <c r="CX317" s="29"/>
      <c r="CY317" s="29"/>
      <c r="CZ317" s="29"/>
      <c r="DA317" s="29"/>
    </row>
    <row r="318" spans="1:105" ht="20.100000000000001" customHeight="1" x14ac:dyDescent="0.25">
      <c r="A318" s="29"/>
      <c r="B318" s="29"/>
      <c r="C318" s="29"/>
      <c r="D318" s="29"/>
      <c r="E318" s="112"/>
      <c r="F318" s="29"/>
      <c r="G318" s="29"/>
      <c r="H318" s="64"/>
      <c r="I318" s="64"/>
      <c r="J318" s="64"/>
      <c r="K318" s="29"/>
      <c r="L318" s="13"/>
      <c r="M318" s="123"/>
      <c r="N318" s="29"/>
      <c r="O318" s="85"/>
      <c r="P318" s="29"/>
      <c r="Q318" s="64"/>
      <c r="R318" s="115">
        <f t="shared" si="12"/>
        <v>0</v>
      </c>
      <c r="S318" s="12" t="str">
        <f t="shared" si="13"/>
        <v>Under 18</v>
      </c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78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29"/>
      <c r="BB318" s="29"/>
      <c r="BC318" s="29"/>
      <c r="BD318" s="29"/>
      <c r="BE318" s="29"/>
      <c r="BF318" s="29"/>
      <c r="BG318" s="29"/>
      <c r="BH318" s="29"/>
      <c r="BI318" s="29"/>
      <c r="BJ318" s="29"/>
      <c r="BK318" s="29"/>
      <c r="BL318" s="29"/>
      <c r="BM318" s="29"/>
      <c r="BN318" s="29"/>
      <c r="BO318" s="29"/>
      <c r="BP318" s="29"/>
      <c r="BQ318" s="29"/>
      <c r="BR318" s="29"/>
      <c r="BS318" s="29"/>
      <c r="BT318" s="29"/>
      <c r="BU318" s="29"/>
      <c r="BV318" s="29"/>
      <c r="BW318" s="29"/>
      <c r="BX318" s="29"/>
      <c r="BY318" s="29"/>
      <c r="BZ318" s="29"/>
      <c r="CA318" s="29"/>
      <c r="CB318" s="29"/>
      <c r="CC318" s="29"/>
      <c r="CD318" s="29"/>
      <c r="CE318" s="29"/>
      <c r="CF318" s="29"/>
      <c r="CG318" s="29"/>
      <c r="CH318" s="29"/>
      <c r="CI318" s="29"/>
      <c r="CJ318" s="29"/>
      <c r="CK318" s="29"/>
      <c r="CL318" s="29"/>
      <c r="CM318" s="29"/>
      <c r="CN318" s="29"/>
      <c r="CO318" s="29"/>
      <c r="CP318" s="29"/>
      <c r="CQ318" s="29"/>
      <c r="CR318" s="29"/>
      <c r="CS318" s="29"/>
      <c r="CT318" s="29"/>
      <c r="CU318" s="29"/>
      <c r="CV318" s="29"/>
      <c r="CW318" s="29"/>
      <c r="CX318" s="29"/>
      <c r="CY318" s="29"/>
      <c r="CZ318" s="29"/>
      <c r="DA318" s="29"/>
    </row>
    <row r="319" spans="1:105" ht="20.100000000000001" customHeight="1" x14ac:dyDescent="0.25">
      <c r="A319" s="29"/>
      <c r="B319" s="29"/>
      <c r="C319" s="29"/>
      <c r="D319" s="29"/>
      <c r="E319" s="112"/>
      <c r="F319" s="29"/>
      <c r="G319" s="29"/>
      <c r="H319" s="64"/>
      <c r="I319" s="64"/>
      <c r="J319" s="64"/>
      <c r="K319" s="29"/>
      <c r="L319" s="13"/>
      <c r="M319" s="123"/>
      <c r="N319" s="29"/>
      <c r="O319" s="85"/>
      <c r="P319" s="29"/>
      <c r="Q319" s="64"/>
      <c r="R319" s="115">
        <f t="shared" si="12"/>
        <v>0</v>
      </c>
      <c r="S319" s="12" t="str">
        <f t="shared" si="13"/>
        <v>Under 18</v>
      </c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78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29"/>
      <c r="BB319" s="29"/>
      <c r="BC319" s="29"/>
      <c r="BD319" s="29"/>
      <c r="BE319" s="29"/>
      <c r="BF319" s="29"/>
      <c r="BG319" s="29"/>
      <c r="BH319" s="29"/>
      <c r="BI319" s="29"/>
      <c r="BJ319" s="29"/>
      <c r="BK319" s="29"/>
      <c r="BL319" s="29"/>
      <c r="BM319" s="29"/>
      <c r="BN319" s="29"/>
      <c r="BO319" s="29"/>
      <c r="BP319" s="29"/>
      <c r="BQ319" s="29"/>
      <c r="BR319" s="29"/>
      <c r="BS319" s="29"/>
      <c r="BT319" s="29"/>
      <c r="BU319" s="29"/>
      <c r="BV319" s="29"/>
      <c r="BW319" s="29"/>
      <c r="BX319" s="29"/>
      <c r="BY319" s="29"/>
      <c r="BZ319" s="29"/>
      <c r="CA319" s="29"/>
      <c r="CB319" s="29"/>
      <c r="CC319" s="29"/>
      <c r="CD319" s="29"/>
      <c r="CE319" s="29"/>
      <c r="CF319" s="29"/>
      <c r="CG319" s="29"/>
      <c r="CH319" s="29"/>
      <c r="CI319" s="29"/>
      <c r="CJ319" s="29"/>
      <c r="CK319" s="29"/>
      <c r="CL319" s="29"/>
      <c r="CM319" s="29"/>
      <c r="CN319" s="29"/>
      <c r="CO319" s="29"/>
      <c r="CP319" s="29"/>
      <c r="CQ319" s="29"/>
      <c r="CR319" s="29"/>
      <c r="CS319" s="29"/>
      <c r="CT319" s="29"/>
      <c r="CU319" s="29"/>
      <c r="CV319" s="29"/>
      <c r="CW319" s="29"/>
      <c r="CX319" s="29"/>
      <c r="CY319" s="29"/>
      <c r="CZ319" s="29"/>
      <c r="DA319" s="29"/>
    </row>
    <row r="320" spans="1:105" ht="20.100000000000001" customHeight="1" x14ac:dyDescent="0.25">
      <c r="A320" s="29"/>
      <c r="B320" s="29"/>
      <c r="C320" s="29"/>
      <c r="D320" s="29"/>
      <c r="E320" s="112"/>
      <c r="F320" s="29"/>
      <c r="G320" s="29"/>
      <c r="H320" s="64"/>
      <c r="I320" s="64"/>
      <c r="J320" s="64"/>
      <c r="K320" s="29"/>
      <c r="L320" s="13"/>
      <c r="M320" s="123"/>
      <c r="N320" s="29"/>
      <c r="O320" s="85"/>
      <c r="P320" s="29"/>
      <c r="Q320" s="64"/>
      <c r="R320" s="115">
        <f t="shared" si="12"/>
        <v>0</v>
      </c>
      <c r="S320" s="12" t="str">
        <f t="shared" si="13"/>
        <v>Under 18</v>
      </c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78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29"/>
      <c r="BB320" s="29"/>
      <c r="BC320" s="29"/>
      <c r="BD320" s="29"/>
      <c r="BE320" s="29"/>
      <c r="BF320" s="29"/>
      <c r="BG320" s="29"/>
      <c r="BH320" s="29"/>
      <c r="BI320" s="29"/>
      <c r="BJ320" s="29"/>
      <c r="BK320" s="29"/>
      <c r="BL320" s="29"/>
      <c r="BM320" s="29"/>
      <c r="BN320" s="29"/>
      <c r="BO320" s="29"/>
      <c r="BP320" s="29"/>
      <c r="BQ320" s="29"/>
      <c r="BR320" s="29"/>
      <c r="BS320" s="29"/>
      <c r="BT320" s="29"/>
      <c r="BU320" s="29"/>
      <c r="BV320" s="29"/>
      <c r="BW320" s="29"/>
      <c r="BX320" s="29"/>
      <c r="BY320" s="29"/>
      <c r="BZ320" s="29"/>
      <c r="CA320" s="29"/>
      <c r="CB320" s="29"/>
      <c r="CC320" s="29"/>
      <c r="CD320" s="29"/>
      <c r="CE320" s="29"/>
      <c r="CF320" s="29"/>
      <c r="CG320" s="29"/>
      <c r="CH320" s="29"/>
      <c r="CI320" s="29"/>
      <c r="CJ320" s="29"/>
      <c r="CK320" s="29"/>
      <c r="CL320" s="29"/>
      <c r="CM320" s="29"/>
      <c r="CN320" s="29"/>
      <c r="CO320" s="29"/>
      <c r="CP320" s="29"/>
      <c r="CQ320" s="29"/>
      <c r="CR320" s="29"/>
      <c r="CS320" s="29"/>
      <c r="CT320" s="29"/>
      <c r="CU320" s="29"/>
      <c r="CV320" s="29"/>
      <c r="CW320" s="29"/>
      <c r="CX320" s="29"/>
      <c r="CY320" s="29"/>
      <c r="CZ320" s="29"/>
      <c r="DA320" s="29"/>
    </row>
    <row r="321" spans="1:105" ht="20.100000000000001" customHeight="1" x14ac:dyDescent="0.25">
      <c r="A321" s="29"/>
      <c r="B321" s="29"/>
      <c r="C321" s="29"/>
      <c r="D321" s="29"/>
      <c r="E321" s="112"/>
      <c r="F321" s="29"/>
      <c r="G321" s="29"/>
      <c r="H321" s="64"/>
      <c r="I321" s="64"/>
      <c r="J321" s="64"/>
      <c r="K321" s="29"/>
      <c r="L321" s="13"/>
      <c r="M321" s="123"/>
      <c r="N321" s="29"/>
      <c r="O321" s="85"/>
      <c r="P321" s="29"/>
      <c r="Q321" s="64"/>
      <c r="R321" s="115">
        <f t="shared" ref="R321:R384" si="14">(H321-Q321)/365</f>
        <v>0</v>
      </c>
      <c r="S321" s="12" t="str">
        <f t="shared" ref="S321:S384" si="15">IF(R321&lt;18,"Under 18",IF(R321&lt;25,"18-24",IF(R321&lt;40,"25-39",IF(R321&gt;40,"40 and Above","Age Unknown"))))</f>
        <v>Under 18</v>
      </c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78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29"/>
      <c r="BB321" s="29"/>
      <c r="BC321" s="29"/>
      <c r="BD321" s="29"/>
      <c r="BE321" s="29"/>
      <c r="BF321" s="29"/>
      <c r="BG321" s="29"/>
      <c r="BH321" s="29"/>
      <c r="BI321" s="29"/>
      <c r="BJ321" s="29"/>
      <c r="BK321" s="29"/>
      <c r="BL321" s="29"/>
      <c r="BM321" s="29"/>
      <c r="BN321" s="29"/>
      <c r="BO321" s="29"/>
      <c r="BP321" s="29"/>
      <c r="BQ321" s="29"/>
      <c r="BR321" s="29"/>
      <c r="BS321" s="29"/>
      <c r="BT321" s="29"/>
      <c r="BU321" s="29"/>
      <c r="BV321" s="29"/>
      <c r="BW321" s="29"/>
      <c r="BX321" s="29"/>
      <c r="BY321" s="29"/>
      <c r="BZ321" s="29"/>
      <c r="CA321" s="29"/>
      <c r="CB321" s="29"/>
      <c r="CC321" s="29"/>
      <c r="CD321" s="29"/>
      <c r="CE321" s="29"/>
      <c r="CF321" s="29"/>
      <c r="CG321" s="29"/>
      <c r="CH321" s="29"/>
      <c r="CI321" s="29"/>
      <c r="CJ321" s="29"/>
      <c r="CK321" s="29"/>
      <c r="CL321" s="29"/>
      <c r="CM321" s="29"/>
      <c r="CN321" s="29"/>
      <c r="CO321" s="29"/>
      <c r="CP321" s="29"/>
      <c r="CQ321" s="29"/>
      <c r="CR321" s="29"/>
      <c r="CS321" s="29"/>
      <c r="CT321" s="29"/>
      <c r="CU321" s="29"/>
      <c r="CV321" s="29"/>
      <c r="CW321" s="29"/>
      <c r="CX321" s="29"/>
      <c r="CY321" s="29"/>
      <c r="CZ321" s="29"/>
      <c r="DA321" s="29"/>
    </row>
    <row r="322" spans="1:105" ht="20.100000000000001" customHeight="1" x14ac:dyDescent="0.25">
      <c r="A322" s="29"/>
      <c r="B322" s="29"/>
      <c r="C322" s="29"/>
      <c r="D322" s="29"/>
      <c r="E322" s="112"/>
      <c r="F322" s="29"/>
      <c r="G322" s="29"/>
      <c r="H322" s="64"/>
      <c r="I322" s="64"/>
      <c r="J322" s="64"/>
      <c r="K322" s="29"/>
      <c r="L322" s="13"/>
      <c r="M322" s="123"/>
      <c r="N322" s="29"/>
      <c r="O322" s="85"/>
      <c r="P322" s="29"/>
      <c r="Q322" s="64"/>
      <c r="R322" s="115">
        <f t="shared" si="14"/>
        <v>0</v>
      </c>
      <c r="S322" s="12" t="str">
        <f t="shared" si="15"/>
        <v>Under 18</v>
      </c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78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29"/>
      <c r="BB322" s="29"/>
      <c r="BC322" s="29"/>
      <c r="BD322" s="29"/>
      <c r="BE322" s="29"/>
      <c r="BF322" s="29"/>
      <c r="BG322" s="29"/>
      <c r="BH322" s="29"/>
      <c r="BI322" s="29"/>
      <c r="BJ322" s="29"/>
      <c r="BK322" s="29"/>
      <c r="BL322" s="29"/>
      <c r="BM322" s="29"/>
      <c r="BN322" s="29"/>
      <c r="BO322" s="29"/>
      <c r="BP322" s="29"/>
      <c r="BQ322" s="29"/>
      <c r="BR322" s="29"/>
      <c r="BS322" s="29"/>
      <c r="BT322" s="29"/>
      <c r="BU322" s="29"/>
      <c r="BV322" s="29"/>
      <c r="BW322" s="29"/>
      <c r="BX322" s="29"/>
      <c r="BY322" s="29"/>
      <c r="BZ322" s="29"/>
      <c r="CA322" s="29"/>
      <c r="CB322" s="29"/>
      <c r="CC322" s="29"/>
      <c r="CD322" s="29"/>
      <c r="CE322" s="29"/>
      <c r="CF322" s="29"/>
      <c r="CG322" s="29"/>
      <c r="CH322" s="29"/>
      <c r="CI322" s="29"/>
      <c r="CJ322" s="29"/>
      <c r="CK322" s="29"/>
      <c r="CL322" s="29"/>
      <c r="CM322" s="29"/>
      <c r="CN322" s="29"/>
      <c r="CO322" s="29"/>
      <c r="CP322" s="29"/>
      <c r="CQ322" s="29"/>
      <c r="CR322" s="29"/>
      <c r="CS322" s="29"/>
      <c r="CT322" s="29"/>
      <c r="CU322" s="29"/>
      <c r="CV322" s="29"/>
      <c r="CW322" s="29"/>
      <c r="CX322" s="29"/>
      <c r="CY322" s="29"/>
      <c r="CZ322" s="29"/>
      <c r="DA322" s="29"/>
    </row>
    <row r="323" spans="1:105" ht="20.100000000000001" customHeight="1" x14ac:dyDescent="0.25">
      <c r="A323" s="29"/>
      <c r="B323" s="29"/>
      <c r="C323" s="29"/>
      <c r="D323" s="29"/>
      <c r="E323" s="112"/>
      <c r="F323" s="29"/>
      <c r="G323" s="29"/>
      <c r="H323" s="64"/>
      <c r="I323" s="64"/>
      <c r="J323" s="64"/>
      <c r="K323" s="29"/>
      <c r="L323" s="13"/>
      <c r="M323" s="123"/>
      <c r="N323" s="29"/>
      <c r="O323" s="85"/>
      <c r="P323" s="29"/>
      <c r="Q323" s="64"/>
      <c r="R323" s="115">
        <f t="shared" si="14"/>
        <v>0</v>
      </c>
      <c r="S323" s="12" t="str">
        <f t="shared" si="15"/>
        <v>Under 18</v>
      </c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78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29"/>
      <c r="BV323" s="29"/>
      <c r="BW323" s="29"/>
      <c r="BX323" s="29"/>
      <c r="BY323" s="29"/>
      <c r="BZ323" s="29"/>
      <c r="CA323" s="29"/>
      <c r="CB323" s="29"/>
      <c r="CC323" s="29"/>
      <c r="CD323" s="29"/>
      <c r="CE323" s="29"/>
      <c r="CF323" s="29"/>
      <c r="CG323" s="29"/>
      <c r="CH323" s="29"/>
      <c r="CI323" s="29"/>
      <c r="CJ323" s="29"/>
      <c r="CK323" s="29"/>
      <c r="CL323" s="29"/>
      <c r="CM323" s="29"/>
      <c r="CN323" s="29"/>
      <c r="CO323" s="29"/>
      <c r="CP323" s="29"/>
      <c r="CQ323" s="29"/>
      <c r="CR323" s="29"/>
      <c r="CS323" s="29"/>
      <c r="CT323" s="29"/>
      <c r="CU323" s="29"/>
      <c r="CV323" s="29"/>
      <c r="CW323" s="29"/>
      <c r="CX323" s="29"/>
      <c r="CY323" s="29"/>
      <c r="CZ323" s="29"/>
      <c r="DA323" s="29"/>
    </row>
    <row r="324" spans="1:105" ht="20.100000000000001" customHeight="1" x14ac:dyDescent="0.25">
      <c r="A324" s="29"/>
      <c r="B324" s="29"/>
      <c r="C324" s="29"/>
      <c r="D324" s="29"/>
      <c r="E324" s="112"/>
      <c r="F324" s="29"/>
      <c r="G324" s="29"/>
      <c r="H324" s="64"/>
      <c r="I324" s="64"/>
      <c r="J324" s="64"/>
      <c r="K324" s="29"/>
      <c r="L324" s="13"/>
      <c r="M324" s="123"/>
      <c r="N324" s="29"/>
      <c r="O324" s="85"/>
      <c r="P324" s="29"/>
      <c r="Q324" s="64"/>
      <c r="R324" s="115">
        <f t="shared" si="14"/>
        <v>0</v>
      </c>
      <c r="S324" s="12" t="str">
        <f t="shared" si="15"/>
        <v>Under 18</v>
      </c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78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29"/>
      <c r="BB324" s="29"/>
      <c r="BC324" s="29"/>
      <c r="BD324" s="29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  <c r="BP324" s="29"/>
      <c r="BQ324" s="29"/>
      <c r="BR324" s="29"/>
      <c r="BS324" s="29"/>
      <c r="BT324" s="29"/>
      <c r="BU324" s="29"/>
      <c r="BV324" s="29"/>
      <c r="BW324" s="29"/>
      <c r="BX324" s="29"/>
      <c r="BY324" s="29"/>
      <c r="BZ324" s="29"/>
      <c r="CA324" s="29"/>
      <c r="CB324" s="29"/>
      <c r="CC324" s="29"/>
      <c r="CD324" s="29"/>
      <c r="CE324" s="29"/>
      <c r="CF324" s="29"/>
      <c r="CG324" s="29"/>
      <c r="CH324" s="29"/>
      <c r="CI324" s="29"/>
      <c r="CJ324" s="29"/>
      <c r="CK324" s="29"/>
      <c r="CL324" s="29"/>
      <c r="CM324" s="29"/>
      <c r="CN324" s="29"/>
      <c r="CO324" s="29"/>
      <c r="CP324" s="29"/>
      <c r="CQ324" s="29"/>
      <c r="CR324" s="29"/>
      <c r="CS324" s="29"/>
      <c r="CT324" s="29"/>
      <c r="CU324" s="29"/>
      <c r="CV324" s="29"/>
      <c r="CW324" s="29"/>
      <c r="CX324" s="29"/>
      <c r="CY324" s="29"/>
      <c r="CZ324" s="29"/>
      <c r="DA324" s="29"/>
    </row>
    <row r="325" spans="1:105" ht="20.100000000000001" customHeight="1" x14ac:dyDescent="0.25">
      <c r="A325" s="29"/>
      <c r="B325" s="29"/>
      <c r="C325" s="29"/>
      <c r="D325" s="29"/>
      <c r="E325" s="112"/>
      <c r="F325" s="29"/>
      <c r="G325" s="29"/>
      <c r="H325" s="64"/>
      <c r="I325" s="64"/>
      <c r="J325" s="64"/>
      <c r="K325" s="29"/>
      <c r="L325" s="13"/>
      <c r="M325" s="123"/>
      <c r="N325" s="29"/>
      <c r="O325" s="85"/>
      <c r="P325" s="29"/>
      <c r="Q325" s="64"/>
      <c r="R325" s="115">
        <f t="shared" si="14"/>
        <v>0</v>
      </c>
      <c r="S325" s="12" t="str">
        <f t="shared" si="15"/>
        <v>Under 18</v>
      </c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78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29"/>
      <c r="BB325" s="29"/>
      <c r="BC325" s="29"/>
      <c r="BD325" s="29"/>
      <c r="BE325" s="29"/>
      <c r="BF325" s="29"/>
      <c r="BG325" s="29"/>
      <c r="BH325" s="29"/>
      <c r="BI325" s="29"/>
      <c r="BJ325" s="29"/>
      <c r="BK325" s="29"/>
      <c r="BL325" s="29"/>
      <c r="BM325" s="29"/>
      <c r="BN325" s="29"/>
      <c r="BO325" s="29"/>
      <c r="BP325" s="29"/>
      <c r="BQ325" s="29"/>
      <c r="BR325" s="29"/>
      <c r="BS325" s="29"/>
      <c r="BT325" s="29"/>
      <c r="BU325" s="29"/>
      <c r="BV325" s="29"/>
      <c r="BW325" s="29"/>
      <c r="BX325" s="29"/>
      <c r="BY325" s="29"/>
      <c r="BZ325" s="29"/>
      <c r="CA325" s="29"/>
      <c r="CB325" s="29"/>
      <c r="CC325" s="29"/>
      <c r="CD325" s="29"/>
      <c r="CE325" s="29"/>
      <c r="CF325" s="29"/>
      <c r="CG325" s="29"/>
      <c r="CH325" s="29"/>
      <c r="CI325" s="29"/>
      <c r="CJ325" s="29"/>
      <c r="CK325" s="29"/>
      <c r="CL325" s="29"/>
      <c r="CM325" s="29"/>
      <c r="CN325" s="29"/>
      <c r="CO325" s="29"/>
      <c r="CP325" s="29"/>
      <c r="CQ325" s="29"/>
      <c r="CR325" s="29"/>
      <c r="CS325" s="29"/>
      <c r="CT325" s="29"/>
      <c r="CU325" s="29"/>
      <c r="CV325" s="29"/>
      <c r="CW325" s="29"/>
      <c r="CX325" s="29"/>
      <c r="CY325" s="29"/>
      <c r="CZ325" s="29"/>
      <c r="DA325" s="29"/>
    </row>
    <row r="326" spans="1:105" ht="20.100000000000001" customHeight="1" x14ac:dyDescent="0.25">
      <c r="A326" s="29"/>
      <c r="B326" s="29"/>
      <c r="C326" s="29"/>
      <c r="D326" s="29"/>
      <c r="E326" s="112"/>
      <c r="F326" s="29"/>
      <c r="G326" s="29"/>
      <c r="H326" s="64"/>
      <c r="I326" s="64"/>
      <c r="J326" s="64"/>
      <c r="K326" s="29"/>
      <c r="L326" s="13"/>
      <c r="M326" s="123"/>
      <c r="N326" s="29"/>
      <c r="O326" s="85"/>
      <c r="P326" s="29"/>
      <c r="Q326" s="64"/>
      <c r="R326" s="115">
        <f t="shared" si="14"/>
        <v>0</v>
      </c>
      <c r="S326" s="12" t="str">
        <f t="shared" si="15"/>
        <v>Under 18</v>
      </c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78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29"/>
      <c r="BV326" s="29"/>
      <c r="BW326" s="29"/>
      <c r="BX326" s="29"/>
      <c r="BY326" s="29"/>
      <c r="BZ326" s="29"/>
      <c r="CA326" s="29"/>
      <c r="CB326" s="29"/>
      <c r="CC326" s="29"/>
      <c r="CD326" s="29"/>
      <c r="CE326" s="29"/>
      <c r="CF326" s="29"/>
      <c r="CG326" s="29"/>
      <c r="CH326" s="29"/>
      <c r="CI326" s="29"/>
      <c r="CJ326" s="29"/>
      <c r="CK326" s="29"/>
      <c r="CL326" s="29"/>
      <c r="CM326" s="29"/>
      <c r="CN326" s="29"/>
      <c r="CO326" s="29"/>
      <c r="CP326" s="29"/>
      <c r="CQ326" s="29"/>
      <c r="CR326" s="29"/>
      <c r="CS326" s="29"/>
      <c r="CT326" s="29"/>
      <c r="CU326" s="29"/>
      <c r="CV326" s="29"/>
      <c r="CW326" s="29"/>
      <c r="CX326" s="29"/>
      <c r="CY326" s="29"/>
      <c r="CZ326" s="29"/>
      <c r="DA326" s="29"/>
    </row>
    <row r="327" spans="1:105" ht="20.100000000000001" customHeight="1" x14ac:dyDescent="0.25">
      <c r="A327" s="29"/>
      <c r="B327" s="29"/>
      <c r="C327" s="29"/>
      <c r="D327" s="29"/>
      <c r="E327" s="112"/>
      <c r="F327" s="29"/>
      <c r="G327" s="29"/>
      <c r="H327" s="64"/>
      <c r="I327" s="64"/>
      <c r="J327" s="64"/>
      <c r="K327" s="29"/>
      <c r="L327" s="13"/>
      <c r="M327" s="123"/>
      <c r="N327" s="29"/>
      <c r="O327" s="85"/>
      <c r="P327" s="29"/>
      <c r="Q327" s="64"/>
      <c r="R327" s="115">
        <f t="shared" si="14"/>
        <v>0</v>
      </c>
      <c r="S327" s="12" t="str">
        <f t="shared" si="15"/>
        <v>Under 18</v>
      </c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78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29"/>
      <c r="BB327" s="29"/>
      <c r="BC327" s="29"/>
      <c r="BD327" s="29"/>
      <c r="BE327" s="29"/>
      <c r="BF327" s="29"/>
      <c r="BG327" s="29"/>
      <c r="BH327" s="29"/>
      <c r="BI327" s="29"/>
      <c r="BJ327" s="29"/>
      <c r="BK327" s="29"/>
      <c r="BL327" s="29"/>
      <c r="BM327" s="29"/>
      <c r="BN327" s="29"/>
      <c r="BO327" s="29"/>
      <c r="BP327" s="29"/>
      <c r="BQ327" s="29"/>
      <c r="BR327" s="29"/>
      <c r="BS327" s="29"/>
      <c r="BT327" s="29"/>
      <c r="BU327" s="29"/>
      <c r="BV327" s="29"/>
      <c r="BW327" s="29"/>
      <c r="BX327" s="29"/>
      <c r="BY327" s="29"/>
      <c r="BZ327" s="29"/>
      <c r="CA327" s="29"/>
      <c r="CB327" s="29"/>
      <c r="CC327" s="29"/>
      <c r="CD327" s="29"/>
      <c r="CE327" s="29"/>
      <c r="CF327" s="29"/>
      <c r="CG327" s="29"/>
      <c r="CH327" s="29"/>
      <c r="CI327" s="29"/>
      <c r="CJ327" s="29"/>
      <c r="CK327" s="29"/>
      <c r="CL327" s="29"/>
      <c r="CM327" s="29"/>
      <c r="CN327" s="29"/>
      <c r="CO327" s="29"/>
      <c r="CP327" s="29"/>
      <c r="CQ327" s="29"/>
      <c r="CR327" s="29"/>
      <c r="CS327" s="29"/>
      <c r="CT327" s="29"/>
      <c r="CU327" s="29"/>
      <c r="CV327" s="29"/>
      <c r="CW327" s="29"/>
      <c r="CX327" s="29"/>
      <c r="CY327" s="29"/>
      <c r="CZ327" s="29"/>
      <c r="DA327" s="29"/>
    </row>
    <row r="328" spans="1:105" ht="20.100000000000001" customHeight="1" x14ac:dyDescent="0.25">
      <c r="A328" s="29"/>
      <c r="B328" s="29"/>
      <c r="C328" s="29"/>
      <c r="D328" s="29"/>
      <c r="E328" s="112"/>
      <c r="F328" s="29"/>
      <c r="G328" s="29"/>
      <c r="H328" s="64"/>
      <c r="I328" s="64"/>
      <c r="J328" s="64"/>
      <c r="K328" s="29"/>
      <c r="L328" s="13"/>
      <c r="M328" s="123"/>
      <c r="N328" s="29"/>
      <c r="O328" s="85"/>
      <c r="P328" s="29"/>
      <c r="Q328" s="64"/>
      <c r="R328" s="115">
        <f t="shared" si="14"/>
        <v>0</v>
      </c>
      <c r="S328" s="12" t="str">
        <f t="shared" si="15"/>
        <v>Under 18</v>
      </c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78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29"/>
      <c r="BB328" s="29"/>
      <c r="BC328" s="29"/>
      <c r="BD328" s="29"/>
      <c r="BE328" s="29"/>
      <c r="BF328" s="29"/>
      <c r="BG328" s="29"/>
      <c r="BH328" s="29"/>
      <c r="BI328" s="29"/>
      <c r="BJ328" s="29"/>
      <c r="BK328" s="29"/>
      <c r="BL328" s="29"/>
      <c r="BM328" s="29"/>
      <c r="BN328" s="29"/>
      <c r="BO328" s="29"/>
      <c r="BP328" s="29"/>
      <c r="BQ328" s="29"/>
      <c r="BR328" s="29"/>
      <c r="BS328" s="29"/>
      <c r="BT328" s="29"/>
      <c r="BU328" s="29"/>
      <c r="BV328" s="29"/>
      <c r="BW328" s="29"/>
      <c r="BX328" s="29"/>
      <c r="BY328" s="29"/>
      <c r="BZ328" s="29"/>
      <c r="CA328" s="29"/>
      <c r="CB328" s="29"/>
      <c r="CC328" s="29"/>
      <c r="CD328" s="29"/>
      <c r="CE328" s="29"/>
      <c r="CF328" s="29"/>
      <c r="CG328" s="29"/>
      <c r="CH328" s="29"/>
      <c r="CI328" s="29"/>
      <c r="CJ328" s="29"/>
      <c r="CK328" s="29"/>
      <c r="CL328" s="29"/>
      <c r="CM328" s="29"/>
      <c r="CN328" s="29"/>
      <c r="CO328" s="29"/>
      <c r="CP328" s="29"/>
      <c r="CQ328" s="29"/>
      <c r="CR328" s="29"/>
      <c r="CS328" s="29"/>
      <c r="CT328" s="29"/>
      <c r="CU328" s="29"/>
      <c r="CV328" s="29"/>
      <c r="CW328" s="29"/>
      <c r="CX328" s="29"/>
      <c r="CY328" s="29"/>
      <c r="CZ328" s="29"/>
      <c r="DA328" s="29"/>
    </row>
    <row r="329" spans="1:105" ht="20.100000000000001" customHeight="1" x14ac:dyDescent="0.25">
      <c r="A329" s="29"/>
      <c r="B329" s="29"/>
      <c r="C329" s="29"/>
      <c r="D329" s="29"/>
      <c r="E329" s="112"/>
      <c r="F329" s="29"/>
      <c r="G329" s="29"/>
      <c r="H329" s="64"/>
      <c r="I329" s="64"/>
      <c r="J329" s="64"/>
      <c r="K329" s="29"/>
      <c r="L329" s="13"/>
      <c r="M329" s="123"/>
      <c r="N329" s="29"/>
      <c r="O329" s="85"/>
      <c r="P329" s="29"/>
      <c r="Q329" s="64"/>
      <c r="R329" s="115">
        <f t="shared" si="14"/>
        <v>0</v>
      </c>
      <c r="S329" s="12" t="str">
        <f t="shared" si="15"/>
        <v>Under 18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78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  <c r="BR329" s="29"/>
      <c r="BS329" s="29"/>
      <c r="BT329" s="29"/>
      <c r="BU329" s="29"/>
      <c r="BV329" s="29"/>
      <c r="BW329" s="29"/>
      <c r="BX329" s="29"/>
      <c r="BY329" s="29"/>
      <c r="BZ329" s="29"/>
      <c r="CA329" s="29"/>
      <c r="CB329" s="29"/>
      <c r="CC329" s="29"/>
      <c r="CD329" s="29"/>
      <c r="CE329" s="29"/>
      <c r="CF329" s="29"/>
      <c r="CG329" s="29"/>
      <c r="CH329" s="29"/>
      <c r="CI329" s="29"/>
      <c r="CJ329" s="29"/>
      <c r="CK329" s="29"/>
      <c r="CL329" s="29"/>
      <c r="CM329" s="29"/>
      <c r="CN329" s="29"/>
      <c r="CO329" s="29"/>
      <c r="CP329" s="29"/>
      <c r="CQ329" s="29"/>
      <c r="CR329" s="29"/>
      <c r="CS329" s="29"/>
      <c r="CT329" s="29"/>
      <c r="CU329" s="29"/>
      <c r="CV329" s="29"/>
      <c r="CW329" s="29"/>
      <c r="CX329" s="29"/>
      <c r="CY329" s="29"/>
      <c r="CZ329" s="29"/>
      <c r="DA329" s="29"/>
    </row>
    <row r="330" spans="1:105" ht="20.100000000000001" customHeight="1" x14ac:dyDescent="0.25">
      <c r="A330" s="29"/>
      <c r="B330" s="29"/>
      <c r="C330" s="29"/>
      <c r="D330" s="29"/>
      <c r="E330" s="112"/>
      <c r="F330" s="29"/>
      <c r="G330" s="29"/>
      <c r="H330" s="64"/>
      <c r="I330" s="64"/>
      <c r="J330" s="64"/>
      <c r="K330" s="29"/>
      <c r="L330" s="13"/>
      <c r="M330" s="123"/>
      <c r="N330" s="29"/>
      <c r="O330" s="85"/>
      <c r="P330" s="29"/>
      <c r="Q330" s="64"/>
      <c r="R330" s="115">
        <f t="shared" si="14"/>
        <v>0</v>
      </c>
      <c r="S330" s="12" t="str">
        <f t="shared" si="15"/>
        <v>Under 18</v>
      </c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78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29"/>
      <c r="BB330" s="29"/>
      <c r="BC330" s="29"/>
      <c r="BD330" s="29"/>
      <c r="BE330" s="29"/>
      <c r="BF330" s="29"/>
      <c r="BG330" s="29"/>
      <c r="BH330" s="29"/>
      <c r="BI330" s="29"/>
      <c r="BJ330" s="29"/>
      <c r="BK330" s="29"/>
      <c r="BL330" s="29"/>
      <c r="BM330" s="29"/>
      <c r="BN330" s="29"/>
      <c r="BO330" s="29"/>
      <c r="BP330" s="29"/>
      <c r="BQ330" s="29"/>
      <c r="BR330" s="29"/>
      <c r="BS330" s="29"/>
      <c r="BT330" s="29"/>
      <c r="BU330" s="29"/>
      <c r="BV330" s="29"/>
      <c r="BW330" s="29"/>
      <c r="BX330" s="29"/>
      <c r="BY330" s="29"/>
      <c r="BZ330" s="29"/>
      <c r="CA330" s="29"/>
      <c r="CB330" s="29"/>
      <c r="CC330" s="29"/>
      <c r="CD330" s="29"/>
      <c r="CE330" s="29"/>
      <c r="CF330" s="29"/>
      <c r="CG330" s="29"/>
      <c r="CH330" s="29"/>
      <c r="CI330" s="29"/>
      <c r="CJ330" s="29"/>
      <c r="CK330" s="29"/>
      <c r="CL330" s="29"/>
      <c r="CM330" s="29"/>
      <c r="CN330" s="29"/>
      <c r="CO330" s="29"/>
      <c r="CP330" s="29"/>
      <c r="CQ330" s="29"/>
      <c r="CR330" s="29"/>
      <c r="CS330" s="29"/>
      <c r="CT330" s="29"/>
      <c r="CU330" s="29"/>
      <c r="CV330" s="29"/>
      <c r="CW330" s="29"/>
      <c r="CX330" s="29"/>
      <c r="CY330" s="29"/>
      <c r="CZ330" s="29"/>
      <c r="DA330" s="29"/>
    </row>
    <row r="331" spans="1:105" ht="20.100000000000001" customHeight="1" x14ac:dyDescent="0.25">
      <c r="A331" s="29"/>
      <c r="B331" s="29"/>
      <c r="C331" s="29"/>
      <c r="D331" s="29"/>
      <c r="E331" s="112"/>
      <c r="F331" s="29"/>
      <c r="G331" s="29"/>
      <c r="H331" s="64"/>
      <c r="I331" s="64"/>
      <c r="J331" s="64"/>
      <c r="K331" s="29"/>
      <c r="L331" s="13"/>
      <c r="M331" s="123"/>
      <c r="N331" s="29"/>
      <c r="O331" s="85"/>
      <c r="P331" s="29"/>
      <c r="Q331" s="64"/>
      <c r="R331" s="115">
        <f t="shared" si="14"/>
        <v>0</v>
      </c>
      <c r="S331" s="12" t="str">
        <f t="shared" si="15"/>
        <v>Under 18</v>
      </c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78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29"/>
      <c r="BB331" s="29"/>
      <c r="BC331" s="29"/>
      <c r="BD331" s="29"/>
      <c r="BE331" s="29"/>
      <c r="BF331" s="29"/>
      <c r="BG331" s="29"/>
      <c r="BH331" s="29"/>
      <c r="BI331" s="29"/>
      <c r="BJ331" s="29"/>
      <c r="BK331" s="29"/>
      <c r="BL331" s="29"/>
      <c r="BM331" s="29"/>
      <c r="BN331" s="29"/>
      <c r="BO331" s="29"/>
      <c r="BP331" s="29"/>
      <c r="BQ331" s="29"/>
      <c r="BR331" s="29"/>
      <c r="BS331" s="29"/>
      <c r="BT331" s="29"/>
      <c r="BU331" s="29"/>
      <c r="BV331" s="29"/>
      <c r="BW331" s="29"/>
      <c r="BX331" s="29"/>
      <c r="BY331" s="29"/>
      <c r="BZ331" s="29"/>
      <c r="CA331" s="29"/>
      <c r="CB331" s="29"/>
      <c r="CC331" s="29"/>
      <c r="CD331" s="29"/>
      <c r="CE331" s="29"/>
      <c r="CF331" s="29"/>
      <c r="CG331" s="29"/>
      <c r="CH331" s="29"/>
      <c r="CI331" s="29"/>
      <c r="CJ331" s="29"/>
      <c r="CK331" s="29"/>
      <c r="CL331" s="29"/>
      <c r="CM331" s="29"/>
      <c r="CN331" s="29"/>
      <c r="CO331" s="29"/>
      <c r="CP331" s="29"/>
      <c r="CQ331" s="29"/>
      <c r="CR331" s="29"/>
      <c r="CS331" s="29"/>
      <c r="CT331" s="29"/>
      <c r="CU331" s="29"/>
      <c r="CV331" s="29"/>
      <c r="CW331" s="29"/>
      <c r="CX331" s="29"/>
      <c r="CY331" s="29"/>
      <c r="CZ331" s="29"/>
      <c r="DA331" s="29"/>
    </row>
    <row r="332" spans="1:105" ht="20.100000000000001" customHeight="1" x14ac:dyDescent="0.25">
      <c r="A332" s="29"/>
      <c r="B332" s="29"/>
      <c r="C332" s="29"/>
      <c r="D332" s="29"/>
      <c r="E332" s="112"/>
      <c r="F332" s="29"/>
      <c r="G332" s="29"/>
      <c r="H332" s="64"/>
      <c r="I332" s="64"/>
      <c r="J332" s="64"/>
      <c r="K332" s="29"/>
      <c r="L332" s="13"/>
      <c r="M332" s="123"/>
      <c r="N332" s="29"/>
      <c r="O332" s="85"/>
      <c r="P332" s="29"/>
      <c r="Q332" s="64"/>
      <c r="R332" s="115">
        <f t="shared" si="14"/>
        <v>0</v>
      </c>
      <c r="S332" s="12" t="str">
        <f t="shared" si="15"/>
        <v>Under 18</v>
      </c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78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29"/>
      <c r="BB332" s="29"/>
      <c r="BC332" s="29"/>
      <c r="BD332" s="29"/>
      <c r="BE332" s="29"/>
      <c r="BF332" s="29"/>
      <c r="BG332" s="29"/>
      <c r="BH332" s="29"/>
      <c r="BI332" s="29"/>
      <c r="BJ332" s="29"/>
      <c r="BK332" s="29"/>
      <c r="BL332" s="29"/>
      <c r="BM332" s="29"/>
      <c r="BN332" s="29"/>
      <c r="BO332" s="29"/>
      <c r="BP332" s="29"/>
      <c r="BQ332" s="29"/>
      <c r="BR332" s="29"/>
      <c r="BS332" s="29"/>
      <c r="BT332" s="29"/>
      <c r="BU332" s="29"/>
      <c r="BV332" s="29"/>
      <c r="BW332" s="29"/>
      <c r="BX332" s="29"/>
      <c r="BY332" s="29"/>
      <c r="BZ332" s="29"/>
      <c r="CA332" s="29"/>
      <c r="CB332" s="29"/>
      <c r="CC332" s="29"/>
      <c r="CD332" s="29"/>
      <c r="CE332" s="29"/>
      <c r="CF332" s="29"/>
      <c r="CG332" s="29"/>
      <c r="CH332" s="29"/>
      <c r="CI332" s="29"/>
      <c r="CJ332" s="29"/>
      <c r="CK332" s="29"/>
      <c r="CL332" s="29"/>
      <c r="CM332" s="29"/>
      <c r="CN332" s="29"/>
      <c r="CO332" s="29"/>
      <c r="CP332" s="29"/>
      <c r="CQ332" s="29"/>
      <c r="CR332" s="29"/>
      <c r="CS332" s="29"/>
      <c r="CT332" s="29"/>
      <c r="CU332" s="29"/>
      <c r="CV332" s="29"/>
      <c r="CW332" s="29"/>
      <c r="CX332" s="29"/>
      <c r="CY332" s="29"/>
      <c r="CZ332" s="29"/>
      <c r="DA332" s="29"/>
    </row>
    <row r="333" spans="1:105" ht="20.100000000000001" customHeight="1" x14ac:dyDescent="0.25">
      <c r="A333" s="29"/>
      <c r="B333" s="29"/>
      <c r="C333" s="29"/>
      <c r="D333" s="29"/>
      <c r="E333" s="112"/>
      <c r="F333" s="29"/>
      <c r="G333" s="29"/>
      <c r="H333" s="64"/>
      <c r="I333" s="64"/>
      <c r="J333" s="64"/>
      <c r="K333" s="29"/>
      <c r="L333" s="13"/>
      <c r="M333" s="123"/>
      <c r="N333" s="29"/>
      <c r="O333" s="85"/>
      <c r="P333" s="29"/>
      <c r="Q333" s="64"/>
      <c r="R333" s="115">
        <f t="shared" si="14"/>
        <v>0</v>
      </c>
      <c r="S333" s="12" t="str">
        <f t="shared" si="15"/>
        <v>Under 18</v>
      </c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78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  <c r="BB333" s="29"/>
      <c r="BC333" s="29"/>
      <c r="BD333" s="29"/>
      <c r="BE333" s="29"/>
      <c r="BF333" s="29"/>
      <c r="BG333" s="29"/>
      <c r="BH333" s="29"/>
      <c r="BI333" s="29"/>
      <c r="BJ333" s="29"/>
      <c r="BK333" s="29"/>
      <c r="BL333" s="29"/>
      <c r="BM333" s="29"/>
      <c r="BN333" s="29"/>
      <c r="BO333" s="29"/>
      <c r="BP333" s="29"/>
      <c r="BQ333" s="29"/>
      <c r="BR333" s="29"/>
      <c r="BS333" s="29"/>
      <c r="BT333" s="29"/>
      <c r="BU333" s="29"/>
      <c r="BV333" s="29"/>
      <c r="BW333" s="29"/>
      <c r="BX333" s="29"/>
      <c r="BY333" s="29"/>
      <c r="BZ333" s="29"/>
      <c r="CA333" s="29"/>
      <c r="CB333" s="29"/>
      <c r="CC333" s="29"/>
      <c r="CD333" s="29"/>
      <c r="CE333" s="29"/>
      <c r="CF333" s="29"/>
      <c r="CG333" s="29"/>
      <c r="CH333" s="29"/>
      <c r="CI333" s="29"/>
      <c r="CJ333" s="29"/>
      <c r="CK333" s="29"/>
      <c r="CL333" s="29"/>
      <c r="CM333" s="29"/>
      <c r="CN333" s="29"/>
      <c r="CO333" s="29"/>
      <c r="CP333" s="29"/>
      <c r="CQ333" s="29"/>
      <c r="CR333" s="29"/>
      <c r="CS333" s="29"/>
      <c r="CT333" s="29"/>
      <c r="CU333" s="29"/>
      <c r="CV333" s="29"/>
      <c r="CW333" s="29"/>
      <c r="CX333" s="29"/>
      <c r="CY333" s="29"/>
      <c r="CZ333" s="29"/>
      <c r="DA333" s="29"/>
    </row>
    <row r="334" spans="1:105" ht="20.100000000000001" customHeight="1" x14ac:dyDescent="0.25">
      <c r="A334" s="29"/>
      <c r="B334" s="29"/>
      <c r="C334" s="29"/>
      <c r="D334" s="29"/>
      <c r="E334" s="112"/>
      <c r="F334" s="29"/>
      <c r="G334" s="29"/>
      <c r="H334" s="64"/>
      <c r="I334" s="64"/>
      <c r="J334" s="64"/>
      <c r="K334" s="29"/>
      <c r="L334" s="13"/>
      <c r="M334" s="123"/>
      <c r="N334" s="29"/>
      <c r="O334" s="85"/>
      <c r="P334" s="29"/>
      <c r="Q334" s="64"/>
      <c r="R334" s="115">
        <f t="shared" si="14"/>
        <v>0</v>
      </c>
      <c r="S334" s="12" t="str">
        <f t="shared" si="15"/>
        <v>Under 18</v>
      </c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78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29"/>
      <c r="BB334" s="29"/>
      <c r="BC334" s="29"/>
      <c r="BD334" s="29"/>
      <c r="BE334" s="29"/>
      <c r="BF334" s="29"/>
      <c r="BG334" s="29"/>
      <c r="BH334" s="29"/>
      <c r="BI334" s="29"/>
      <c r="BJ334" s="29"/>
      <c r="BK334" s="29"/>
      <c r="BL334" s="29"/>
      <c r="BM334" s="29"/>
      <c r="BN334" s="29"/>
      <c r="BO334" s="29"/>
      <c r="BP334" s="29"/>
      <c r="BQ334" s="29"/>
      <c r="BR334" s="29"/>
      <c r="BS334" s="29"/>
      <c r="BT334" s="29"/>
      <c r="BU334" s="29"/>
      <c r="BV334" s="29"/>
      <c r="BW334" s="29"/>
      <c r="BX334" s="29"/>
      <c r="BY334" s="29"/>
      <c r="BZ334" s="29"/>
      <c r="CA334" s="29"/>
      <c r="CB334" s="29"/>
      <c r="CC334" s="29"/>
      <c r="CD334" s="29"/>
      <c r="CE334" s="29"/>
      <c r="CF334" s="29"/>
      <c r="CG334" s="29"/>
      <c r="CH334" s="29"/>
      <c r="CI334" s="29"/>
      <c r="CJ334" s="29"/>
      <c r="CK334" s="29"/>
      <c r="CL334" s="29"/>
      <c r="CM334" s="29"/>
      <c r="CN334" s="29"/>
      <c r="CO334" s="29"/>
      <c r="CP334" s="29"/>
      <c r="CQ334" s="29"/>
      <c r="CR334" s="29"/>
      <c r="CS334" s="29"/>
      <c r="CT334" s="29"/>
      <c r="CU334" s="29"/>
      <c r="CV334" s="29"/>
      <c r="CW334" s="29"/>
      <c r="CX334" s="29"/>
      <c r="CY334" s="29"/>
      <c r="CZ334" s="29"/>
      <c r="DA334" s="29"/>
    </row>
    <row r="335" spans="1:105" ht="20.100000000000001" customHeight="1" x14ac:dyDescent="0.25">
      <c r="A335" s="29"/>
      <c r="B335" s="29"/>
      <c r="C335" s="29"/>
      <c r="D335" s="29"/>
      <c r="E335" s="112"/>
      <c r="F335" s="29"/>
      <c r="G335" s="29"/>
      <c r="H335" s="64"/>
      <c r="I335" s="64"/>
      <c r="J335" s="64"/>
      <c r="K335" s="29"/>
      <c r="L335" s="13"/>
      <c r="M335" s="123"/>
      <c r="N335" s="29"/>
      <c r="O335" s="85"/>
      <c r="P335" s="29"/>
      <c r="Q335" s="64"/>
      <c r="R335" s="115">
        <f t="shared" si="14"/>
        <v>0</v>
      </c>
      <c r="S335" s="12" t="str">
        <f t="shared" si="15"/>
        <v>Under 18</v>
      </c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78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29"/>
      <c r="BB335" s="29"/>
      <c r="BC335" s="29"/>
      <c r="BD335" s="29"/>
      <c r="BE335" s="29"/>
      <c r="BF335" s="29"/>
      <c r="BG335" s="29"/>
      <c r="BH335" s="29"/>
      <c r="BI335" s="29"/>
      <c r="BJ335" s="29"/>
      <c r="BK335" s="29"/>
      <c r="BL335" s="29"/>
      <c r="BM335" s="29"/>
      <c r="BN335" s="29"/>
      <c r="BO335" s="29"/>
      <c r="BP335" s="29"/>
      <c r="BQ335" s="29"/>
      <c r="BR335" s="29"/>
      <c r="BS335" s="29"/>
      <c r="BT335" s="29"/>
      <c r="BU335" s="29"/>
      <c r="BV335" s="29"/>
      <c r="BW335" s="29"/>
      <c r="BX335" s="29"/>
      <c r="BY335" s="29"/>
      <c r="BZ335" s="29"/>
      <c r="CA335" s="29"/>
      <c r="CB335" s="29"/>
      <c r="CC335" s="29"/>
      <c r="CD335" s="29"/>
      <c r="CE335" s="29"/>
      <c r="CF335" s="29"/>
      <c r="CG335" s="29"/>
      <c r="CH335" s="29"/>
      <c r="CI335" s="29"/>
      <c r="CJ335" s="29"/>
      <c r="CK335" s="29"/>
      <c r="CL335" s="29"/>
      <c r="CM335" s="29"/>
      <c r="CN335" s="29"/>
      <c r="CO335" s="29"/>
      <c r="CP335" s="29"/>
      <c r="CQ335" s="29"/>
      <c r="CR335" s="29"/>
      <c r="CS335" s="29"/>
      <c r="CT335" s="29"/>
      <c r="CU335" s="29"/>
      <c r="CV335" s="29"/>
      <c r="CW335" s="29"/>
      <c r="CX335" s="29"/>
      <c r="CY335" s="29"/>
      <c r="CZ335" s="29"/>
      <c r="DA335" s="29"/>
    </row>
    <row r="336" spans="1:105" ht="20.100000000000001" customHeight="1" x14ac:dyDescent="0.25">
      <c r="A336" s="29"/>
      <c r="B336" s="29"/>
      <c r="C336" s="29"/>
      <c r="D336" s="29"/>
      <c r="E336" s="112"/>
      <c r="F336" s="29"/>
      <c r="G336" s="29"/>
      <c r="H336" s="64"/>
      <c r="I336" s="64"/>
      <c r="J336" s="64"/>
      <c r="K336" s="29"/>
      <c r="L336" s="13"/>
      <c r="M336" s="123"/>
      <c r="N336" s="29"/>
      <c r="O336" s="85"/>
      <c r="P336" s="29"/>
      <c r="Q336" s="64"/>
      <c r="R336" s="115">
        <f t="shared" si="14"/>
        <v>0</v>
      </c>
      <c r="S336" s="12" t="str">
        <f t="shared" si="15"/>
        <v>Under 18</v>
      </c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78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  <c r="BD336" s="29"/>
      <c r="BE336" s="29"/>
      <c r="BF336" s="29"/>
      <c r="BG336" s="29"/>
      <c r="BH336" s="29"/>
      <c r="BI336" s="29"/>
      <c r="BJ336" s="29"/>
      <c r="BK336" s="29"/>
      <c r="BL336" s="29"/>
      <c r="BM336" s="29"/>
      <c r="BN336" s="29"/>
      <c r="BO336" s="29"/>
      <c r="BP336" s="29"/>
      <c r="BQ336" s="29"/>
      <c r="BR336" s="29"/>
      <c r="BS336" s="29"/>
      <c r="BT336" s="29"/>
      <c r="BU336" s="29"/>
      <c r="BV336" s="29"/>
      <c r="BW336" s="29"/>
      <c r="BX336" s="29"/>
      <c r="BY336" s="29"/>
      <c r="BZ336" s="29"/>
      <c r="CA336" s="29"/>
      <c r="CB336" s="29"/>
      <c r="CC336" s="29"/>
      <c r="CD336" s="29"/>
      <c r="CE336" s="29"/>
      <c r="CF336" s="29"/>
      <c r="CG336" s="29"/>
      <c r="CH336" s="29"/>
      <c r="CI336" s="29"/>
      <c r="CJ336" s="29"/>
      <c r="CK336" s="29"/>
      <c r="CL336" s="29"/>
      <c r="CM336" s="29"/>
      <c r="CN336" s="29"/>
      <c r="CO336" s="29"/>
      <c r="CP336" s="29"/>
      <c r="CQ336" s="29"/>
      <c r="CR336" s="29"/>
      <c r="CS336" s="29"/>
      <c r="CT336" s="29"/>
      <c r="CU336" s="29"/>
      <c r="CV336" s="29"/>
      <c r="CW336" s="29"/>
      <c r="CX336" s="29"/>
      <c r="CY336" s="29"/>
      <c r="CZ336" s="29"/>
      <c r="DA336" s="29"/>
    </row>
    <row r="337" spans="1:105" ht="20.100000000000001" customHeight="1" x14ac:dyDescent="0.25">
      <c r="A337" s="29"/>
      <c r="B337" s="29"/>
      <c r="C337" s="29"/>
      <c r="D337" s="29"/>
      <c r="E337" s="112"/>
      <c r="F337" s="29"/>
      <c r="G337" s="29"/>
      <c r="H337" s="64"/>
      <c r="I337" s="64"/>
      <c r="J337" s="64"/>
      <c r="K337" s="29"/>
      <c r="L337" s="13"/>
      <c r="M337" s="123"/>
      <c r="N337" s="29"/>
      <c r="O337" s="85"/>
      <c r="P337" s="29"/>
      <c r="Q337" s="64"/>
      <c r="R337" s="115">
        <f t="shared" si="14"/>
        <v>0</v>
      </c>
      <c r="S337" s="12" t="str">
        <f t="shared" si="15"/>
        <v>Under 18</v>
      </c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78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29"/>
      <c r="BB337" s="29"/>
      <c r="BC337" s="29"/>
      <c r="BD337" s="29"/>
      <c r="BE337" s="29"/>
      <c r="BF337" s="29"/>
      <c r="BG337" s="29"/>
      <c r="BH337" s="29"/>
      <c r="BI337" s="29"/>
      <c r="BJ337" s="29"/>
      <c r="BK337" s="29"/>
      <c r="BL337" s="29"/>
      <c r="BM337" s="29"/>
      <c r="BN337" s="29"/>
      <c r="BO337" s="29"/>
      <c r="BP337" s="29"/>
      <c r="BQ337" s="29"/>
      <c r="BR337" s="29"/>
      <c r="BS337" s="29"/>
      <c r="BT337" s="29"/>
      <c r="BU337" s="29"/>
      <c r="BV337" s="29"/>
      <c r="BW337" s="29"/>
      <c r="BX337" s="29"/>
      <c r="BY337" s="29"/>
      <c r="BZ337" s="29"/>
      <c r="CA337" s="29"/>
      <c r="CB337" s="29"/>
      <c r="CC337" s="29"/>
      <c r="CD337" s="29"/>
      <c r="CE337" s="29"/>
      <c r="CF337" s="29"/>
      <c r="CG337" s="29"/>
      <c r="CH337" s="29"/>
      <c r="CI337" s="29"/>
      <c r="CJ337" s="29"/>
      <c r="CK337" s="29"/>
      <c r="CL337" s="29"/>
      <c r="CM337" s="29"/>
      <c r="CN337" s="29"/>
      <c r="CO337" s="29"/>
      <c r="CP337" s="29"/>
      <c r="CQ337" s="29"/>
      <c r="CR337" s="29"/>
      <c r="CS337" s="29"/>
      <c r="CT337" s="29"/>
      <c r="CU337" s="29"/>
      <c r="CV337" s="29"/>
      <c r="CW337" s="29"/>
      <c r="CX337" s="29"/>
      <c r="CY337" s="29"/>
      <c r="CZ337" s="29"/>
      <c r="DA337" s="29"/>
    </row>
    <row r="338" spans="1:105" ht="20.100000000000001" customHeight="1" x14ac:dyDescent="0.25">
      <c r="A338" s="29"/>
      <c r="B338" s="29"/>
      <c r="C338" s="29"/>
      <c r="D338" s="29"/>
      <c r="E338" s="112"/>
      <c r="F338" s="29"/>
      <c r="G338" s="29"/>
      <c r="H338" s="64"/>
      <c r="I338" s="64"/>
      <c r="J338" s="64"/>
      <c r="K338" s="29"/>
      <c r="L338" s="13"/>
      <c r="M338" s="123"/>
      <c r="N338" s="29"/>
      <c r="O338" s="85"/>
      <c r="P338" s="29"/>
      <c r="Q338" s="64"/>
      <c r="R338" s="115">
        <f t="shared" si="14"/>
        <v>0</v>
      </c>
      <c r="S338" s="12" t="str">
        <f t="shared" si="15"/>
        <v>Under 18</v>
      </c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78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29"/>
      <c r="BB338" s="29"/>
      <c r="BC338" s="29"/>
      <c r="BD338" s="29"/>
      <c r="BE338" s="29"/>
      <c r="BF338" s="29"/>
      <c r="BG338" s="29"/>
      <c r="BH338" s="29"/>
      <c r="BI338" s="29"/>
      <c r="BJ338" s="29"/>
      <c r="BK338" s="29"/>
      <c r="BL338" s="29"/>
      <c r="BM338" s="29"/>
      <c r="BN338" s="29"/>
      <c r="BO338" s="29"/>
      <c r="BP338" s="29"/>
      <c r="BQ338" s="29"/>
      <c r="BR338" s="29"/>
      <c r="BS338" s="29"/>
      <c r="BT338" s="29"/>
      <c r="BU338" s="29"/>
      <c r="BV338" s="29"/>
      <c r="BW338" s="29"/>
      <c r="BX338" s="29"/>
      <c r="BY338" s="29"/>
      <c r="BZ338" s="29"/>
      <c r="CA338" s="29"/>
      <c r="CB338" s="29"/>
      <c r="CC338" s="29"/>
      <c r="CD338" s="29"/>
      <c r="CE338" s="29"/>
      <c r="CF338" s="29"/>
      <c r="CG338" s="29"/>
      <c r="CH338" s="29"/>
      <c r="CI338" s="28"/>
      <c r="CJ338" s="28"/>
      <c r="CK338" s="28"/>
      <c r="CL338" s="28"/>
      <c r="CM338" s="28"/>
      <c r="CN338" s="28"/>
      <c r="CO338" s="28"/>
      <c r="CP338" s="28"/>
      <c r="CQ338" s="28"/>
      <c r="CR338" s="28"/>
      <c r="CS338" s="28"/>
      <c r="CT338" s="28"/>
      <c r="CU338" s="28"/>
      <c r="CV338" s="28"/>
      <c r="CW338" s="28"/>
      <c r="CX338" s="28"/>
      <c r="CY338" s="28"/>
      <c r="CZ338" s="28"/>
      <c r="DA338" s="28"/>
    </row>
    <row r="339" spans="1:105" ht="20.100000000000001" customHeight="1" x14ac:dyDescent="0.25">
      <c r="A339" s="29"/>
      <c r="B339" s="29"/>
      <c r="C339" s="29"/>
      <c r="D339" s="29"/>
      <c r="E339" s="112"/>
      <c r="F339" s="29"/>
      <c r="G339" s="29"/>
      <c r="H339" s="64"/>
      <c r="I339" s="64"/>
      <c r="J339" s="64"/>
      <c r="K339" s="29"/>
      <c r="L339" s="13"/>
      <c r="M339" s="123"/>
      <c r="N339" s="29"/>
      <c r="O339" s="85"/>
      <c r="P339" s="29"/>
      <c r="Q339" s="64"/>
      <c r="R339" s="115">
        <f t="shared" si="14"/>
        <v>0</v>
      </c>
      <c r="S339" s="12" t="str">
        <f t="shared" si="15"/>
        <v>Under 18</v>
      </c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78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29"/>
      <c r="BB339" s="29"/>
      <c r="BC339" s="29"/>
      <c r="BD339" s="29"/>
      <c r="BE339" s="29"/>
      <c r="BF339" s="29"/>
      <c r="BG339" s="29"/>
      <c r="BH339" s="29"/>
      <c r="BI339" s="29"/>
      <c r="BJ339" s="29"/>
      <c r="BK339" s="29"/>
      <c r="BL339" s="29"/>
      <c r="BM339" s="29"/>
      <c r="BN339" s="29"/>
      <c r="BO339" s="29"/>
      <c r="BP339" s="29"/>
      <c r="BQ339" s="29"/>
      <c r="BR339" s="29"/>
      <c r="BS339" s="29"/>
      <c r="BT339" s="29"/>
      <c r="BU339" s="29"/>
      <c r="BV339" s="29"/>
      <c r="BW339" s="29"/>
      <c r="BX339" s="29"/>
      <c r="BY339" s="29"/>
      <c r="BZ339" s="29"/>
      <c r="CA339" s="29"/>
      <c r="CB339" s="29"/>
      <c r="CC339" s="29"/>
      <c r="CD339" s="29"/>
      <c r="CE339" s="29"/>
      <c r="CF339" s="29"/>
      <c r="CG339" s="29"/>
      <c r="CH339" s="29"/>
      <c r="CI339" s="28"/>
      <c r="CJ339" s="28"/>
      <c r="CK339" s="28"/>
      <c r="CL339" s="28"/>
      <c r="CM339" s="28"/>
      <c r="CN339" s="28"/>
      <c r="CO339" s="28"/>
      <c r="CP339" s="28"/>
      <c r="CQ339" s="28"/>
      <c r="CR339" s="28"/>
      <c r="CS339" s="28"/>
      <c r="CT339" s="28"/>
      <c r="CU339" s="28"/>
      <c r="CV339" s="28"/>
      <c r="CW339" s="28"/>
      <c r="CX339" s="28"/>
      <c r="CY339" s="28"/>
      <c r="CZ339" s="28"/>
      <c r="DA339" s="28"/>
    </row>
    <row r="340" spans="1:105" ht="20.100000000000001" customHeight="1" x14ac:dyDescent="0.25">
      <c r="A340" s="29"/>
      <c r="B340" s="29"/>
      <c r="C340" s="29"/>
      <c r="D340" s="29"/>
      <c r="E340" s="112"/>
      <c r="F340" s="29"/>
      <c r="G340" s="29"/>
      <c r="H340" s="64"/>
      <c r="I340" s="64"/>
      <c r="J340" s="64"/>
      <c r="K340" s="29"/>
      <c r="L340" s="13"/>
      <c r="M340" s="123"/>
      <c r="N340" s="29"/>
      <c r="O340" s="85"/>
      <c r="P340" s="29"/>
      <c r="Q340" s="64"/>
      <c r="R340" s="115">
        <f t="shared" si="14"/>
        <v>0</v>
      </c>
      <c r="S340" s="12" t="str">
        <f t="shared" si="15"/>
        <v>Under 18</v>
      </c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78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29"/>
      <c r="BB340" s="29"/>
      <c r="BC340" s="29"/>
      <c r="BD340" s="29"/>
      <c r="BE340" s="29"/>
      <c r="BF340" s="29"/>
      <c r="BG340" s="29"/>
      <c r="BH340" s="29"/>
      <c r="BI340" s="29"/>
      <c r="BJ340" s="29"/>
      <c r="BK340" s="29"/>
      <c r="BL340" s="29"/>
      <c r="BM340" s="29"/>
      <c r="BN340" s="29"/>
      <c r="BO340" s="29"/>
      <c r="BP340" s="29"/>
      <c r="BQ340" s="29"/>
      <c r="BR340" s="29"/>
      <c r="BS340" s="29"/>
      <c r="BT340" s="29"/>
      <c r="BU340" s="29"/>
      <c r="BV340" s="29"/>
      <c r="BW340" s="29"/>
      <c r="BX340" s="29"/>
      <c r="BY340" s="29"/>
      <c r="BZ340" s="29"/>
      <c r="CA340" s="29"/>
      <c r="CB340" s="29"/>
      <c r="CC340" s="29"/>
      <c r="CD340" s="29"/>
      <c r="CE340" s="29"/>
      <c r="CF340" s="29"/>
      <c r="CG340" s="29"/>
      <c r="CH340" s="29"/>
      <c r="CI340" s="28"/>
      <c r="CJ340" s="28"/>
      <c r="CK340" s="28"/>
      <c r="CL340" s="28"/>
      <c r="CM340" s="28"/>
      <c r="CN340" s="28"/>
      <c r="CO340" s="28"/>
      <c r="CP340" s="28"/>
      <c r="CQ340" s="28"/>
      <c r="CR340" s="28"/>
      <c r="CS340" s="28"/>
      <c r="CT340" s="28"/>
      <c r="CU340" s="28"/>
      <c r="CV340" s="28"/>
      <c r="CW340" s="28"/>
      <c r="CX340" s="28"/>
      <c r="CY340" s="28"/>
      <c r="CZ340" s="28"/>
      <c r="DA340" s="28"/>
    </row>
    <row r="341" spans="1:105" ht="20.100000000000001" customHeight="1" x14ac:dyDescent="0.25">
      <c r="A341" s="29"/>
      <c r="B341" s="29"/>
      <c r="C341" s="29"/>
      <c r="D341" s="29"/>
      <c r="E341" s="112"/>
      <c r="F341" s="29"/>
      <c r="G341" s="29"/>
      <c r="H341" s="64"/>
      <c r="I341" s="64"/>
      <c r="J341" s="64"/>
      <c r="K341" s="29"/>
      <c r="L341" s="13"/>
      <c r="M341" s="123"/>
      <c r="N341" s="29"/>
      <c r="O341" s="85"/>
      <c r="P341" s="29"/>
      <c r="Q341" s="64"/>
      <c r="R341" s="115">
        <f t="shared" si="14"/>
        <v>0</v>
      </c>
      <c r="S341" s="12" t="str">
        <f t="shared" si="15"/>
        <v>Under 18</v>
      </c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78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29"/>
      <c r="BV341" s="29"/>
      <c r="BW341" s="29"/>
      <c r="BX341" s="29"/>
      <c r="BY341" s="29"/>
      <c r="BZ341" s="29"/>
      <c r="CA341" s="29"/>
      <c r="CB341" s="29"/>
      <c r="CC341" s="29"/>
      <c r="CD341" s="29"/>
      <c r="CE341" s="29"/>
      <c r="CF341" s="29"/>
      <c r="CG341" s="29"/>
      <c r="CH341" s="29"/>
      <c r="CI341" s="28"/>
      <c r="CJ341" s="28"/>
      <c r="CK341" s="28"/>
      <c r="CL341" s="28"/>
      <c r="CM341" s="28"/>
      <c r="CN341" s="28"/>
      <c r="CO341" s="28"/>
      <c r="CP341" s="28"/>
      <c r="CQ341" s="28"/>
      <c r="CR341" s="28"/>
      <c r="CS341" s="28"/>
      <c r="CT341" s="28"/>
      <c r="CU341" s="28"/>
      <c r="CV341" s="28"/>
      <c r="CW341" s="28"/>
      <c r="CX341" s="28"/>
      <c r="CY341" s="28"/>
      <c r="CZ341" s="28"/>
      <c r="DA341" s="28"/>
    </row>
    <row r="342" spans="1:105" ht="20.100000000000001" customHeight="1" x14ac:dyDescent="0.25">
      <c r="A342" s="29"/>
      <c r="B342" s="29"/>
      <c r="C342" s="29"/>
      <c r="D342" s="29"/>
      <c r="E342" s="112"/>
      <c r="F342" s="29"/>
      <c r="G342" s="29"/>
      <c r="H342" s="64"/>
      <c r="I342" s="64"/>
      <c r="J342" s="64"/>
      <c r="K342" s="29"/>
      <c r="L342" s="13"/>
      <c r="M342" s="123"/>
      <c r="N342" s="29"/>
      <c r="O342" s="85"/>
      <c r="P342" s="29"/>
      <c r="Q342" s="64"/>
      <c r="R342" s="115">
        <f t="shared" si="14"/>
        <v>0</v>
      </c>
      <c r="S342" s="12" t="str">
        <f t="shared" si="15"/>
        <v>Under 18</v>
      </c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78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29"/>
      <c r="BB342" s="29"/>
      <c r="BC342" s="29"/>
      <c r="BD342" s="29"/>
      <c r="BE342" s="29"/>
      <c r="BF342" s="29"/>
      <c r="BG342" s="29"/>
      <c r="BH342" s="29"/>
      <c r="BI342" s="29"/>
      <c r="BJ342" s="29"/>
      <c r="BK342" s="29"/>
      <c r="BL342" s="29"/>
      <c r="BM342" s="29"/>
      <c r="BN342" s="29"/>
      <c r="BO342" s="29"/>
      <c r="BP342" s="29"/>
      <c r="BQ342" s="29"/>
      <c r="BR342" s="29"/>
      <c r="BS342" s="29"/>
      <c r="BT342" s="29"/>
      <c r="BU342" s="29"/>
      <c r="BV342" s="29"/>
      <c r="BW342" s="29"/>
      <c r="BX342" s="29"/>
      <c r="BY342" s="29"/>
      <c r="BZ342" s="29"/>
      <c r="CA342" s="29"/>
      <c r="CB342" s="29"/>
      <c r="CC342" s="29"/>
      <c r="CD342" s="29"/>
      <c r="CE342" s="29"/>
      <c r="CF342" s="29"/>
      <c r="CG342" s="29"/>
      <c r="CH342" s="29"/>
      <c r="CI342" s="28"/>
      <c r="CJ342" s="28"/>
      <c r="CK342" s="28"/>
      <c r="CL342" s="28"/>
      <c r="CM342" s="28"/>
      <c r="CN342" s="28"/>
      <c r="CO342" s="28"/>
      <c r="CP342" s="28"/>
      <c r="CQ342" s="28"/>
      <c r="CR342" s="28"/>
      <c r="CS342" s="28"/>
      <c r="CT342" s="28"/>
      <c r="CU342" s="28"/>
      <c r="CV342" s="28"/>
      <c r="CW342" s="28"/>
      <c r="CX342" s="28"/>
      <c r="CY342" s="28"/>
      <c r="CZ342" s="28"/>
      <c r="DA342" s="28"/>
    </row>
    <row r="343" spans="1:105" ht="20.100000000000001" customHeight="1" x14ac:dyDescent="0.25">
      <c r="A343" s="29"/>
      <c r="B343" s="29"/>
      <c r="C343" s="29"/>
      <c r="D343" s="29"/>
      <c r="E343" s="112"/>
      <c r="F343" s="29"/>
      <c r="G343" s="29"/>
      <c r="H343" s="64"/>
      <c r="I343" s="64"/>
      <c r="J343" s="64"/>
      <c r="K343" s="29"/>
      <c r="L343" s="13"/>
      <c r="M343" s="123"/>
      <c r="N343" s="29"/>
      <c r="O343" s="85"/>
      <c r="P343" s="29"/>
      <c r="Q343" s="64"/>
      <c r="R343" s="115">
        <f t="shared" si="14"/>
        <v>0</v>
      </c>
      <c r="S343" s="12" t="str">
        <f t="shared" si="15"/>
        <v>Under 18</v>
      </c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78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  <c r="BB343" s="29"/>
      <c r="BC343" s="29"/>
      <c r="BD343" s="29"/>
      <c r="BE343" s="29"/>
      <c r="BF343" s="29"/>
      <c r="BG343" s="29"/>
      <c r="BH343" s="29"/>
      <c r="BI343" s="29"/>
      <c r="BJ343" s="29"/>
      <c r="BK343" s="29"/>
      <c r="BL343" s="29"/>
      <c r="BM343" s="29"/>
      <c r="BN343" s="29"/>
      <c r="BO343" s="29"/>
      <c r="BP343" s="29"/>
      <c r="BQ343" s="29"/>
      <c r="BR343" s="29"/>
      <c r="BS343" s="29"/>
      <c r="BT343" s="29"/>
      <c r="BU343" s="29"/>
      <c r="BV343" s="29"/>
      <c r="BW343" s="29"/>
      <c r="BX343" s="29"/>
      <c r="BY343" s="29"/>
      <c r="BZ343" s="29"/>
      <c r="CA343" s="29"/>
      <c r="CB343" s="29"/>
      <c r="CC343" s="29"/>
      <c r="CD343" s="29"/>
      <c r="CE343" s="29"/>
      <c r="CF343" s="29"/>
      <c r="CG343" s="29"/>
      <c r="CH343" s="29"/>
      <c r="CI343" s="28"/>
      <c r="CJ343" s="28"/>
      <c r="CK343" s="28"/>
      <c r="CL343" s="28"/>
      <c r="CM343" s="28"/>
      <c r="CN343" s="28"/>
      <c r="CO343" s="28"/>
      <c r="CP343" s="28"/>
      <c r="CQ343" s="28"/>
      <c r="CR343" s="28"/>
      <c r="CS343" s="28"/>
      <c r="CT343" s="28"/>
      <c r="CU343" s="28"/>
      <c r="CV343" s="28"/>
      <c r="CW343" s="28"/>
      <c r="CX343" s="28"/>
      <c r="CY343" s="28"/>
      <c r="CZ343" s="28"/>
      <c r="DA343" s="28"/>
    </row>
    <row r="344" spans="1:105" ht="20.100000000000001" customHeight="1" x14ac:dyDescent="0.25">
      <c r="A344" s="29"/>
      <c r="B344" s="29"/>
      <c r="C344" s="29"/>
      <c r="D344" s="29"/>
      <c r="E344" s="112"/>
      <c r="F344" s="29"/>
      <c r="G344" s="29"/>
      <c r="H344" s="64"/>
      <c r="I344" s="64"/>
      <c r="J344" s="64"/>
      <c r="K344" s="29"/>
      <c r="L344" s="13"/>
      <c r="M344" s="123"/>
      <c r="N344" s="29"/>
      <c r="O344" s="85"/>
      <c r="P344" s="29"/>
      <c r="Q344" s="64"/>
      <c r="R344" s="115">
        <f t="shared" si="14"/>
        <v>0</v>
      </c>
      <c r="S344" s="12" t="str">
        <f t="shared" si="15"/>
        <v>Under 18</v>
      </c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78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29"/>
      <c r="BB344" s="29"/>
      <c r="BC344" s="29"/>
      <c r="BD344" s="29"/>
      <c r="BE344" s="29"/>
      <c r="BF344" s="29"/>
      <c r="BG344" s="29"/>
      <c r="BH344" s="29"/>
      <c r="BI344" s="29"/>
      <c r="BJ344" s="29"/>
      <c r="BK344" s="29"/>
      <c r="BL344" s="29"/>
      <c r="BM344" s="29"/>
      <c r="BN344" s="29"/>
      <c r="BO344" s="29"/>
      <c r="BP344" s="29"/>
      <c r="BQ344" s="29"/>
      <c r="BR344" s="29"/>
      <c r="BS344" s="29"/>
      <c r="BT344" s="29"/>
      <c r="BU344" s="29"/>
      <c r="BV344" s="29"/>
      <c r="BW344" s="29"/>
      <c r="BX344" s="29"/>
      <c r="BY344" s="29"/>
      <c r="BZ344" s="29"/>
      <c r="CA344" s="29"/>
      <c r="CB344" s="29"/>
      <c r="CC344" s="29"/>
      <c r="CD344" s="29"/>
      <c r="CE344" s="29"/>
      <c r="CF344" s="29"/>
      <c r="CG344" s="29"/>
      <c r="CH344" s="29"/>
      <c r="CI344" s="28"/>
      <c r="CJ344" s="28"/>
      <c r="CK344" s="28"/>
      <c r="CL344" s="28"/>
      <c r="CM344" s="28"/>
      <c r="CN344" s="28"/>
      <c r="CO344" s="28"/>
      <c r="CP344" s="28"/>
      <c r="CQ344" s="28"/>
      <c r="CR344" s="28"/>
      <c r="CS344" s="28"/>
      <c r="CT344" s="28"/>
      <c r="CU344" s="28"/>
      <c r="CV344" s="28"/>
      <c r="CW344" s="28"/>
      <c r="CX344" s="28"/>
      <c r="CY344" s="28"/>
      <c r="CZ344" s="28"/>
      <c r="DA344" s="28"/>
    </row>
    <row r="345" spans="1:105" ht="20.100000000000001" customHeight="1" x14ac:dyDescent="0.25">
      <c r="A345" s="29"/>
      <c r="B345" s="29"/>
      <c r="C345" s="29"/>
      <c r="D345" s="29"/>
      <c r="E345" s="112"/>
      <c r="F345" s="29"/>
      <c r="G345" s="29"/>
      <c r="H345" s="64"/>
      <c r="I345" s="64"/>
      <c r="J345" s="64"/>
      <c r="K345" s="29"/>
      <c r="L345" s="13"/>
      <c r="M345" s="123"/>
      <c r="N345" s="29"/>
      <c r="O345" s="85"/>
      <c r="P345" s="29"/>
      <c r="Q345" s="64"/>
      <c r="R345" s="115">
        <f t="shared" si="14"/>
        <v>0</v>
      </c>
      <c r="S345" s="12" t="str">
        <f t="shared" si="15"/>
        <v>Under 18</v>
      </c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78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  <c r="BG345" s="29"/>
      <c r="BH345" s="29"/>
      <c r="BI345" s="29"/>
      <c r="BJ345" s="29"/>
      <c r="BK345" s="29"/>
      <c r="BL345" s="29"/>
      <c r="BM345" s="29"/>
      <c r="BN345" s="29"/>
      <c r="BO345" s="29"/>
      <c r="BP345" s="29"/>
      <c r="BQ345" s="29"/>
      <c r="BR345" s="29"/>
      <c r="BS345" s="29"/>
      <c r="BT345" s="29"/>
      <c r="BU345" s="29"/>
      <c r="BV345" s="29"/>
      <c r="BW345" s="29"/>
      <c r="BX345" s="29"/>
      <c r="BY345" s="29"/>
      <c r="BZ345" s="29"/>
      <c r="CA345" s="29"/>
      <c r="CB345" s="29"/>
      <c r="CC345" s="29"/>
      <c r="CD345" s="29"/>
      <c r="CE345" s="29"/>
      <c r="CF345" s="29"/>
      <c r="CG345" s="29"/>
      <c r="CH345" s="29"/>
      <c r="CI345" s="28"/>
      <c r="CJ345" s="28"/>
      <c r="CK345" s="28"/>
      <c r="CL345" s="28"/>
      <c r="CM345" s="28"/>
      <c r="CN345" s="28"/>
      <c r="CO345" s="28"/>
      <c r="CP345" s="28"/>
      <c r="CQ345" s="28"/>
      <c r="CR345" s="28"/>
      <c r="CS345" s="28"/>
      <c r="CT345" s="28"/>
      <c r="CU345" s="28"/>
      <c r="CV345" s="28"/>
      <c r="CW345" s="28"/>
      <c r="CX345" s="28"/>
      <c r="CY345" s="28"/>
      <c r="CZ345" s="28"/>
      <c r="DA345" s="28"/>
    </row>
    <row r="346" spans="1:105" ht="20.100000000000001" customHeight="1" x14ac:dyDescent="0.25">
      <c r="A346" s="29"/>
      <c r="B346" s="29"/>
      <c r="C346" s="29"/>
      <c r="D346" s="29"/>
      <c r="E346" s="112"/>
      <c r="F346" s="29"/>
      <c r="G346" s="29"/>
      <c r="H346" s="64"/>
      <c r="I346" s="64"/>
      <c r="J346" s="64"/>
      <c r="K346" s="29"/>
      <c r="L346" s="13"/>
      <c r="M346" s="123"/>
      <c r="N346" s="29"/>
      <c r="O346" s="85"/>
      <c r="P346" s="29"/>
      <c r="Q346" s="64"/>
      <c r="R346" s="115">
        <f t="shared" si="14"/>
        <v>0</v>
      </c>
      <c r="S346" s="12" t="str">
        <f t="shared" si="15"/>
        <v>Under 18</v>
      </c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78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29"/>
      <c r="BB346" s="29"/>
      <c r="BC346" s="29"/>
      <c r="BD346" s="29"/>
      <c r="BE346" s="29"/>
      <c r="BF346" s="29"/>
      <c r="BG346" s="29"/>
      <c r="BH346" s="29"/>
      <c r="BI346" s="29"/>
      <c r="BJ346" s="29"/>
      <c r="BK346" s="29"/>
      <c r="BL346" s="29"/>
      <c r="BM346" s="29"/>
      <c r="BN346" s="29"/>
      <c r="BO346" s="29"/>
      <c r="BP346" s="29"/>
      <c r="BQ346" s="29"/>
      <c r="BR346" s="29"/>
      <c r="BS346" s="29"/>
      <c r="BT346" s="29"/>
      <c r="BU346" s="29"/>
      <c r="BV346" s="29"/>
      <c r="BW346" s="29"/>
      <c r="BX346" s="29"/>
      <c r="BY346" s="29"/>
      <c r="BZ346" s="29"/>
      <c r="CA346" s="29"/>
      <c r="CB346" s="29"/>
      <c r="CC346" s="29"/>
      <c r="CD346" s="29"/>
      <c r="CE346" s="29"/>
      <c r="CF346" s="29"/>
      <c r="CG346" s="29"/>
      <c r="CH346" s="29"/>
      <c r="CI346" s="28"/>
      <c r="CJ346" s="28"/>
      <c r="CK346" s="28"/>
      <c r="CL346" s="28"/>
      <c r="CM346" s="28"/>
      <c r="CN346" s="28"/>
      <c r="CO346" s="28"/>
      <c r="CP346" s="28"/>
      <c r="CQ346" s="28"/>
      <c r="CR346" s="28"/>
      <c r="CS346" s="28"/>
      <c r="CT346" s="28"/>
      <c r="CU346" s="28"/>
      <c r="CV346" s="28"/>
      <c r="CW346" s="28"/>
      <c r="CX346" s="28"/>
      <c r="CY346" s="28"/>
      <c r="CZ346" s="28"/>
      <c r="DA346" s="28"/>
    </row>
    <row r="347" spans="1:105" ht="20.100000000000001" customHeight="1" x14ac:dyDescent="0.25">
      <c r="A347" s="29"/>
      <c r="B347" s="29"/>
      <c r="C347" s="29"/>
      <c r="D347" s="29"/>
      <c r="E347" s="112"/>
      <c r="F347" s="29"/>
      <c r="G347" s="29"/>
      <c r="H347" s="64"/>
      <c r="I347" s="64"/>
      <c r="J347" s="64"/>
      <c r="K347" s="29"/>
      <c r="L347" s="13"/>
      <c r="M347" s="123"/>
      <c r="N347" s="29"/>
      <c r="O347" s="85"/>
      <c r="P347" s="29"/>
      <c r="Q347" s="64"/>
      <c r="R347" s="115">
        <f t="shared" si="14"/>
        <v>0</v>
      </c>
      <c r="S347" s="12" t="str">
        <f t="shared" si="15"/>
        <v>Under 18</v>
      </c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78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  <c r="BD347" s="29"/>
      <c r="BE347" s="29"/>
      <c r="BF347" s="29"/>
      <c r="BG347" s="29"/>
      <c r="BH347" s="29"/>
      <c r="BI347" s="29"/>
      <c r="BJ347" s="29"/>
      <c r="BK347" s="29"/>
      <c r="BL347" s="29"/>
      <c r="BM347" s="29"/>
      <c r="BN347" s="29"/>
      <c r="BO347" s="29"/>
      <c r="BP347" s="29"/>
      <c r="BQ347" s="29"/>
      <c r="BR347" s="29"/>
      <c r="BS347" s="29"/>
      <c r="BT347" s="29"/>
      <c r="BU347" s="29"/>
      <c r="BV347" s="29"/>
      <c r="BW347" s="29"/>
      <c r="BX347" s="29"/>
      <c r="BY347" s="29"/>
      <c r="BZ347" s="29"/>
      <c r="CA347" s="29"/>
      <c r="CB347" s="29"/>
      <c r="CC347" s="29"/>
      <c r="CD347" s="29"/>
      <c r="CE347" s="29"/>
      <c r="CF347" s="29"/>
      <c r="CG347" s="29"/>
      <c r="CH347" s="29"/>
      <c r="CI347" s="28"/>
      <c r="CJ347" s="28"/>
      <c r="CK347" s="28"/>
      <c r="CL347" s="28"/>
      <c r="CM347" s="28"/>
      <c r="CN347" s="28"/>
      <c r="CO347" s="28"/>
      <c r="CP347" s="28"/>
      <c r="CQ347" s="28"/>
      <c r="CR347" s="28"/>
      <c r="CS347" s="28"/>
      <c r="CT347" s="28"/>
      <c r="CU347" s="28"/>
      <c r="CV347" s="28"/>
      <c r="CW347" s="28"/>
      <c r="CX347" s="28"/>
      <c r="CY347" s="28"/>
      <c r="CZ347" s="28"/>
      <c r="DA347" s="28"/>
    </row>
    <row r="348" spans="1:105" ht="20.100000000000001" customHeight="1" x14ac:dyDescent="0.25">
      <c r="A348" s="29"/>
      <c r="B348" s="29"/>
      <c r="C348" s="29"/>
      <c r="D348" s="29"/>
      <c r="E348" s="112"/>
      <c r="F348" s="29"/>
      <c r="G348" s="29"/>
      <c r="H348" s="64"/>
      <c r="I348" s="64"/>
      <c r="J348" s="64"/>
      <c r="K348" s="29"/>
      <c r="L348" s="13"/>
      <c r="M348" s="123"/>
      <c r="N348" s="29"/>
      <c r="O348" s="85"/>
      <c r="P348" s="29"/>
      <c r="Q348" s="64"/>
      <c r="R348" s="115">
        <f t="shared" si="14"/>
        <v>0</v>
      </c>
      <c r="S348" s="12" t="str">
        <f t="shared" si="15"/>
        <v>Under 18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78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  <c r="BR348" s="29"/>
      <c r="BS348" s="29"/>
      <c r="BT348" s="29"/>
      <c r="BU348" s="29"/>
      <c r="BV348" s="29"/>
      <c r="BW348" s="29"/>
      <c r="BX348" s="29"/>
      <c r="BY348" s="29"/>
      <c r="BZ348" s="29"/>
      <c r="CA348" s="29"/>
      <c r="CB348" s="29"/>
      <c r="CC348" s="29"/>
      <c r="CD348" s="29"/>
      <c r="CE348" s="29"/>
      <c r="CF348" s="29"/>
      <c r="CG348" s="29"/>
      <c r="CH348" s="29"/>
      <c r="CI348" s="28"/>
      <c r="CJ348" s="28"/>
      <c r="CK348" s="28"/>
      <c r="CL348" s="28"/>
      <c r="CM348" s="28"/>
      <c r="CN348" s="28"/>
      <c r="CO348" s="28"/>
      <c r="CP348" s="28"/>
      <c r="CQ348" s="28"/>
      <c r="CR348" s="28"/>
      <c r="CS348" s="28"/>
      <c r="CT348" s="28"/>
      <c r="CU348" s="28"/>
      <c r="CV348" s="28"/>
      <c r="CW348" s="28"/>
      <c r="CX348" s="28"/>
      <c r="CY348" s="28"/>
      <c r="CZ348" s="28"/>
      <c r="DA348" s="28"/>
    </row>
    <row r="349" spans="1:105" ht="20.100000000000001" customHeight="1" x14ac:dyDescent="0.25">
      <c r="A349" s="29"/>
      <c r="B349" s="29"/>
      <c r="C349" s="29"/>
      <c r="D349" s="29"/>
      <c r="E349" s="112"/>
      <c r="F349" s="29"/>
      <c r="G349" s="29"/>
      <c r="H349" s="64"/>
      <c r="I349" s="64"/>
      <c r="J349" s="64"/>
      <c r="K349" s="29"/>
      <c r="L349" s="13"/>
      <c r="M349" s="123"/>
      <c r="N349" s="29"/>
      <c r="O349" s="85"/>
      <c r="P349" s="29"/>
      <c r="Q349" s="64"/>
      <c r="R349" s="115">
        <f t="shared" si="14"/>
        <v>0</v>
      </c>
      <c r="S349" s="12" t="str">
        <f t="shared" si="15"/>
        <v>Under 18</v>
      </c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78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29"/>
      <c r="BB349" s="29"/>
      <c r="BC349" s="29"/>
      <c r="BD349" s="29"/>
      <c r="BE349" s="29"/>
      <c r="BF349" s="29"/>
      <c r="BG349" s="29"/>
      <c r="BH349" s="29"/>
      <c r="BI349" s="29"/>
      <c r="BJ349" s="29"/>
      <c r="BK349" s="29"/>
      <c r="BL349" s="29"/>
      <c r="BM349" s="29"/>
      <c r="BN349" s="29"/>
      <c r="BO349" s="29"/>
      <c r="BP349" s="29"/>
      <c r="BQ349" s="29"/>
      <c r="BR349" s="29"/>
      <c r="BS349" s="29"/>
      <c r="BT349" s="29"/>
      <c r="BU349" s="29"/>
      <c r="BV349" s="29"/>
      <c r="BW349" s="29"/>
      <c r="BX349" s="29"/>
      <c r="BY349" s="29"/>
      <c r="BZ349" s="29"/>
      <c r="CA349" s="29"/>
      <c r="CB349" s="29"/>
      <c r="CC349" s="29"/>
      <c r="CD349" s="29"/>
      <c r="CE349" s="29"/>
      <c r="CF349" s="29"/>
      <c r="CG349" s="29"/>
      <c r="CH349" s="29"/>
      <c r="CI349" s="28"/>
      <c r="CJ349" s="28"/>
      <c r="CK349" s="28"/>
      <c r="CL349" s="28"/>
      <c r="CM349" s="28"/>
      <c r="CN349" s="28"/>
      <c r="CO349" s="28"/>
      <c r="CP349" s="28"/>
      <c r="CQ349" s="28"/>
      <c r="CR349" s="28"/>
      <c r="CS349" s="28"/>
      <c r="CT349" s="28"/>
      <c r="CU349" s="28"/>
      <c r="CV349" s="28"/>
      <c r="CW349" s="28"/>
      <c r="CX349" s="28"/>
      <c r="CY349" s="28"/>
      <c r="CZ349" s="28"/>
      <c r="DA349" s="28"/>
    </row>
    <row r="350" spans="1:105" ht="20.100000000000001" customHeight="1" x14ac:dyDescent="0.25">
      <c r="A350" s="29"/>
      <c r="B350" s="29"/>
      <c r="C350" s="29"/>
      <c r="D350" s="29"/>
      <c r="E350" s="112"/>
      <c r="F350" s="29"/>
      <c r="G350" s="29"/>
      <c r="H350" s="64"/>
      <c r="I350" s="64"/>
      <c r="J350" s="64"/>
      <c r="K350" s="29"/>
      <c r="L350" s="13"/>
      <c r="M350" s="123"/>
      <c r="N350" s="29"/>
      <c r="O350" s="85"/>
      <c r="P350" s="29"/>
      <c r="Q350" s="64"/>
      <c r="R350" s="115">
        <f t="shared" si="14"/>
        <v>0</v>
      </c>
      <c r="S350" s="12" t="str">
        <f t="shared" si="15"/>
        <v>Under 18</v>
      </c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78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29"/>
      <c r="BB350" s="29"/>
      <c r="BC350" s="29"/>
      <c r="BD350" s="29"/>
      <c r="BE350" s="29"/>
      <c r="BF350" s="29"/>
      <c r="BG350" s="29"/>
      <c r="BH350" s="29"/>
      <c r="BI350" s="29"/>
      <c r="BJ350" s="29"/>
      <c r="BK350" s="29"/>
      <c r="BL350" s="29"/>
      <c r="BM350" s="29"/>
      <c r="BN350" s="29"/>
      <c r="BO350" s="29"/>
      <c r="BP350" s="29"/>
      <c r="BQ350" s="29"/>
      <c r="BR350" s="29"/>
      <c r="BS350" s="29"/>
      <c r="BT350" s="29"/>
      <c r="BU350" s="29"/>
      <c r="BV350" s="29"/>
      <c r="BW350" s="29"/>
      <c r="BX350" s="29"/>
      <c r="BY350" s="29"/>
      <c r="BZ350" s="29"/>
      <c r="CA350" s="29"/>
      <c r="CB350" s="29"/>
      <c r="CC350" s="29"/>
      <c r="CD350" s="29"/>
      <c r="CE350" s="29"/>
      <c r="CF350" s="29"/>
      <c r="CG350" s="29"/>
      <c r="CH350" s="29"/>
      <c r="CI350" s="28"/>
      <c r="CJ350" s="28"/>
      <c r="CK350" s="28"/>
      <c r="CL350" s="28"/>
      <c r="CM350" s="28"/>
      <c r="CN350" s="28"/>
      <c r="CO350" s="28"/>
      <c r="CP350" s="28"/>
      <c r="CQ350" s="28"/>
      <c r="CR350" s="28"/>
      <c r="CS350" s="28"/>
      <c r="CT350" s="28"/>
      <c r="CU350" s="28"/>
      <c r="CV350" s="28"/>
      <c r="CW350" s="28"/>
      <c r="CX350" s="28"/>
      <c r="CY350" s="28"/>
      <c r="CZ350" s="28"/>
      <c r="DA350" s="28"/>
    </row>
    <row r="351" spans="1:105" ht="20.100000000000001" customHeight="1" x14ac:dyDescent="0.25">
      <c r="A351" s="29"/>
      <c r="B351" s="29"/>
      <c r="C351" s="29"/>
      <c r="D351" s="29"/>
      <c r="E351" s="112"/>
      <c r="F351" s="29"/>
      <c r="G351" s="29"/>
      <c r="H351" s="64"/>
      <c r="I351" s="64"/>
      <c r="J351" s="64"/>
      <c r="K351" s="29"/>
      <c r="L351" s="13"/>
      <c r="M351" s="123"/>
      <c r="N351" s="29"/>
      <c r="O351" s="85"/>
      <c r="P351" s="29"/>
      <c r="Q351" s="64"/>
      <c r="R351" s="115">
        <f t="shared" si="14"/>
        <v>0</v>
      </c>
      <c r="S351" s="12" t="str">
        <f t="shared" si="15"/>
        <v>Under 18</v>
      </c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78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29"/>
      <c r="BB351" s="29"/>
      <c r="BC351" s="29"/>
      <c r="BD351" s="29"/>
      <c r="BE351" s="29"/>
      <c r="BF351" s="29"/>
      <c r="BG351" s="29"/>
      <c r="BH351" s="29"/>
      <c r="BI351" s="29"/>
      <c r="BJ351" s="29"/>
      <c r="BK351" s="29"/>
      <c r="BL351" s="29"/>
      <c r="BM351" s="29"/>
      <c r="BN351" s="29"/>
      <c r="BO351" s="29"/>
      <c r="BP351" s="29"/>
      <c r="BQ351" s="29"/>
      <c r="BR351" s="29"/>
      <c r="BS351" s="29"/>
      <c r="BT351" s="29"/>
      <c r="BU351" s="29"/>
      <c r="BV351" s="29"/>
      <c r="BW351" s="29"/>
      <c r="BX351" s="29"/>
      <c r="BY351" s="29"/>
      <c r="BZ351" s="29"/>
      <c r="CA351" s="29"/>
      <c r="CB351" s="29"/>
      <c r="CC351" s="29"/>
      <c r="CD351" s="29"/>
      <c r="CE351" s="29"/>
      <c r="CF351" s="29"/>
      <c r="CG351" s="29"/>
      <c r="CH351" s="29"/>
      <c r="CI351" s="28"/>
      <c r="CJ351" s="28"/>
      <c r="CK351" s="28"/>
      <c r="CL351" s="28"/>
      <c r="CM351" s="28"/>
      <c r="CN351" s="28"/>
      <c r="CO351" s="28"/>
      <c r="CP351" s="28"/>
      <c r="CQ351" s="28"/>
      <c r="CR351" s="28"/>
      <c r="CS351" s="28"/>
      <c r="CT351" s="28"/>
      <c r="CU351" s="28"/>
      <c r="CV351" s="28"/>
      <c r="CW351" s="28"/>
      <c r="CX351" s="28"/>
      <c r="CY351" s="28"/>
      <c r="CZ351" s="28"/>
      <c r="DA351" s="28"/>
    </row>
    <row r="352" spans="1:105" ht="20.100000000000001" customHeight="1" x14ac:dyDescent="0.25">
      <c r="A352" s="29"/>
      <c r="B352" s="29"/>
      <c r="C352" s="29"/>
      <c r="D352" s="29"/>
      <c r="E352" s="112"/>
      <c r="F352" s="29"/>
      <c r="G352" s="29"/>
      <c r="H352" s="64"/>
      <c r="I352" s="64"/>
      <c r="J352" s="64"/>
      <c r="K352" s="29"/>
      <c r="L352" s="13"/>
      <c r="M352" s="123"/>
      <c r="N352" s="29"/>
      <c r="O352" s="85"/>
      <c r="P352" s="29"/>
      <c r="Q352" s="64"/>
      <c r="R352" s="115">
        <f t="shared" si="14"/>
        <v>0</v>
      </c>
      <c r="S352" s="12" t="str">
        <f t="shared" si="15"/>
        <v>Under 18</v>
      </c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78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29"/>
      <c r="BB352" s="29"/>
      <c r="BC352" s="29"/>
      <c r="BD352" s="29"/>
      <c r="BE352" s="29"/>
      <c r="BF352" s="29"/>
      <c r="BG352" s="29"/>
      <c r="BH352" s="29"/>
      <c r="BI352" s="29"/>
      <c r="BJ352" s="29"/>
      <c r="BK352" s="29"/>
      <c r="BL352" s="29"/>
      <c r="BM352" s="29"/>
      <c r="BN352" s="29"/>
      <c r="BO352" s="29"/>
      <c r="BP352" s="29"/>
      <c r="BQ352" s="29"/>
      <c r="BR352" s="29"/>
      <c r="BS352" s="29"/>
      <c r="BT352" s="29"/>
      <c r="BU352" s="29"/>
      <c r="BV352" s="29"/>
      <c r="BW352" s="29"/>
      <c r="BX352" s="29"/>
      <c r="BY352" s="29"/>
      <c r="BZ352" s="29"/>
      <c r="CA352" s="29"/>
      <c r="CB352" s="29"/>
      <c r="CC352" s="29"/>
      <c r="CD352" s="29"/>
      <c r="CE352" s="29"/>
      <c r="CF352" s="29"/>
      <c r="CG352" s="29"/>
      <c r="CH352" s="29"/>
      <c r="CI352" s="28"/>
      <c r="CJ352" s="28"/>
      <c r="CK352" s="28"/>
      <c r="CL352" s="28"/>
      <c r="CM352" s="28"/>
      <c r="CN352" s="28"/>
      <c r="CO352" s="28"/>
      <c r="CP352" s="28"/>
      <c r="CQ352" s="28"/>
      <c r="CR352" s="28"/>
      <c r="CS352" s="28"/>
      <c r="CT352" s="28"/>
      <c r="CU352" s="28"/>
      <c r="CV352" s="28"/>
      <c r="CW352" s="28"/>
      <c r="CX352" s="28"/>
      <c r="CY352" s="28"/>
      <c r="CZ352" s="28"/>
      <c r="DA352" s="28"/>
    </row>
    <row r="353" spans="1:105" ht="20.100000000000001" customHeight="1" x14ac:dyDescent="0.25">
      <c r="A353" s="29"/>
      <c r="B353" s="29"/>
      <c r="C353" s="29"/>
      <c r="D353" s="29"/>
      <c r="E353" s="112"/>
      <c r="F353" s="29"/>
      <c r="G353" s="29"/>
      <c r="H353" s="64"/>
      <c r="I353" s="64"/>
      <c r="J353" s="64"/>
      <c r="K353" s="29"/>
      <c r="L353" s="13"/>
      <c r="M353" s="123"/>
      <c r="N353" s="29"/>
      <c r="O353" s="85"/>
      <c r="P353" s="29"/>
      <c r="Q353" s="64"/>
      <c r="R353" s="115">
        <f t="shared" si="14"/>
        <v>0</v>
      </c>
      <c r="S353" s="12" t="str">
        <f t="shared" si="15"/>
        <v>Under 18</v>
      </c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78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29"/>
      <c r="BB353" s="29"/>
      <c r="BC353" s="29"/>
      <c r="BD353" s="29"/>
      <c r="BE353" s="29"/>
      <c r="BF353" s="29"/>
      <c r="BG353" s="29"/>
      <c r="BH353" s="29"/>
      <c r="BI353" s="29"/>
      <c r="BJ353" s="29"/>
      <c r="BK353" s="29"/>
      <c r="BL353" s="29"/>
      <c r="BM353" s="29"/>
      <c r="BN353" s="29"/>
      <c r="BO353" s="29"/>
      <c r="BP353" s="29"/>
      <c r="BQ353" s="29"/>
      <c r="BR353" s="29"/>
      <c r="BS353" s="29"/>
      <c r="BT353" s="29"/>
      <c r="BU353" s="29"/>
      <c r="BV353" s="29"/>
      <c r="BW353" s="29"/>
      <c r="BX353" s="29"/>
      <c r="BY353" s="29"/>
      <c r="BZ353" s="29"/>
      <c r="CA353" s="29"/>
      <c r="CB353" s="29"/>
      <c r="CC353" s="29"/>
      <c r="CD353" s="29"/>
      <c r="CE353" s="29"/>
      <c r="CF353" s="29"/>
      <c r="CG353" s="29"/>
      <c r="CH353" s="29"/>
      <c r="CI353" s="28"/>
      <c r="CJ353" s="28"/>
      <c r="CK353" s="28"/>
      <c r="CL353" s="28"/>
      <c r="CM353" s="28"/>
      <c r="CN353" s="28"/>
      <c r="CO353" s="28"/>
      <c r="CP353" s="28"/>
      <c r="CQ353" s="28"/>
      <c r="CR353" s="28"/>
      <c r="CS353" s="28"/>
      <c r="CT353" s="28"/>
      <c r="CU353" s="28"/>
      <c r="CV353" s="28"/>
      <c r="CW353" s="28"/>
      <c r="CX353" s="28"/>
      <c r="CY353" s="28"/>
      <c r="CZ353" s="28"/>
      <c r="DA353" s="28"/>
    </row>
    <row r="354" spans="1:105" ht="20.100000000000001" customHeight="1" x14ac:dyDescent="0.25">
      <c r="A354" s="29"/>
      <c r="B354" s="29"/>
      <c r="C354" s="29"/>
      <c r="D354" s="29"/>
      <c r="E354" s="112"/>
      <c r="F354" s="29"/>
      <c r="G354" s="29"/>
      <c r="H354" s="64"/>
      <c r="I354" s="64"/>
      <c r="J354" s="64"/>
      <c r="K354" s="29"/>
      <c r="L354" s="13"/>
      <c r="M354" s="123"/>
      <c r="N354" s="29"/>
      <c r="O354" s="85"/>
      <c r="P354" s="29"/>
      <c r="Q354" s="64"/>
      <c r="R354" s="115">
        <f t="shared" si="14"/>
        <v>0</v>
      </c>
      <c r="S354" s="12" t="str">
        <f t="shared" si="15"/>
        <v>Under 18</v>
      </c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78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29"/>
      <c r="BB354" s="29"/>
      <c r="BC354" s="29"/>
      <c r="BD354" s="29"/>
      <c r="BE354" s="29"/>
      <c r="BF354" s="29"/>
      <c r="BG354" s="29"/>
      <c r="BH354" s="29"/>
      <c r="BI354" s="29"/>
      <c r="BJ354" s="29"/>
      <c r="BK354" s="29"/>
      <c r="BL354" s="29"/>
      <c r="BM354" s="29"/>
      <c r="BN354" s="29"/>
      <c r="BO354" s="29"/>
      <c r="BP354" s="29"/>
      <c r="BQ354" s="29"/>
      <c r="BR354" s="29"/>
      <c r="BS354" s="29"/>
      <c r="BT354" s="29"/>
      <c r="BU354" s="29"/>
      <c r="BV354" s="29"/>
      <c r="BW354" s="29"/>
      <c r="BX354" s="29"/>
      <c r="BY354" s="29"/>
      <c r="BZ354" s="29"/>
      <c r="CA354" s="29"/>
      <c r="CB354" s="29"/>
      <c r="CC354" s="29"/>
      <c r="CD354" s="29"/>
      <c r="CE354" s="29"/>
      <c r="CF354" s="29"/>
      <c r="CG354" s="29"/>
      <c r="CH354" s="29"/>
      <c r="CI354" s="28"/>
      <c r="CJ354" s="28"/>
      <c r="CK354" s="28"/>
      <c r="CL354" s="28"/>
      <c r="CM354" s="28"/>
      <c r="CN354" s="28"/>
      <c r="CO354" s="28"/>
      <c r="CP354" s="28"/>
      <c r="CQ354" s="28"/>
      <c r="CR354" s="28"/>
      <c r="CS354" s="28"/>
      <c r="CT354" s="28"/>
      <c r="CU354" s="28"/>
      <c r="CV354" s="28"/>
      <c r="CW354" s="28"/>
      <c r="CX354" s="28"/>
      <c r="CY354" s="28"/>
      <c r="CZ354" s="28"/>
      <c r="DA354" s="28"/>
    </row>
    <row r="355" spans="1:105" ht="20.100000000000001" customHeight="1" x14ac:dyDescent="0.25">
      <c r="A355" s="29"/>
      <c r="B355" s="29"/>
      <c r="C355" s="29"/>
      <c r="D355" s="29"/>
      <c r="E355" s="112"/>
      <c r="F355" s="29"/>
      <c r="G355" s="29"/>
      <c r="H355" s="64"/>
      <c r="I355" s="64"/>
      <c r="J355" s="64"/>
      <c r="K355" s="29"/>
      <c r="L355" s="13"/>
      <c r="M355" s="123"/>
      <c r="N355" s="29"/>
      <c r="O355" s="85"/>
      <c r="P355" s="29"/>
      <c r="Q355" s="64"/>
      <c r="R355" s="115">
        <f t="shared" si="14"/>
        <v>0</v>
      </c>
      <c r="S355" s="12" t="str">
        <f t="shared" si="15"/>
        <v>Under 18</v>
      </c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78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29"/>
      <c r="BB355" s="29"/>
      <c r="BC355" s="29"/>
      <c r="BD355" s="29"/>
      <c r="BE355" s="29"/>
      <c r="BF355" s="29"/>
      <c r="BG355" s="29"/>
      <c r="BH355" s="29"/>
      <c r="BI355" s="29"/>
      <c r="BJ355" s="29"/>
      <c r="BK355" s="29"/>
      <c r="BL355" s="29"/>
      <c r="BM355" s="29"/>
      <c r="BN355" s="29"/>
      <c r="BO355" s="29"/>
      <c r="BP355" s="29"/>
      <c r="BQ355" s="29"/>
      <c r="BR355" s="29"/>
      <c r="BS355" s="29"/>
      <c r="BT355" s="29"/>
      <c r="BU355" s="29"/>
      <c r="BV355" s="29"/>
      <c r="BW355" s="29"/>
      <c r="BX355" s="29"/>
      <c r="BY355" s="29"/>
      <c r="BZ355" s="29"/>
      <c r="CA355" s="29"/>
      <c r="CB355" s="29"/>
      <c r="CC355" s="29"/>
      <c r="CD355" s="29"/>
      <c r="CE355" s="29"/>
      <c r="CF355" s="29"/>
      <c r="CG355" s="29"/>
      <c r="CH355" s="29"/>
      <c r="CI355" s="28"/>
      <c r="CJ355" s="28"/>
      <c r="CK355" s="28"/>
      <c r="CL355" s="28"/>
      <c r="CM355" s="28"/>
      <c r="CN355" s="28"/>
      <c r="CO355" s="28"/>
      <c r="CP355" s="28"/>
      <c r="CQ355" s="28"/>
      <c r="CR355" s="28"/>
      <c r="CS355" s="28"/>
      <c r="CT355" s="28"/>
      <c r="CU355" s="28"/>
      <c r="CV355" s="28"/>
      <c r="CW355" s="28"/>
      <c r="CX355" s="28"/>
      <c r="CY355" s="28"/>
      <c r="CZ355" s="28"/>
      <c r="DA355" s="28"/>
    </row>
    <row r="356" spans="1:105" ht="20.100000000000001" customHeight="1" x14ac:dyDescent="0.25">
      <c r="A356" s="29"/>
      <c r="B356" s="29"/>
      <c r="C356" s="29"/>
      <c r="D356" s="29"/>
      <c r="E356" s="112"/>
      <c r="F356" s="29"/>
      <c r="G356" s="29"/>
      <c r="H356" s="64"/>
      <c r="I356" s="64"/>
      <c r="J356" s="64"/>
      <c r="K356" s="29"/>
      <c r="L356" s="13"/>
      <c r="M356" s="123"/>
      <c r="N356" s="29"/>
      <c r="O356" s="85"/>
      <c r="P356" s="29"/>
      <c r="Q356" s="64"/>
      <c r="R356" s="115">
        <f t="shared" si="14"/>
        <v>0</v>
      </c>
      <c r="S356" s="12" t="str">
        <f t="shared" si="15"/>
        <v>Under 18</v>
      </c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78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29"/>
      <c r="BB356" s="29"/>
      <c r="BC356" s="29"/>
      <c r="BD356" s="29"/>
      <c r="BE356" s="29"/>
      <c r="BF356" s="29"/>
      <c r="BG356" s="29"/>
      <c r="BH356" s="29"/>
      <c r="BI356" s="29"/>
      <c r="BJ356" s="29"/>
      <c r="BK356" s="29"/>
      <c r="BL356" s="29"/>
      <c r="BM356" s="29"/>
      <c r="BN356" s="29"/>
      <c r="BO356" s="29"/>
      <c r="BP356" s="29"/>
      <c r="BQ356" s="29"/>
      <c r="BR356" s="29"/>
      <c r="BS356" s="29"/>
      <c r="BT356" s="29"/>
      <c r="BU356" s="29"/>
      <c r="BV356" s="29"/>
      <c r="BW356" s="29"/>
      <c r="BX356" s="29"/>
      <c r="BY356" s="29"/>
      <c r="BZ356" s="29"/>
      <c r="CA356" s="29"/>
      <c r="CB356" s="29"/>
      <c r="CC356" s="29"/>
      <c r="CD356" s="29"/>
      <c r="CE356" s="29"/>
      <c r="CF356" s="29"/>
      <c r="CG356" s="29"/>
      <c r="CH356" s="29"/>
      <c r="CI356" s="28"/>
      <c r="CJ356" s="28"/>
      <c r="CK356" s="28"/>
      <c r="CL356" s="28"/>
      <c r="CM356" s="28"/>
      <c r="CN356" s="28"/>
      <c r="CO356" s="28"/>
      <c r="CP356" s="28"/>
      <c r="CQ356" s="28"/>
      <c r="CR356" s="28"/>
      <c r="CS356" s="28"/>
      <c r="CT356" s="28"/>
      <c r="CU356" s="28"/>
      <c r="CV356" s="28"/>
      <c r="CW356" s="28"/>
      <c r="CX356" s="28"/>
      <c r="CY356" s="28"/>
      <c r="CZ356" s="28"/>
      <c r="DA356" s="28"/>
    </row>
    <row r="357" spans="1:105" ht="20.100000000000001" customHeight="1" x14ac:dyDescent="0.25">
      <c r="A357" s="29"/>
      <c r="B357" s="29"/>
      <c r="C357" s="29"/>
      <c r="D357" s="29"/>
      <c r="E357" s="112"/>
      <c r="F357" s="29"/>
      <c r="G357" s="29"/>
      <c r="H357" s="64"/>
      <c r="I357" s="64"/>
      <c r="J357" s="64"/>
      <c r="K357" s="29"/>
      <c r="L357" s="13"/>
      <c r="M357" s="123"/>
      <c r="N357" s="29"/>
      <c r="O357" s="85"/>
      <c r="P357" s="29"/>
      <c r="Q357" s="64"/>
      <c r="R357" s="115">
        <f t="shared" si="14"/>
        <v>0</v>
      </c>
      <c r="S357" s="12" t="str">
        <f t="shared" si="15"/>
        <v>Under 18</v>
      </c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78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29"/>
      <c r="BB357" s="29"/>
      <c r="BC357" s="29"/>
      <c r="BD357" s="29"/>
      <c r="BE357" s="29"/>
      <c r="BF357" s="29"/>
      <c r="BG357" s="29"/>
      <c r="BH357" s="29"/>
      <c r="BI357" s="29"/>
      <c r="BJ357" s="29"/>
      <c r="BK357" s="29"/>
      <c r="BL357" s="29"/>
      <c r="BM357" s="29"/>
      <c r="BN357" s="29"/>
      <c r="BO357" s="29"/>
      <c r="BP357" s="29"/>
      <c r="BQ357" s="29"/>
      <c r="BR357" s="29"/>
      <c r="BS357" s="29"/>
      <c r="BT357" s="29"/>
      <c r="BU357" s="29"/>
      <c r="BV357" s="29"/>
      <c r="BW357" s="29"/>
      <c r="BX357" s="29"/>
      <c r="BY357" s="29"/>
      <c r="BZ357" s="29"/>
      <c r="CA357" s="29"/>
      <c r="CB357" s="29"/>
      <c r="CC357" s="29"/>
      <c r="CD357" s="29"/>
      <c r="CE357" s="29"/>
      <c r="CF357" s="29"/>
      <c r="CG357" s="29"/>
      <c r="CH357" s="29"/>
      <c r="CI357" s="28"/>
      <c r="CJ357" s="28"/>
      <c r="CK357" s="28"/>
      <c r="CL357" s="28"/>
      <c r="CM357" s="28"/>
      <c r="CN357" s="28"/>
      <c r="CO357" s="28"/>
      <c r="CP357" s="28"/>
      <c r="CQ357" s="28"/>
      <c r="CR357" s="28"/>
      <c r="CS357" s="28"/>
      <c r="CT357" s="28"/>
      <c r="CU357" s="28"/>
      <c r="CV357" s="28"/>
      <c r="CW357" s="28"/>
      <c r="CX357" s="28"/>
      <c r="CY357" s="28"/>
      <c r="CZ357" s="28"/>
      <c r="DA357" s="28"/>
    </row>
    <row r="358" spans="1:105" ht="20.100000000000001" customHeight="1" x14ac:dyDescent="0.25">
      <c r="A358" s="29"/>
      <c r="B358" s="29"/>
      <c r="C358" s="29"/>
      <c r="D358" s="29"/>
      <c r="E358" s="112"/>
      <c r="F358" s="29"/>
      <c r="G358" s="29"/>
      <c r="H358" s="64"/>
      <c r="I358" s="64"/>
      <c r="J358" s="64"/>
      <c r="K358" s="29"/>
      <c r="L358" s="13"/>
      <c r="M358" s="123"/>
      <c r="N358" s="29"/>
      <c r="O358" s="85"/>
      <c r="P358" s="29"/>
      <c r="Q358" s="64"/>
      <c r="R358" s="115">
        <f t="shared" si="14"/>
        <v>0</v>
      </c>
      <c r="S358" s="12" t="str">
        <f t="shared" si="15"/>
        <v>Under 18</v>
      </c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78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29"/>
      <c r="BB358" s="29"/>
      <c r="BC358" s="29"/>
      <c r="BD358" s="29"/>
      <c r="BE358" s="29"/>
      <c r="BF358" s="29"/>
      <c r="BG358" s="29"/>
      <c r="BH358" s="29"/>
      <c r="BI358" s="29"/>
      <c r="BJ358" s="29"/>
      <c r="BK358" s="29"/>
      <c r="BL358" s="29"/>
      <c r="BM358" s="29"/>
      <c r="BN358" s="29"/>
      <c r="BO358" s="29"/>
      <c r="BP358" s="29"/>
      <c r="BQ358" s="29"/>
      <c r="BR358" s="29"/>
      <c r="BS358" s="29"/>
      <c r="BT358" s="29"/>
      <c r="BU358" s="29"/>
      <c r="BV358" s="29"/>
      <c r="BW358" s="29"/>
      <c r="BX358" s="29"/>
      <c r="BY358" s="29"/>
      <c r="BZ358" s="29"/>
      <c r="CA358" s="29"/>
      <c r="CB358" s="29"/>
      <c r="CC358" s="29"/>
      <c r="CD358" s="29"/>
      <c r="CE358" s="29"/>
      <c r="CF358" s="29"/>
      <c r="CG358" s="29"/>
      <c r="CH358" s="29"/>
      <c r="CI358" s="28"/>
      <c r="CJ358" s="28"/>
      <c r="CK358" s="28"/>
      <c r="CL358" s="28"/>
      <c r="CM358" s="28"/>
      <c r="CN358" s="28"/>
      <c r="CO358" s="28"/>
      <c r="CP358" s="28"/>
      <c r="CQ358" s="28"/>
      <c r="CR358" s="28"/>
      <c r="CS358" s="28"/>
      <c r="CT358" s="28"/>
      <c r="CU358" s="28"/>
      <c r="CV358" s="28"/>
      <c r="CW358" s="28"/>
      <c r="CX358" s="28"/>
      <c r="CY358" s="28"/>
      <c r="CZ358" s="28"/>
      <c r="DA358" s="28"/>
    </row>
    <row r="359" spans="1:105" ht="20.100000000000001" customHeight="1" x14ac:dyDescent="0.25">
      <c r="A359" s="29"/>
      <c r="B359" s="29"/>
      <c r="C359" s="29"/>
      <c r="D359" s="29"/>
      <c r="E359" s="112"/>
      <c r="F359" s="29"/>
      <c r="G359" s="29"/>
      <c r="H359" s="64"/>
      <c r="I359" s="64"/>
      <c r="J359" s="64"/>
      <c r="K359" s="29"/>
      <c r="L359" s="13"/>
      <c r="M359" s="123"/>
      <c r="N359" s="29"/>
      <c r="O359" s="85"/>
      <c r="P359" s="29"/>
      <c r="Q359" s="64"/>
      <c r="R359" s="115">
        <f t="shared" si="14"/>
        <v>0</v>
      </c>
      <c r="S359" s="12" t="str">
        <f t="shared" si="15"/>
        <v>Under 18</v>
      </c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78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  <c r="BR359" s="29"/>
      <c r="BS359" s="29"/>
      <c r="BT359" s="29"/>
      <c r="BU359" s="29"/>
      <c r="BV359" s="29"/>
      <c r="BW359" s="29"/>
      <c r="BX359" s="29"/>
      <c r="BY359" s="29"/>
      <c r="BZ359" s="29"/>
      <c r="CA359" s="29"/>
      <c r="CB359" s="29"/>
      <c r="CC359" s="29"/>
      <c r="CD359" s="29"/>
      <c r="CE359" s="29"/>
      <c r="CF359" s="29"/>
      <c r="CG359" s="29"/>
      <c r="CH359" s="29"/>
      <c r="CI359" s="28"/>
      <c r="CJ359" s="28"/>
      <c r="CK359" s="28"/>
      <c r="CL359" s="28"/>
      <c r="CM359" s="28"/>
      <c r="CN359" s="28"/>
      <c r="CO359" s="28"/>
      <c r="CP359" s="28"/>
      <c r="CQ359" s="28"/>
      <c r="CR359" s="28"/>
      <c r="CS359" s="28"/>
      <c r="CT359" s="28"/>
      <c r="CU359" s="28"/>
      <c r="CV359" s="28"/>
      <c r="CW359" s="28"/>
      <c r="CX359" s="28"/>
      <c r="CY359" s="28"/>
      <c r="CZ359" s="28"/>
      <c r="DA359" s="28"/>
    </row>
    <row r="360" spans="1:105" ht="20.100000000000001" customHeight="1" x14ac:dyDescent="0.25">
      <c r="A360" s="29"/>
      <c r="B360" s="29"/>
      <c r="C360" s="29"/>
      <c r="D360" s="29"/>
      <c r="E360" s="112"/>
      <c r="F360" s="29"/>
      <c r="G360" s="29"/>
      <c r="H360" s="64"/>
      <c r="I360" s="64"/>
      <c r="J360" s="64"/>
      <c r="K360" s="29"/>
      <c r="L360" s="13"/>
      <c r="M360" s="123"/>
      <c r="N360" s="29"/>
      <c r="O360" s="85"/>
      <c r="P360" s="29"/>
      <c r="Q360" s="64"/>
      <c r="R360" s="115">
        <f t="shared" si="14"/>
        <v>0</v>
      </c>
      <c r="S360" s="12" t="str">
        <f t="shared" si="15"/>
        <v>Under 18</v>
      </c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78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29"/>
      <c r="BB360" s="29"/>
      <c r="BC360" s="29"/>
      <c r="BD360" s="29"/>
      <c r="BE360" s="29"/>
      <c r="BF360" s="29"/>
      <c r="BG360" s="29"/>
      <c r="BH360" s="29"/>
      <c r="BI360" s="29"/>
      <c r="BJ360" s="29"/>
      <c r="BK360" s="29"/>
      <c r="BL360" s="29"/>
      <c r="BM360" s="29"/>
      <c r="BN360" s="29"/>
      <c r="BO360" s="29"/>
      <c r="BP360" s="29"/>
      <c r="BQ360" s="29"/>
      <c r="BR360" s="29"/>
      <c r="BS360" s="29"/>
      <c r="BT360" s="29"/>
      <c r="BU360" s="29"/>
      <c r="BV360" s="29"/>
      <c r="BW360" s="29"/>
      <c r="BX360" s="29"/>
      <c r="BY360" s="29"/>
      <c r="BZ360" s="29"/>
      <c r="CA360" s="29"/>
      <c r="CB360" s="29"/>
      <c r="CC360" s="29"/>
      <c r="CD360" s="29"/>
      <c r="CE360" s="29"/>
      <c r="CF360" s="29"/>
      <c r="CG360" s="29"/>
      <c r="CH360" s="29"/>
      <c r="CI360" s="28"/>
      <c r="CJ360" s="28"/>
      <c r="CK360" s="28"/>
      <c r="CL360" s="28"/>
      <c r="CM360" s="28"/>
      <c r="CN360" s="28"/>
      <c r="CO360" s="28"/>
      <c r="CP360" s="28"/>
      <c r="CQ360" s="28"/>
      <c r="CR360" s="28"/>
      <c r="CS360" s="28"/>
      <c r="CT360" s="28"/>
      <c r="CU360" s="28"/>
      <c r="CV360" s="28"/>
      <c r="CW360" s="28"/>
      <c r="CX360" s="28"/>
      <c r="CY360" s="28"/>
      <c r="CZ360" s="28"/>
      <c r="DA360" s="28"/>
    </row>
    <row r="361" spans="1:105" ht="20.100000000000001" customHeight="1" x14ac:dyDescent="0.25">
      <c r="A361" s="29"/>
      <c r="B361" s="29"/>
      <c r="C361" s="29"/>
      <c r="D361" s="29"/>
      <c r="E361" s="112"/>
      <c r="F361" s="29"/>
      <c r="G361" s="29"/>
      <c r="H361" s="64"/>
      <c r="I361" s="64"/>
      <c r="J361" s="64"/>
      <c r="K361" s="29"/>
      <c r="L361" s="13"/>
      <c r="M361" s="123"/>
      <c r="N361" s="29"/>
      <c r="O361" s="85"/>
      <c r="P361" s="29"/>
      <c r="Q361" s="64"/>
      <c r="R361" s="115">
        <f t="shared" si="14"/>
        <v>0</v>
      </c>
      <c r="S361" s="12" t="str">
        <f t="shared" si="15"/>
        <v>Under 18</v>
      </c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78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29"/>
      <c r="BB361" s="29"/>
      <c r="BC361" s="29"/>
      <c r="BD361" s="29"/>
      <c r="BE361" s="29"/>
      <c r="BF361" s="29"/>
      <c r="BG361" s="29"/>
      <c r="BH361" s="29"/>
      <c r="BI361" s="29"/>
      <c r="BJ361" s="29"/>
      <c r="BK361" s="29"/>
      <c r="BL361" s="29"/>
      <c r="BM361" s="29"/>
      <c r="BN361" s="29"/>
      <c r="BO361" s="29"/>
      <c r="BP361" s="29"/>
      <c r="BQ361" s="29"/>
      <c r="BR361" s="29"/>
      <c r="BS361" s="29"/>
      <c r="BT361" s="29"/>
      <c r="BU361" s="29"/>
      <c r="BV361" s="29"/>
      <c r="BW361" s="29"/>
      <c r="BX361" s="29"/>
      <c r="BY361" s="29"/>
      <c r="BZ361" s="29"/>
      <c r="CA361" s="29"/>
      <c r="CB361" s="29"/>
      <c r="CC361" s="29"/>
      <c r="CD361" s="29"/>
      <c r="CE361" s="29"/>
      <c r="CF361" s="29"/>
      <c r="CG361" s="29"/>
      <c r="CH361" s="29"/>
      <c r="CI361" s="28"/>
      <c r="CJ361" s="28"/>
      <c r="CK361" s="28"/>
      <c r="CL361" s="28"/>
      <c r="CM361" s="28"/>
      <c r="CN361" s="28"/>
      <c r="CO361" s="28"/>
      <c r="CP361" s="28"/>
      <c r="CQ361" s="28"/>
      <c r="CR361" s="28"/>
      <c r="CS361" s="28"/>
      <c r="CT361" s="28"/>
      <c r="CU361" s="28"/>
      <c r="CV361" s="28"/>
      <c r="CW361" s="28"/>
      <c r="CX361" s="28"/>
      <c r="CY361" s="28"/>
      <c r="CZ361" s="28"/>
      <c r="DA361" s="28"/>
    </row>
    <row r="362" spans="1:105" ht="20.100000000000001" customHeight="1" x14ac:dyDescent="0.25">
      <c r="A362" s="29"/>
      <c r="B362" s="29"/>
      <c r="C362" s="29"/>
      <c r="D362" s="29"/>
      <c r="E362" s="112"/>
      <c r="F362" s="29"/>
      <c r="G362" s="29"/>
      <c r="H362" s="64"/>
      <c r="I362" s="64"/>
      <c r="J362" s="64"/>
      <c r="K362" s="29"/>
      <c r="L362" s="13"/>
      <c r="M362" s="123"/>
      <c r="N362" s="29"/>
      <c r="O362" s="85"/>
      <c r="P362" s="29"/>
      <c r="Q362" s="64"/>
      <c r="R362" s="115">
        <f t="shared" si="14"/>
        <v>0</v>
      </c>
      <c r="S362" s="12" t="str">
        <f t="shared" si="15"/>
        <v>Under 18</v>
      </c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78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29"/>
      <c r="BB362" s="29"/>
      <c r="BC362" s="29"/>
      <c r="BD362" s="29"/>
      <c r="BE362" s="29"/>
      <c r="BF362" s="29"/>
      <c r="BG362" s="29"/>
      <c r="BH362" s="29"/>
      <c r="BI362" s="29"/>
      <c r="BJ362" s="29"/>
      <c r="BK362" s="29"/>
      <c r="BL362" s="29"/>
      <c r="BM362" s="29"/>
      <c r="BN362" s="29"/>
      <c r="BO362" s="29"/>
      <c r="BP362" s="29"/>
      <c r="BQ362" s="29"/>
      <c r="BR362" s="29"/>
      <c r="BS362" s="29"/>
      <c r="BT362" s="29"/>
      <c r="BU362" s="29"/>
      <c r="BV362" s="29"/>
      <c r="BW362" s="29"/>
      <c r="BX362" s="29"/>
      <c r="BY362" s="29"/>
      <c r="BZ362" s="29"/>
      <c r="CA362" s="29"/>
      <c r="CB362" s="29"/>
      <c r="CC362" s="29"/>
      <c r="CD362" s="29"/>
      <c r="CE362" s="29"/>
      <c r="CF362" s="29"/>
      <c r="CG362" s="29"/>
      <c r="CH362" s="29"/>
      <c r="CI362" s="28"/>
      <c r="CJ362" s="28"/>
      <c r="CK362" s="28"/>
      <c r="CL362" s="28"/>
      <c r="CM362" s="28"/>
      <c r="CN362" s="28"/>
      <c r="CO362" s="28"/>
      <c r="CP362" s="28"/>
      <c r="CQ362" s="28"/>
      <c r="CR362" s="28"/>
      <c r="CS362" s="28"/>
      <c r="CT362" s="28"/>
      <c r="CU362" s="28"/>
      <c r="CV362" s="28"/>
      <c r="CW362" s="28"/>
      <c r="CX362" s="28"/>
      <c r="CY362" s="28"/>
      <c r="CZ362" s="28"/>
      <c r="DA362" s="28"/>
    </row>
    <row r="363" spans="1:105" ht="20.100000000000001" customHeight="1" x14ac:dyDescent="0.25">
      <c r="A363" s="29"/>
      <c r="B363" s="29"/>
      <c r="C363" s="29"/>
      <c r="D363" s="29"/>
      <c r="E363" s="112"/>
      <c r="F363" s="29"/>
      <c r="G363" s="29"/>
      <c r="H363" s="64"/>
      <c r="I363" s="64"/>
      <c r="J363" s="64"/>
      <c r="K363" s="29"/>
      <c r="L363" s="13"/>
      <c r="M363" s="123"/>
      <c r="N363" s="29"/>
      <c r="O363" s="85"/>
      <c r="P363" s="29"/>
      <c r="Q363" s="64"/>
      <c r="R363" s="115">
        <f t="shared" si="14"/>
        <v>0</v>
      </c>
      <c r="S363" s="12" t="str">
        <f t="shared" si="15"/>
        <v>Under 18</v>
      </c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78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  <c r="BA363" s="29"/>
      <c r="BB363" s="29"/>
      <c r="BC363" s="29"/>
      <c r="BD363" s="29"/>
      <c r="BE363" s="29"/>
      <c r="BF363" s="29"/>
      <c r="BG363" s="29"/>
      <c r="BH363" s="29"/>
      <c r="BI363" s="29"/>
      <c r="BJ363" s="29"/>
      <c r="BK363" s="29"/>
      <c r="BL363" s="29"/>
      <c r="BM363" s="29"/>
      <c r="BN363" s="29"/>
      <c r="BO363" s="29"/>
      <c r="BP363" s="29"/>
      <c r="BQ363" s="29"/>
      <c r="BR363" s="29"/>
      <c r="BS363" s="29"/>
      <c r="BT363" s="29"/>
      <c r="BU363" s="29"/>
      <c r="BV363" s="29"/>
      <c r="BW363" s="29"/>
      <c r="BX363" s="29"/>
      <c r="BY363" s="29"/>
      <c r="BZ363" s="29"/>
      <c r="CA363" s="29"/>
      <c r="CB363" s="29"/>
      <c r="CC363" s="29"/>
      <c r="CD363" s="29"/>
      <c r="CE363" s="29"/>
      <c r="CF363" s="29"/>
      <c r="CG363" s="29"/>
      <c r="CH363" s="29"/>
      <c r="CI363" s="28"/>
      <c r="CJ363" s="28"/>
      <c r="CK363" s="28"/>
      <c r="CL363" s="28"/>
      <c r="CM363" s="28"/>
      <c r="CN363" s="28"/>
      <c r="CO363" s="28"/>
      <c r="CP363" s="28"/>
      <c r="CQ363" s="28"/>
      <c r="CR363" s="28"/>
      <c r="CS363" s="28"/>
      <c r="CT363" s="28"/>
      <c r="CU363" s="28"/>
      <c r="CV363" s="28"/>
      <c r="CW363" s="28"/>
      <c r="CX363" s="28"/>
      <c r="CY363" s="28"/>
      <c r="CZ363" s="28"/>
      <c r="DA363" s="28"/>
    </row>
    <row r="364" spans="1:105" ht="20.100000000000001" customHeight="1" x14ac:dyDescent="0.25">
      <c r="A364" s="29"/>
      <c r="B364" s="29"/>
      <c r="C364" s="29"/>
      <c r="D364" s="29"/>
      <c r="E364" s="112"/>
      <c r="F364" s="29"/>
      <c r="G364" s="29"/>
      <c r="H364" s="64"/>
      <c r="I364" s="64"/>
      <c r="J364" s="64"/>
      <c r="K364" s="29"/>
      <c r="L364" s="13"/>
      <c r="M364" s="123"/>
      <c r="N364" s="29"/>
      <c r="O364" s="85"/>
      <c r="P364" s="29"/>
      <c r="Q364" s="64"/>
      <c r="R364" s="115">
        <f t="shared" si="14"/>
        <v>0</v>
      </c>
      <c r="S364" s="12" t="str">
        <f t="shared" si="15"/>
        <v>Under 18</v>
      </c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78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  <c r="BA364" s="29"/>
      <c r="BB364" s="29"/>
      <c r="BC364" s="29"/>
      <c r="BD364" s="29"/>
      <c r="BE364" s="29"/>
      <c r="BF364" s="29"/>
      <c r="BG364" s="29"/>
      <c r="BH364" s="29"/>
      <c r="BI364" s="29"/>
      <c r="BJ364" s="29"/>
      <c r="BK364" s="29"/>
      <c r="BL364" s="29"/>
      <c r="BM364" s="29"/>
      <c r="BN364" s="29"/>
      <c r="BO364" s="29"/>
      <c r="BP364" s="29"/>
      <c r="BQ364" s="29"/>
      <c r="BR364" s="29"/>
      <c r="BS364" s="29"/>
      <c r="BT364" s="29"/>
      <c r="BU364" s="29"/>
      <c r="BV364" s="29"/>
      <c r="BW364" s="29"/>
      <c r="BX364" s="29"/>
      <c r="BY364" s="29"/>
      <c r="BZ364" s="29"/>
      <c r="CA364" s="29"/>
      <c r="CB364" s="29"/>
      <c r="CC364" s="29"/>
      <c r="CD364" s="29"/>
      <c r="CE364" s="29"/>
      <c r="CF364" s="29"/>
      <c r="CG364" s="29"/>
      <c r="CH364" s="29"/>
      <c r="CI364" s="28"/>
      <c r="CJ364" s="28"/>
      <c r="CK364" s="28"/>
      <c r="CL364" s="28"/>
      <c r="CM364" s="28"/>
      <c r="CN364" s="28"/>
      <c r="CO364" s="28"/>
      <c r="CP364" s="28"/>
      <c r="CQ364" s="28"/>
      <c r="CR364" s="28"/>
      <c r="CS364" s="28"/>
      <c r="CT364" s="28"/>
      <c r="CU364" s="28"/>
      <c r="CV364" s="28"/>
      <c r="CW364" s="28"/>
      <c r="CX364" s="28"/>
      <c r="CY364" s="28"/>
      <c r="CZ364" s="28"/>
      <c r="DA364" s="28"/>
    </row>
    <row r="365" spans="1:105" ht="20.100000000000001" customHeight="1" x14ac:dyDescent="0.25">
      <c r="A365" s="29"/>
      <c r="B365" s="29"/>
      <c r="C365" s="29"/>
      <c r="D365" s="29"/>
      <c r="E365" s="112"/>
      <c r="F365" s="29"/>
      <c r="G365" s="29"/>
      <c r="H365" s="64"/>
      <c r="I365" s="64"/>
      <c r="J365" s="64"/>
      <c r="K365" s="29"/>
      <c r="L365" s="13"/>
      <c r="M365" s="123"/>
      <c r="N365" s="29"/>
      <c r="O365" s="85"/>
      <c r="P365" s="29"/>
      <c r="Q365" s="64"/>
      <c r="R365" s="115">
        <f t="shared" si="14"/>
        <v>0</v>
      </c>
      <c r="S365" s="12" t="str">
        <f t="shared" si="15"/>
        <v>Under 18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78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  <c r="BA365" s="29"/>
      <c r="BB365" s="29"/>
      <c r="BC365" s="29"/>
      <c r="BD365" s="29"/>
      <c r="BE365" s="29"/>
      <c r="BF365" s="29"/>
      <c r="BG365" s="29"/>
      <c r="BH365" s="29"/>
      <c r="BI365" s="29"/>
      <c r="BJ365" s="29"/>
      <c r="BK365" s="29"/>
      <c r="BL365" s="29"/>
      <c r="BM365" s="29"/>
      <c r="BN365" s="29"/>
      <c r="BO365" s="29"/>
      <c r="BP365" s="29"/>
      <c r="BQ365" s="29"/>
      <c r="BR365" s="29"/>
      <c r="BS365" s="29"/>
      <c r="BT365" s="29"/>
      <c r="BU365" s="29"/>
      <c r="BV365" s="29"/>
      <c r="BW365" s="29"/>
      <c r="BX365" s="29"/>
      <c r="BY365" s="29"/>
      <c r="BZ365" s="29"/>
      <c r="CA365" s="29"/>
      <c r="CB365" s="29"/>
      <c r="CC365" s="29"/>
      <c r="CD365" s="29"/>
      <c r="CE365" s="29"/>
      <c r="CF365" s="29"/>
      <c r="CG365" s="29"/>
      <c r="CH365" s="29"/>
      <c r="CI365" s="28"/>
      <c r="CJ365" s="28"/>
      <c r="CK365" s="28"/>
      <c r="CL365" s="28"/>
      <c r="CM365" s="28"/>
      <c r="CN365" s="28"/>
      <c r="CO365" s="28"/>
      <c r="CP365" s="28"/>
      <c r="CQ365" s="28"/>
      <c r="CR365" s="28"/>
      <c r="CS365" s="28"/>
      <c r="CT365" s="28"/>
      <c r="CU365" s="28"/>
      <c r="CV365" s="28"/>
      <c r="CW365" s="28"/>
      <c r="CX365" s="28"/>
      <c r="CY365" s="28"/>
      <c r="CZ365" s="28"/>
      <c r="DA365" s="28"/>
    </row>
    <row r="366" spans="1:105" ht="20.100000000000001" customHeight="1" x14ac:dyDescent="0.25">
      <c r="A366" s="29"/>
      <c r="B366" s="29"/>
      <c r="C366" s="29"/>
      <c r="D366" s="29"/>
      <c r="E366" s="112"/>
      <c r="F366" s="29"/>
      <c r="G366" s="29"/>
      <c r="H366" s="64"/>
      <c r="I366" s="64"/>
      <c r="J366" s="64"/>
      <c r="K366" s="29"/>
      <c r="L366" s="13"/>
      <c r="M366" s="123"/>
      <c r="N366" s="29"/>
      <c r="O366" s="85"/>
      <c r="P366" s="29"/>
      <c r="Q366" s="64"/>
      <c r="R366" s="115">
        <f t="shared" si="14"/>
        <v>0</v>
      </c>
      <c r="S366" s="12" t="str">
        <f t="shared" si="15"/>
        <v>Under 18</v>
      </c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78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  <c r="BA366" s="29"/>
      <c r="BB366" s="29"/>
      <c r="BC366" s="29"/>
      <c r="BD366" s="29"/>
      <c r="BE366" s="29"/>
      <c r="BF366" s="29"/>
      <c r="BG366" s="29"/>
      <c r="BH366" s="29"/>
      <c r="BI366" s="29"/>
      <c r="BJ366" s="29"/>
      <c r="BK366" s="29"/>
      <c r="BL366" s="29"/>
      <c r="BM366" s="29"/>
      <c r="BN366" s="29"/>
      <c r="BO366" s="29"/>
      <c r="BP366" s="29"/>
      <c r="BQ366" s="29"/>
      <c r="BR366" s="29"/>
      <c r="BS366" s="29"/>
      <c r="BT366" s="29"/>
      <c r="BU366" s="29"/>
      <c r="BV366" s="29"/>
      <c r="BW366" s="29"/>
      <c r="BX366" s="29"/>
      <c r="BY366" s="29"/>
      <c r="BZ366" s="29"/>
      <c r="CA366" s="29"/>
      <c r="CB366" s="29"/>
      <c r="CC366" s="29"/>
      <c r="CD366" s="29"/>
      <c r="CE366" s="29"/>
      <c r="CF366" s="29"/>
      <c r="CG366" s="29"/>
      <c r="CH366" s="29"/>
      <c r="CI366" s="28"/>
      <c r="CJ366" s="28"/>
      <c r="CK366" s="28"/>
      <c r="CL366" s="28"/>
      <c r="CM366" s="28"/>
      <c r="CN366" s="28"/>
      <c r="CO366" s="28"/>
      <c r="CP366" s="28"/>
      <c r="CQ366" s="28"/>
      <c r="CR366" s="28"/>
      <c r="CS366" s="28"/>
      <c r="CT366" s="28"/>
      <c r="CU366" s="28"/>
      <c r="CV366" s="28"/>
      <c r="CW366" s="28"/>
      <c r="CX366" s="28"/>
      <c r="CY366" s="28"/>
      <c r="CZ366" s="28"/>
      <c r="DA366" s="28"/>
    </row>
    <row r="367" spans="1:105" ht="20.100000000000001" customHeight="1" x14ac:dyDescent="0.25">
      <c r="A367" s="29"/>
      <c r="B367" s="29"/>
      <c r="C367" s="29"/>
      <c r="D367" s="29"/>
      <c r="E367" s="112"/>
      <c r="F367" s="29"/>
      <c r="G367" s="29"/>
      <c r="H367" s="64"/>
      <c r="I367" s="64"/>
      <c r="J367" s="64"/>
      <c r="K367" s="29"/>
      <c r="L367" s="13"/>
      <c r="M367" s="123"/>
      <c r="N367" s="29"/>
      <c r="O367" s="85"/>
      <c r="P367" s="29"/>
      <c r="Q367" s="64"/>
      <c r="R367" s="115">
        <f t="shared" si="14"/>
        <v>0</v>
      </c>
      <c r="S367" s="12" t="str">
        <f t="shared" si="15"/>
        <v>Under 18</v>
      </c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78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  <c r="BA367" s="29"/>
      <c r="BB367" s="29"/>
      <c r="BC367" s="29"/>
      <c r="BD367" s="29"/>
      <c r="BE367" s="29"/>
      <c r="BF367" s="29"/>
      <c r="BG367" s="29"/>
      <c r="BH367" s="29"/>
      <c r="BI367" s="29"/>
      <c r="BJ367" s="29"/>
      <c r="BK367" s="29"/>
      <c r="BL367" s="29"/>
      <c r="BM367" s="29"/>
      <c r="BN367" s="29"/>
      <c r="BO367" s="29"/>
      <c r="BP367" s="29"/>
      <c r="BQ367" s="29"/>
      <c r="BR367" s="29"/>
      <c r="BS367" s="29"/>
      <c r="BT367" s="29"/>
      <c r="BU367" s="29"/>
      <c r="BV367" s="29"/>
      <c r="BW367" s="29"/>
      <c r="BX367" s="29"/>
      <c r="BY367" s="29"/>
      <c r="BZ367" s="29"/>
      <c r="CA367" s="29"/>
      <c r="CB367" s="29"/>
      <c r="CC367" s="29"/>
      <c r="CD367" s="29"/>
      <c r="CE367" s="29"/>
      <c r="CF367" s="29"/>
      <c r="CG367" s="29"/>
      <c r="CH367" s="29"/>
      <c r="CI367" s="28"/>
      <c r="CJ367" s="28"/>
      <c r="CK367" s="28"/>
      <c r="CL367" s="28"/>
      <c r="CM367" s="28"/>
      <c r="CN367" s="28"/>
      <c r="CO367" s="28"/>
      <c r="CP367" s="28"/>
      <c r="CQ367" s="28"/>
      <c r="CR367" s="28"/>
      <c r="CS367" s="28"/>
      <c r="CT367" s="28"/>
      <c r="CU367" s="28"/>
      <c r="CV367" s="28"/>
      <c r="CW367" s="28"/>
      <c r="CX367" s="28"/>
      <c r="CY367" s="28"/>
      <c r="CZ367" s="28"/>
      <c r="DA367" s="28"/>
    </row>
    <row r="368" spans="1:105" ht="20.100000000000001" customHeight="1" x14ac:dyDescent="0.25">
      <c r="A368" s="29"/>
      <c r="B368" s="29"/>
      <c r="C368" s="29"/>
      <c r="D368" s="29"/>
      <c r="E368" s="112"/>
      <c r="F368" s="29"/>
      <c r="G368" s="29"/>
      <c r="H368" s="64"/>
      <c r="I368" s="64"/>
      <c r="J368" s="64"/>
      <c r="K368" s="29"/>
      <c r="L368" s="13"/>
      <c r="M368" s="123"/>
      <c r="N368" s="29"/>
      <c r="O368" s="85"/>
      <c r="P368" s="29"/>
      <c r="Q368" s="64"/>
      <c r="R368" s="115">
        <f t="shared" si="14"/>
        <v>0</v>
      </c>
      <c r="S368" s="12" t="str">
        <f t="shared" si="15"/>
        <v>Under 18</v>
      </c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78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  <c r="BA368" s="29"/>
      <c r="BB368" s="29"/>
      <c r="BC368" s="29"/>
      <c r="BD368" s="29"/>
      <c r="BE368" s="29"/>
      <c r="BF368" s="29"/>
      <c r="BG368" s="29"/>
      <c r="BH368" s="29"/>
      <c r="BI368" s="29"/>
      <c r="BJ368" s="29"/>
      <c r="BK368" s="29"/>
      <c r="BL368" s="29"/>
      <c r="BM368" s="29"/>
      <c r="BN368" s="29"/>
      <c r="BO368" s="29"/>
      <c r="BP368" s="29"/>
      <c r="BQ368" s="29"/>
      <c r="BR368" s="29"/>
      <c r="BS368" s="29"/>
      <c r="BT368" s="29"/>
      <c r="BU368" s="29"/>
      <c r="BV368" s="29"/>
      <c r="BW368" s="29"/>
      <c r="BX368" s="29"/>
      <c r="BY368" s="29"/>
      <c r="BZ368" s="29"/>
      <c r="CA368" s="29"/>
      <c r="CB368" s="29"/>
      <c r="CC368" s="29"/>
      <c r="CD368" s="29"/>
      <c r="CE368" s="29"/>
      <c r="CF368" s="29"/>
      <c r="CG368" s="29"/>
      <c r="CH368" s="29"/>
      <c r="CI368" s="28"/>
      <c r="CJ368" s="28"/>
      <c r="CK368" s="28"/>
      <c r="CL368" s="28"/>
      <c r="CM368" s="28"/>
      <c r="CN368" s="28"/>
      <c r="CO368" s="28"/>
      <c r="CP368" s="28"/>
      <c r="CQ368" s="28"/>
      <c r="CR368" s="28"/>
      <c r="CS368" s="28"/>
      <c r="CT368" s="28"/>
      <c r="CU368" s="28"/>
      <c r="CV368" s="28"/>
      <c r="CW368" s="28"/>
      <c r="CX368" s="28"/>
      <c r="CY368" s="28"/>
      <c r="CZ368" s="28"/>
      <c r="DA368" s="28"/>
    </row>
    <row r="369" spans="1:105" ht="20.100000000000001" customHeight="1" x14ac:dyDescent="0.25">
      <c r="A369" s="29"/>
      <c r="B369" s="29"/>
      <c r="C369" s="29"/>
      <c r="D369" s="29"/>
      <c r="E369" s="112"/>
      <c r="F369" s="29"/>
      <c r="G369" s="29"/>
      <c r="H369" s="64"/>
      <c r="I369" s="64"/>
      <c r="J369" s="64"/>
      <c r="K369" s="29"/>
      <c r="L369" s="13"/>
      <c r="M369" s="123"/>
      <c r="N369" s="29"/>
      <c r="O369" s="85"/>
      <c r="P369" s="29"/>
      <c r="Q369" s="64"/>
      <c r="R369" s="115">
        <f t="shared" si="14"/>
        <v>0</v>
      </c>
      <c r="S369" s="12" t="str">
        <f t="shared" si="15"/>
        <v>Under 18</v>
      </c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78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  <c r="BA369" s="29"/>
      <c r="BB369" s="29"/>
      <c r="BC369" s="29"/>
      <c r="BD369" s="29"/>
      <c r="BE369" s="29"/>
      <c r="BF369" s="29"/>
      <c r="BG369" s="29"/>
      <c r="BH369" s="29"/>
      <c r="BI369" s="29"/>
      <c r="BJ369" s="29"/>
      <c r="BK369" s="29"/>
      <c r="BL369" s="29"/>
      <c r="BM369" s="29"/>
      <c r="BN369" s="29"/>
      <c r="BO369" s="29"/>
      <c r="BP369" s="29"/>
      <c r="BQ369" s="29"/>
      <c r="BR369" s="29"/>
      <c r="BS369" s="29"/>
      <c r="BT369" s="29"/>
      <c r="BU369" s="29"/>
      <c r="BV369" s="29"/>
      <c r="BW369" s="29"/>
      <c r="BX369" s="29"/>
      <c r="BY369" s="29"/>
      <c r="BZ369" s="29"/>
      <c r="CA369" s="29"/>
      <c r="CB369" s="29"/>
      <c r="CC369" s="29"/>
      <c r="CD369" s="29"/>
      <c r="CE369" s="29"/>
      <c r="CF369" s="29"/>
      <c r="CG369" s="29"/>
      <c r="CH369" s="29"/>
      <c r="CI369" s="28"/>
      <c r="CJ369" s="28"/>
      <c r="CK369" s="28"/>
      <c r="CL369" s="28"/>
      <c r="CM369" s="28"/>
      <c r="CN369" s="28"/>
      <c r="CO369" s="28"/>
      <c r="CP369" s="28"/>
      <c r="CQ369" s="28"/>
      <c r="CR369" s="28"/>
      <c r="CS369" s="28"/>
      <c r="CT369" s="28"/>
      <c r="CU369" s="28"/>
      <c r="CV369" s="28"/>
      <c r="CW369" s="28"/>
      <c r="CX369" s="28"/>
      <c r="CY369" s="28"/>
      <c r="CZ369" s="28"/>
      <c r="DA369" s="28"/>
    </row>
    <row r="370" spans="1:105" ht="20.100000000000001" customHeight="1" x14ac:dyDescent="0.25">
      <c r="A370" s="29"/>
      <c r="B370" s="29"/>
      <c r="C370" s="29"/>
      <c r="D370" s="29"/>
      <c r="E370" s="112"/>
      <c r="F370" s="29"/>
      <c r="G370" s="29"/>
      <c r="H370" s="64"/>
      <c r="I370" s="64"/>
      <c r="J370" s="64"/>
      <c r="K370" s="29"/>
      <c r="L370" s="13"/>
      <c r="M370" s="123"/>
      <c r="N370" s="29"/>
      <c r="O370" s="85"/>
      <c r="P370" s="29"/>
      <c r="Q370" s="64"/>
      <c r="R370" s="115">
        <f t="shared" si="14"/>
        <v>0</v>
      </c>
      <c r="S370" s="12" t="str">
        <f t="shared" si="15"/>
        <v>Under 18</v>
      </c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78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  <c r="BA370" s="29"/>
      <c r="BB370" s="29"/>
      <c r="BC370" s="29"/>
      <c r="BD370" s="29"/>
      <c r="BE370" s="29"/>
      <c r="BF370" s="29"/>
      <c r="BG370" s="29"/>
      <c r="BH370" s="29"/>
      <c r="BI370" s="29"/>
      <c r="BJ370" s="29"/>
      <c r="BK370" s="29"/>
      <c r="BL370" s="29"/>
      <c r="BM370" s="29"/>
      <c r="BN370" s="29"/>
      <c r="BO370" s="29"/>
      <c r="BP370" s="29"/>
      <c r="BQ370" s="29"/>
      <c r="BR370" s="29"/>
      <c r="BS370" s="29"/>
      <c r="BT370" s="29"/>
      <c r="BU370" s="29"/>
      <c r="BV370" s="29"/>
      <c r="BW370" s="29"/>
      <c r="BX370" s="29"/>
      <c r="BY370" s="29"/>
      <c r="BZ370" s="29"/>
      <c r="CA370" s="29"/>
      <c r="CB370" s="29"/>
      <c r="CC370" s="29"/>
      <c r="CD370" s="29"/>
      <c r="CE370" s="29"/>
      <c r="CF370" s="29"/>
      <c r="CG370" s="29"/>
      <c r="CH370" s="29"/>
      <c r="CI370" s="28"/>
      <c r="CJ370" s="28"/>
      <c r="CK370" s="28"/>
      <c r="CL370" s="28"/>
      <c r="CM370" s="28"/>
      <c r="CN370" s="28"/>
      <c r="CO370" s="28"/>
      <c r="CP370" s="28"/>
      <c r="CQ370" s="28"/>
      <c r="CR370" s="28"/>
      <c r="CS370" s="28"/>
      <c r="CT370" s="28"/>
      <c r="CU370" s="28"/>
      <c r="CV370" s="28"/>
      <c r="CW370" s="28"/>
      <c r="CX370" s="28"/>
      <c r="CY370" s="28"/>
      <c r="CZ370" s="28"/>
      <c r="DA370" s="28"/>
    </row>
    <row r="371" spans="1:105" ht="20.100000000000001" customHeight="1" x14ac:dyDescent="0.25">
      <c r="A371" s="29"/>
      <c r="B371" s="29"/>
      <c r="C371" s="29"/>
      <c r="D371" s="29"/>
      <c r="E371" s="112"/>
      <c r="F371" s="29"/>
      <c r="G371" s="29"/>
      <c r="H371" s="64"/>
      <c r="I371" s="64"/>
      <c r="J371" s="64"/>
      <c r="K371" s="29"/>
      <c r="L371" s="13"/>
      <c r="M371" s="123"/>
      <c r="N371" s="29"/>
      <c r="O371" s="85"/>
      <c r="P371" s="29"/>
      <c r="Q371" s="64"/>
      <c r="R371" s="115">
        <f t="shared" si="14"/>
        <v>0</v>
      </c>
      <c r="S371" s="12" t="str">
        <f t="shared" si="15"/>
        <v>Under 18</v>
      </c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78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  <c r="BA371" s="29"/>
      <c r="BB371" s="29"/>
      <c r="BC371" s="29"/>
      <c r="BD371" s="29"/>
      <c r="BE371" s="29"/>
      <c r="BF371" s="29"/>
      <c r="BG371" s="29"/>
      <c r="BH371" s="29"/>
      <c r="BI371" s="29"/>
      <c r="BJ371" s="29"/>
      <c r="BK371" s="29"/>
      <c r="BL371" s="29"/>
      <c r="BM371" s="29"/>
      <c r="BN371" s="29"/>
      <c r="BO371" s="29"/>
      <c r="BP371" s="29"/>
      <c r="BQ371" s="29"/>
      <c r="BR371" s="29"/>
      <c r="BS371" s="29"/>
      <c r="BT371" s="29"/>
      <c r="BU371" s="29"/>
      <c r="BV371" s="29"/>
      <c r="BW371" s="29"/>
      <c r="BX371" s="29"/>
      <c r="BY371" s="29"/>
      <c r="BZ371" s="29"/>
      <c r="CA371" s="29"/>
      <c r="CB371" s="29"/>
      <c r="CC371" s="29"/>
      <c r="CD371" s="29"/>
      <c r="CE371" s="29"/>
      <c r="CF371" s="29"/>
      <c r="CG371" s="29"/>
      <c r="CH371" s="29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</row>
    <row r="372" spans="1:105" ht="20.100000000000001" customHeight="1" x14ac:dyDescent="0.25">
      <c r="A372" s="29"/>
      <c r="B372" s="29"/>
      <c r="C372" s="29"/>
      <c r="D372" s="29"/>
      <c r="E372" s="112"/>
      <c r="F372" s="29"/>
      <c r="G372" s="29"/>
      <c r="H372" s="64"/>
      <c r="I372" s="64"/>
      <c r="J372" s="64"/>
      <c r="K372" s="29"/>
      <c r="L372" s="13"/>
      <c r="M372" s="123"/>
      <c r="N372" s="29"/>
      <c r="O372" s="85"/>
      <c r="P372" s="29"/>
      <c r="Q372" s="64"/>
      <c r="R372" s="115">
        <f t="shared" si="14"/>
        <v>0</v>
      </c>
      <c r="S372" s="12" t="str">
        <f t="shared" si="15"/>
        <v>Under 18</v>
      </c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78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  <c r="BA372" s="29"/>
      <c r="BB372" s="29"/>
      <c r="BC372" s="29"/>
      <c r="BD372" s="29"/>
      <c r="BE372" s="29"/>
      <c r="BF372" s="29"/>
      <c r="BG372" s="29"/>
      <c r="BH372" s="29"/>
      <c r="BI372" s="29"/>
      <c r="BJ372" s="29"/>
      <c r="BK372" s="29"/>
      <c r="BL372" s="29"/>
      <c r="BM372" s="29"/>
      <c r="BN372" s="29"/>
      <c r="BO372" s="29"/>
      <c r="BP372" s="29"/>
      <c r="BQ372" s="29"/>
      <c r="BR372" s="29"/>
      <c r="BS372" s="29"/>
      <c r="BT372" s="29"/>
      <c r="BU372" s="29"/>
      <c r="BV372" s="29"/>
      <c r="BW372" s="29"/>
      <c r="BX372" s="29"/>
      <c r="BY372" s="29"/>
      <c r="BZ372" s="29"/>
      <c r="CA372" s="29"/>
      <c r="CB372" s="29"/>
      <c r="CC372" s="29"/>
      <c r="CD372" s="29"/>
      <c r="CE372" s="29"/>
      <c r="CF372" s="29"/>
      <c r="CG372" s="29"/>
      <c r="CH372" s="29"/>
      <c r="CI372" s="28"/>
      <c r="CJ372" s="28"/>
      <c r="CK372" s="28"/>
      <c r="CL372" s="28"/>
      <c r="CM372" s="28"/>
      <c r="CN372" s="28"/>
      <c r="CO372" s="28"/>
      <c r="CP372" s="28"/>
      <c r="CQ372" s="28"/>
      <c r="CR372" s="28"/>
      <c r="CS372" s="28"/>
      <c r="CT372" s="28"/>
      <c r="CU372" s="28"/>
      <c r="CV372" s="28"/>
      <c r="CW372" s="28"/>
      <c r="CX372" s="28"/>
      <c r="CY372" s="28"/>
      <c r="CZ372" s="28"/>
      <c r="DA372" s="28"/>
    </row>
    <row r="373" spans="1:105" ht="20.100000000000001" customHeight="1" x14ac:dyDescent="0.25">
      <c r="A373" s="29"/>
      <c r="B373" s="29"/>
      <c r="C373" s="29"/>
      <c r="D373" s="29"/>
      <c r="E373" s="112"/>
      <c r="F373" s="29"/>
      <c r="G373" s="29"/>
      <c r="H373" s="64"/>
      <c r="I373" s="64"/>
      <c r="J373" s="64"/>
      <c r="K373" s="29"/>
      <c r="L373" s="13"/>
      <c r="M373" s="123"/>
      <c r="N373" s="29"/>
      <c r="O373" s="85"/>
      <c r="P373" s="29"/>
      <c r="Q373" s="64"/>
      <c r="R373" s="115">
        <f t="shared" si="14"/>
        <v>0</v>
      </c>
      <c r="S373" s="12" t="str">
        <f t="shared" si="15"/>
        <v>Under 18</v>
      </c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78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  <c r="BA373" s="29"/>
      <c r="BB373" s="29"/>
      <c r="BC373" s="29"/>
      <c r="BD373" s="29"/>
      <c r="BE373" s="29"/>
      <c r="BF373" s="29"/>
      <c r="BG373" s="29"/>
      <c r="BH373" s="29"/>
      <c r="BI373" s="29"/>
      <c r="BJ373" s="29"/>
      <c r="BK373" s="29"/>
      <c r="BL373" s="29"/>
      <c r="BM373" s="29"/>
      <c r="BN373" s="29"/>
      <c r="BO373" s="29"/>
      <c r="BP373" s="29"/>
      <c r="BQ373" s="29"/>
      <c r="BR373" s="29"/>
      <c r="BS373" s="29"/>
      <c r="BT373" s="29"/>
      <c r="BU373" s="29"/>
      <c r="BV373" s="29"/>
      <c r="BW373" s="29"/>
      <c r="BX373" s="29"/>
      <c r="BY373" s="29"/>
      <c r="BZ373" s="29"/>
      <c r="CA373" s="29"/>
      <c r="CB373" s="29"/>
      <c r="CC373" s="29"/>
      <c r="CD373" s="29"/>
      <c r="CE373" s="29"/>
      <c r="CF373" s="29"/>
      <c r="CG373" s="29"/>
      <c r="CH373" s="29"/>
      <c r="CI373" s="28"/>
      <c r="CJ373" s="28"/>
      <c r="CK373" s="28"/>
      <c r="CL373" s="28"/>
      <c r="CM373" s="28"/>
      <c r="CN373" s="28"/>
      <c r="CO373" s="28"/>
      <c r="CP373" s="28"/>
      <c r="CQ373" s="28"/>
      <c r="CR373" s="28"/>
      <c r="CS373" s="28"/>
      <c r="CT373" s="28"/>
      <c r="CU373" s="28"/>
      <c r="CV373" s="28"/>
      <c r="CW373" s="28"/>
      <c r="CX373" s="28"/>
      <c r="CY373" s="28"/>
      <c r="CZ373" s="28"/>
      <c r="DA373" s="28"/>
    </row>
    <row r="374" spans="1:105" ht="20.100000000000001" customHeight="1" x14ac:dyDescent="0.25">
      <c r="A374" s="29"/>
      <c r="B374" s="29"/>
      <c r="C374" s="29"/>
      <c r="D374" s="29"/>
      <c r="E374" s="112"/>
      <c r="F374" s="29"/>
      <c r="G374" s="29"/>
      <c r="H374" s="64"/>
      <c r="I374" s="64"/>
      <c r="J374" s="64"/>
      <c r="K374" s="29"/>
      <c r="L374" s="13"/>
      <c r="M374" s="123"/>
      <c r="N374" s="29"/>
      <c r="O374" s="85"/>
      <c r="P374" s="29"/>
      <c r="Q374" s="64"/>
      <c r="R374" s="115">
        <f t="shared" si="14"/>
        <v>0</v>
      </c>
      <c r="S374" s="12" t="str">
        <f t="shared" si="15"/>
        <v>Under 18</v>
      </c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78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  <c r="BA374" s="29"/>
      <c r="BB374" s="29"/>
      <c r="BC374" s="29"/>
      <c r="BD374" s="29"/>
      <c r="BE374" s="29"/>
      <c r="BF374" s="29"/>
      <c r="BG374" s="29"/>
      <c r="BH374" s="29"/>
      <c r="BI374" s="29"/>
      <c r="BJ374" s="29"/>
      <c r="BK374" s="29"/>
      <c r="BL374" s="29"/>
      <c r="BM374" s="29"/>
      <c r="BN374" s="29"/>
      <c r="BO374" s="29"/>
      <c r="BP374" s="29"/>
      <c r="BQ374" s="29"/>
      <c r="BR374" s="29"/>
      <c r="BS374" s="29"/>
      <c r="BT374" s="29"/>
      <c r="BU374" s="29"/>
      <c r="BV374" s="29"/>
      <c r="BW374" s="29"/>
      <c r="BX374" s="29"/>
      <c r="BY374" s="29"/>
      <c r="BZ374" s="29"/>
      <c r="CA374" s="29"/>
      <c r="CB374" s="29"/>
      <c r="CC374" s="29"/>
      <c r="CD374" s="29"/>
      <c r="CE374" s="29"/>
      <c r="CF374" s="29"/>
      <c r="CG374" s="29"/>
      <c r="CH374" s="29"/>
      <c r="CI374" s="28"/>
      <c r="CJ374" s="28"/>
      <c r="CK374" s="28"/>
      <c r="CL374" s="28"/>
      <c r="CM374" s="28"/>
      <c r="CN374" s="28"/>
      <c r="CO374" s="28"/>
      <c r="CP374" s="28"/>
      <c r="CQ374" s="28"/>
      <c r="CR374" s="28"/>
      <c r="CS374" s="28"/>
      <c r="CT374" s="28"/>
      <c r="CU374" s="28"/>
      <c r="CV374" s="28"/>
      <c r="CW374" s="28"/>
      <c r="CX374" s="28"/>
      <c r="CY374" s="28"/>
      <c r="CZ374" s="28"/>
      <c r="DA374" s="28"/>
    </row>
    <row r="375" spans="1:105" ht="20.100000000000001" customHeight="1" x14ac:dyDescent="0.25">
      <c r="A375" s="29"/>
      <c r="B375" s="29"/>
      <c r="C375" s="29"/>
      <c r="D375" s="29"/>
      <c r="E375" s="112"/>
      <c r="F375" s="29"/>
      <c r="G375" s="29"/>
      <c r="H375" s="64"/>
      <c r="I375" s="64"/>
      <c r="J375" s="64"/>
      <c r="K375" s="29"/>
      <c r="L375" s="13"/>
      <c r="M375" s="123"/>
      <c r="N375" s="29"/>
      <c r="O375" s="85"/>
      <c r="P375" s="29"/>
      <c r="Q375" s="64"/>
      <c r="R375" s="115">
        <f t="shared" si="14"/>
        <v>0</v>
      </c>
      <c r="S375" s="12" t="str">
        <f t="shared" si="15"/>
        <v>Under 18</v>
      </c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78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  <c r="BA375" s="29"/>
      <c r="BB375" s="29"/>
      <c r="BC375" s="29"/>
      <c r="BD375" s="29"/>
      <c r="BE375" s="29"/>
      <c r="BF375" s="29"/>
      <c r="BG375" s="29"/>
      <c r="BH375" s="29"/>
      <c r="BI375" s="29"/>
      <c r="BJ375" s="29"/>
      <c r="BK375" s="29"/>
      <c r="BL375" s="29"/>
      <c r="BM375" s="29"/>
      <c r="BN375" s="29"/>
      <c r="BO375" s="29"/>
      <c r="BP375" s="29"/>
      <c r="BQ375" s="29"/>
      <c r="BR375" s="29"/>
      <c r="BS375" s="29"/>
      <c r="BT375" s="29"/>
      <c r="BU375" s="29"/>
      <c r="BV375" s="29"/>
      <c r="BW375" s="29"/>
      <c r="BX375" s="29"/>
      <c r="BY375" s="29"/>
      <c r="BZ375" s="29"/>
      <c r="CA375" s="29"/>
      <c r="CB375" s="29"/>
      <c r="CC375" s="29"/>
      <c r="CD375" s="29"/>
      <c r="CE375" s="29"/>
      <c r="CF375" s="29"/>
      <c r="CG375" s="29"/>
      <c r="CH375" s="29"/>
      <c r="CI375" s="28"/>
      <c r="CJ375" s="28"/>
      <c r="CK375" s="28"/>
      <c r="CL375" s="28"/>
      <c r="CM375" s="28"/>
      <c r="CN375" s="28"/>
      <c r="CO375" s="28"/>
      <c r="CP375" s="28"/>
      <c r="CQ375" s="28"/>
      <c r="CR375" s="28"/>
      <c r="CS375" s="28"/>
      <c r="CT375" s="28"/>
      <c r="CU375" s="28"/>
      <c r="CV375" s="28"/>
      <c r="CW375" s="28"/>
      <c r="CX375" s="28"/>
      <c r="CY375" s="28"/>
      <c r="CZ375" s="28"/>
      <c r="DA375" s="28"/>
    </row>
    <row r="376" spans="1:105" ht="20.100000000000001" customHeight="1" x14ac:dyDescent="0.25">
      <c r="A376" s="29"/>
      <c r="B376" s="29"/>
      <c r="C376" s="29"/>
      <c r="D376" s="29"/>
      <c r="E376" s="112"/>
      <c r="F376" s="29"/>
      <c r="G376" s="29"/>
      <c r="H376" s="64"/>
      <c r="I376" s="64"/>
      <c r="J376" s="64"/>
      <c r="K376" s="29"/>
      <c r="L376" s="13"/>
      <c r="M376" s="123"/>
      <c r="N376" s="29"/>
      <c r="O376" s="85"/>
      <c r="P376" s="29"/>
      <c r="Q376" s="64"/>
      <c r="R376" s="115">
        <f t="shared" si="14"/>
        <v>0</v>
      </c>
      <c r="S376" s="12" t="str">
        <f t="shared" si="15"/>
        <v>Under 18</v>
      </c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78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  <c r="BA376" s="29"/>
      <c r="BB376" s="29"/>
      <c r="BC376" s="29"/>
      <c r="BD376" s="29"/>
      <c r="BE376" s="29"/>
      <c r="BF376" s="29"/>
      <c r="BG376" s="29"/>
      <c r="BH376" s="29"/>
      <c r="BI376" s="29"/>
      <c r="BJ376" s="29"/>
      <c r="BK376" s="29"/>
      <c r="BL376" s="29"/>
      <c r="BM376" s="29"/>
      <c r="BN376" s="29"/>
      <c r="BO376" s="29"/>
      <c r="BP376" s="29"/>
      <c r="BQ376" s="29"/>
      <c r="BR376" s="29"/>
      <c r="BS376" s="29"/>
      <c r="BT376" s="29"/>
      <c r="BU376" s="29"/>
      <c r="BV376" s="29"/>
      <c r="BW376" s="29"/>
      <c r="BX376" s="29"/>
      <c r="BY376" s="29"/>
      <c r="BZ376" s="29"/>
      <c r="CA376" s="29"/>
      <c r="CB376" s="29"/>
      <c r="CC376" s="29"/>
      <c r="CD376" s="29"/>
      <c r="CE376" s="29"/>
      <c r="CF376" s="29"/>
      <c r="CG376" s="29"/>
      <c r="CH376" s="29"/>
      <c r="CI376" s="28"/>
      <c r="CJ376" s="28"/>
      <c r="CK376" s="28"/>
      <c r="CL376" s="28"/>
      <c r="CM376" s="28"/>
      <c r="CN376" s="28"/>
      <c r="CO376" s="28"/>
      <c r="CP376" s="28"/>
      <c r="CQ376" s="28"/>
      <c r="CR376" s="28"/>
      <c r="CS376" s="28"/>
      <c r="CT376" s="28"/>
      <c r="CU376" s="28"/>
      <c r="CV376" s="28"/>
      <c r="CW376" s="28"/>
      <c r="CX376" s="28"/>
      <c r="CY376" s="28"/>
      <c r="CZ376" s="28"/>
      <c r="DA376" s="28"/>
    </row>
    <row r="377" spans="1:105" ht="20.100000000000001" customHeight="1" x14ac:dyDescent="0.25">
      <c r="A377" s="29"/>
      <c r="B377" s="29"/>
      <c r="C377" s="29"/>
      <c r="D377" s="29"/>
      <c r="E377" s="112"/>
      <c r="F377" s="29"/>
      <c r="G377" s="29"/>
      <c r="H377" s="64"/>
      <c r="I377" s="64"/>
      <c r="J377" s="64"/>
      <c r="K377" s="29"/>
      <c r="L377" s="13"/>
      <c r="M377" s="123"/>
      <c r="N377" s="29"/>
      <c r="O377" s="85"/>
      <c r="P377" s="29"/>
      <c r="Q377" s="64"/>
      <c r="R377" s="115">
        <f t="shared" si="14"/>
        <v>0</v>
      </c>
      <c r="S377" s="12" t="str">
        <f t="shared" si="15"/>
        <v>Under 18</v>
      </c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78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29"/>
      <c r="BT377" s="29"/>
      <c r="BU377" s="29"/>
      <c r="BV377" s="29"/>
      <c r="BW377" s="29"/>
      <c r="BX377" s="29"/>
      <c r="BY377" s="29"/>
      <c r="BZ377" s="29"/>
      <c r="CA377" s="29"/>
      <c r="CB377" s="29"/>
      <c r="CC377" s="29"/>
      <c r="CD377" s="29"/>
      <c r="CE377" s="29"/>
      <c r="CF377" s="29"/>
      <c r="CG377" s="29"/>
      <c r="CH377" s="29"/>
      <c r="CI377" s="28"/>
      <c r="CJ377" s="28"/>
      <c r="CK377" s="28"/>
      <c r="CL377" s="28"/>
      <c r="CM377" s="28"/>
      <c r="CN377" s="28"/>
      <c r="CO377" s="28"/>
      <c r="CP377" s="28"/>
      <c r="CQ377" s="28"/>
      <c r="CR377" s="28"/>
      <c r="CS377" s="28"/>
      <c r="CT377" s="28"/>
      <c r="CU377" s="28"/>
      <c r="CV377" s="28"/>
      <c r="CW377" s="28"/>
      <c r="CX377" s="28"/>
      <c r="CY377" s="28"/>
      <c r="CZ377" s="28"/>
      <c r="DA377" s="28"/>
    </row>
    <row r="378" spans="1:105" ht="20.100000000000001" customHeight="1" x14ac:dyDescent="0.25">
      <c r="A378" s="29"/>
      <c r="B378" s="29"/>
      <c r="C378" s="29"/>
      <c r="D378" s="29"/>
      <c r="E378" s="112"/>
      <c r="F378" s="29"/>
      <c r="G378" s="29"/>
      <c r="H378" s="64"/>
      <c r="I378" s="64"/>
      <c r="J378" s="64"/>
      <c r="K378" s="29"/>
      <c r="L378" s="13"/>
      <c r="M378" s="123"/>
      <c r="N378" s="29"/>
      <c r="O378" s="85"/>
      <c r="P378" s="29"/>
      <c r="Q378" s="64"/>
      <c r="R378" s="115">
        <f t="shared" si="14"/>
        <v>0</v>
      </c>
      <c r="S378" s="12" t="str">
        <f t="shared" si="15"/>
        <v>Under 18</v>
      </c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78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  <c r="BA378" s="29"/>
      <c r="BB378" s="29"/>
      <c r="BC378" s="29"/>
      <c r="BD378" s="29"/>
      <c r="BE378" s="29"/>
      <c r="BF378" s="29"/>
      <c r="BG378" s="29"/>
      <c r="BH378" s="29"/>
      <c r="BI378" s="29"/>
      <c r="BJ378" s="29"/>
      <c r="BK378" s="29"/>
      <c r="BL378" s="29"/>
      <c r="BM378" s="29"/>
      <c r="BN378" s="29"/>
      <c r="BO378" s="29"/>
      <c r="BP378" s="29"/>
      <c r="BQ378" s="29"/>
      <c r="BR378" s="29"/>
      <c r="BS378" s="29"/>
      <c r="BT378" s="29"/>
      <c r="BU378" s="29"/>
      <c r="BV378" s="29"/>
      <c r="BW378" s="29"/>
      <c r="BX378" s="29"/>
      <c r="BY378" s="29"/>
      <c r="BZ378" s="29"/>
      <c r="CA378" s="29"/>
      <c r="CB378" s="29"/>
      <c r="CC378" s="29"/>
      <c r="CD378" s="29"/>
      <c r="CE378" s="29"/>
      <c r="CF378" s="29"/>
      <c r="CG378" s="29"/>
      <c r="CH378" s="29"/>
      <c r="CI378" s="28"/>
      <c r="CJ378" s="28"/>
      <c r="CK378" s="28"/>
      <c r="CL378" s="28"/>
      <c r="CM378" s="28"/>
      <c r="CN378" s="28"/>
      <c r="CO378" s="28"/>
      <c r="CP378" s="28"/>
      <c r="CQ378" s="28"/>
      <c r="CR378" s="28"/>
      <c r="CS378" s="28"/>
      <c r="CT378" s="28"/>
      <c r="CU378" s="28"/>
      <c r="CV378" s="28"/>
      <c r="CW378" s="28"/>
      <c r="CX378" s="28"/>
      <c r="CY378" s="28"/>
      <c r="CZ378" s="28"/>
      <c r="DA378" s="28"/>
    </row>
    <row r="379" spans="1:105" ht="20.100000000000001" customHeight="1" x14ac:dyDescent="0.25">
      <c r="A379" s="29"/>
      <c r="B379" s="29"/>
      <c r="C379" s="29"/>
      <c r="D379" s="29"/>
      <c r="E379" s="112"/>
      <c r="F379" s="29"/>
      <c r="G379" s="29"/>
      <c r="H379" s="64"/>
      <c r="I379" s="64"/>
      <c r="J379" s="64"/>
      <c r="K379" s="29"/>
      <c r="L379" s="13"/>
      <c r="M379" s="123"/>
      <c r="N379" s="29"/>
      <c r="O379" s="85"/>
      <c r="P379" s="29"/>
      <c r="Q379" s="64"/>
      <c r="R379" s="115">
        <f t="shared" si="14"/>
        <v>0</v>
      </c>
      <c r="S379" s="12" t="str">
        <f t="shared" si="15"/>
        <v>Under 18</v>
      </c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78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  <c r="BA379" s="29"/>
      <c r="BB379" s="29"/>
      <c r="BC379" s="29"/>
      <c r="BD379" s="29"/>
      <c r="BE379" s="29"/>
      <c r="BF379" s="29"/>
      <c r="BG379" s="29"/>
      <c r="BH379" s="29"/>
      <c r="BI379" s="29"/>
      <c r="BJ379" s="29"/>
      <c r="BK379" s="29"/>
      <c r="BL379" s="29"/>
      <c r="BM379" s="29"/>
      <c r="BN379" s="29"/>
      <c r="BO379" s="29"/>
      <c r="BP379" s="29"/>
      <c r="BQ379" s="29"/>
      <c r="BR379" s="29"/>
      <c r="BS379" s="29"/>
      <c r="BT379" s="29"/>
      <c r="BU379" s="29"/>
      <c r="BV379" s="29"/>
      <c r="BW379" s="29"/>
      <c r="BX379" s="29"/>
      <c r="BY379" s="29"/>
      <c r="BZ379" s="29"/>
      <c r="CA379" s="29"/>
      <c r="CB379" s="29"/>
      <c r="CC379" s="29"/>
      <c r="CD379" s="29"/>
      <c r="CE379" s="29"/>
      <c r="CF379" s="29"/>
      <c r="CG379" s="29"/>
      <c r="CH379" s="29"/>
      <c r="CI379" s="28"/>
      <c r="CJ379" s="28"/>
      <c r="CK379" s="28"/>
      <c r="CL379" s="28"/>
      <c r="CM379" s="28"/>
      <c r="CN379" s="28"/>
      <c r="CO379" s="28"/>
      <c r="CP379" s="28"/>
      <c r="CQ379" s="28"/>
      <c r="CR379" s="28"/>
      <c r="CS379" s="28"/>
      <c r="CT379" s="28"/>
      <c r="CU379" s="28"/>
      <c r="CV379" s="28"/>
      <c r="CW379" s="28"/>
      <c r="CX379" s="28"/>
      <c r="CY379" s="28"/>
      <c r="CZ379" s="28"/>
      <c r="DA379" s="28"/>
    </row>
    <row r="380" spans="1:105" ht="20.100000000000001" customHeight="1" x14ac:dyDescent="0.25">
      <c r="A380" s="29"/>
      <c r="B380" s="29"/>
      <c r="C380" s="29"/>
      <c r="D380" s="29"/>
      <c r="E380" s="112"/>
      <c r="F380" s="29"/>
      <c r="G380" s="29"/>
      <c r="H380" s="64"/>
      <c r="I380" s="64"/>
      <c r="J380" s="64"/>
      <c r="K380" s="29"/>
      <c r="L380" s="13"/>
      <c r="M380" s="123"/>
      <c r="N380" s="29"/>
      <c r="O380" s="85"/>
      <c r="P380" s="29"/>
      <c r="Q380" s="64"/>
      <c r="R380" s="115">
        <f t="shared" si="14"/>
        <v>0</v>
      </c>
      <c r="S380" s="12" t="str">
        <f t="shared" si="15"/>
        <v>Under 18</v>
      </c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78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  <c r="BA380" s="29"/>
      <c r="BB380" s="29"/>
      <c r="BC380" s="29"/>
      <c r="BD380" s="29"/>
      <c r="BE380" s="29"/>
      <c r="BF380" s="29"/>
      <c r="BG380" s="29"/>
      <c r="BH380" s="29"/>
      <c r="BI380" s="29"/>
      <c r="BJ380" s="29"/>
      <c r="BK380" s="29"/>
      <c r="BL380" s="29"/>
      <c r="BM380" s="29"/>
      <c r="BN380" s="29"/>
      <c r="BO380" s="29"/>
      <c r="BP380" s="29"/>
      <c r="BQ380" s="29"/>
      <c r="BR380" s="29"/>
      <c r="BS380" s="29"/>
      <c r="BT380" s="29"/>
      <c r="BU380" s="29"/>
      <c r="BV380" s="29"/>
      <c r="BW380" s="29"/>
      <c r="BX380" s="29"/>
      <c r="BY380" s="29"/>
      <c r="BZ380" s="29"/>
      <c r="CA380" s="29"/>
      <c r="CB380" s="29"/>
      <c r="CC380" s="29"/>
      <c r="CD380" s="29"/>
      <c r="CE380" s="29"/>
      <c r="CF380" s="29"/>
      <c r="CG380" s="29"/>
      <c r="CH380" s="29"/>
      <c r="CI380" s="28"/>
      <c r="CJ380" s="28"/>
      <c r="CK380" s="28"/>
      <c r="CL380" s="28"/>
      <c r="CM380" s="28"/>
      <c r="CN380" s="28"/>
      <c r="CO380" s="28"/>
      <c r="CP380" s="28"/>
      <c r="CQ380" s="28"/>
      <c r="CR380" s="28"/>
      <c r="CS380" s="28"/>
      <c r="CT380" s="28"/>
      <c r="CU380" s="28"/>
      <c r="CV380" s="28"/>
      <c r="CW380" s="28"/>
      <c r="CX380" s="28"/>
      <c r="CY380" s="28"/>
      <c r="CZ380" s="28"/>
      <c r="DA380" s="28"/>
    </row>
    <row r="381" spans="1:105" ht="20.100000000000001" customHeight="1" x14ac:dyDescent="0.25">
      <c r="A381" s="29"/>
      <c r="B381" s="29"/>
      <c r="C381" s="29"/>
      <c r="D381" s="29"/>
      <c r="E381" s="112"/>
      <c r="F381" s="29"/>
      <c r="G381" s="29"/>
      <c r="H381" s="64"/>
      <c r="I381" s="64"/>
      <c r="J381" s="64"/>
      <c r="K381" s="29"/>
      <c r="L381" s="13"/>
      <c r="M381" s="123"/>
      <c r="N381" s="29"/>
      <c r="O381" s="85"/>
      <c r="P381" s="29"/>
      <c r="Q381" s="64"/>
      <c r="R381" s="115">
        <f t="shared" si="14"/>
        <v>0</v>
      </c>
      <c r="S381" s="12" t="str">
        <f t="shared" si="15"/>
        <v>Under 18</v>
      </c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78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  <c r="BA381" s="29"/>
      <c r="BB381" s="29"/>
      <c r="BC381" s="29"/>
      <c r="BD381" s="29"/>
      <c r="BE381" s="29"/>
      <c r="BF381" s="29"/>
      <c r="BG381" s="29"/>
      <c r="BH381" s="29"/>
      <c r="BI381" s="29"/>
      <c r="BJ381" s="29"/>
      <c r="BK381" s="29"/>
      <c r="BL381" s="29"/>
      <c r="BM381" s="29"/>
      <c r="BN381" s="29"/>
      <c r="BO381" s="29"/>
      <c r="BP381" s="29"/>
      <c r="BQ381" s="29"/>
      <c r="BR381" s="29"/>
      <c r="BS381" s="29"/>
      <c r="BT381" s="29"/>
      <c r="BU381" s="29"/>
      <c r="BV381" s="29"/>
      <c r="BW381" s="29"/>
      <c r="BX381" s="29"/>
      <c r="BY381" s="29"/>
      <c r="BZ381" s="29"/>
      <c r="CA381" s="29"/>
      <c r="CB381" s="29"/>
      <c r="CC381" s="29"/>
      <c r="CD381" s="29"/>
      <c r="CE381" s="29"/>
      <c r="CF381" s="29"/>
      <c r="CG381" s="29"/>
      <c r="CH381" s="29"/>
      <c r="CI381" s="28"/>
      <c r="CJ381" s="28"/>
      <c r="CK381" s="28"/>
      <c r="CL381" s="28"/>
      <c r="CM381" s="28"/>
      <c r="CN381" s="28"/>
      <c r="CO381" s="28"/>
      <c r="CP381" s="28"/>
      <c r="CQ381" s="28"/>
      <c r="CR381" s="28"/>
      <c r="CS381" s="28"/>
      <c r="CT381" s="28"/>
      <c r="CU381" s="28"/>
      <c r="CV381" s="28"/>
      <c r="CW381" s="28"/>
      <c r="CX381" s="28"/>
      <c r="CY381" s="28"/>
      <c r="CZ381" s="28"/>
      <c r="DA381" s="28"/>
    </row>
    <row r="382" spans="1:105" ht="20.100000000000001" customHeight="1" x14ac:dyDescent="0.25">
      <c r="A382" s="29"/>
      <c r="B382" s="29"/>
      <c r="C382" s="29"/>
      <c r="D382" s="29"/>
      <c r="E382" s="112"/>
      <c r="F382" s="29"/>
      <c r="G382" s="29"/>
      <c r="H382" s="64"/>
      <c r="I382" s="64"/>
      <c r="J382" s="64"/>
      <c r="K382" s="29"/>
      <c r="L382" s="13"/>
      <c r="M382" s="123"/>
      <c r="N382" s="29"/>
      <c r="O382" s="85"/>
      <c r="P382" s="29"/>
      <c r="Q382" s="64"/>
      <c r="R382" s="115">
        <f t="shared" si="14"/>
        <v>0</v>
      </c>
      <c r="S382" s="12" t="str">
        <f t="shared" si="15"/>
        <v>Under 18</v>
      </c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78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  <c r="BA382" s="29"/>
      <c r="BB382" s="29"/>
      <c r="BC382" s="29"/>
      <c r="BD382" s="29"/>
      <c r="BE382" s="29"/>
      <c r="BF382" s="29"/>
      <c r="BG382" s="29"/>
      <c r="BH382" s="29"/>
      <c r="BI382" s="29"/>
      <c r="BJ382" s="29"/>
      <c r="BK382" s="29"/>
      <c r="BL382" s="29"/>
      <c r="BM382" s="29"/>
      <c r="BN382" s="29"/>
      <c r="BO382" s="29"/>
      <c r="BP382" s="29"/>
      <c r="BQ382" s="29"/>
      <c r="BR382" s="29"/>
      <c r="BS382" s="29"/>
      <c r="BT382" s="29"/>
      <c r="BU382" s="29"/>
      <c r="BV382" s="29"/>
      <c r="BW382" s="29"/>
      <c r="BX382" s="29"/>
      <c r="BY382" s="29"/>
      <c r="BZ382" s="29"/>
      <c r="CA382" s="29"/>
      <c r="CB382" s="29"/>
      <c r="CC382" s="29"/>
      <c r="CD382" s="29"/>
      <c r="CE382" s="29"/>
      <c r="CF382" s="29"/>
      <c r="CG382" s="29"/>
      <c r="CH382" s="29"/>
      <c r="CI382" s="28"/>
      <c r="CJ382" s="28"/>
      <c r="CK382" s="28"/>
      <c r="CL382" s="28"/>
      <c r="CM382" s="28"/>
      <c r="CN382" s="28"/>
      <c r="CO382" s="28"/>
      <c r="CP382" s="28"/>
      <c r="CQ382" s="28"/>
      <c r="CR382" s="28"/>
      <c r="CS382" s="28"/>
      <c r="CT382" s="28"/>
      <c r="CU382" s="28"/>
      <c r="CV382" s="28"/>
      <c r="CW382" s="28"/>
      <c r="CX382" s="28"/>
      <c r="CY382" s="28"/>
      <c r="CZ382" s="28"/>
      <c r="DA382" s="28"/>
    </row>
    <row r="383" spans="1:105" ht="20.100000000000001" customHeight="1" x14ac:dyDescent="0.25">
      <c r="A383" s="29"/>
      <c r="B383" s="29"/>
      <c r="C383" s="29"/>
      <c r="D383" s="29"/>
      <c r="E383" s="112"/>
      <c r="F383" s="29"/>
      <c r="G383" s="29"/>
      <c r="H383" s="64"/>
      <c r="I383" s="64"/>
      <c r="J383" s="64"/>
      <c r="K383" s="29"/>
      <c r="L383" s="13"/>
      <c r="M383" s="123"/>
      <c r="N383" s="29"/>
      <c r="O383" s="85"/>
      <c r="P383" s="29"/>
      <c r="Q383" s="64"/>
      <c r="R383" s="115">
        <f t="shared" si="14"/>
        <v>0</v>
      </c>
      <c r="S383" s="12" t="str">
        <f t="shared" si="15"/>
        <v>Under 18</v>
      </c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78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  <c r="BA383" s="29"/>
      <c r="BB383" s="29"/>
      <c r="BC383" s="29"/>
      <c r="BD383" s="29"/>
      <c r="BE383" s="29"/>
      <c r="BF383" s="29"/>
      <c r="BG383" s="29"/>
      <c r="BH383" s="29"/>
      <c r="BI383" s="29"/>
      <c r="BJ383" s="29"/>
      <c r="BK383" s="29"/>
      <c r="BL383" s="29"/>
      <c r="BM383" s="29"/>
      <c r="BN383" s="29"/>
      <c r="BO383" s="29"/>
      <c r="BP383" s="29"/>
      <c r="BQ383" s="29"/>
      <c r="BR383" s="29"/>
      <c r="BS383" s="29"/>
      <c r="BT383" s="29"/>
      <c r="BU383" s="29"/>
      <c r="BV383" s="29"/>
      <c r="BW383" s="29"/>
      <c r="BX383" s="29"/>
      <c r="BY383" s="29"/>
      <c r="BZ383" s="29"/>
      <c r="CA383" s="29"/>
      <c r="CB383" s="29"/>
      <c r="CC383" s="29"/>
      <c r="CD383" s="29"/>
      <c r="CE383" s="29"/>
      <c r="CF383" s="29"/>
      <c r="CG383" s="29"/>
      <c r="CH383" s="29"/>
      <c r="CI383" s="28"/>
      <c r="CJ383" s="28"/>
      <c r="CK383" s="28"/>
      <c r="CL383" s="28"/>
      <c r="CM383" s="28"/>
      <c r="CN383" s="28"/>
      <c r="CO383" s="28"/>
      <c r="CP383" s="28"/>
      <c r="CQ383" s="28"/>
      <c r="CR383" s="28"/>
      <c r="CS383" s="28"/>
      <c r="CT383" s="28"/>
      <c r="CU383" s="28"/>
      <c r="CV383" s="28"/>
      <c r="CW383" s="28"/>
      <c r="CX383" s="28"/>
      <c r="CY383" s="28"/>
      <c r="CZ383" s="28"/>
      <c r="DA383" s="28"/>
    </row>
    <row r="384" spans="1:105" ht="20.100000000000001" customHeight="1" x14ac:dyDescent="0.25">
      <c r="A384" s="29"/>
      <c r="B384" s="29"/>
      <c r="C384" s="29"/>
      <c r="D384" s="29"/>
      <c r="E384" s="112"/>
      <c r="F384" s="29"/>
      <c r="G384" s="29"/>
      <c r="H384" s="64"/>
      <c r="I384" s="64"/>
      <c r="J384" s="64"/>
      <c r="K384" s="29"/>
      <c r="L384" s="13"/>
      <c r="M384" s="123"/>
      <c r="N384" s="29"/>
      <c r="O384" s="85"/>
      <c r="P384" s="29"/>
      <c r="Q384" s="64"/>
      <c r="R384" s="115">
        <f t="shared" si="14"/>
        <v>0</v>
      </c>
      <c r="S384" s="12" t="str">
        <f t="shared" si="15"/>
        <v>Under 18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78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  <c r="BD384" s="29"/>
      <c r="BE384" s="29"/>
      <c r="BF384" s="29"/>
      <c r="BG384" s="29"/>
      <c r="BH384" s="29"/>
      <c r="BI384" s="29"/>
      <c r="BJ384" s="29"/>
      <c r="BK384" s="29"/>
      <c r="BL384" s="29"/>
      <c r="BM384" s="29"/>
      <c r="BN384" s="29"/>
      <c r="BO384" s="29"/>
      <c r="BP384" s="29"/>
      <c r="BQ384" s="29"/>
      <c r="BR384" s="29"/>
      <c r="BS384" s="29"/>
      <c r="BT384" s="29"/>
      <c r="BU384" s="29"/>
      <c r="BV384" s="29"/>
      <c r="BW384" s="29"/>
      <c r="BX384" s="29"/>
      <c r="BY384" s="29"/>
      <c r="BZ384" s="29"/>
      <c r="CA384" s="29"/>
      <c r="CB384" s="29"/>
      <c r="CC384" s="29"/>
      <c r="CD384" s="29"/>
      <c r="CE384" s="29"/>
      <c r="CF384" s="29"/>
      <c r="CG384" s="29"/>
      <c r="CH384" s="29"/>
      <c r="CI384" s="28"/>
      <c r="CJ384" s="28"/>
      <c r="CK384" s="28"/>
      <c r="CL384" s="28"/>
      <c r="CM384" s="28"/>
      <c r="CN384" s="28"/>
      <c r="CO384" s="28"/>
      <c r="CP384" s="28"/>
      <c r="CQ384" s="28"/>
      <c r="CR384" s="28"/>
      <c r="CS384" s="28"/>
      <c r="CT384" s="28"/>
      <c r="CU384" s="28"/>
      <c r="CV384" s="28"/>
      <c r="CW384" s="28"/>
      <c r="CX384" s="28"/>
      <c r="CY384" s="28"/>
      <c r="CZ384" s="28"/>
      <c r="DA384" s="28"/>
    </row>
    <row r="385" spans="1:105" ht="20.100000000000001" customHeight="1" x14ac:dyDescent="0.25">
      <c r="A385" s="29"/>
      <c r="B385" s="29"/>
      <c r="C385" s="29"/>
      <c r="D385" s="29"/>
      <c r="E385" s="112"/>
      <c r="F385" s="29"/>
      <c r="G385" s="29"/>
      <c r="H385" s="64"/>
      <c r="I385" s="64"/>
      <c r="J385" s="64"/>
      <c r="K385" s="29"/>
      <c r="L385" s="13"/>
      <c r="M385" s="123"/>
      <c r="N385" s="29"/>
      <c r="O385" s="85"/>
      <c r="P385" s="29"/>
      <c r="Q385" s="64"/>
      <c r="R385" s="115">
        <f t="shared" ref="R385:R448" si="16">(H385-Q385)/365</f>
        <v>0</v>
      </c>
      <c r="S385" s="12" t="str">
        <f t="shared" ref="S385:S448" si="17">IF(R385&lt;18,"Under 18",IF(R385&lt;25,"18-24",IF(R385&lt;40,"25-39",IF(R385&gt;40,"40 and Above","Age Unknown"))))</f>
        <v>Under 18</v>
      </c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78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8"/>
      <c r="CJ385" s="28"/>
      <c r="CK385" s="28"/>
      <c r="CL385" s="28"/>
      <c r="CM385" s="28"/>
      <c r="CN385" s="28"/>
      <c r="CO385" s="28"/>
      <c r="CP385" s="28"/>
      <c r="CQ385" s="28"/>
      <c r="CR385" s="28"/>
      <c r="CS385" s="28"/>
      <c r="CT385" s="28"/>
      <c r="CU385" s="28"/>
      <c r="CV385" s="28"/>
      <c r="CW385" s="28"/>
      <c r="CX385" s="28"/>
      <c r="CY385" s="28"/>
      <c r="CZ385" s="28"/>
      <c r="DA385" s="28"/>
    </row>
    <row r="386" spans="1:105" ht="20.100000000000001" customHeight="1" x14ac:dyDescent="0.25">
      <c r="A386" s="29"/>
      <c r="B386" s="29"/>
      <c r="C386" s="29"/>
      <c r="D386" s="29"/>
      <c r="E386" s="112"/>
      <c r="F386" s="29"/>
      <c r="G386" s="29"/>
      <c r="H386" s="64"/>
      <c r="I386" s="64"/>
      <c r="J386" s="64"/>
      <c r="K386" s="29"/>
      <c r="L386" s="13"/>
      <c r="M386" s="123"/>
      <c r="N386" s="29"/>
      <c r="O386" s="85"/>
      <c r="P386" s="29"/>
      <c r="Q386" s="64"/>
      <c r="R386" s="115">
        <f t="shared" si="16"/>
        <v>0</v>
      </c>
      <c r="S386" s="12" t="str">
        <f t="shared" si="17"/>
        <v>Under 18</v>
      </c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78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  <c r="BB386" s="29"/>
      <c r="BC386" s="29"/>
      <c r="BD386" s="29"/>
      <c r="BE386" s="29"/>
      <c r="BF386" s="29"/>
      <c r="BG386" s="29"/>
      <c r="BH386" s="29"/>
      <c r="BI386" s="29"/>
      <c r="BJ386" s="29"/>
      <c r="BK386" s="29"/>
      <c r="BL386" s="29"/>
      <c r="BM386" s="29"/>
      <c r="BN386" s="29"/>
      <c r="BO386" s="29"/>
      <c r="BP386" s="29"/>
      <c r="BQ386" s="29"/>
      <c r="BR386" s="29"/>
      <c r="BS386" s="29"/>
      <c r="BT386" s="29"/>
      <c r="BU386" s="29"/>
      <c r="BV386" s="29"/>
      <c r="BW386" s="29"/>
      <c r="BX386" s="29"/>
      <c r="BY386" s="29"/>
      <c r="BZ386" s="29"/>
      <c r="CA386" s="29"/>
      <c r="CB386" s="29"/>
      <c r="CC386" s="29"/>
      <c r="CD386" s="29"/>
      <c r="CE386" s="29"/>
      <c r="CF386" s="29"/>
      <c r="CG386" s="29"/>
      <c r="CH386" s="29"/>
      <c r="CI386" s="28"/>
      <c r="CJ386" s="28"/>
      <c r="CK386" s="28"/>
      <c r="CL386" s="28"/>
      <c r="CM386" s="28"/>
      <c r="CN386" s="28"/>
      <c r="CO386" s="28"/>
      <c r="CP386" s="28"/>
      <c r="CQ386" s="28"/>
      <c r="CR386" s="28"/>
      <c r="CS386" s="28"/>
      <c r="CT386" s="28"/>
      <c r="CU386" s="28"/>
      <c r="CV386" s="28"/>
      <c r="CW386" s="28"/>
      <c r="CX386" s="28"/>
      <c r="CY386" s="28"/>
      <c r="CZ386" s="28"/>
      <c r="DA386" s="28"/>
    </row>
    <row r="387" spans="1:105" ht="20.100000000000001" customHeight="1" x14ac:dyDescent="0.25">
      <c r="A387" s="29"/>
      <c r="B387" s="29"/>
      <c r="C387" s="29"/>
      <c r="D387" s="29"/>
      <c r="E387" s="112"/>
      <c r="F387" s="29"/>
      <c r="G387" s="29"/>
      <c r="H387" s="64"/>
      <c r="I387" s="64"/>
      <c r="J387" s="64"/>
      <c r="K387" s="29"/>
      <c r="L387" s="13"/>
      <c r="M387" s="123"/>
      <c r="N387" s="29"/>
      <c r="O387" s="85"/>
      <c r="P387" s="29"/>
      <c r="Q387" s="64"/>
      <c r="R387" s="115">
        <f t="shared" si="16"/>
        <v>0</v>
      </c>
      <c r="S387" s="12" t="str">
        <f t="shared" si="17"/>
        <v>Under 18</v>
      </c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78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  <c r="BB387" s="29"/>
      <c r="BC387" s="29"/>
      <c r="BD387" s="29"/>
      <c r="BE387" s="29"/>
      <c r="BF387" s="29"/>
      <c r="BG387" s="29"/>
      <c r="BH387" s="29"/>
      <c r="BI387" s="29"/>
      <c r="BJ387" s="29"/>
      <c r="BK387" s="29"/>
      <c r="BL387" s="29"/>
      <c r="BM387" s="29"/>
      <c r="BN387" s="29"/>
      <c r="BO387" s="29"/>
      <c r="BP387" s="29"/>
      <c r="BQ387" s="29"/>
      <c r="BR387" s="29"/>
      <c r="BS387" s="29"/>
      <c r="BT387" s="29"/>
      <c r="BU387" s="29"/>
      <c r="BV387" s="29"/>
      <c r="BW387" s="29"/>
      <c r="BX387" s="29"/>
      <c r="BY387" s="29"/>
      <c r="BZ387" s="29"/>
      <c r="CA387" s="29"/>
      <c r="CB387" s="29"/>
      <c r="CC387" s="29"/>
      <c r="CD387" s="29"/>
      <c r="CE387" s="29"/>
      <c r="CF387" s="29"/>
      <c r="CG387" s="29"/>
      <c r="CH387" s="29"/>
      <c r="CI387" s="28"/>
      <c r="CJ387" s="28"/>
      <c r="CK387" s="28"/>
      <c r="CL387" s="28"/>
      <c r="CM387" s="28"/>
      <c r="CN387" s="28"/>
      <c r="CO387" s="28"/>
      <c r="CP387" s="28"/>
      <c r="CQ387" s="28"/>
      <c r="CR387" s="28"/>
      <c r="CS387" s="28"/>
      <c r="CT387" s="28"/>
      <c r="CU387" s="28"/>
      <c r="CV387" s="28"/>
      <c r="CW387" s="28"/>
      <c r="CX387" s="28"/>
      <c r="CY387" s="28"/>
      <c r="CZ387" s="28"/>
      <c r="DA387" s="28"/>
    </row>
    <row r="388" spans="1:105" ht="20.100000000000001" customHeight="1" x14ac:dyDescent="0.25">
      <c r="A388" s="29"/>
      <c r="B388" s="29"/>
      <c r="C388" s="29"/>
      <c r="D388" s="29"/>
      <c r="E388" s="112"/>
      <c r="F388" s="29"/>
      <c r="G388" s="29"/>
      <c r="H388" s="64"/>
      <c r="I388" s="64"/>
      <c r="J388" s="64"/>
      <c r="K388" s="29"/>
      <c r="L388" s="13"/>
      <c r="M388" s="123"/>
      <c r="N388" s="29"/>
      <c r="O388" s="85"/>
      <c r="P388" s="29"/>
      <c r="Q388" s="64"/>
      <c r="R388" s="115">
        <f t="shared" si="16"/>
        <v>0</v>
      </c>
      <c r="S388" s="12" t="str">
        <f t="shared" si="17"/>
        <v>Under 18</v>
      </c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78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  <c r="BD388" s="29"/>
      <c r="BE388" s="29"/>
      <c r="BF388" s="29"/>
      <c r="BG388" s="29"/>
      <c r="BH388" s="29"/>
      <c r="BI388" s="29"/>
      <c r="BJ388" s="29"/>
      <c r="BK388" s="29"/>
      <c r="BL388" s="29"/>
      <c r="BM388" s="29"/>
      <c r="BN388" s="29"/>
      <c r="BO388" s="29"/>
      <c r="BP388" s="29"/>
      <c r="BQ388" s="29"/>
      <c r="BR388" s="29"/>
      <c r="BS388" s="29"/>
      <c r="BT388" s="29"/>
      <c r="BU388" s="29"/>
      <c r="BV388" s="29"/>
      <c r="BW388" s="29"/>
      <c r="BX388" s="29"/>
      <c r="BY388" s="29"/>
      <c r="BZ388" s="29"/>
      <c r="CA388" s="29"/>
      <c r="CB388" s="29"/>
      <c r="CC388" s="29"/>
      <c r="CD388" s="29"/>
      <c r="CE388" s="29"/>
      <c r="CF388" s="29"/>
      <c r="CG388" s="29"/>
      <c r="CH388" s="29"/>
      <c r="CI388" s="28"/>
      <c r="CJ388" s="28"/>
      <c r="CK388" s="28"/>
      <c r="CL388" s="28"/>
      <c r="CM388" s="28"/>
      <c r="CN388" s="28"/>
      <c r="CO388" s="28"/>
      <c r="CP388" s="28"/>
      <c r="CQ388" s="28"/>
      <c r="CR388" s="28"/>
      <c r="CS388" s="28"/>
      <c r="CT388" s="28"/>
      <c r="CU388" s="28"/>
      <c r="CV388" s="28"/>
      <c r="CW388" s="28"/>
      <c r="CX388" s="28"/>
      <c r="CY388" s="28"/>
      <c r="CZ388" s="28"/>
      <c r="DA388" s="28"/>
    </row>
    <row r="389" spans="1:105" ht="20.100000000000001" customHeight="1" x14ac:dyDescent="0.25">
      <c r="A389" s="29"/>
      <c r="B389" s="29"/>
      <c r="C389" s="29"/>
      <c r="D389" s="29"/>
      <c r="E389" s="112"/>
      <c r="F389" s="29"/>
      <c r="G389" s="29"/>
      <c r="H389" s="64"/>
      <c r="I389" s="64"/>
      <c r="J389" s="64"/>
      <c r="K389" s="29"/>
      <c r="L389" s="13"/>
      <c r="M389" s="123"/>
      <c r="N389" s="29"/>
      <c r="O389" s="85"/>
      <c r="P389" s="29"/>
      <c r="Q389" s="64"/>
      <c r="R389" s="115">
        <f t="shared" si="16"/>
        <v>0</v>
      </c>
      <c r="S389" s="12" t="str">
        <f t="shared" si="17"/>
        <v>Under 18</v>
      </c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78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  <c r="BD389" s="29"/>
      <c r="BE389" s="29"/>
      <c r="BF389" s="29"/>
      <c r="BG389" s="29"/>
      <c r="BH389" s="29"/>
      <c r="BI389" s="29"/>
      <c r="BJ389" s="29"/>
      <c r="BK389" s="29"/>
      <c r="BL389" s="29"/>
      <c r="BM389" s="29"/>
      <c r="BN389" s="29"/>
      <c r="BO389" s="29"/>
      <c r="BP389" s="29"/>
      <c r="BQ389" s="29"/>
      <c r="BR389" s="29"/>
      <c r="BS389" s="29"/>
      <c r="BT389" s="29"/>
      <c r="BU389" s="29"/>
      <c r="BV389" s="29"/>
      <c r="BW389" s="29"/>
      <c r="BX389" s="29"/>
      <c r="BY389" s="29"/>
      <c r="BZ389" s="29"/>
      <c r="CA389" s="29"/>
      <c r="CB389" s="29"/>
      <c r="CC389" s="29"/>
      <c r="CD389" s="29"/>
      <c r="CE389" s="29"/>
      <c r="CF389" s="29"/>
      <c r="CG389" s="29"/>
      <c r="CH389" s="29"/>
      <c r="CI389" s="28"/>
      <c r="CJ389" s="28"/>
      <c r="CK389" s="28"/>
      <c r="CL389" s="28"/>
      <c r="CM389" s="28"/>
      <c r="CN389" s="28"/>
      <c r="CO389" s="28"/>
      <c r="CP389" s="28"/>
      <c r="CQ389" s="28"/>
      <c r="CR389" s="28"/>
      <c r="CS389" s="28"/>
      <c r="CT389" s="28"/>
      <c r="CU389" s="28"/>
      <c r="CV389" s="28"/>
      <c r="CW389" s="28"/>
      <c r="CX389" s="28"/>
      <c r="CY389" s="28"/>
      <c r="CZ389" s="28"/>
      <c r="DA389" s="28"/>
    </row>
    <row r="390" spans="1:105" ht="20.100000000000001" customHeight="1" x14ac:dyDescent="0.25">
      <c r="A390" s="29"/>
      <c r="B390" s="29"/>
      <c r="C390" s="29"/>
      <c r="D390" s="29"/>
      <c r="E390" s="112"/>
      <c r="F390" s="29"/>
      <c r="G390" s="29"/>
      <c r="H390" s="64"/>
      <c r="I390" s="64"/>
      <c r="J390" s="64"/>
      <c r="K390" s="29"/>
      <c r="L390" s="13"/>
      <c r="M390" s="123"/>
      <c r="N390" s="29"/>
      <c r="O390" s="85"/>
      <c r="P390" s="29"/>
      <c r="Q390" s="64"/>
      <c r="R390" s="115">
        <f t="shared" si="16"/>
        <v>0</v>
      </c>
      <c r="S390" s="12" t="str">
        <f t="shared" si="17"/>
        <v>Under 18</v>
      </c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78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  <c r="BP390" s="29"/>
      <c r="BQ390" s="29"/>
      <c r="BR390" s="29"/>
      <c r="BS390" s="29"/>
      <c r="BT390" s="29"/>
      <c r="BU390" s="29"/>
      <c r="BV390" s="29"/>
      <c r="BW390" s="29"/>
      <c r="BX390" s="29"/>
      <c r="BY390" s="29"/>
      <c r="BZ390" s="29"/>
      <c r="CA390" s="29"/>
      <c r="CB390" s="29"/>
      <c r="CC390" s="29"/>
      <c r="CD390" s="29"/>
      <c r="CE390" s="29"/>
      <c r="CF390" s="29"/>
      <c r="CG390" s="29"/>
      <c r="CH390" s="29"/>
      <c r="CI390" s="28"/>
      <c r="CJ390" s="28"/>
      <c r="CK390" s="28"/>
      <c r="CL390" s="28"/>
      <c r="CM390" s="28"/>
      <c r="CN390" s="28"/>
      <c r="CO390" s="28"/>
      <c r="CP390" s="28"/>
      <c r="CQ390" s="28"/>
      <c r="CR390" s="28"/>
      <c r="CS390" s="28"/>
      <c r="CT390" s="28"/>
      <c r="CU390" s="28"/>
      <c r="CV390" s="28"/>
      <c r="CW390" s="28"/>
      <c r="CX390" s="28"/>
      <c r="CY390" s="28"/>
      <c r="CZ390" s="28"/>
      <c r="DA390" s="28"/>
    </row>
    <row r="391" spans="1:105" ht="20.100000000000001" customHeight="1" x14ac:dyDescent="0.25">
      <c r="A391" s="29"/>
      <c r="B391" s="29"/>
      <c r="C391" s="29"/>
      <c r="D391" s="29"/>
      <c r="E391" s="112"/>
      <c r="F391" s="29"/>
      <c r="G391" s="29"/>
      <c r="H391" s="64"/>
      <c r="I391" s="64"/>
      <c r="J391" s="64"/>
      <c r="K391" s="29"/>
      <c r="L391" s="13"/>
      <c r="M391" s="123"/>
      <c r="N391" s="29"/>
      <c r="O391" s="85"/>
      <c r="P391" s="29"/>
      <c r="Q391" s="64"/>
      <c r="R391" s="115">
        <f t="shared" si="16"/>
        <v>0</v>
      </c>
      <c r="S391" s="12" t="str">
        <f t="shared" si="17"/>
        <v>Under 18</v>
      </c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78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  <c r="BB391" s="29"/>
      <c r="BC391" s="29"/>
      <c r="BD391" s="29"/>
      <c r="BE391" s="29"/>
      <c r="BF391" s="29"/>
      <c r="BG391" s="29"/>
      <c r="BH391" s="29"/>
      <c r="BI391" s="29"/>
      <c r="BJ391" s="29"/>
      <c r="BK391" s="29"/>
      <c r="BL391" s="29"/>
      <c r="BM391" s="29"/>
      <c r="BN391" s="29"/>
      <c r="BO391" s="29"/>
      <c r="BP391" s="29"/>
      <c r="BQ391" s="29"/>
      <c r="BR391" s="29"/>
      <c r="BS391" s="29"/>
      <c r="BT391" s="29"/>
      <c r="BU391" s="29"/>
      <c r="BV391" s="29"/>
      <c r="BW391" s="29"/>
      <c r="BX391" s="29"/>
      <c r="BY391" s="29"/>
      <c r="BZ391" s="29"/>
      <c r="CA391" s="29"/>
      <c r="CB391" s="29"/>
      <c r="CC391" s="29"/>
      <c r="CD391" s="29"/>
      <c r="CE391" s="29"/>
      <c r="CF391" s="29"/>
      <c r="CG391" s="29"/>
      <c r="CH391" s="29"/>
      <c r="CI391" s="28"/>
      <c r="CJ391" s="28"/>
      <c r="CK391" s="28"/>
      <c r="CL391" s="28"/>
      <c r="CM391" s="28"/>
      <c r="CN391" s="28"/>
      <c r="CO391" s="28"/>
      <c r="CP391" s="28"/>
      <c r="CQ391" s="28"/>
      <c r="CR391" s="28"/>
      <c r="CS391" s="28"/>
      <c r="CT391" s="28"/>
      <c r="CU391" s="28"/>
      <c r="CV391" s="28"/>
      <c r="CW391" s="28"/>
      <c r="CX391" s="28"/>
      <c r="CY391" s="28"/>
      <c r="CZ391" s="28"/>
      <c r="DA391" s="28"/>
    </row>
    <row r="392" spans="1:105" ht="20.100000000000001" customHeight="1" x14ac:dyDescent="0.25">
      <c r="A392" s="29"/>
      <c r="B392" s="29"/>
      <c r="C392" s="29"/>
      <c r="D392" s="29"/>
      <c r="E392" s="112"/>
      <c r="F392" s="29"/>
      <c r="G392" s="29"/>
      <c r="H392" s="64"/>
      <c r="I392" s="64"/>
      <c r="J392" s="64"/>
      <c r="K392" s="29"/>
      <c r="L392" s="13"/>
      <c r="M392" s="123"/>
      <c r="N392" s="29"/>
      <c r="O392" s="85"/>
      <c r="P392" s="29"/>
      <c r="Q392" s="64"/>
      <c r="R392" s="115">
        <f t="shared" si="16"/>
        <v>0</v>
      </c>
      <c r="S392" s="12" t="str">
        <f t="shared" si="17"/>
        <v>Under 18</v>
      </c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78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  <c r="BD392" s="29"/>
      <c r="BE392" s="29"/>
      <c r="BF392" s="29"/>
      <c r="BG392" s="29"/>
      <c r="BH392" s="29"/>
      <c r="BI392" s="29"/>
      <c r="BJ392" s="29"/>
      <c r="BK392" s="29"/>
      <c r="BL392" s="29"/>
      <c r="BM392" s="29"/>
      <c r="BN392" s="29"/>
      <c r="BO392" s="29"/>
      <c r="BP392" s="29"/>
      <c r="BQ392" s="29"/>
      <c r="BR392" s="29"/>
      <c r="BS392" s="29"/>
      <c r="BT392" s="29"/>
      <c r="BU392" s="29"/>
      <c r="BV392" s="29"/>
      <c r="BW392" s="29"/>
      <c r="BX392" s="29"/>
      <c r="BY392" s="29"/>
      <c r="BZ392" s="29"/>
      <c r="CA392" s="29"/>
      <c r="CB392" s="29"/>
      <c r="CC392" s="29"/>
      <c r="CD392" s="29"/>
      <c r="CE392" s="29"/>
      <c r="CF392" s="29"/>
      <c r="CG392" s="29"/>
      <c r="CH392" s="29"/>
      <c r="CI392" s="28"/>
      <c r="CJ392" s="28"/>
      <c r="CK392" s="28"/>
      <c r="CL392" s="28"/>
      <c r="CM392" s="28"/>
      <c r="CN392" s="28"/>
      <c r="CO392" s="28"/>
      <c r="CP392" s="28"/>
      <c r="CQ392" s="28"/>
      <c r="CR392" s="28"/>
      <c r="CS392" s="28"/>
      <c r="CT392" s="28"/>
      <c r="CU392" s="28"/>
      <c r="CV392" s="28"/>
      <c r="CW392" s="28"/>
      <c r="CX392" s="28"/>
      <c r="CY392" s="28"/>
      <c r="CZ392" s="28"/>
      <c r="DA392" s="28"/>
    </row>
    <row r="393" spans="1:105" ht="20.100000000000001" customHeight="1" x14ac:dyDescent="0.25">
      <c r="A393" s="29"/>
      <c r="B393" s="29"/>
      <c r="C393" s="29"/>
      <c r="D393" s="29"/>
      <c r="E393" s="112"/>
      <c r="F393" s="29"/>
      <c r="G393" s="29"/>
      <c r="H393" s="64"/>
      <c r="I393" s="64"/>
      <c r="J393" s="64"/>
      <c r="K393" s="29"/>
      <c r="L393" s="13"/>
      <c r="M393" s="123"/>
      <c r="N393" s="29"/>
      <c r="O393" s="85"/>
      <c r="P393" s="29"/>
      <c r="Q393" s="64"/>
      <c r="R393" s="115">
        <f t="shared" si="16"/>
        <v>0</v>
      </c>
      <c r="S393" s="12" t="str">
        <f t="shared" si="17"/>
        <v>Under 18</v>
      </c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78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  <c r="BG393" s="29"/>
      <c r="BH393" s="29"/>
      <c r="BI393" s="29"/>
      <c r="BJ393" s="29"/>
      <c r="BK393" s="29"/>
      <c r="BL393" s="29"/>
      <c r="BM393" s="29"/>
      <c r="BN393" s="29"/>
      <c r="BO393" s="29"/>
      <c r="BP393" s="29"/>
      <c r="BQ393" s="29"/>
      <c r="BR393" s="29"/>
      <c r="BS393" s="29"/>
      <c r="BT393" s="29"/>
      <c r="BU393" s="29"/>
      <c r="BV393" s="29"/>
      <c r="BW393" s="29"/>
      <c r="BX393" s="29"/>
      <c r="BY393" s="29"/>
      <c r="BZ393" s="29"/>
      <c r="CA393" s="29"/>
      <c r="CB393" s="29"/>
      <c r="CC393" s="29"/>
      <c r="CD393" s="29"/>
      <c r="CE393" s="29"/>
      <c r="CF393" s="29"/>
      <c r="CG393" s="29"/>
      <c r="CH393" s="29"/>
      <c r="CI393" s="28"/>
      <c r="CJ393" s="28"/>
      <c r="CK393" s="28"/>
      <c r="CL393" s="28"/>
      <c r="CM393" s="28"/>
      <c r="CN393" s="28"/>
      <c r="CO393" s="28"/>
      <c r="CP393" s="28"/>
      <c r="CQ393" s="28"/>
      <c r="CR393" s="28"/>
      <c r="CS393" s="28"/>
      <c r="CT393" s="28"/>
      <c r="CU393" s="28"/>
      <c r="CV393" s="28"/>
      <c r="CW393" s="28"/>
      <c r="CX393" s="28"/>
      <c r="CY393" s="28"/>
      <c r="CZ393" s="28"/>
      <c r="DA393" s="28"/>
    </row>
    <row r="394" spans="1:105" ht="20.100000000000001" customHeight="1" x14ac:dyDescent="0.25">
      <c r="A394" s="29"/>
      <c r="B394" s="29"/>
      <c r="C394" s="29"/>
      <c r="D394" s="29"/>
      <c r="E394" s="112"/>
      <c r="F394" s="29"/>
      <c r="G394" s="29"/>
      <c r="H394" s="64"/>
      <c r="I394" s="64"/>
      <c r="J394" s="64"/>
      <c r="K394" s="29"/>
      <c r="L394" s="13"/>
      <c r="M394" s="123"/>
      <c r="N394" s="29"/>
      <c r="O394" s="85"/>
      <c r="P394" s="29"/>
      <c r="Q394" s="64"/>
      <c r="R394" s="115">
        <f t="shared" si="16"/>
        <v>0</v>
      </c>
      <c r="S394" s="12" t="str">
        <f t="shared" si="17"/>
        <v>Under 18</v>
      </c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78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  <c r="BB394" s="29"/>
      <c r="BC394" s="29"/>
      <c r="BD394" s="29"/>
      <c r="BE394" s="29"/>
      <c r="BF394" s="29"/>
      <c r="BG394" s="29"/>
      <c r="BH394" s="29"/>
      <c r="BI394" s="29"/>
      <c r="BJ394" s="29"/>
      <c r="BK394" s="29"/>
      <c r="BL394" s="29"/>
      <c r="BM394" s="29"/>
      <c r="BN394" s="29"/>
      <c r="BO394" s="29"/>
      <c r="BP394" s="29"/>
      <c r="BQ394" s="29"/>
      <c r="BR394" s="29"/>
      <c r="BS394" s="29"/>
      <c r="BT394" s="29"/>
      <c r="BU394" s="29"/>
      <c r="BV394" s="29"/>
      <c r="BW394" s="29"/>
      <c r="BX394" s="29"/>
      <c r="BY394" s="29"/>
      <c r="BZ394" s="29"/>
      <c r="CA394" s="29"/>
      <c r="CB394" s="29"/>
      <c r="CC394" s="29"/>
      <c r="CD394" s="29"/>
      <c r="CE394" s="29"/>
      <c r="CF394" s="29"/>
      <c r="CG394" s="29"/>
      <c r="CH394" s="29"/>
      <c r="CI394" s="28"/>
      <c r="CJ394" s="28"/>
      <c r="CK394" s="28"/>
      <c r="CL394" s="28"/>
      <c r="CM394" s="28"/>
      <c r="CN394" s="28"/>
      <c r="CO394" s="28"/>
      <c r="CP394" s="28"/>
      <c r="CQ394" s="28"/>
      <c r="CR394" s="28"/>
      <c r="CS394" s="28"/>
      <c r="CT394" s="28"/>
      <c r="CU394" s="28"/>
      <c r="CV394" s="28"/>
      <c r="CW394" s="28"/>
      <c r="CX394" s="28"/>
      <c r="CY394" s="28"/>
      <c r="CZ394" s="28"/>
      <c r="DA394" s="28"/>
    </row>
    <row r="395" spans="1:105" ht="20.100000000000001" customHeight="1" x14ac:dyDescent="0.25">
      <c r="A395" s="29"/>
      <c r="B395" s="29"/>
      <c r="C395" s="29"/>
      <c r="D395" s="29"/>
      <c r="E395" s="112"/>
      <c r="F395" s="29"/>
      <c r="G395" s="29"/>
      <c r="H395" s="64"/>
      <c r="I395" s="64"/>
      <c r="J395" s="64"/>
      <c r="K395" s="29"/>
      <c r="L395" s="13"/>
      <c r="M395" s="123"/>
      <c r="N395" s="29"/>
      <c r="O395" s="85"/>
      <c r="P395" s="29"/>
      <c r="Q395" s="64"/>
      <c r="R395" s="115">
        <f t="shared" si="16"/>
        <v>0</v>
      </c>
      <c r="S395" s="12" t="str">
        <f t="shared" si="17"/>
        <v>Under 18</v>
      </c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78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8"/>
      <c r="CJ395" s="28"/>
      <c r="CK395" s="28"/>
      <c r="CL395" s="28"/>
      <c r="CM395" s="28"/>
      <c r="CN395" s="28"/>
      <c r="CO395" s="28"/>
      <c r="CP395" s="28"/>
      <c r="CQ395" s="28"/>
      <c r="CR395" s="28"/>
      <c r="CS395" s="28"/>
      <c r="CT395" s="28"/>
      <c r="CU395" s="28"/>
      <c r="CV395" s="28"/>
      <c r="CW395" s="28"/>
      <c r="CX395" s="28"/>
      <c r="CY395" s="28"/>
      <c r="CZ395" s="28"/>
      <c r="DA395" s="28"/>
    </row>
    <row r="396" spans="1:105" ht="20.100000000000001" customHeight="1" x14ac:dyDescent="0.25">
      <c r="A396" s="29"/>
      <c r="B396" s="29"/>
      <c r="C396" s="29"/>
      <c r="D396" s="29"/>
      <c r="E396" s="112"/>
      <c r="F396" s="29"/>
      <c r="G396" s="29"/>
      <c r="H396" s="64"/>
      <c r="I396" s="64"/>
      <c r="J396" s="64"/>
      <c r="K396" s="29"/>
      <c r="L396" s="13"/>
      <c r="M396" s="123"/>
      <c r="N396" s="29"/>
      <c r="O396" s="85"/>
      <c r="P396" s="29"/>
      <c r="Q396" s="64"/>
      <c r="R396" s="115">
        <f t="shared" si="16"/>
        <v>0</v>
      </c>
      <c r="S396" s="12" t="str">
        <f t="shared" si="17"/>
        <v>Under 18</v>
      </c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78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  <c r="BD396" s="29"/>
      <c r="BE396" s="29"/>
      <c r="BF396" s="29"/>
      <c r="BG396" s="29"/>
      <c r="BH396" s="29"/>
      <c r="BI396" s="29"/>
      <c r="BJ396" s="29"/>
      <c r="BK396" s="29"/>
      <c r="BL396" s="29"/>
      <c r="BM396" s="29"/>
      <c r="BN396" s="29"/>
      <c r="BO396" s="29"/>
      <c r="BP396" s="29"/>
      <c r="BQ396" s="29"/>
      <c r="BR396" s="29"/>
      <c r="BS396" s="29"/>
      <c r="BT396" s="29"/>
      <c r="BU396" s="29"/>
      <c r="BV396" s="29"/>
      <c r="BW396" s="29"/>
      <c r="BX396" s="29"/>
      <c r="BY396" s="29"/>
      <c r="BZ396" s="29"/>
      <c r="CA396" s="29"/>
      <c r="CB396" s="29"/>
      <c r="CC396" s="29"/>
      <c r="CD396" s="29"/>
      <c r="CE396" s="29"/>
      <c r="CF396" s="29"/>
      <c r="CG396" s="29"/>
      <c r="CH396" s="29"/>
      <c r="CI396" s="28"/>
      <c r="CJ396" s="28"/>
      <c r="CK396" s="28"/>
      <c r="CL396" s="28"/>
      <c r="CM396" s="28"/>
      <c r="CN396" s="28"/>
      <c r="CO396" s="28"/>
      <c r="CP396" s="28"/>
      <c r="CQ396" s="28"/>
      <c r="CR396" s="28"/>
      <c r="CS396" s="28"/>
      <c r="CT396" s="28"/>
      <c r="CU396" s="28"/>
      <c r="CV396" s="28"/>
      <c r="CW396" s="28"/>
      <c r="CX396" s="28"/>
      <c r="CY396" s="28"/>
      <c r="CZ396" s="28"/>
      <c r="DA396" s="28"/>
    </row>
    <row r="397" spans="1:105" ht="20.100000000000001" customHeight="1" x14ac:dyDescent="0.25">
      <c r="A397" s="29"/>
      <c r="B397" s="29"/>
      <c r="C397" s="29"/>
      <c r="D397" s="29"/>
      <c r="E397" s="112"/>
      <c r="F397" s="29"/>
      <c r="G397" s="29"/>
      <c r="H397" s="64"/>
      <c r="I397" s="64"/>
      <c r="J397" s="64"/>
      <c r="K397" s="29"/>
      <c r="L397" s="13"/>
      <c r="M397" s="123"/>
      <c r="N397" s="29"/>
      <c r="O397" s="85"/>
      <c r="P397" s="29"/>
      <c r="Q397" s="64"/>
      <c r="R397" s="115">
        <f t="shared" si="16"/>
        <v>0</v>
      </c>
      <c r="S397" s="12" t="str">
        <f t="shared" si="17"/>
        <v>Under 18</v>
      </c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78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  <c r="BG397" s="29"/>
      <c r="BH397" s="29"/>
      <c r="BI397" s="29"/>
      <c r="BJ397" s="29"/>
      <c r="BK397" s="29"/>
      <c r="BL397" s="29"/>
      <c r="BM397" s="29"/>
      <c r="BN397" s="29"/>
      <c r="BO397" s="29"/>
      <c r="BP397" s="29"/>
      <c r="BQ397" s="29"/>
      <c r="BR397" s="29"/>
      <c r="BS397" s="29"/>
      <c r="BT397" s="29"/>
      <c r="BU397" s="29"/>
      <c r="BV397" s="29"/>
      <c r="BW397" s="29"/>
      <c r="BX397" s="29"/>
      <c r="BY397" s="29"/>
      <c r="BZ397" s="29"/>
      <c r="CA397" s="29"/>
      <c r="CB397" s="29"/>
      <c r="CC397" s="29"/>
      <c r="CD397" s="29"/>
      <c r="CE397" s="29"/>
      <c r="CF397" s="29"/>
      <c r="CG397" s="29"/>
      <c r="CH397" s="29"/>
      <c r="CI397" s="28"/>
      <c r="CJ397" s="28"/>
      <c r="CK397" s="28"/>
      <c r="CL397" s="28"/>
      <c r="CM397" s="28"/>
      <c r="CN397" s="28"/>
      <c r="CO397" s="28"/>
      <c r="CP397" s="28"/>
      <c r="CQ397" s="28"/>
      <c r="CR397" s="28"/>
      <c r="CS397" s="28"/>
      <c r="CT397" s="28"/>
      <c r="CU397" s="28"/>
      <c r="CV397" s="28"/>
      <c r="CW397" s="28"/>
      <c r="CX397" s="28"/>
      <c r="CY397" s="28"/>
      <c r="CZ397" s="28"/>
      <c r="DA397" s="28"/>
    </row>
    <row r="398" spans="1:105" ht="20.100000000000001" customHeight="1" x14ac:dyDescent="0.25">
      <c r="A398" s="29"/>
      <c r="B398" s="29"/>
      <c r="C398" s="29"/>
      <c r="D398" s="29"/>
      <c r="E398" s="112"/>
      <c r="F398" s="29"/>
      <c r="G398" s="29"/>
      <c r="H398" s="64"/>
      <c r="I398" s="64"/>
      <c r="J398" s="64"/>
      <c r="K398" s="29"/>
      <c r="L398" s="13"/>
      <c r="M398" s="123"/>
      <c r="N398" s="29"/>
      <c r="O398" s="85"/>
      <c r="P398" s="29"/>
      <c r="Q398" s="64"/>
      <c r="R398" s="115">
        <f t="shared" si="16"/>
        <v>0</v>
      </c>
      <c r="S398" s="12" t="str">
        <f t="shared" si="17"/>
        <v>Under 18</v>
      </c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78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  <c r="BD398" s="29"/>
      <c r="BE398" s="29"/>
      <c r="BF398" s="29"/>
      <c r="BG398" s="29"/>
      <c r="BH398" s="29"/>
      <c r="BI398" s="29"/>
      <c r="BJ398" s="29"/>
      <c r="BK398" s="29"/>
      <c r="BL398" s="29"/>
      <c r="BM398" s="29"/>
      <c r="BN398" s="29"/>
      <c r="BO398" s="29"/>
      <c r="BP398" s="29"/>
      <c r="BQ398" s="29"/>
      <c r="BR398" s="29"/>
      <c r="BS398" s="29"/>
      <c r="BT398" s="29"/>
      <c r="BU398" s="29"/>
      <c r="BV398" s="29"/>
      <c r="BW398" s="29"/>
      <c r="BX398" s="29"/>
      <c r="BY398" s="29"/>
      <c r="BZ398" s="29"/>
      <c r="CA398" s="29"/>
      <c r="CB398" s="29"/>
      <c r="CC398" s="29"/>
      <c r="CD398" s="29"/>
      <c r="CE398" s="29"/>
      <c r="CF398" s="29"/>
      <c r="CG398" s="29"/>
      <c r="CH398" s="29"/>
      <c r="CI398" s="28"/>
      <c r="CJ398" s="28"/>
      <c r="CK398" s="28"/>
      <c r="CL398" s="28"/>
      <c r="CM398" s="28"/>
      <c r="CN398" s="28"/>
      <c r="CO398" s="28"/>
      <c r="CP398" s="28"/>
      <c r="CQ398" s="28"/>
      <c r="CR398" s="28"/>
      <c r="CS398" s="28"/>
      <c r="CT398" s="28"/>
      <c r="CU398" s="28"/>
      <c r="CV398" s="28"/>
      <c r="CW398" s="28"/>
      <c r="CX398" s="28"/>
      <c r="CY398" s="28"/>
      <c r="CZ398" s="28"/>
      <c r="DA398" s="28"/>
    </row>
    <row r="399" spans="1:105" ht="20.100000000000001" customHeight="1" x14ac:dyDescent="0.25">
      <c r="A399" s="29"/>
      <c r="B399" s="29"/>
      <c r="C399" s="29"/>
      <c r="D399" s="29"/>
      <c r="E399" s="112"/>
      <c r="F399" s="29"/>
      <c r="G399" s="29"/>
      <c r="H399" s="64"/>
      <c r="I399" s="64"/>
      <c r="J399" s="64"/>
      <c r="K399" s="29"/>
      <c r="L399" s="13"/>
      <c r="M399" s="123"/>
      <c r="N399" s="29"/>
      <c r="O399" s="85"/>
      <c r="P399" s="29"/>
      <c r="Q399" s="64"/>
      <c r="R399" s="115">
        <f t="shared" si="16"/>
        <v>0</v>
      </c>
      <c r="S399" s="12" t="str">
        <f t="shared" si="17"/>
        <v>Under 18</v>
      </c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78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  <c r="BH399" s="29"/>
      <c r="BI399" s="29"/>
      <c r="BJ399" s="29"/>
      <c r="BK399" s="29"/>
      <c r="BL399" s="29"/>
      <c r="BM399" s="29"/>
      <c r="BN399" s="29"/>
      <c r="BO399" s="29"/>
      <c r="BP399" s="29"/>
      <c r="BQ399" s="29"/>
      <c r="BR399" s="29"/>
      <c r="BS399" s="29"/>
      <c r="BT399" s="29"/>
      <c r="BU399" s="29"/>
      <c r="BV399" s="29"/>
      <c r="BW399" s="29"/>
      <c r="BX399" s="29"/>
      <c r="BY399" s="29"/>
      <c r="BZ399" s="29"/>
      <c r="CA399" s="29"/>
      <c r="CB399" s="29"/>
      <c r="CC399" s="29"/>
      <c r="CD399" s="29"/>
      <c r="CE399" s="29"/>
      <c r="CF399" s="29"/>
      <c r="CG399" s="29"/>
      <c r="CH399" s="29"/>
      <c r="CI399" s="28"/>
      <c r="CJ399" s="28"/>
      <c r="CK399" s="28"/>
      <c r="CL399" s="28"/>
      <c r="CM399" s="28"/>
      <c r="CN399" s="28"/>
      <c r="CO399" s="28"/>
      <c r="CP399" s="28"/>
      <c r="CQ399" s="28"/>
      <c r="CR399" s="28"/>
      <c r="CS399" s="28"/>
      <c r="CT399" s="28"/>
      <c r="CU399" s="28"/>
      <c r="CV399" s="28"/>
      <c r="CW399" s="28"/>
      <c r="CX399" s="28"/>
      <c r="CY399" s="28"/>
      <c r="CZ399" s="28"/>
      <c r="DA399" s="28"/>
    </row>
    <row r="400" spans="1:105" ht="20.100000000000001" customHeight="1" x14ac:dyDescent="0.25">
      <c r="A400" s="29"/>
      <c r="B400" s="29"/>
      <c r="C400" s="29"/>
      <c r="D400" s="29"/>
      <c r="E400" s="112"/>
      <c r="F400" s="29"/>
      <c r="G400" s="29"/>
      <c r="H400" s="64"/>
      <c r="I400" s="64"/>
      <c r="J400" s="64"/>
      <c r="K400" s="29"/>
      <c r="L400" s="13"/>
      <c r="M400" s="123"/>
      <c r="N400" s="29"/>
      <c r="O400" s="85"/>
      <c r="P400" s="29"/>
      <c r="Q400" s="64"/>
      <c r="R400" s="115">
        <f t="shared" si="16"/>
        <v>0</v>
      </c>
      <c r="S400" s="12" t="str">
        <f t="shared" si="17"/>
        <v>Under 18</v>
      </c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78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  <c r="BD400" s="29"/>
      <c r="BE400" s="29"/>
      <c r="BF400" s="29"/>
      <c r="BG400" s="29"/>
      <c r="BH400" s="29"/>
      <c r="BI400" s="29"/>
      <c r="BJ400" s="29"/>
      <c r="BK400" s="29"/>
      <c r="BL400" s="29"/>
      <c r="BM400" s="29"/>
      <c r="BN400" s="29"/>
      <c r="BO400" s="29"/>
      <c r="BP400" s="29"/>
      <c r="BQ400" s="29"/>
      <c r="BR400" s="29"/>
      <c r="BS400" s="29"/>
      <c r="BT400" s="29"/>
      <c r="BU400" s="29"/>
      <c r="BV400" s="29"/>
      <c r="BW400" s="29"/>
      <c r="BX400" s="29"/>
      <c r="BY400" s="29"/>
      <c r="BZ400" s="29"/>
      <c r="CA400" s="29"/>
      <c r="CB400" s="29"/>
      <c r="CC400" s="29"/>
      <c r="CD400" s="29"/>
      <c r="CE400" s="29"/>
      <c r="CF400" s="29"/>
      <c r="CG400" s="29"/>
      <c r="CH400" s="29"/>
      <c r="CI400" s="28"/>
      <c r="CJ400" s="28"/>
      <c r="CK400" s="28"/>
      <c r="CL400" s="28"/>
      <c r="CM400" s="28"/>
      <c r="CN400" s="28"/>
      <c r="CO400" s="28"/>
      <c r="CP400" s="28"/>
      <c r="CQ400" s="28"/>
      <c r="CR400" s="28"/>
      <c r="CS400" s="28"/>
      <c r="CT400" s="28"/>
      <c r="CU400" s="28"/>
      <c r="CV400" s="28"/>
      <c r="CW400" s="28"/>
      <c r="CX400" s="28"/>
      <c r="CY400" s="28"/>
      <c r="CZ400" s="28"/>
      <c r="DA400" s="28"/>
    </row>
    <row r="401" spans="1:105" ht="20.100000000000001" customHeight="1" x14ac:dyDescent="0.25">
      <c r="A401" s="29"/>
      <c r="B401" s="29"/>
      <c r="C401" s="29"/>
      <c r="D401" s="29"/>
      <c r="E401" s="112"/>
      <c r="F401" s="29"/>
      <c r="G401" s="29"/>
      <c r="H401" s="64"/>
      <c r="I401" s="64"/>
      <c r="J401" s="64"/>
      <c r="K401" s="29"/>
      <c r="L401" s="13"/>
      <c r="M401" s="123"/>
      <c r="N401" s="29"/>
      <c r="O401" s="85"/>
      <c r="P401" s="29"/>
      <c r="Q401" s="64"/>
      <c r="R401" s="115">
        <f t="shared" si="16"/>
        <v>0</v>
      </c>
      <c r="S401" s="12" t="str">
        <f t="shared" si="17"/>
        <v>Under 18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78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  <c r="BG401" s="29"/>
      <c r="BH401" s="29"/>
      <c r="BI401" s="29"/>
      <c r="BJ401" s="29"/>
      <c r="BK401" s="29"/>
      <c r="BL401" s="29"/>
      <c r="BM401" s="29"/>
      <c r="BN401" s="29"/>
      <c r="BO401" s="29"/>
      <c r="BP401" s="29"/>
      <c r="BQ401" s="29"/>
      <c r="BR401" s="29"/>
      <c r="BS401" s="29"/>
      <c r="BT401" s="29"/>
      <c r="BU401" s="29"/>
      <c r="BV401" s="29"/>
      <c r="BW401" s="29"/>
      <c r="BX401" s="29"/>
      <c r="BY401" s="29"/>
      <c r="BZ401" s="29"/>
      <c r="CA401" s="29"/>
      <c r="CB401" s="29"/>
      <c r="CC401" s="29"/>
      <c r="CD401" s="29"/>
      <c r="CE401" s="29"/>
      <c r="CF401" s="29"/>
      <c r="CG401" s="29"/>
      <c r="CH401" s="29"/>
      <c r="CI401" s="28"/>
      <c r="CJ401" s="28"/>
      <c r="CK401" s="28"/>
      <c r="CL401" s="28"/>
      <c r="CM401" s="28"/>
      <c r="CN401" s="28"/>
      <c r="CO401" s="28"/>
      <c r="CP401" s="28"/>
      <c r="CQ401" s="28"/>
      <c r="CR401" s="28"/>
      <c r="CS401" s="28"/>
      <c r="CT401" s="28"/>
      <c r="CU401" s="28"/>
      <c r="CV401" s="28"/>
      <c r="CW401" s="28"/>
      <c r="CX401" s="28"/>
      <c r="CY401" s="28"/>
      <c r="CZ401" s="28"/>
      <c r="DA401" s="28"/>
    </row>
    <row r="402" spans="1:105" ht="20.100000000000001" customHeight="1" x14ac:dyDescent="0.25">
      <c r="A402" s="29"/>
      <c r="B402" s="29"/>
      <c r="C402" s="29"/>
      <c r="D402" s="29"/>
      <c r="E402" s="112"/>
      <c r="F402" s="29"/>
      <c r="G402" s="29"/>
      <c r="H402" s="64"/>
      <c r="I402" s="64"/>
      <c r="J402" s="64"/>
      <c r="K402" s="29"/>
      <c r="L402" s="13"/>
      <c r="M402" s="123"/>
      <c r="N402" s="29"/>
      <c r="O402" s="85"/>
      <c r="P402" s="29"/>
      <c r="Q402" s="64"/>
      <c r="R402" s="115">
        <f t="shared" si="16"/>
        <v>0</v>
      </c>
      <c r="S402" s="12" t="str">
        <f t="shared" si="17"/>
        <v>Under 18</v>
      </c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78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  <c r="BD402" s="29"/>
      <c r="BE402" s="29"/>
      <c r="BF402" s="29"/>
      <c r="BG402" s="29"/>
      <c r="BH402" s="29"/>
      <c r="BI402" s="29"/>
      <c r="BJ402" s="29"/>
      <c r="BK402" s="29"/>
      <c r="BL402" s="29"/>
      <c r="BM402" s="29"/>
      <c r="BN402" s="29"/>
      <c r="BO402" s="29"/>
      <c r="BP402" s="29"/>
      <c r="BQ402" s="29"/>
      <c r="BR402" s="29"/>
      <c r="BS402" s="29"/>
      <c r="BT402" s="29"/>
      <c r="BU402" s="29"/>
      <c r="BV402" s="29"/>
      <c r="BW402" s="29"/>
      <c r="BX402" s="29"/>
      <c r="BY402" s="29"/>
      <c r="BZ402" s="29"/>
      <c r="CA402" s="29"/>
      <c r="CB402" s="29"/>
      <c r="CC402" s="29"/>
      <c r="CD402" s="29"/>
      <c r="CE402" s="29"/>
      <c r="CF402" s="29"/>
      <c r="CG402" s="29"/>
      <c r="CH402" s="29"/>
      <c r="CI402" s="28"/>
      <c r="CJ402" s="28"/>
      <c r="CK402" s="28"/>
      <c r="CL402" s="28"/>
      <c r="CM402" s="28"/>
      <c r="CN402" s="28"/>
      <c r="CO402" s="28"/>
      <c r="CP402" s="28"/>
      <c r="CQ402" s="28"/>
      <c r="CR402" s="28"/>
      <c r="CS402" s="28"/>
      <c r="CT402" s="28"/>
      <c r="CU402" s="28"/>
      <c r="CV402" s="28"/>
      <c r="CW402" s="28"/>
      <c r="CX402" s="28"/>
      <c r="CY402" s="28"/>
      <c r="CZ402" s="28"/>
      <c r="DA402" s="28"/>
    </row>
    <row r="403" spans="1:105" ht="20.100000000000001" customHeight="1" x14ac:dyDescent="0.25">
      <c r="A403" s="29"/>
      <c r="B403" s="29"/>
      <c r="C403" s="29"/>
      <c r="D403" s="29"/>
      <c r="E403" s="112"/>
      <c r="F403" s="29"/>
      <c r="G403" s="29"/>
      <c r="H403" s="64"/>
      <c r="I403" s="64"/>
      <c r="J403" s="64"/>
      <c r="K403" s="29"/>
      <c r="L403" s="13"/>
      <c r="M403" s="123"/>
      <c r="N403" s="29"/>
      <c r="O403" s="85"/>
      <c r="P403" s="29"/>
      <c r="Q403" s="64"/>
      <c r="R403" s="115">
        <f t="shared" si="16"/>
        <v>0</v>
      </c>
      <c r="S403" s="12" t="str">
        <f t="shared" si="17"/>
        <v>Under 18</v>
      </c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78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  <c r="BH403" s="29"/>
      <c r="BI403" s="29"/>
      <c r="BJ403" s="29"/>
      <c r="BK403" s="29"/>
      <c r="BL403" s="29"/>
      <c r="BM403" s="29"/>
      <c r="BN403" s="29"/>
      <c r="BO403" s="29"/>
      <c r="BP403" s="29"/>
      <c r="BQ403" s="29"/>
      <c r="BR403" s="29"/>
      <c r="BS403" s="29"/>
      <c r="BT403" s="29"/>
      <c r="BU403" s="29"/>
      <c r="BV403" s="29"/>
      <c r="BW403" s="29"/>
      <c r="BX403" s="29"/>
      <c r="BY403" s="29"/>
      <c r="BZ403" s="29"/>
      <c r="CA403" s="29"/>
      <c r="CB403" s="29"/>
      <c r="CC403" s="29"/>
      <c r="CD403" s="29"/>
      <c r="CE403" s="29"/>
      <c r="CF403" s="29"/>
      <c r="CG403" s="29"/>
      <c r="CH403" s="29"/>
      <c r="CI403" s="28"/>
      <c r="CJ403" s="28"/>
      <c r="CK403" s="28"/>
      <c r="CL403" s="28"/>
      <c r="CM403" s="28"/>
      <c r="CN403" s="28"/>
      <c r="CO403" s="28"/>
      <c r="CP403" s="28"/>
      <c r="CQ403" s="28"/>
      <c r="CR403" s="28"/>
      <c r="CS403" s="28"/>
      <c r="CT403" s="28"/>
      <c r="CU403" s="28"/>
      <c r="CV403" s="28"/>
      <c r="CW403" s="28"/>
      <c r="CX403" s="28"/>
      <c r="CY403" s="28"/>
      <c r="CZ403" s="28"/>
      <c r="DA403" s="28"/>
    </row>
    <row r="404" spans="1:105" ht="20.100000000000001" customHeight="1" x14ac:dyDescent="0.25">
      <c r="A404" s="29"/>
      <c r="B404" s="29"/>
      <c r="C404" s="29"/>
      <c r="D404" s="29"/>
      <c r="E404" s="112"/>
      <c r="F404" s="29"/>
      <c r="G404" s="29"/>
      <c r="H404" s="64"/>
      <c r="I404" s="64"/>
      <c r="J404" s="64"/>
      <c r="K404" s="29"/>
      <c r="L404" s="13"/>
      <c r="M404" s="123"/>
      <c r="N404" s="29"/>
      <c r="O404" s="85"/>
      <c r="P404" s="29"/>
      <c r="Q404" s="64"/>
      <c r="R404" s="115">
        <f t="shared" si="16"/>
        <v>0</v>
      </c>
      <c r="S404" s="12" t="str">
        <f t="shared" si="17"/>
        <v>Under 18</v>
      </c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78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29"/>
      <c r="BF404" s="29"/>
      <c r="BG404" s="29"/>
      <c r="BH404" s="29"/>
      <c r="BI404" s="29"/>
      <c r="BJ404" s="29"/>
      <c r="BK404" s="29"/>
      <c r="BL404" s="29"/>
      <c r="BM404" s="29"/>
      <c r="BN404" s="29"/>
      <c r="BO404" s="29"/>
      <c r="BP404" s="29"/>
      <c r="BQ404" s="29"/>
      <c r="BR404" s="29"/>
      <c r="BS404" s="29"/>
      <c r="BT404" s="29"/>
      <c r="BU404" s="29"/>
      <c r="BV404" s="29"/>
      <c r="BW404" s="29"/>
      <c r="BX404" s="29"/>
      <c r="BY404" s="29"/>
      <c r="BZ404" s="29"/>
      <c r="CA404" s="29"/>
      <c r="CB404" s="29"/>
      <c r="CC404" s="29"/>
      <c r="CD404" s="29"/>
      <c r="CE404" s="29"/>
      <c r="CF404" s="29"/>
      <c r="CG404" s="29"/>
      <c r="CH404" s="29"/>
      <c r="CI404" s="28"/>
      <c r="CJ404" s="28"/>
      <c r="CK404" s="28"/>
      <c r="CL404" s="28"/>
      <c r="CM404" s="28"/>
      <c r="CN404" s="28"/>
      <c r="CO404" s="28"/>
      <c r="CP404" s="28"/>
      <c r="CQ404" s="28"/>
      <c r="CR404" s="28"/>
      <c r="CS404" s="28"/>
      <c r="CT404" s="28"/>
      <c r="CU404" s="28"/>
      <c r="CV404" s="28"/>
      <c r="CW404" s="28"/>
      <c r="CX404" s="28"/>
      <c r="CY404" s="28"/>
      <c r="CZ404" s="28"/>
      <c r="DA404" s="28"/>
    </row>
    <row r="405" spans="1:105" ht="20.100000000000001" customHeight="1" x14ac:dyDescent="0.25">
      <c r="A405" s="29"/>
      <c r="B405" s="29"/>
      <c r="C405" s="29"/>
      <c r="D405" s="29"/>
      <c r="E405" s="112"/>
      <c r="F405" s="29"/>
      <c r="G405" s="29"/>
      <c r="H405" s="64"/>
      <c r="I405" s="64"/>
      <c r="J405" s="64"/>
      <c r="K405" s="29"/>
      <c r="L405" s="13"/>
      <c r="M405" s="123"/>
      <c r="N405" s="29"/>
      <c r="O405" s="85"/>
      <c r="P405" s="29"/>
      <c r="Q405" s="64"/>
      <c r="R405" s="115">
        <f t="shared" si="16"/>
        <v>0</v>
      </c>
      <c r="S405" s="12" t="str">
        <f t="shared" si="17"/>
        <v>Under 18</v>
      </c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78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  <c r="BG405" s="29"/>
      <c r="BH405" s="29"/>
      <c r="BI405" s="29"/>
      <c r="BJ405" s="29"/>
      <c r="BK405" s="29"/>
      <c r="BL405" s="29"/>
      <c r="BM405" s="29"/>
      <c r="BN405" s="29"/>
      <c r="BO405" s="29"/>
      <c r="BP405" s="29"/>
      <c r="BQ405" s="29"/>
      <c r="BR405" s="29"/>
      <c r="BS405" s="29"/>
      <c r="BT405" s="29"/>
      <c r="BU405" s="29"/>
      <c r="BV405" s="29"/>
      <c r="BW405" s="29"/>
      <c r="BX405" s="29"/>
      <c r="BY405" s="29"/>
      <c r="BZ405" s="29"/>
      <c r="CA405" s="29"/>
      <c r="CB405" s="29"/>
      <c r="CC405" s="29"/>
      <c r="CD405" s="29"/>
      <c r="CE405" s="29"/>
      <c r="CF405" s="29"/>
      <c r="CG405" s="29"/>
      <c r="CH405" s="29"/>
      <c r="CI405" s="28"/>
      <c r="CJ405" s="28"/>
      <c r="CK405" s="28"/>
      <c r="CL405" s="28"/>
      <c r="CM405" s="28"/>
      <c r="CN405" s="28"/>
      <c r="CO405" s="28"/>
      <c r="CP405" s="28"/>
      <c r="CQ405" s="28"/>
      <c r="CR405" s="28"/>
      <c r="CS405" s="28"/>
      <c r="CT405" s="28"/>
      <c r="CU405" s="28"/>
      <c r="CV405" s="28"/>
      <c r="CW405" s="28"/>
      <c r="CX405" s="28"/>
      <c r="CY405" s="28"/>
      <c r="CZ405" s="28"/>
      <c r="DA405" s="28"/>
    </row>
    <row r="406" spans="1:105" ht="20.100000000000001" customHeight="1" x14ac:dyDescent="0.25">
      <c r="A406" s="29"/>
      <c r="B406" s="29"/>
      <c r="C406" s="29"/>
      <c r="D406" s="29"/>
      <c r="E406" s="112"/>
      <c r="F406" s="29"/>
      <c r="G406" s="29"/>
      <c r="H406" s="64"/>
      <c r="I406" s="64"/>
      <c r="J406" s="64"/>
      <c r="K406" s="29"/>
      <c r="L406" s="13"/>
      <c r="M406" s="123"/>
      <c r="N406" s="29"/>
      <c r="O406" s="85"/>
      <c r="P406" s="29"/>
      <c r="Q406" s="64"/>
      <c r="R406" s="115">
        <f t="shared" si="16"/>
        <v>0</v>
      </c>
      <c r="S406" s="12" t="str">
        <f t="shared" si="17"/>
        <v>Under 18</v>
      </c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78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8"/>
      <c r="CJ406" s="28"/>
      <c r="CK406" s="28"/>
      <c r="CL406" s="28"/>
      <c r="CM406" s="28"/>
      <c r="CN406" s="28"/>
      <c r="CO406" s="28"/>
      <c r="CP406" s="28"/>
      <c r="CQ406" s="28"/>
      <c r="CR406" s="28"/>
      <c r="CS406" s="28"/>
      <c r="CT406" s="28"/>
      <c r="CU406" s="28"/>
      <c r="CV406" s="28"/>
      <c r="CW406" s="28"/>
      <c r="CX406" s="28"/>
      <c r="CY406" s="28"/>
      <c r="CZ406" s="28"/>
      <c r="DA406" s="28"/>
    </row>
    <row r="407" spans="1:105" ht="20.100000000000001" customHeight="1" x14ac:dyDescent="0.25">
      <c r="A407" s="29"/>
      <c r="B407" s="29"/>
      <c r="C407" s="29"/>
      <c r="D407" s="29"/>
      <c r="E407" s="112"/>
      <c r="F407" s="29"/>
      <c r="G407" s="29"/>
      <c r="H407" s="64"/>
      <c r="I407" s="64"/>
      <c r="J407" s="64"/>
      <c r="K407" s="29"/>
      <c r="L407" s="13"/>
      <c r="M407" s="123"/>
      <c r="N407" s="29"/>
      <c r="O407" s="85"/>
      <c r="P407" s="29"/>
      <c r="Q407" s="64"/>
      <c r="R407" s="115">
        <f t="shared" si="16"/>
        <v>0</v>
      </c>
      <c r="S407" s="12" t="str">
        <f t="shared" si="17"/>
        <v>Under 18</v>
      </c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78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  <c r="BG407" s="29"/>
      <c r="BH407" s="29"/>
      <c r="BI407" s="29"/>
      <c r="BJ407" s="29"/>
      <c r="BK407" s="29"/>
      <c r="BL407" s="29"/>
      <c r="BM407" s="29"/>
      <c r="BN407" s="29"/>
      <c r="BO407" s="29"/>
      <c r="BP407" s="29"/>
      <c r="BQ407" s="29"/>
      <c r="BR407" s="29"/>
      <c r="BS407" s="29"/>
      <c r="BT407" s="29"/>
      <c r="BU407" s="29"/>
      <c r="BV407" s="29"/>
      <c r="BW407" s="29"/>
      <c r="BX407" s="29"/>
      <c r="BY407" s="29"/>
      <c r="BZ407" s="29"/>
      <c r="CA407" s="29"/>
      <c r="CB407" s="29"/>
      <c r="CC407" s="29"/>
      <c r="CD407" s="29"/>
      <c r="CE407" s="29"/>
      <c r="CF407" s="29"/>
      <c r="CG407" s="29"/>
      <c r="CH407" s="29"/>
      <c r="CI407" s="28"/>
      <c r="CJ407" s="28"/>
      <c r="CK407" s="28"/>
      <c r="CL407" s="28"/>
      <c r="CM407" s="28"/>
      <c r="CN407" s="28"/>
      <c r="CO407" s="28"/>
      <c r="CP407" s="28"/>
      <c r="CQ407" s="28"/>
      <c r="CR407" s="28"/>
      <c r="CS407" s="28"/>
      <c r="CT407" s="28"/>
      <c r="CU407" s="28"/>
      <c r="CV407" s="28"/>
      <c r="CW407" s="28"/>
      <c r="CX407" s="28"/>
      <c r="CY407" s="28"/>
      <c r="CZ407" s="28"/>
      <c r="DA407" s="28"/>
    </row>
    <row r="408" spans="1:105" ht="20.100000000000001" customHeight="1" x14ac:dyDescent="0.25">
      <c r="A408" s="29"/>
      <c r="B408" s="29"/>
      <c r="C408" s="29"/>
      <c r="D408" s="29"/>
      <c r="E408" s="112"/>
      <c r="F408" s="29"/>
      <c r="G408" s="29"/>
      <c r="H408" s="64"/>
      <c r="I408" s="64"/>
      <c r="J408" s="64"/>
      <c r="K408" s="29"/>
      <c r="L408" s="13"/>
      <c r="M408" s="123"/>
      <c r="N408" s="29"/>
      <c r="O408" s="85"/>
      <c r="P408" s="29"/>
      <c r="Q408" s="64"/>
      <c r="R408" s="115">
        <f t="shared" si="16"/>
        <v>0</v>
      </c>
      <c r="S408" s="12" t="str">
        <f t="shared" si="17"/>
        <v>Under 18</v>
      </c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78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  <c r="BP408" s="29"/>
      <c r="BQ408" s="29"/>
      <c r="BR408" s="29"/>
      <c r="BS408" s="29"/>
      <c r="BT408" s="29"/>
      <c r="BU408" s="29"/>
      <c r="BV408" s="29"/>
      <c r="BW408" s="29"/>
      <c r="BX408" s="29"/>
      <c r="BY408" s="29"/>
      <c r="BZ408" s="29"/>
      <c r="CA408" s="29"/>
      <c r="CB408" s="29"/>
      <c r="CC408" s="29"/>
      <c r="CD408" s="29"/>
      <c r="CE408" s="29"/>
      <c r="CF408" s="29"/>
      <c r="CG408" s="29"/>
      <c r="CH408" s="29"/>
      <c r="CI408" s="28"/>
      <c r="CJ408" s="28"/>
      <c r="CK408" s="28"/>
      <c r="CL408" s="28"/>
      <c r="CM408" s="28"/>
      <c r="CN408" s="28"/>
      <c r="CO408" s="28"/>
      <c r="CP408" s="28"/>
      <c r="CQ408" s="28"/>
      <c r="CR408" s="28"/>
      <c r="CS408" s="28"/>
      <c r="CT408" s="28"/>
      <c r="CU408" s="28"/>
      <c r="CV408" s="28"/>
      <c r="CW408" s="28"/>
      <c r="CX408" s="28"/>
      <c r="CY408" s="28"/>
      <c r="CZ408" s="28"/>
      <c r="DA408" s="28"/>
    </row>
    <row r="409" spans="1:105" ht="20.100000000000001" customHeight="1" x14ac:dyDescent="0.25">
      <c r="A409" s="29"/>
      <c r="B409" s="29"/>
      <c r="C409" s="29"/>
      <c r="D409" s="29"/>
      <c r="E409" s="112"/>
      <c r="F409" s="29"/>
      <c r="G409" s="29"/>
      <c r="H409" s="64"/>
      <c r="I409" s="64"/>
      <c r="J409" s="64"/>
      <c r="K409" s="29"/>
      <c r="L409" s="13"/>
      <c r="M409" s="123"/>
      <c r="N409" s="29"/>
      <c r="O409" s="85"/>
      <c r="P409" s="29"/>
      <c r="Q409" s="64"/>
      <c r="R409" s="115">
        <f t="shared" si="16"/>
        <v>0</v>
      </c>
      <c r="S409" s="12" t="str">
        <f t="shared" si="17"/>
        <v>Under 18</v>
      </c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78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  <c r="BQ409" s="29"/>
      <c r="BR409" s="29"/>
      <c r="BS409" s="29"/>
      <c r="BT409" s="29"/>
      <c r="BU409" s="29"/>
      <c r="BV409" s="29"/>
      <c r="BW409" s="29"/>
      <c r="BX409" s="29"/>
      <c r="BY409" s="29"/>
      <c r="BZ409" s="29"/>
      <c r="CA409" s="29"/>
      <c r="CB409" s="29"/>
      <c r="CC409" s="29"/>
      <c r="CD409" s="29"/>
      <c r="CE409" s="29"/>
      <c r="CF409" s="29"/>
      <c r="CG409" s="29"/>
      <c r="CH409" s="29"/>
      <c r="CI409" s="28"/>
      <c r="CJ409" s="28"/>
      <c r="CK409" s="28"/>
      <c r="CL409" s="28"/>
      <c r="CM409" s="28"/>
      <c r="CN409" s="28"/>
      <c r="CO409" s="28"/>
      <c r="CP409" s="28"/>
      <c r="CQ409" s="28"/>
      <c r="CR409" s="28"/>
      <c r="CS409" s="28"/>
      <c r="CT409" s="28"/>
      <c r="CU409" s="28"/>
      <c r="CV409" s="28"/>
      <c r="CW409" s="28"/>
      <c r="CX409" s="28"/>
      <c r="CY409" s="28"/>
      <c r="CZ409" s="28"/>
      <c r="DA409" s="28"/>
    </row>
    <row r="410" spans="1:105" ht="20.100000000000001" customHeight="1" x14ac:dyDescent="0.25">
      <c r="A410" s="29"/>
      <c r="B410" s="29"/>
      <c r="C410" s="29"/>
      <c r="D410" s="29"/>
      <c r="E410" s="112"/>
      <c r="F410" s="29"/>
      <c r="G410" s="29"/>
      <c r="H410" s="64"/>
      <c r="I410" s="64"/>
      <c r="J410" s="64"/>
      <c r="K410" s="29"/>
      <c r="L410" s="13"/>
      <c r="M410" s="123"/>
      <c r="N410" s="29"/>
      <c r="O410" s="85"/>
      <c r="P410" s="29"/>
      <c r="Q410" s="64"/>
      <c r="R410" s="115">
        <f t="shared" si="16"/>
        <v>0</v>
      </c>
      <c r="S410" s="12" t="str">
        <f t="shared" si="17"/>
        <v>Under 18</v>
      </c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78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  <c r="BA410" s="29"/>
      <c r="BB410" s="29"/>
      <c r="BC410" s="29"/>
      <c r="BD410" s="29"/>
      <c r="BE410" s="29"/>
      <c r="BF410" s="29"/>
      <c r="BG410" s="29"/>
      <c r="BH410" s="29"/>
      <c r="BI410" s="29"/>
      <c r="BJ410" s="29"/>
      <c r="BK410" s="29"/>
      <c r="BL410" s="29"/>
      <c r="BM410" s="29"/>
      <c r="BN410" s="29"/>
      <c r="BO410" s="29"/>
      <c r="BP410" s="29"/>
      <c r="BQ410" s="29"/>
      <c r="BR410" s="29"/>
      <c r="BS410" s="29"/>
      <c r="BT410" s="29"/>
      <c r="BU410" s="29"/>
      <c r="BV410" s="29"/>
      <c r="BW410" s="29"/>
      <c r="BX410" s="29"/>
      <c r="BY410" s="29"/>
      <c r="BZ410" s="29"/>
      <c r="CA410" s="29"/>
      <c r="CB410" s="29"/>
      <c r="CC410" s="29"/>
      <c r="CD410" s="29"/>
      <c r="CE410" s="29"/>
      <c r="CF410" s="29"/>
      <c r="CG410" s="29"/>
      <c r="CH410" s="29"/>
      <c r="CI410" s="28"/>
      <c r="CJ410" s="28"/>
      <c r="CK410" s="28"/>
      <c r="CL410" s="28"/>
      <c r="CM410" s="28"/>
      <c r="CN410" s="28"/>
      <c r="CO410" s="28"/>
      <c r="CP410" s="28"/>
      <c r="CQ410" s="28"/>
      <c r="CR410" s="28"/>
      <c r="CS410" s="28"/>
      <c r="CT410" s="28"/>
      <c r="CU410" s="28"/>
      <c r="CV410" s="28"/>
      <c r="CW410" s="28"/>
      <c r="CX410" s="28"/>
      <c r="CY410" s="28"/>
      <c r="CZ410" s="28"/>
      <c r="DA410" s="28"/>
    </row>
    <row r="411" spans="1:105" ht="20.100000000000001" customHeight="1" x14ac:dyDescent="0.25">
      <c r="A411" s="29"/>
      <c r="B411" s="29"/>
      <c r="C411" s="29"/>
      <c r="D411" s="29"/>
      <c r="E411" s="112"/>
      <c r="F411" s="29"/>
      <c r="G411" s="29"/>
      <c r="H411" s="64"/>
      <c r="I411" s="64"/>
      <c r="J411" s="64"/>
      <c r="K411" s="29"/>
      <c r="L411" s="13"/>
      <c r="M411" s="123"/>
      <c r="N411" s="29"/>
      <c r="O411" s="85"/>
      <c r="P411" s="29"/>
      <c r="Q411" s="64"/>
      <c r="R411" s="115">
        <f t="shared" si="16"/>
        <v>0</v>
      </c>
      <c r="S411" s="12" t="str">
        <f t="shared" si="17"/>
        <v>Under 18</v>
      </c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78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  <c r="BB411" s="29"/>
      <c r="BC411" s="29"/>
      <c r="BD411" s="29"/>
      <c r="BE411" s="29"/>
      <c r="BF411" s="29"/>
      <c r="BG411" s="29"/>
      <c r="BH411" s="29"/>
      <c r="BI411" s="29"/>
      <c r="BJ411" s="29"/>
      <c r="BK411" s="29"/>
      <c r="BL411" s="29"/>
      <c r="BM411" s="29"/>
      <c r="BN411" s="29"/>
      <c r="BO411" s="29"/>
      <c r="BP411" s="29"/>
      <c r="BQ411" s="29"/>
      <c r="BR411" s="29"/>
      <c r="BS411" s="29"/>
      <c r="BT411" s="29"/>
      <c r="BU411" s="29"/>
      <c r="BV411" s="29"/>
      <c r="BW411" s="29"/>
      <c r="BX411" s="29"/>
      <c r="BY411" s="29"/>
      <c r="BZ411" s="29"/>
      <c r="CA411" s="29"/>
      <c r="CB411" s="29"/>
      <c r="CC411" s="29"/>
      <c r="CD411" s="29"/>
      <c r="CE411" s="29"/>
      <c r="CF411" s="29"/>
      <c r="CG411" s="29"/>
      <c r="CH411" s="29"/>
      <c r="CI411" s="28"/>
      <c r="CJ411" s="28"/>
      <c r="CK411" s="28"/>
      <c r="CL411" s="28"/>
      <c r="CM411" s="28"/>
      <c r="CN411" s="28"/>
      <c r="CO411" s="28"/>
      <c r="CP411" s="28"/>
      <c r="CQ411" s="28"/>
      <c r="CR411" s="28"/>
      <c r="CS411" s="28"/>
      <c r="CT411" s="28"/>
      <c r="CU411" s="28"/>
      <c r="CV411" s="28"/>
      <c r="CW411" s="28"/>
      <c r="CX411" s="28"/>
      <c r="CY411" s="28"/>
      <c r="CZ411" s="28"/>
      <c r="DA411" s="28"/>
    </row>
    <row r="412" spans="1:105" ht="20.100000000000001" customHeight="1" x14ac:dyDescent="0.25">
      <c r="A412" s="29"/>
      <c r="B412" s="29"/>
      <c r="C412" s="29"/>
      <c r="D412" s="29"/>
      <c r="E412" s="112"/>
      <c r="F412" s="29"/>
      <c r="G412" s="29"/>
      <c r="H412" s="64"/>
      <c r="I412" s="64"/>
      <c r="J412" s="64"/>
      <c r="K412" s="29"/>
      <c r="L412" s="13"/>
      <c r="M412" s="123"/>
      <c r="N412" s="29"/>
      <c r="O412" s="85"/>
      <c r="P412" s="29"/>
      <c r="Q412" s="64"/>
      <c r="R412" s="115">
        <f t="shared" si="16"/>
        <v>0</v>
      </c>
      <c r="S412" s="12" t="str">
        <f t="shared" si="17"/>
        <v>Under 18</v>
      </c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78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  <c r="BA412" s="29"/>
      <c r="BB412" s="29"/>
      <c r="BC412" s="29"/>
      <c r="BD412" s="29"/>
      <c r="BE412" s="29"/>
      <c r="BF412" s="29"/>
      <c r="BG412" s="29"/>
      <c r="BH412" s="29"/>
      <c r="BI412" s="29"/>
      <c r="BJ412" s="29"/>
      <c r="BK412" s="29"/>
      <c r="BL412" s="29"/>
      <c r="BM412" s="29"/>
      <c r="BN412" s="29"/>
      <c r="BO412" s="29"/>
      <c r="BP412" s="29"/>
      <c r="BQ412" s="29"/>
      <c r="BR412" s="29"/>
      <c r="BS412" s="29"/>
      <c r="BT412" s="29"/>
      <c r="BU412" s="29"/>
      <c r="BV412" s="29"/>
      <c r="BW412" s="29"/>
      <c r="BX412" s="29"/>
      <c r="BY412" s="29"/>
      <c r="BZ412" s="29"/>
      <c r="CA412" s="29"/>
      <c r="CB412" s="29"/>
      <c r="CC412" s="29"/>
      <c r="CD412" s="29"/>
      <c r="CE412" s="29"/>
      <c r="CF412" s="29"/>
      <c r="CG412" s="29"/>
      <c r="CH412" s="29"/>
      <c r="CI412" s="28"/>
      <c r="CJ412" s="28"/>
      <c r="CK412" s="28"/>
      <c r="CL412" s="28"/>
      <c r="CM412" s="28"/>
      <c r="CN412" s="28"/>
      <c r="CO412" s="28"/>
      <c r="CP412" s="28"/>
      <c r="CQ412" s="28"/>
      <c r="CR412" s="28"/>
      <c r="CS412" s="28"/>
      <c r="CT412" s="28"/>
      <c r="CU412" s="28"/>
      <c r="CV412" s="28"/>
      <c r="CW412" s="28"/>
      <c r="CX412" s="28"/>
      <c r="CY412" s="28"/>
      <c r="CZ412" s="28"/>
      <c r="DA412" s="28"/>
    </row>
    <row r="413" spans="1:105" ht="20.100000000000001" customHeight="1" x14ac:dyDescent="0.25">
      <c r="A413" s="29"/>
      <c r="B413" s="29"/>
      <c r="C413" s="29"/>
      <c r="D413" s="29"/>
      <c r="E413" s="112"/>
      <c r="F413" s="29"/>
      <c r="G413" s="29"/>
      <c r="H413" s="64"/>
      <c r="I413" s="64"/>
      <c r="J413" s="64"/>
      <c r="K413" s="29"/>
      <c r="L413" s="13"/>
      <c r="M413" s="123"/>
      <c r="N413" s="29"/>
      <c r="O413" s="85"/>
      <c r="P413" s="29"/>
      <c r="Q413" s="64"/>
      <c r="R413" s="115">
        <f t="shared" si="16"/>
        <v>0</v>
      </c>
      <c r="S413" s="12" t="str">
        <f t="shared" si="17"/>
        <v>Under 18</v>
      </c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78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8"/>
      <c r="CJ413" s="28"/>
      <c r="CK413" s="28"/>
      <c r="CL413" s="28"/>
      <c r="CM413" s="28"/>
      <c r="CN413" s="28"/>
      <c r="CO413" s="28"/>
      <c r="CP413" s="28"/>
      <c r="CQ413" s="28"/>
      <c r="CR413" s="28"/>
      <c r="CS413" s="28"/>
      <c r="CT413" s="28"/>
      <c r="CU413" s="28"/>
      <c r="CV413" s="28"/>
      <c r="CW413" s="28"/>
      <c r="CX413" s="28"/>
      <c r="CY413" s="28"/>
      <c r="CZ413" s="28"/>
      <c r="DA413" s="28"/>
    </row>
    <row r="414" spans="1:105" ht="20.100000000000001" customHeight="1" x14ac:dyDescent="0.25">
      <c r="A414" s="29"/>
      <c r="B414" s="29"/>
      <c r="C414" s="29"/>
      <c r="D414" s="29"/>
      <c r="E414" s="112"/>
      <c r="F414" s="29"/>
      <c r="G414" s="29"/>
      <c r="H414" s="64"/>
      <c r="I414" s="64"/>
      <c r="J414" s="64"/>
      <c r="K414" s="29"/>
      <c r="L414" s="13"/>
      <c r="M414" s="123"/>
      <c r="N414" s="29"/>
      <c r="O414" s="85"/>
      <c r="P414" s="29"/>
      <c r="Q414" s="64"/>
      <c r="R414" s="115">
        <f t="shared" si="16"/>
        <v>0</v>
      </c>
      <c r="S414" s="12" t="str">
        <f t="shared" si="17"/>
        <v>Under 18</v>
      </c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78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  <c r="BA414" s="29"/>
      <c r="BB414" s="29"/>
      <c r="BC414" s="29"/>
      <c r="BD414" s="29"/>
      <c r="BE414" s="29"/>
      <c r="BF414" s="29"/>
      <c r="BG414" s="29"/>
      <c r="BH414" s="29"/>
      <c r="BI414" s="29"/>
      <c r="BJ414" s="29"/>
      <c r="BK414" s="29"/>
      <c r="BL414" s="29"/>
      <c r="BM414" s="29"/>
      <c r="BN414" s="29"/>
      <c r="BO414" s="29"/>
      <c r="BP414" s="29"/>
      <c r="BQ414" s="29"/>
      <c r="BR414" s="29"/>
      <c r="BS414" s="29"/>
      <c r="BT414" s="29"/>
      <c r="BU414" s="29"/>
      <c r="BV414" s="29"/>
      <c r="BW414" s="29"/>
      <c r="BX414" s="29"/>
      <c r="BY414" s="29"/>
      <c r="BZ414" s="29"/>
      <c r="CA414" s="29"/>
      <c r="CB414" s="29"/>
      <c r="CC414" s="29"/>
      <c r="CD414" s="29"/>
      <c r="CE414" s="29"/>
      <c r="CF414" s="29"/>
      <c r="CG414" s="29"/>
      <c r="CH414" s="29"/>
      <c r="CI414" s="28"/>
      <c r="CJ414" s="28"/>
      <c r="CK414" s="28"/>
      <c r="CL414" s="28"/>
      <c r="CM414" s="28"/>
      <c r="CN414" s="28"/>
      <c r="CO414" s="28"/>
      <c r="CP414" s="28"/>
      <c r="CQ414" s="28"/>
      <c r="CR414" s="28"/>
      <c r="CS414" s="28"/>
      <c r="CT414" s="28"/>
      <c r="CU414" s="28"/>
      <c r="CV414" s="28"/>
      <c r="CW414" s="28"/>
      <c r="CX414" s="28"/>
      <c r="CY414" s="28"/>
      <c r="CZ414" s="28"/>
      <c r="DA414" s="28"/>
    </row>
    <row r="415" spans="1:105" ht="20.100000000000001" customHeight="1" x14ac:dyDescent="0.25">
      <c r="A415" s="29"/>
      <c r="B415" s="29"/>
      <c r="C415" s="29"/>
      <c r="D415" s="29"/>
      <c r="E415" s="112"/>
      <c r="F415" s="29"/>
      <c r="G415" s="29"/>
      <c r="H415" s="64"/>
      <c r="I415" s="64"/>
      <c r="J415" s="64"/>
      <c r="K415" s="29"/>
      <c r="L415" s="13"/>
      <c r="M415" s="123"/>
      <c r="N415" s="29"/>
      <c r="O415" s="85"/>
      <c r="P415" s="29"/>
      <c r="Q415" s="64"/>
      <c r="R415" s="115">
        <f t="shared" si="16"/>
        <v>0</v>
      </c>
      <c r="S415" s="12" t="str">
        <f t="shared" si="17"/>
        <v>Under 18</v>
      </c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78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  <c r="BB415" s="29"/>
      <c r="BC415" s="29"/>
      <c r="BD415" s="29"/>
      <c r="BE415" s="29"/>
      <c r="BF415" s="29"/>
      <c r="BG415" s="29"/>
      <c r="BH415" s="29"/>
      <c r="BI415" s="29"/>
      <c r="BJ415" s="29"/>
      <c r="BK415" s="29"/>
      <c r="BL415" s="29"/>
      <c r="BM415" s="29"/>
      <c r="BN415" s="29"/>
      <c r="BO415" s="29"/>
      <c r="BP415" s="29"/>
      <c r="BQ415" s="29"/>
      <c r="BR415" s="29"/>
      <c r="BS415" s="29"/>
      <c r="BT415" s="29"/>
      <c r="BU415" s="29"/>
      <c r="BV415" s="29"/>
      <c r="BW415" s="29"/>
      <c r="BX415" s="29"/>
      <c r="BY415" s="29"/>
      <c r="BZ415" s="29"/>
      <c r="CA415" s="29"/>
      <c r="CB415" s="29"/>
      <c r="CC415" s="29"/>
      <c r="CD415" s="29"/>
      <c r="CE415" s="29"/>
      <c r="CF415" s="29"/>
      <c r="CG415" s="29"/>
      <c r="CH415" s="29"/>
      <c r="CI415" s="28"/>
      <c r="CJ415" s="28"/>
      <c r="CK415" s="28"/>
      <c r="CL415" s="28"/>
      <c r="CM415" s="28"/>
      <c r="CN415" s="28"/>
      <c r="CO415" s="28"/>
      <c r="CP415" s="28"/>
      <c r="CQ415" s="28"/>
      <c r="CR415" s="28"/>
      <c r="CS415" s="28"/>
      <c r="CT415" s="28"/>
      <c r="CU415" s="28"/>
      <c r="CV415" s="28"/>
      <c r="CW415" s="28"/>
      <c r="CX415" s="28"/>
      <c r="CY415" s="28"/>
      <c r="CZ415" s="28"/>
      <c r="DA415" s="28"/>
    </row>
    <row r="416" spans="1:105" ht="20.100000000000001" customHeight="1" x14ac:dyDescent="0.25">
      <c r="A416" s="29"/>
      <c r="B416" s="29"/>
      <c r="C416" s="29"/>
      <c r="D416" s="29"/>
      <c r="E416" s="112"/>
      <c r="F416" s="29"/>
      <c r="G416" s="29"/>
      <c r="H416" s="64"/>
      <c r="I416" s="64"/>
      <c r="J416" s="64"/>
      <c r="K416" s="29"/>
      <c r="L416" s="13"/>
      <c r="M416" s="123"/>
      <c r="N416" s="29"/>
      <c r="O416" s="85"/>
      <c r="P416" s="29"/>
      <c r="Q416" s="64"/>
      <c r="R416" s="115">
        <f t="shared" si="16"/>
        <v>0</v>
      </c>
      <c r="S416" s="12" t="str">
        <f t="shared" si="17"/>
        <v>Under 18</v>
      </c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78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  <c r="BA416" s="29"/>
      <c r="BB416" s="29"/>
      <c r="BC416" s="29"/>
      <c r="BD416" s="29"/>
      <c r="BE416" s="29"/>
      <c r="BF416" s="29"/>
      <c r="BG416" s="29"/>
      <c r="BH416" s="29"/>
      <c r="BI416" s="29"/>
      <c r="BJ416" s="29"/>
      <c r="BK416" s="29"/>
      <c r="BL416" s="29"/>
      <c r="BM416" s="29"/>
      <c r="BN416" s="29"/>
      <c r="BO416" s="29"/>
      <c r="BP416" s="29"/>
      <c r="BQ416" s="29"/>
      <c r="BR416" s="29"/>
      <c r="BS416" s="29"/>
      <c r="BT416" s="29"/>
      <c r="BU416" s="29"/>
      <c r="BV416" s="29"/>
      <c r="BW416" s="29"/>
      <c r="BX416" s="29"/>
      <c r="BY416" s="29"/>
      <c r="BZ416" s="29"/>
      <c r="CA416" s="29"/>
      <c r="CB416" s="29"/>
      <c r="CC416" s="29"/>
      <c r="CD416" s="29"/>
      <c r="CE416" s="29"/>
      <c r="CF416" s="29"/>
      <c r="CG416" s="29"/>
      <c r="CH416" s="29"/>
      <c r="CI416" s="28"/>
      <c r="CJ416" s="28"/>
      <c r="CK416" s="28"/>
      <c r="CL416" s="28"/>
      <c r="CM416" s="28"/>
      <c r="CN416" s="28"/>
      <c r="CO416" s="28"/>
      <c r="CP416" s="28"/>
      <c r="CQ416" s="28"/>
      <c r="CR416" s="28"/>
      <c r="CS416" s="28"/>
      <c r="CT416" s="28"/>
      <c r="CU416" s="28"/>
      <c r="CV416" s="28"/>
      <c r="CW416" s="28"/>
      <c r="CX416" s="28"/>
      <c r="CY416" s="28"/>
      <c r="CZ416" s="28"/>
      <c r="DA416" s="28"/>
    </row>
    <row r="417" spans="1:105" ht="20.100000000000001" customHeight="1" x14ac:dyDescent="0.25">
      <c r="A417" s="29"/>
      <c r="B417" s="29"/>
      <c r="C417" s="29"/>
      <c r="D417" s="29"/>
      <c r="E417" s="112"/>
      <c r="F417" s="29"/>
      <c r="G417" s="29"/>
      <c r="H417" s="64"/>
      <c r="I417" s="64"/>
      <c r="J417" s="64"/>
      <c r="K417" s="29"/>
      <c r="L417" s="13"/>
      <c r="M417" s="123"/>
      <c r="N417" s="29"/>
      <c r="O417" s="85"/>
      <c r="P417" s="29"/>
      <c r="Q417" s="64"/>
      <c r="R417" s="115">
        <f t="shared" si="16"/>
        <v>0</v>
      </c>
      <c r="S417" s="12" t="str">
        <f t="shared" si="17"/>
        <v>Under 18</v>
      </c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78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  <c r="BC417" s="29"/>
      <c r="BD417" s="29"/>
      <c r="BE417" s="29"/>
      <c r="BF417" s="29"/>
      <c r="BG417" s="29"/>
      <c r="BH417" s="29"/>
      <c r="BI417" s="29"/>
      <c r="BJ417" s="29"/>
      <c r="BK417" s="29"/>
      <c r="BL417" s="29"/>
      <c r="BM417" s="29"/>
      <c r="BN417" s="29"/>
      <c r="BO417" s="29"/>
      <c r="BP417" s="29"/>
      <c r="BQ417" s="29"/>
      <c r="BR417" s="29"/>
      <c r="BS417" s="29"/>
      <c r="BT417" s="29"/>
      <c r="BU417" s="29"/>
      <c r="BV417" s="29"/>
      <c r="BW417" s="29"/>
      <c r="BX417" s="29"/>
      <c r="BY417" s="29"/>
      <c r="BZ417" s="29"/>
      <c r="CA417" s="29"/>
      <c r="CB417" s="29"/>
      <c r="CC417" s="29"/>
      <c r="CD417" s="29"/>
      <c r="CE417" s="29"/>
      <c r="CF417" s="29"/>
      <c r="CG417" s="29"/>
      <c r="CH417" s="29"/>
      <c r="CI417" s="28"/>
      <c r="CJ417" s="28"/>
      <c r="CK417" s="28"/>
      <c r="CL417" s="28"/>
      <c r="CM417" s="28"/>
      <c r="CN417" s="28"/>
      <c r="CO417" s="28"/>
      <c r="CP417" s="28"/>
      <c r="CQ417" s="28"/>
      <c r="CR417" s="28"/>
      <c r="CS417" s="28"/>
      <c r="CT417" s="28"/>
      <c r="CU417" s="28"/>
      <c r="CV417" s="28"/>
      <c r="CW417" s="28"/>
      <c r="CX417" s="28"/>
      <c r="CY417" s="28"/>
      <c r="CZ417" s="28"/>
      <c r="DA417" s="28"/>
    </row>
    <row r="418" spans="1:105" ht="20.100000000000001" customHeight="1" x14ac:dyDescent="0.25">
      <c r="A418" s="29"/>
      <c r="B418" s="29"/>
      <c r="C418" s="29"/>
      <c r="D418" s="29"/>
      <c r="E418" s="112"/>
      <c r="F418" s="29"/>
      <c r="G418" s="29"/>
      <c r="H418" s="64"/>
      <c r="I418" s="64"/>
      <c r="J418" s="64"/>
      <c r="K418" s="29"/>
      <c r="L418" s="13"/>
      <c r="M418" s="123"/>
      <c r="N418" s="29"/>
      <c r="O418" s="85"/>
      <c r="P418" s="29"/>
      <c r="Q418" s="64"/>
      <c r="R418" s="115">
        <f t="shared" si="16"/>
        <v>0</v>
      </c>
      <c r="S418" s="12" t="str">
        <f t="shared" si="17"/>
        <v>Under 18</v>
      </c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78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  <c r="BB418" s="29"/>
      <c r="BC418" s="29"/>
      <c r="BD418" s="29"/>
      <c r="BE418" s="29"/>
      <c r="BF418" s="29"/>
      <c r="BG418" s="29"/>
      <c r="BH418" s="29"/>
      <c r="BI418" s="29"/>
      <c r="BJ418" s="29"/>
      <c r="BK418" s="29"/>
      <c r="BL418" s="29"/>
      <c r="BM418" s="29"/>
      <c r="BN418" s="29"/>
      <c r="BO418" s="29"/>
      <c r="BP418" s="29"/>
      <c r="BQ418" s="29"/>
      <c r="BR418" s="29"/>
      <c r="BS418" s="29"/>
      <c r="BT418" s="29"/>
      <c r="BU418" s="29"/>
      <c r="BV418" s="29"/>
      <c r="BW418" s="29"/>
      <c r="BX418" s="29"/>
      <c r="BY418" s="29"/>
      <c r="BZ418" s="29"/>
      <c r="CA418" s="29"/>
      <c r="CB418" s="29"/>
      <c r="CC418" s="29"/>
      <c r="CD418" s="29"/>
      <c r="CE418" s="29"/>
      <c r="CF418" s="29"/>
      <c r="CG418" s="29"/>
      <c r="CH418" s="29"/>
      <c r="CI418" s="28"/>
      <c r="CJ418" s="28"/>
      <c r="CK418" s="28"/>
      <c r="CL418" s="28"/>
      <c r="CM418" s="28"/>
      <c r="CN418" s="28"/>
      <c r="CO418" s="28"/>
      <c r="CP418" s="28"/>
      <c r="CQ418" s="28"/>
      <c r="CR418" s="28"/>
      <c r="CS418" s="28"/>
      <c r="CT418" s="28"/>
      <c r="CU418" s="28"/>
      <c r="CV418" s="28"/>
      <c r="CW418" s="28"/>
      <c r="CX418" s="28"/>
      <c r="CY418" s="28"/>
      <c r="CZ418" s="28"/>
      <c r="DA418" s="28"/>
    </row>
    <row r="419" spans="1:105" ht="20.100000000000001" customHeight="1" x14ac:dyDescent="0.25">
      <c r="A419" s="29"/>
      <c r="B419" s="29"/>
      <c r="C419" s="29"/>
      <c r="D419" s="29"/>
      <c r="E419" s="112"/>
      <c r="F419" s="29"/>
      <c r="G419" s="29"/>
      <c r="H419" s="64"/>
      <c r="I419" s="64"/>
      <c r="J419" s="64"/>
      <c r="K419" s="29"/>
      <c r="L419" s="13"/>
      <c r="M419" s="123"/>
      <c r="N419" s="29"/>
      <c r="O419" s="85"/>
      <c r="P419" s="29"/>
      <c r="Q419" s="64"/>
      <c r="R419" s="115">
        <f t="shared" si="16"/>
        <v>0</v>
      </c>
      <c r="S419" s="12" t="str">
        <f t="shared" si="17"/>
        <v>Under 18</v>
      </c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78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  <c r="BA419" s="29"/>
      <c r="BB419" s="29"/>
      <c r="BC419" s="29"/>
      <c r="BD419" s="29"/>
      <c r="BE419" s="29"/>
      <c r="BF419" s="29"/>
      <c r="BG419" s="29"/>
      <c r="BH419" s="29"/>
      <c r="BI419" s="29"/>
      <c r="BJ419" s="29"/>
      <c r="BK419" s="29"/>
      <c r="BL419" s="29"/>
      <c r="BM419" s="29"/>
      <c r="BN419" s="29"/>
      <c r="BO419" s="29"/>
      <c r="BP419" s="29"/>
      <c r="BQ419" s="29"/>
      <c r="BR419" s="29"/>
      <c r="BS419" s="29"/>
      <c r="BT419" s="29"/>
      <c r="BU419" s="29"/>
      <c r="BV419" s="29"/>
      <c r="BW419" s="29"/>
      <c r="BX419" s="29"/>
      <c r="BY419" s="29"/>
      <c r="BZ419" s="29"/>
      <c r="CA419" s="29"/>
      <c r="CB419" s="29"/>
      <c r="CC419" s="29"/>
      <c r="CD419" s="29"/>
      <c r="CE419" s="29"/>
      <c r="CF419" s="29"/>
      <c r="CG419" s="29"/>
      <c r="CH419" s="29"/>
      <c r="CI419" s="28"/>
      <c r="CJ419" s="28"/>
      <c r="CK419" s="28"/>
      <c r="CL419" s="28"/>
      <c r="CM419" s="28"/>
      <c r="CN419" s="28"/>
      <c r="CO419" s="28"/>
      <c r="CP419" s="28"/>
      <c r="CQ419" s="28"/>
      <c r="CR419" s="28"/>
      <c r="CS419" s="28"/>
      <c r="CT419" s="28"/>
      <c r="CU419" s="28"/>
      <c r="CV419" s="28"/>
      <c r="CW419" s="28"/>
      <c r="CX419" s="28"/>
      <c r="CY419" s="28"/>
      <c r="CZ419" s="28"/>
      <c r="DA419" s="28"/>
    </row>
    <row r="420" spans="1:105" ht="20.100000000000001" customHeight="1" x14ac:dyDescent="0.25">
      <c r="A420" s="29"/>
      <c r="B420" s="29"/>
      <c r="C420" s="29"/>
      <c r="D420" s="29"/>
      <c r="E420" s="112"/>
      <c r="F420" s="29"/>
      <c r="G420" s="29"/>
      <c r="H420" s="64"/>
      <c r="I420" s="64"/>
      <c r="J420" s="64"/>
      <c r="K420" s="29"/>
      <c r="L420" s="13"/>
      <c r="M420" s="123"/>
      <c r="N420" s="29"/>
      <c r="O420" s="85"/>
      <c r="P420" s="29"/>
      <c r="Q420" s="64"/>
      <c r="R420" s="115">
        <f t="shared" si="16"/>
        <v>0</v>
      </c>
      <c r="S420" s="12" t="str">
        <f t="shared" si="17"/>
        <v>Under 18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78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  <c r="BC420" s="29"/>
      <c r="BD420" s="29"/>
      <c r="BE420" s="29"/>
      <c r="BF420" s="29"/>
      <c r="BG420" s="29"/>
      <c r="BH420" s="29"/>
      <c r="BI420" s="29"/>
      <c r="BJ420" s="29"/>
      <c r="BK420" s="29"/>
      <c r="BL420" s="29"/>
      <c r="BM420" s="29"/>
      <c r="BN420" s="29"/>
      <c r="BO420" s="29"/>
      <c r="BP420" s="29"/>
      <c r="BQ420" s="29"/>
      <c r="BR420" s="29"/>
      <c r="BS420" s="29"/>
      <c r="BT420" s="29"/>
      <c r="BU420" s="29"/>
      <c r="BV420" s="29"/>
      <c r="BW420" s="29"/>
      <c r="BX420" s="29"/>
      <c r="BY420" s="29"/>
      <c r="BZ420" s="29"/>
      <c r="CA420" s="29"/>
      <c r="CB420" s="29"/>
      <c r="CC420" s="29"/>
      <c r="CD420" s="29"/>
      <c r="CE420" s="29"/>
      <c r="CF420" s="29"/>
      <c r="CG420" s="29"/>
      <c r="CH420" s="29"/>
      <c r="CI420" s="28"/>
      <c r="CJ420" s="28"/>
      <c r="CK420" s="28"/>
      <c r="CL420" s="28"/>
      <c r="CM420" s="28"/>
      <c r="CN420" s="28"/>
      <c r="CO420" s="28"/>
      <c r="CP420" s="28"/>
      <c r="CQ420" s="28"/>
      <c r="CR420" s="28"/>
      <c r="CS420" s="28"/>
      <c r="CT420" s="28"/>
      <c r="CU420" s="28"/>
      <c r="CV420" s="28"/>
      <c r="CW420" s="28"/>
      <c r="CX420" s="28"/>
      <c r="CY420" s="28"/>
      <c r="CZ420" s="28"/>
      <c r="DA420" s="28"/>
    </row>
    <row r="421" spans="1:105" ht="20.100000000000001" customHeight="1" x14ac:dyDescent="0.25">
      <c r="A421" s="29"/>
      <c r="B421" s="29"/>
      <c r="C421" s="29"/>
      <c r="D421" s="29"/>
      <c r="E421" s="112"/>
      <c r="F421" s="29"/>
      <c r="G421" s="29"/>
      <c r="H421" s="64"/>
      <c r="I421" s="64"/>
      <c r="J421" s="64"/>
      <c r="K421" s="29"/>
      <c r="L421" s="13"/>
      <c r="M421" s="123"/>
      <c r="N421" s="29"/>
      <c r="O421" s="85"/>
      <c r="P421" s="29"/>
      <c r="Q421" s="64"/>
      <c r="R421" s="115">
        <f t="shared" si="16"/>
        <v>0</v>
      </c>
      <c r="S421" s="12" t="str">
        <f t="shared" si="17"/>
        <v>Under 18</v>
      </c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78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  <c r="BA421" s="29"/>
      <c r="BB421" s="29"/>
      <c r="BC421" s="29"/>
      <c r="BD421" s="29"/>
      <c r="BE421" s="29"/>
      <c r="BF421" s="29"/>
      <c r="BG421" s="29"/>
      <c r="BH421" s="29"/>
      <c r="BI421" s="29"/>
      <c r="BJ421" s="29"/>
      <c r="BK421" s="29"/>
      <c r="BL421" s="29"/>
      <c r="BM421" s="29"/>
      <c r="BN421" s="29"/>
      <c r="BO421" s="29"/>
      <c r="BP421" s="29"/>
      <c r="BQ421" s="29"/>
      <c r="BR421" s="29"/>
      <c r="BS421" s="29"/>
      <c r="BT421" s="29"/>
      <c r="BU421" s="29"/>
      <c r="BV421" s="29"/>
      <c r="BW421" s="29"/>
      <c r="BX421" s="29"/>
      <c r="BY421" s="29"/>
      <c r="BZ421" s="29"/>
      <c r="CA421" s="29"/>
      <c r="CB421" s="29"/>
      <c r="CC421" s="29"/>
      <c r="CD421" s="29"/>
      <c r="CE421" s="29"/>
      <c r="CF421" s="29"/>
      <c r="CG421" s="29"/>
      <c r="CH421" s="29"/>
      <c r="CI421" s="28"/>
      <c r="CJ421" s="28"/>
      <c r="CK421" s="28"/>
      <c r="CL421" s="28"/>
      <c r="CM421" s="28"/>
      <c r="CN421" s="28"/>
      <c r="CO421" s="28"/>
      <c r="CP421" s="28"/>
      <c r="CQ421" s="28"/>
      <c r="CR421" s="28"/>
      <c r="CS421" s="28"/>
      <c r="CT421" s="28"/>
      <c r="CU421" s="28"/>
      <c r="CV421" s="28"/>
      <c r="CW421" s="28"/>
      <c r="CX421" s="28"/>
      <c r="CY421" s="28"/>
      <c r="CZ421" s="28"/>
      <c r="DA421" s="28"/>
    </row>
    <row r="422" spans="1:105" ht="20.100000000000001" customHeight="1" x14ac:dyDescent="0.25">
      <c r="A422" s="29"/>
      <c r="B422" s="29"/>
      <c r="C422" s="29"/>
      <c r="D422" s="29"/>
      <c r="E422" s="112"/>
      <c r="F422" s="29"/>
      <c r="G422" s="29"/>
      <c r="H422" s="64"/>
      <c r="I422" s="64"/>
      <c r="J422" s="64"/>
      <c r="K422" s="29"/>
      <c r="L422" s="13"/>
      <c r="M422" s="123"/>
      <c r="N422" s="29"/>
      <c r="O422" s="85"/>
      <c r="P422" s="29"/>
      <c r="Q422" s="64"/>
      <c r="R422" s="115">
        <f t="shared" si="16"/>
        <v>0</v>
      </c>
      <c r="S422" s="12" t="str">
        <f t="shared" si="17"/>
        <v>Under 18</v>
      </c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78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  <c r="BA422" s="29"/>
      <c r="BB422" s="29"/>
      <c r="BC422" s="29"/>
      <c r="BD422" s="29"/>
      <c r="BE422" s="29"/>
      <c r="BF422" s="29"/>
      <c r="BG422" s="29"/>
      <c r="BH422" s="29"/>
      <c r="BI422" s="29"/>
      <c r="BJ422" s="29"/>
      <c r="BK422" s="29"/>
      <c r="BL422" s="29"/>
      <c r="BM422" s="29"/>
      <c r="BN422" s="29"/>
      <c r="BO422" s="29"/>
      <c r="BP422" s="29"/>
      <c r="BQ422" s="29"/>
      <c r="BR422" s="29"/>
      <c r="BS422" s="29"/>
      <c r="BT422" s="29"/>
      <c r="BU422" s="29"/>
      <c r="BV422" s="29"/>
      <c r="BW422" s="29"/>
      <c r="BX422" s="29"/>
      <c r="BY422" s="29"/>
      <c r="BZ422" s="29"/>
      <c r="CA422" s="29"/>
      <c r="CB422" s="29"/>
      <c r="CC422" s="29"/>
      <c r="CD422" s="29"/>
      <c r="CE422" s="29"/>
      <c r="CF422" s="29"/>
      <c r="CG422" s="29"/>
      <c r="CH422" s="29"/>
      <c r="CI422" s="28"/>
      <c r="CJ422" s="28"/>
      <c r="CK422" s="28"/>
      <c r="CL422" s="28"/>
      <c r="CM422" s="28"/>
      <c r="CN422" s="28"/>
      <c r="CO422" s="28"/>
      <c r="CP422" s="28"/>
      <c r="CQ422" s="28"/>
      <c r="CR422" s="28"/>
      <c r="CS422" s="28"/>
      <c r="CT422" s="28"/>
      <c r="CU422" s="28"/>
      <c r="CV422" s="28"/>
      <c r="CW422" s="28"/>
      <c r="CX422" s="28"/>
      <c r="CY422" s="28"/>
      <c r="CZ422" s="28"/>
      <c r="DA422" s="28"/>
    </row>
    <row r="423" spans="1:105" ht="20.100000000000001" customHeight="1" x14ac:dyDescent="0.25">
      <c r="A423" s="29"/>
      <c r="B423" s="29"/>
      <c r="C423" s="29"/>
      <c r="D423" s="29"/>
      <c r="E423" s="112"/>
      <c r="F423" s="29"/>
      <c r="G423" s="29"/>
      <c r="H423" s="64"/>
      <c r="I423" s="64"/>
      <c r="J423" s="64"/>
      <c r="K423" s="29"/>
      <c r="L423" s="13"/>
      <c r="M423" s="123"/>
      <c r="N423" s="29"/>
      <c r="O423" s="85"/>
      <c r="P423" s="29"/>
      <c r="Q423" s="64"/>
      <c r="R423" s="115">
        <f t="shared" si="16"/>
        <v>0</v>
      </c>
      <c r="S423" s="12" t="str">
        <f t="shared" si="17"/>
        <v>Under 18</v>
      </c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78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  <c r="BE423" s="29"/>
      <c r="BF423" s="29"/>
      <c r="BG423" s="29"/>
      <c r="BH423" s="29"/>
      <c r="BI423" s="29"/>
      <c r="BJ423" s="29"/>
      <c r="BK423" s="29"/>
      <c r="BL423" s="29"/>
      <c r="BM423" s="29"/>
      <c r="BN423" s="29"/>
      <c r="BO423" s="29"/>
      <c r="BP423" s="29"/>
      <c r="BQ423" s="29"/>
      <c r="BR423" s="29"/>
      <c r="BS423" s="29"/>
      <c r="BT423" s="29"/>
      <c r="BU423" s="29"/>
      <c r="BV423" s="29"/>
      <c r="BW423" s="29"/>
      <c r="BX423" s="29"/>
      <c r="BY423" s="29"/>
      <c r="BZ423" s="29"/>
      <c r="CA423" s="29"/>
      <c r="CB423" s="29"/>
      <c r="CC423" s="29"/>
      <c r="CD423" s="29"/>
      <c r="CE423" s="29"/>
      <c r="CF423" s="29"/>
      <c r="CG423" s="29"/>
      <c r="CH423" s="29"/>
      <c r="CI423" s="28"/>
      <c r="CJ423" s="28"/>
      <c r="CK423" s="28"/>
      <c r="CL423" s="28"/>
      <c r="CM423" s="28"/>
      <c r="CN423" s="28"/>
      <c r="CO423" s="28"/>
      <c r="CP423" s="28"/>
      <c r="CQ423" s="28"/>
      <c r="CR423" s="28"/>
      <c r="CS423" s="28"/>
      <c r="CT423" s="28"/>
      <c r="CU423" s="28"/>
      <c r="CV423" s="28"/>
      <c r="CW423" s="28"/>
      <c r="CX423" s="28"/>
      <c r="CY423" s="28"/>
      <c r="CZ423" s="28"/>
      <c r="DA423" s="28"/>
    </row>
    <row r="424" spans="1:105" ht="20.100000000000001" customHeight="1" x14ac:dyDescent="0.25">
      <c r="A424" s="29"/>
      <c r="B424" s="29"/>
      <c r="C424" s="29"/>
      <c r="D424" s="29"/>
      <c r="E424" s="112"/>
      <c r="F424" s="29"/>
      <c r="G424" s="29"/>
      <c r="H424" s="64"/>
      <c r="I424" s="64"/>
      <c r="J424" s="64"/>
      <c r="K424" s="29"/>
      <c r="L424" s="13"/>
      <c r="M424" s="123"/>
      <c r="N424" s="29"/>
      <c r="O424" s="85"/>
      <c r="P424" s="29"/>
      <c r="Q424" s="64"/>
      <c r="R424" s="115">
        <f t="shared" si="16"/>
        <v>0</v>
      </c>
      <c r="S424" s="12" t="str">
        <f t="shared" si="17"/>
        <v>Under 18</v>
      </c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78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  <c r="BA424" s="29"/>
      <c r="BB424" s="29"/>
      <c r="BC424" s="29"/>
      <c r="BD424" s="29"/>
      <c r="BE424" s="29"/>
      <c r="BF424" s="29"/>
      <c r="BG424" s="29"/>
      <c r="BH424" s="29"/>
      <c r="BI424" s="29"/>
      <c r="BJ424" s="29"/>
      <c r="BK424" s="29"/>
      <c r="BL424" s="29"/>
      <c r="BM424" s="29"/>
      <c r="BN424" s="29"/>
      <c r="BO424" s="29"/>
      <c r="BP424" s="29"/>
      <c r="BQ424" s="29"/>
      <c r="BR424" s="29"/>
      <c r="BS424" s="29"/>
      <c r="BT424" s="29"/>
      <c r="BU424" s="29"/>
      <c r="BV424" s="29"/>
      <c r="BW424" s="29"/>
      <c r="BX424" s="29"/>
      <c r="BY424" s="29"/>
      <c r="BZ424" s="29"/>
      <c r="CA424" s="29"/>
      <c r="CB424" s="29"/>
      <c r="CC424" s="29"/>
      <c r="CD424" s="29"/>
      <c r="CE424" s="29"/>
      <c r="CF424" s="29"/>
      <c r="CG424" s="29"/>
      <c r="CH424" s="29"/>
      <c r="CI424" s="28"/>
      <c r="CJ424" s="28"/>
      <c r="CK424" s="28"/>
      <c r="CL424" s="28"/>
      <c r="CM424" s="28"/>
      <c r="CN424" s="28"/>
      <c r="CO424" s="28"/>
      <c r="CP424" s="28"/>
      <c r="CQ424" s="28"/>
      <c r="CR424" s="28"/>
      <c r="CS424" s="28"/>
      <c r="CT424" s="28"/>
      <c r="CU424" s="28"/>
      <c r="CV424" s="28"/>
      <c r="CW424" s="28"/>
      <c r="CX424" s="28"/>
      <c r="CY424" s="28"/>
      <c r="CZ424" s="28"/>
      <c r="DA424" s="28"/>
    </row>
    <row r="425" spans="1:105" ht="20.100000000000001" customHeight="1" x14ac:dyDescent="0.25">
      <c r="A425" s="29"/>
      <c r="B425" s="29"/>
      <c r="C425" s="29"/>
      <c r="D425" s="29"/>
      <c r="E425" s="112"/>
      <c r="F425" s="29"/>
      <c r="G425" s="29"/>
      <c r="H425" s="64"/>
      <c r="I425" s="64"/>
      <c r="J425" s="64"/>
      <c r="K425" s="29"/>
      <c r="L425" s="13"/>
      <c r="M425" s="123"/>
      <c r="N425" s="29"/>
      <c r="O425" s="85"/>
      <c r="P425" s="29"/>
      <c r="Q425" s="64"/>
      <c r="R425" s="115">
        <f t="shared" si="16"/>
        <v>0</v>
      </c>
      <c r="S425" s="12" t="str">
        <f t="shared" si="17"/>
        <v>Under 18</v>
      </c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78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  <c r="BA425" s="29"/>
      <c r="BB425" s="29"/>
      <c r="BC425" s="29"/>
      <c r="BD425" s="29"/>
      <c r="BE425" s="29"/>
      <c r="BF425" s="29"/>
      <c r="BG425" s="29"/>
      <c r="BH425" s="29"/>
      <c r="BI425" s="29"/>
      <c r="BJ425" s="29"/>
      <c r="BK425" s="29"/>
      <c r="BL425" s="29"/>
      <c r="BM425" s="29"/>
      <c r="BN425" s="29"/>
      <c r="BO425" s="29"/>
      <c r="BP425" s="29"/>
      <c r="BQ425" s="29"/>
      <c r="BR425" s="29"/>
      <c r="BS425" s="29"/>
      <c r="BT425" s="29"/>
      <c r="BU425" s="29"/>
      <c r="BV425" s="29"/>
      <c r="BW425" s="29"/>
      <c r="BX425" s="29"/>
      <c r="BY425" s="29"/>
      <c r="BZ425" s="29"/>
      <c r="CA425" s="29"/>
      <c r="CB425" s="29"/>
      <c r="CC425" s="29"/>
      <c r="CD425" s="29"/>
      <c r="CE425" s="29"/>
      <c r="CF425" s="29"/>
      <c r="CG425" s="29"/>
      <c r="CH425" s="29"/>
      <c r="CI425" s="28"/>
      <c r="CJ425" s="28"/>
      <c r="CK425" s="28"/>
      <c r="CL425" s="28"/>
      <c r="CM425" s="28"/>
      <c r="CN425" s="28"/>
      <c r="CO425" s="28"/>
      <c r="CP425" s="28"/>
      <c r="CQ425" s="28"/>
      <c r="CR425" s="28"/>
      <c r="CS425" s="28"/>
      <c r="CT425" s="28"/>
      <c r="CU425" s="28"/>
      <c r="CV425" s="28"/>
      <c r="CW425" s="28"/>
      <c r="CX425" s="28"/>
      <c r="CY425" s="28"/>
      <c r="CZ425" s="28"/>
      <c r="DA425" s="28"/>
    </row>
    <row r="426" spans="1:105" ht="20.100000000000001" customHeight="1" x14ac:dyDescent="0.25">
      <c r="A426" s="29"/>
      <c r="B426" s="29"/>
      <c r="C426" s="29"/>
      <c r="D426" s="29"/>
      <c r="E426" s="112"/>
      <c r="F426" s="29"/>
      <c r="G426" s="29"/>
      <c r="H426" s="64"/>
      <c r="I426" s="64"/>
      <c r="J426" s="64"/>
      <c r="K426" s="29"/>
      <c r="L426" s="13"/>
      <c r="M426" s="123"/>
      <c r="N426" s="29"/>
      <c r="O426" s="85"/>
      <c r="P426" s="29"/>
      <c r="Q426" s="64"/>
      <c r="R426" s="115">
        <f t="shared" si="16"/>
        <v>0</v>
      </c>
      <c r="S426" s="12" t="str">
        <f t="shared" si="17"/>
        <v>Under 18</v>
      </c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78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  <c r="BB426" s="29"/>
      <c r="BC426" s="29"/>
      <c r="BD426" s="29"/>
      <c r="BE426" s="29"/>
      <c r="BF426" s="29"/>
      <c r="BG426" s="29"/>
      <c r="BH426" s="29"/>
      <c r="BI426" s="29"/>
      <c r="BJ426" s="29"/>
      <c r="BK426" s="29"/>
      <c r="BL426" s="29"/>
      <c r="BM426" s="29"/>
      <c r="BN426" s="29"/>
      <c r="BO426" s="29"/>
      <c r="BP426" s="29"/>
      <c r="BQ426" s="29"/>
      <c r="BR426" s="29"/>
      <c r="BS426" s="29"/>
      <c r="BT426" s="29"/>
      <c r="BU426" s="29"/>
      <c r="BV426" s="29"/>
      <c r="BW426" s="29"/>
      <c r="BX426" s="29"/>
      <c r="BY426" s="29"/>
      <c r="BZ426" s="29"/>
      <c r="CA426" s="29"/>
      <c r="CB426" s="29"/>
      <c r="CC426" s="29"/>
      <c r="CD426" s="29"/>
      <c r="CE426" s="29"/>
      <c r="CF426" s="29"/>
      <c r="CG426" s="29"/>
      <c r="CH426" s="29"/>
      <c r="CI426" s="28"/>
      <c r="CJ426" s="28"/>
      <c r="CK426" s="28"/>
      <c r="CL426" s="28"/>
      <c r="CM426" s="28"/>
      <c r="CN426" s="28"/>
      <c r="CO426" s="28"/>
      <c r="CP426" s="28"/>
      <c r="CQ426" s="28"/>
      <c r="CR426" s="28"/>
      <c r="CS426" s="28"/>
      <c r="CT426" s="28"/>
      <c r="CU426" s="28"/>
      <c r="CV426" s="28"/>
      <c r="CW426" s="28"/>
      <c r="CX426" s="28"/>
      <c r="CY426" s="28"/>
      <c r="CZ426" s="28"/>
      <c r="DA426" s="28"/>
    </row>
    <row r="427" spans="1:105" ht="20.100000000000001" customHeight="1" x14ac:dyDescent="0.25">
      <c r="A427" s="29"/>
      <c r="B427" s="29"/>
      <c r="C427" s="29"/>
      <c r="D427" s="29"/>
      <c r="E427" s="112"/>
      <c r="F427" s="29"/>
      <c r="G427" s="29"/>
      <c r="H427" s="64"/>
      <c r="I427" s="64"/>
      <c r="J427" s="64"/>
      <c r="K427" s="29"/>
      <c r="L427" s="13"/>
      <c r="M427" s="123"/>
      <c r="N427" s="29"/>
      <c r="O427" s="85"/>
      <c r="P427" s="29"/>
      <c r="Q427" s="64"/>
      <c r="R427" s="115">
        <f t="shared" si="16"/>
        <v>0</v>
      </c>
      <c r="S427" s="12" t="str">
        <f t="shared" si="17"/>
        <v>Under 18</v>
      </c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78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  <c r="BA427" s="29"/>
      <c r="BB427" s="29"/>
      <c r="BC427" s="29"/>
      <c r="BD427" s="29"/>
      <c r="BE427" s="29"/>
      <c r="BF427" s="29"/>
      <c r="BG427" s="29"/>
      <c r="BH427" s="29"/>
      <c r="BI427" s="29"/>
      <c r="BJ427" s="29"/>
      <c r="BK427" s="29"/>
      <c r="BL427" s="29"/>
      <c r="BM427" s="29"/>
      <c r="BN427" s="29"/>
      <c r="BO427" s="29"/>
      <c r="BP427" s="29"/>
      <c r="BQ427" s="29"/>
      <c r="BR427" s="29"/>
      <c r="BS427" s="29"/>
      <c r="BT427" s="29"/>
      <c r="BU427" s="29"/>
      <c r="BV427" s="29"/>
      <c r="BW427" s="29"/>
      <c r="BX427" s="29"/>
      <c r="BY427" s="29"/>
      <c r="BZ427" s="29"/>
      <c r="CA427" s="29"/>
      <c r="CB427" s="29"/>
      <c r="CC427" s="29"/>
      <c r="CD427" s="29"/>
      <c r="CE427" s="29"/>
      <c r="CF427" s="29"/>
      <c r="CG427" s="29"/>
      <c r="CH427" s="29"/>
      <c r="CI427" s="28"/>
      <c r="CJ427" s="28"/>
      <c r="CK427" s="28"/>
      <c r="CL427" s="28"/>
      <c r="CM427" s="28"/>
      <c r="CN427" s="28"/>
      <c r="CO427" s="28"/>
      <c r="CP427" s="28"/>
      <c r="CQ427" s="28"/>
      <c r="CR427" s="28"/>
      <c r="CS427" s="28"/>
      <c r="CT427" s="28"/>
      <c r="CU427" s="28"/>
      <c r="CV427" s="28"/>
      <c r="CW427" s="28"/>
      <c r="CX427" s="28"/>
      <c r="CY427" s="28"/>
      <c r="CZ427" s="28"/>
      <c r="DA427" s="28"/>
    </row>
    <row r="428" spans="1:105" ht="20.100000000000001" customHeight="1" x14ac:dyDescent="0.25">
      <c r="A428" s="29"/>
      <c r="B428" s="29"/>
      <c r="C428" s="29"/>
      <c r="D428" s="29"/>
      <c r="E428" s="112"/>
      <c r="F428" s="29"/>
      <c r="G428" s="29"/>
      <c r="H428" s="64"/>
      <c r="I428" s="64"/>
      <c r="J428" s="64"/>
      <c r="K428" s="29"/>
      <c r="L428" s="13"/>
      <c r="M428" s="123"/>
      <c r="N428" s="29"/>
      <c r="O428" s="85"/>
      <c r="P428" s="29"/>
      <c r="Q428" s="64"/>
      <c r="R428" s="115">
        <f t="shared" si="16"/>
        <v>0</v>
      </c>
      <c r="S428" s="12" t="str">
        <f t="shared" si="17"/>
        <v>Under 18</v>
      </c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78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  <c r="BA428" s="29"/>
      <c r="BB428" s="29"/>
      <c r="BC428" s="29"/>
      <c r="BD428" s="29"/>
      <c r="BE428" s="29"/>
      <c r="BF428" s="29"/>
      <c r="BG428" s="29"/>
      <c r="BH428" s="29"/>
      <c r="BI428" s="29"/>
      <c r="BJ428" s="29"/>
      <c r="BK428" s="29"/>
      <c r="BL428" s="29"/>
      <c r="BM428" s="29"/>
      <c r="BN428" s="29"/>
      <c r="BO428" s="29"/>
      <c r="BP428" s="29"/>
      <c r="BQ428" s="29"/>
      <c r="BR428" s="29"/>
      <c r="BS428" s="29"/>
      <c r="BT428" s="29"/>
      <c r="BU428" s="29"/>
      <c r="BV428" s="29"/>
      <c r="BW428" s="29"/>
      <c r="BX428" s="29"/>
      <c r="BY428" s="29"/>
      <c r="BZ428" s="29"/>
      <c r="CA428" s="29"/>
      <c r="CB428" s="29"/>
      <c r="CC428" s="29"/>
      <c r="CD428" s="29"/>
      <c r="CE428" s="29"/>
      <c r="CF428" s="29"/>
      <c r="CG428" s="29"/>
      <c r="CH428" s="29"/>
      <c r="CI428" s="28"/>
      <c r="CJ428" s="28"/>
      <c r="CK428" s="28"/>
      <c r="CL428" s="28"/>
      <c r="CM428" s="28"/>
      <c r="CN428" s="28"/>
      <c r="CO428" s="28"/>
      <c r="CP428" s="28"/>
      <c r="CQ428" s="28"/>
      <c r="CR428" s="28"/>
      <c r="CS428" s="28"/>
      <c r="CT428" s="28"/>
      <c r="CU428" s="28"/>
      <c r="CV428" s="28"/>
      <c r="CW428" s="28"/>
      <c r="CX428" s="28"/>
      <c r="CY428" s="28"/>
      <c r="CZ428" s="28"/>
      <c r="DA428" s="28"/>
    </row>
    <row r="429" spans="1:105" ht="20.100000000000001" customHeight="1" x14ac:dyDescent="0.25">
      <c r="A429" s="29"/>
      <c r="B429" s="29"/>
      <c r="C429" s="29"/>
      <c r="D429" s="29"/>
      <c r="E429" s="112"/>
      <c r="F429" s="29"/>
      <c r="G429" s="29"/>
      <c r="H429" s="64"/>
      <c r="I429" s="64"/>
      <c r="J429" s="64"/>
      <c r="K429" s="29"/>
      <c r="L429" s="13"/>
      <c r="M429" s="123"/>
      <c r="N429" s="29"/>
      <c r="O429" s="85"/>
      <c r="P429" s="29"/>
      <c r="Q429" s="64"/>
      <c r="R429" s="115">
        <f t="shared" si="16"/>
        <v>0</v>
      </c>
      <c r="S429" s="12" t="str">
        <f t="shared" si="17"/>
        <v>Under 18</v>
      </c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78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  <c r="BA429" s="29"/>
      <c r="BB429" s="29"/>
      <c r="BC429" s="29"/>
      <c r="BD429" s="29"/>
      <c r="BE429" s="29"/>
      <c r="BF429" s="29"/>
      <c r="BG429" s="29"/>
      <c r="BH429" s="29"/>
      <c r="BI429" s="29"/>
      <c r="BJ429" s="29"/>
      <c r="BK429" s="29"/>
      <c r="BL429" s="29"/>
      <c r="BM429" s="29"/>
      <c r="BN429" s="29"/>
      <c r="BO429" s="29"/>
      <c r="BP429" s="29"/>
      <c r="BQ429" s="29"/>
      <c r="BR429" s="29"/>
      <c r="BS429" s="29"/>
      <c r="BT429" s="29"/>
      <c r="BU429" s="29"/>
      <c r="BV429" s="29"/>
      <c r="BW429" s="29"/>
      <c r="BX429" s="29"/>
      <c r="BY429" s="29"/>
      <c r="BZ429" s="29"/>
      <c r="CA429" s="29"/>
      <c r="CB429" s="29"/>
      <c r="CC429" s="29"/>
      <c r="CD429" s="29"/>
      <c r="CE429" s="29"/>
      <c r="CF429" s="29"/>
      <c r="CG429" s="29"/>
      <c r="CH429" s="29"/>
      <c r="CI429" s="28"/>
      <c r="CJ429" s="28"/>
      <c r="CK429" s="28"/>
      <c r="CL429" s="28"/>
      <c r="CM429" s="28"/>
      <c r="CN429" s="28"/>
      <c r="CO429" s="28"/>
      <c r="CP429" s="28"/>
      <c r="CQ429" s="28"/>
      <c r="CR429" s="28"/>
      <c r="CS429" s="28"/>
      <c r="CT429" s="28"/>
      <c r="CU429" s="28"/>
      <c r="CV429" s="28"/>
      <c r="CW429" s="28"/>
      <c r="CX429" s="28"/>
      <c r="CY429" s="28"/>
      <c r="CZ429" s="28"/>
      <c r="DA429" s="28"/>
    </row>
    <row r="430" spans="1:105" ht="20.100000000000001" customHeight="1" x14ac:dyDescent="0.25">
      <c r="A430" s="29"/>
      <c r="B430" s="29"/>
      <c r="C430" s="29"/>
      <c r="D430" s="29"/>
      <c r="E430" s="112"/>
      <c r="F430" s="29"/>
      <c r="G430" s="29"/>
      <c r="H430" s="64"/>
      <c r="I430" s="64"/>
      <c r="J430" s="64"/>
      <c r="K430" s="29"/>
      <c r="L430" s="13"/>
      <c r="M430" s="123"/>
      <c r="N430" s="29"/>
      <c r="O430" s="85"/>
      <c r="P430" s="29"/>
      <c r="Q430" s="64"/>
      <c r="R430" s="115">
        <f t="shared" si="16"/>
        <v>0</v>
      </c>
      <c r="S430" s="12" t="str">
        <f t="shared" si="17"/>
        <v>Under 18</v>
      </c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78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  <c r="BA430" s="29"/>
      <c r="BB430" s="29"/>
      <c r="BC430" s="29"/>
      <c r="BD430" s="29"/>
      <c r="BE430" s="29"/>
      <c r="BF430" s="29"/>
      <c r="BG430" s="29"/>
      <c r="BH430" s="29"/>
      <c r="BI430" s="29"/>
      <c r="BJ430" s="29"/>
      <c r="BK430" s="29"/>
      <c r="BL430" s="29"/>
      <c r="BM430" s="29"/>
      <c r="BN430" s="29"/>
      <c r="BO430" s="29"/>
      <c r="BP430" s="29"/>
      <c r="BQ430" s="29"/>
      <c r="BR430" s="29"/>
      <c r="BS430" s="29"/>
      <c r="BT430" s="29"/>
      <c r="BU430" s="29"/>
      <c r="BV430" s="29"/>
      <c r="BW430" s="29"/>
      <c r="BX430" s="29"/>
      <c r="BY430" s="29"/>
      <c r="BZ430" s="29"/>
      <c r="CA430" s="29"/>
      <c r="CB430" s="29"/>
      <c r="CC430" s="29"/>
      <c r="CD430" s="29"/>
      <c r="CE430" s="29"/>
      <c r="CF430" s="29"/>
      <c r="CG430" s="29"/>
      <c r="CH430" s="29"/>
      <c r="CI430" s="28"/>
      <c r="CJ430" s="28"/>
      <c r="CK430" s="28"/>
      <c r="CL430" s="28"/>
      <c r="CM430" s="28"/>
      <c r="CN430" s="28"/>
      <c r="CO430" s="28"/>
      <c r="CP430" s="28"/>
      <c r="CQ430" s="28"/>
      <c r="CR430" s="28"/>
      <c r="CS430" s="28"/>
      <c r="CT430" s="28"/>
      <c r="CU430" s="28"/>
      <c r="CV430" s="28"/>
      <c r="CW430" s="28"/>
      <c r="CX430" s="28"/>
      <c r="CY430" s="28"/>
      <c r="CZ430" s="28"/>
      <c r="DA430" s="28"/>
    </row>
    <row r="431" spans="1:105" ht="20.100000000000001" customHeight="1" x14ac:dyDescent="0.25">
      <c r="A431" s="29"/>
      <c r="B431" s="29"/>
      <c r="C431" s="29"/>
      <c r="D431" s="29"/>
      <c r="E431" s="112"/>
      <c r="F431" s="29"/>
      <c r="G431" s="29"/>
      <c r="H431" s="64"/>
      <c r="I431" s="64"/>
      <c r="J431" s="64"/>
      <c r="K431" s="29"/>
      <c r="L431" s="13"/>
      <c r="M431" s="123"/>
      <c r="N431" s="29"/>
      <c r="O431" s="85"/>
      <c r="P431" s="29"/>
      <c r="Q431" s="64"/>
      <c r="R431" s="115">
        <f t="shared" si="16"/>
        <v>0</v>
      </c>
      <c r="S431" s="12" t="str">
        <f t="shared" si="17"/>
        <v>Under 18</v>
      </c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78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  <c r="BA431" s="29"/>
      <c r="BB431" s="29"/>
      <c r="BC431" s="29"/>
      <c r="BD431" s="29"/>
      <c r="BE431" s="29"/>
      <c r="BF431" s="29"/>
      <c r="BG431" s="29"/>
      <c r="BH431" s="29"/>
      <c r="BI431" s="29"/>
      <c r="BJ431" s="29"/>
      <c r="BK431" s="29"/>
      <c r="BL431" s="29"/>
      <c r="BM431" s="29"/>
      <c r="BN431" s="29"/>
      <c r="BO431" s="29"/>
      <c r="BP431" s="29"/>
      <c r="BQ431" s="29"/>
      <c r="BR431" s="29"/>
      <c r="BS431" s="29"/>
      <c r="BT431" s="29"/>
      <c r="BU431" s="29"/>
      <c r="BV431" s="29"/>
      <c r="BW431" s="29"/>
      <c r="BX431" s="29"/>
      <c r="BY431" s="29"/>
      <c r="BZ431" s="29"/>
      <c r="CA431" s="29"/>
      <c r="CB431" s="29"/>
      <c r="CC431" s="29"/>
      <c r="CD431" s="29"/>
      <c r="CE431" s="29"/>
      <c r="CF431" s="29"/>
      <c r="CG431" s="29"/>
      <c r="CH431" s="29"/>
      <c r="CI431" s="28"/>
      <c r="CJ431" s="28"/>
      <c r="CK431" s="28"/>
      <c r="CL431" s="28"/>
      <c r="CM431" s="28"/>
      <c r="CN431" s="28"/>
      <c r="CO431" s="28"/>
      <c r="CP431" s="28"/>
      <c r="CQ431" s="28"/>
      <c r="CR431" s="28"/>
      <c r="CS431" s="28"/>
      <c r="CT431" s="28"/>
      <c r="CU431" s="28"/>
      <c r="CV431" s="28"/>
      <c r="CW431" s="28"/>
      <c r="CX431" s="28"/>
      <c r="CY431" s="28"/>
      <c r="CZ431" s="28"/>
      <c r="DA431" s="28"/>
    </row>
    <row r="432" spans="1:105" ht="20.100000000000001" customHeight="1" x14ac:dyDescent="0.25">
      <c r="A432" s="29"/>
      <c r="B432" s="29"/>
      <c r="C432" s="29"/>
      <c r="D432" s="29"/>
      <c r="E432" s="112"/>
      <c r="F432" s="29"/>
      <c r="G432" s="29"/>
      <c r="H432" s="64"/>
      <c r="I432" s="64"/>
      <c r="J432" s="64"/>
      <c r="K432" s="29"/>
      <c r="L432" s="13"/>
      <c r="M432" s="123"/>
      <c r="N432" s="29"/>
      <c r="O432" s="85"/>
      <c r="P432" s="29"/>
      <c r="Q432" s="64"/>
      <c r="R432" s="115">
        <f t="shared" si="16"/>
        <v>0</v>
      </c>
      <c r="S432" s="12" t="str">
        <f t="shared" si="17"/>
        <v>Under 18</v>
      </c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78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  <c r="BA432" s="29"/>
      <c r="BB432" s="29"/>
      <c r="BC432" s="29"/>
      <c r="BD432" s="29"/>
      <c r="BE432" s="29"/>
      <c r="BF432" s="29"/>
      <c r="BG432" s="29"/>
      <c r="BH432" s="29"/>
      <c r="BI432" s="29"/>
      <c r="BJ432" s="29"/>
      <c r="BK432" s="29"/>
      <c r="BL432" s="29"/>
      <c r="BM432" s="29"/>
      <c r="BN432" s="29"/>
      <c r="BO432" s="29"/>
      <c r="BP432" s="29"/>
      <c r="BQ432" s="29"/>
      <c r="BR432" s="29"/>
      <c r="BS432" s="29"/>
      <c r="BT432" s="29"/>
      <c r="BU432" s="29"/>
      <c r="BV432" s="29"/>
      <c r="BW432" s="29"/>
      <c r="BX432" s="29"/>
      <c r="BY432" s="29"/>
      <c r="BZ432" s="29"/>
      <c r="CA432" s="29"/>
      <c r="CB432" s="29"/>
      <c r="CC432" s="29"/>
      <c r="CD432" s="29"/>
      <c r="CE432" s="29"/>
      <c r="CF432" s="29"/>
      <c r="CG432" s="29"/>
      <c r="CH432" s="29"/>
      <c r="CI432" s="28"/>
      <c r="CJ432" s="28"/>
      <c r="CK432" s="28"/>
      <c r="CL432" s="28"/>
      <c r="CM432" s="28"/>
      <c r="CN432" s="28"/>
      <c r="CO432" s="28"/>
      <c r="CP432" s="28"/>
      <c r="CQ432" s="28"/>
      <c r="CR432" s="28"/>
      <c r="CS432" s="28"/>
      <c r="CT432" s="28"/>
      <c r="CU432" s="28"/>
      <c r="CV432" s="28"/>
      <c r="CW432" s="28"/>
      <c r="CX432" s="28"/>
      <c r="CY432" s="28"/>
      <c r="CZ432" s="28"/>
      <c r="DA432" s="28"/>
    </row>
    <row r="433" spans="1:105" ht="20.100000000000001" customHeight="1" x14ac:dyDescent="0.25">
      <c r="A433" s="29"/>
      <c r="B433" s="29"/>
      <c r="C433" s="29"/>
      <c r="D433" s="29"/>
      <c r="E433" s="112"/>
      <c r="F433" s="29"/>
      <c r="G433" s="29"/>
      <c r="H433" s="64"/>
      <c r="I433" s="64"/>
      <c r="J433" s="64"/>
      <c r="K433" s="29"/>
      <c r="L433" s="13"/>
      <c r="M433" s="123"/>
      <c r="N433" s="29"/>
      <c r="O433" s="85"/>
      <c r="P433" s="29"/>
      <c r="Q433" s="64"/>
      <c r="R433" s="115">
        <f t="shared" si="16"/>
        <v>0</v>
      </c>
      <c r="S433" s="12" t="str">
        <f t="shared" si="17"/>
        <v>Under 18</v>
      </c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78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29"/>
      <c r="BB433" s="29"/>
      <c r="BC433" s="29"/>
      <c r="BD433" s="29"/>
      <c r="BE433" s="29"/>
      <c r="BF433" s="29"/>
      <c r="BG433" s="29"/>
      <c r="BH433" s="29"/>
      <c r="BI433" s="29"/>
      <c r="BJ433" s="29"/>
      <c r="BK433" s="29"/>
      <c r="BL433" s="29"/>
      <c r="BM433" s="29"/>
      <c r="BN433" s="29"/>
      <c r="BO433" s="29"/>
      <c r="BP433" s="29"/>
      <c r="BQ433" s="29"/>
      <c r="BR433" s="29"/>
      <c r="BS433" s="29"/>
      <c r="BT433" s="29"/>
      <c r="BU433" s="29"/>
      <c r="BV433" s="29"/>
      <c r="BW433" s="29"/>
      <c r="BX433" s="29"/>
      <c r="BY433" s="29"/>
      <c r="BZ433" s="29"/>
      <c r="CA433" s="29"/>
      <c r="CB433" s="29"/>
      <c r="CC433" s="29"/>
      <c r="CD433" s="29"/>
      <c r="CE433" s="29"/>
      <c r="CF433" s="29"/>
      <c r="CG433" s="29"/>
      <c r="CH433" s="29"/>
      <c r="CI433" s="28"/>
      <c r="CJ433" s="28"/>
      <c r="CK433" s="28"/>
      <c r="CL433" s="28"/>
      <c r="CM433" s="28"/>
      <c r="CN433" s="28"/>
      <c r="CO433" s="28"/>
      <c r="CP433" s="28"/>
      <c r="CQ433" s="28"/>
      <c r="CR433" s="28"/>
      <c r="CS433" s="28"/>
      <c r="CT433" s="28"/>
      <c r="CU433" s="28"/>
      <c r="CV433" s="28"/>
      <c r="CW433" s="28"/>
      <c r="CX433" s="28"/>
      <c r="CY433" s="28"/>
      <c r="CZ433" s="28"/>
      <c r="DA433" s="28"/>
    </row>
    <row r="434" spans="1:105" ht="20.100000000000001" customHeight="1" x14ac:dyDescent="0.25">
      <c r="A434" s="29"/>
      <c r="B434" s="29"/>
      <c r="C434" s="29"/>
      <c r="D434" s="29"/>
      <c r="E434" s="112"/>
      <c r="F434" s="29"/>
      <c r="G434" s="29"/>
      <c r="H434" s="64"/>
      <c r="I434" s="64"/>
      <c r="J434" s="64"/>
      <c r="K434" s="29"/>
      <c r="L434" s="13"/>
      <c r="M434" s="123"/>
      <c r="N434" s="29"/>
      <c r="O434" s="85"/>
      <c r="P434" s="29"/>
      <c r="Q434" s="64"/>
      <c r="R434" s="115">
        <f t="shared" si="16"/>
        <v>0</v>
      </c>
      <c r="S434" s="12" t="str">
        <f t="shared" si="17"/>
        <v>Under 18</v>
      </c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78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  <c r="BA434" s="29"/>
      <c r="BB434" s="29"/>
      <c r="BC434" s="29"/>
      <c r="BD434" s="29"/>
      <c r="BE434" s="29"/>
      <c r="BF434" s="29"/>
      <c r="BG434" s="29"/>
      <c r="BH434" s="29"/>
      <c r="BI434" s="29"/>
      <c r="BJ434" s="29"/>
      <c r="BK434" s="29"/>
      <c r="BL434" s="29"/>
      <c r="BM434" s="29"/>
      <c r="BN434" s="29"/>
      <c r="BO434" s="29"/>
      <c r="BP434" s="29"/>
      <c r="BQ434" s="29"/>
      <c r="BR434" s="29"/>
      <c r="BS434" s="29"/>
      <c r="BT434" s="29"/>
      <c r="BU434" s="29"/>
      <c r="BV434" s="29"/>
      <c r="BW434" s="29"/>
      <c r="BX434" s="29"/>
      <c r="BY434" s="29"/>
      <c r="BZ434" s="29"/>
      <c r="CA434" s="29"/>
      <c r="CB434" s="29"/>
      <c r="CC434" s="29"/>
      <c r="CD434" s="29"/>
      <c r="CE434" s="29"/>
      <c r="CF434" s="29"/>
      <c r="CG434" s="29"/>
      <c r="CH434" s="29"/>
      <c r="CI434" s="28"/>
      <c r="CJ434" s="28"/>
      <c r="CK434" s="28"/>
      <c r="CL434" s="28"/>
      <c r="CM434" s="28"/>
      <c r="CN434" s="28"/>
      <c r="CO434" s="28"/>
      <c r="CP434" s="28"/>
      <c r="CQ434" s="28"/>
      <c r="CR434" s="28"/>
      <c r="CS434" s="28"/>
      <c r="CT434" s="28"/>
      <c r="CU434" s="28"/>
      <c r="CV434" s="28"/>
      <c r="CW434" s="28"/>
      <c r="CX434" s="28"/>
      <c r="CY434" s="28"/>
      <c r="CZ434" s="28"/>
      <c r="DA434" s="28"/>
    </row>
    <row r="435" spans="1:105" ht="20.100000000000001" customHeight="1" x14ac:dyDescent="0.25">
      <c r="A435" s="29"/>
      <c r="B435" s="29"/>
      <c r="C435" s="29"/>
      <c r="D435" s="29"/>
      <c r="E435" s="112"/>
      <c r="F435" s="29"/>
      <c r="G435" s="29"/>
      <c r="H435" s="64"/>
      <c r="I435" s="64"/>
      <c r="J435" s="64"/>
      <c r="K435" s="29"/>
      <c r="L435" s="13"/>
      <c r="M435" s="123"/>
      <c r="N435" s="29"/>
      <c r="O435" s="85"/>
      <c r="P435" s="29"/>
      <c r="Q435" s="64"/>
      <c r="R435" s="115">
        <f t="shared" si="16"/>
        <v>0</v>
      </c>
      <c r="S435" s="12" t="str">
        <f t="shared" si="17"/>
        <v>Under 18</v>
      </c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78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  <c r="BA435" s="29"/>
      <c r="BB435" s="29"/>
      <c r="BC435" s="29"/>
      <c r="BD435" s="29"/>
      <c r="BE435" s="29"/>
      <c r="BF435" s="29"/>
      <c r="BG435" s="29"/>
      <c r="BH435" s="29"/>
      <c r="BI435" s="29"/>
      <c r="BJ435" s="29"/>
      <c r="BK435" s="29"/>
      <c r="BL435" s="29"/>
      <c r="BM435" s="29"/>
      <c r="BN435" s="29"/>
      <c r="BO435" s="29"/>
      <c r="BP435" s="29"/>
      <c r="BQ435" s="29"/>
      <c r="BR435" s="29"/>
      <c r="BS435" s="29"/>
      <c r="BT435" s="29"/>
      <c r="BU435" s="29"/>
      <c r="BV435" s="29"/>
      <c r="BW435" s="29"/>
      <c r="BX435" s="29"/>
      <c r="BY435" s="29"/>
      <c r="BZ435" s="29"/>
      <c r="CA435" s="29"/>
      <c r="CB435" s="29"/>
      <c r="CC435" s="29"/>
      <c r="CD435" s="29"/>
      <c r="CE435" s="29"/>
      <c r="CF435" s="29"/>
      <c r="CG435" s="29"/>
      <c r="CH435" s="29"/>
      <c r="CI435" s="28"/>
      <c r="CJ435" s="28"/>
      <c r="CK435" s="28"/>
      <c r="CL435" s="28"/>
      <c r="CM435" s="28"/>
      <c r="CN435" s="28"/>
      <c r="CO435" s="28"/>
      <c r="CP435" s="28"/>
      <c r="CQ435" s="28"/>
      <c r="CR435" s="28"/>
      <c r="CS435" s="28"/>
      <c r="CT435" s="28"/>
      <c r="CU435" s="28"/>
      <c r="CV435" s="28"/>
      <c r="CW435" s="28"/>
      <c r="CX435" s="28"/>
      <c r="CY435" s="28"/>
      <c r="CZ435" s="28"/>
      <c r="DA435" s="28"/>
    </row>
    <row r="436" spans="1:105" ht="20.100000000000001" customHeight="1" x14ac:dyDescent="0.25">
      <c r="A436" s="29"/>
      <c r="B436" s="29"/>
      <c r="C436" s="29"/>
      <c r="D436" s="29"/>
      <c r="E436" s="112"/>
      <c r="F436" s="29"/>
      <c r="G436" s="29"/>
      <c r="H436" s="64"/>
      <c r="I436" s="64"/>
      <c r="J436" s="64"/>
      <c r="K436" s="29"/>
      <c r="L436" s="13"/>
      <c r="M436" s="123"/>
      <c r="N436" s="29"/>
      <c r="O436" s="85"/>
      <c r="P436" s="29"/>
      <c r="Q436" s="64"/>
      <c r="R436" s="115">
        <f t="shared" si="16"/>
        <v>0</v>
      </c>
      <c r="S436" s="12" t="str">
        <f t="shared" si="17"/>
        <v>Under 18</v>
      </c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78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  <c r="BA436" s="29"/>
      <c r="BB436" s="29"/>
      <c r="BC436" s="29"/>
      <c r="BD436" s="29"/>
      <c r="BE436" s="29"/>
      <c r="BF436" s="29"/>
      <c r="BG436" s="29"/>
      <c r="BH436" s="29"/>
      <c r="BI436" s="29"/>
      <c r="BJ436" s="29"/>
      <c r="BK436" s="29"/>
      <c r="BL436" s="29"/>
      <c r="BM436" s="29"/>
      <c r="BN436" s="29"/>
      <c r="BO436" s="29"/>
      <c r="BP436" s="29"/>
      <c r="BQ436" s="29"/>
      <c r="BR436" s="29"/>
      <c r="BS436" s="29"/>
      <c r="BT436" s="29"/>
      <c r="BU436" s="29"/>
      <c r="BV436" s="29"/>
      <c r="BW436" s="29"/>
      <c r="BX436" s="29"/>
      <c r="BY436" s="29"/>
      <c r="BZ436" s="29"/>
      <c r="CA436" s="29"/>
      <c r="CB436" s="29"/>
      <c r="CC436" s="29"/>
      <c r="CD436" s="29"/>
      <c r="CE436" s="29"/>
      <c r="CF436" s="29"/>
      <c r="CG436" s="29"/>
      <c r="CH436" s="29"/>
      <c r="CI436" s="28"/>
      <c r="CJ436" s="28"/>
      <c r="CK436" s="28"/>
      <c r="CL436" s="28"/>
      <c r="CM436" s="28"/>
      <c r="CN436" s="28"/>
      <c r="CO436" s="28"/>
      <c r="CP436" s="28"/>
      <c r="CQ436" s="28"/>
      <c r="CR436" s="28"/>
      <c r="CS436" s="28"/>
      <c r="CT436" s="28"/>
      <c r="CU436" s="28"/>
      <c r="CV436" s="28"/>
      <c r="CW436" s="28"/>
      <c r="CX436" s="28"/>
      <c r="CY436" s="28"/>
      <c r="CZ436" s="28"/>
      <c r="DA436" s="28"/>
    </row>
    <row r="437" spans="1:105" ht="20.100000000000001" customHeight="1" x14ac:dyDescent="0.25">
      <c r="A437" s="29"/>
      <c r="B437" s="29"/>
      <c r="C437" s="29"/>
      <c r="D437" s="29"/>
      <c r="E437" s="112"/>
      <c r="F437" s="29"/>
      <c r="G437" s="29"/>
      <c r="H437" s="64"/>
      <c r="I437" s="64"/>
      <c r="J437" s="64"/>
      <c r="K437" s="29"/>
      <c r="L437" s="13"/>
      <c r="M437" s="123"/>
      <c r="N437" s="29"/>
      <c r="O437" s="85"/>
      <c r="P437" s="29"/>
      <c r="Q437" s="64"/>
      <c r="R437" s="115">
        <f t="shared" si="16"/>
        <v>0</v>
      </c>
      <c r="S437" s="12" t="str">
        <f t="shared" si="17"/>
        <v>Under 18</v>
      </c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78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  <c r="BA437" s="29"/>
      <c r="BB437" s="29"/>
      <c r="BC437" s="29"/>
      <c r="BD437" s="29"/>
      <c r="BE437" s="29"/>
      <c r="BF437" s="29"/>
      <c r="BG437" s="29"/>
      <c r="BH437" s="29"/>
      <c r="BI437" s="29"/>
      <c r="BJ437" s="29"/>
      <c r="BK437" s="29"/>
      <c r="BL437" s="29"/>
      <c r="BM437" s="29"/>
      <c r="BN437" s="29"/>
      <c r="BO437" s="29"/>
      <c r="BP437" s="29"/>
      <c r="BQ437" s="29"/>
      <c r="BR437" s="29"/>
      <c r="BS437" s="29"/>
      <c r="BT437" s="29"/>
      <c r="BU437" s="29"/>
      <c r="BV437" s="29"/>
      <c r="BW437" s="29"/>
      <c r="BX437" s="29"/>
      <c r="BY437" s="29"/>
      <c r="BZ437" s="29"/>
      <c r="CA437" s="29"/>
      <c r="CB437" s="29"/>
      <c r="CC437" s="29"/>
      <c r="CD437" s="29"/>
      <c r="CE437" s="29"/>
      <c r="CF437" s="29"/>
      <c r="CG437" s="29"/>
      <c r="CH437" s="29"/>
      <c r="CI437" s="28"/>
      <c r="CJ437" s="28"/>
      <c r="CK437" s="28"/>
      <c r="CL437" s="28"/>
      <c r="CM437" s="28"/>
      <c r="CN437" s="28"/>
      <c r="CO437" s="28"/>
      <c r="CP437" s="28"/>
      <c r="CQ437" s="28"/>
      <c r="CR437" s="28"/>
      <c r="CS437" s="28"/>
      <c r="CT437" s="28"/>
      <c r="CU437" s="28"/>
      <c r="CV437" s="28"/>
      <c r="CW437" s="28"/>
      <c r="CX437" s="28"/>
      <c r="CY437" s="28"/>
      <c r="CZ437" s="28"/>
      <c r="DA437" s="28"/>
    </row>
    <row r="438" spans="1:105" ht="20.100000000000001" customHeight="1" x14ac:dyDescent="0.25">
      <c r="A438" s="29"/>
      <c r="B438" s="29"/>
      <c r="C438" s="29"/>
      <c r="D438" s="29"/>
      <c r="E438" s="112"/>
      <c r="F438" s="29"/>
      <c r="G438" s="29"/>
      <c r="H438" s="64"/>
      <c r="I438" s="64"/>
      <c r="J438" s="64"/>
      <c r="K438" s="29"/>
      <c r="L438" s="13"/>
      <c r="M438" s="123"/>
      <c r="N438" s="29"/>
      <c r="O438" s="85"/>
      <c r="P438" s="29"/>
      <c r="Q438" s="64"/>
      <c r="R438" s="115">
        <f t="shared" si="16"/>
        <v>0</v>
      </c>
      <c r="S438" s="12" t="str">
        <f t="shared" si="17"/>
        <v>Under 18</v>
      </c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78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  <c r="BA438" s="29"/>
      <c r="BB438" s="29"/>
      <c r="BC438" s="29"/>
      <c r="BD438" s="29"/>
      <c r="BE438" s="29"/>
      <c r="BF438" s="29"/>
      <c r="BG438" s="29"/>
      <c r="BH438" s="29"/>
      <c r="BI438" s="29"/>
      <c r="BJ438" s="29"/>
      <c r="BK438" s="29"/>
      <c r="BL438" s="29"/>
      <c r="BM438" s="29"/>
      <c r="BN438" s="29"/>
      <c r="BO438" s="29"/>
      <c r="BP438" s="29"/>
      <c r="BQ438" s="29"/>
      <c r="BR438" s="29"/>
      <c r="BS438" s="29"/>
      <c r="BT438" s="29"/>
      <c r="BU438" s="29"/>
      <c r="BV438" s="29"/>
      <c r="BW438" s="29"/>
      <c r="BX438" s="29"/>
      <c r="BY438" s="29"/>
      <c r="BZ438" s="29"/>
      <c r="CA438" s="29"/>
      <c r="CB438" s="29"/>
      <c r="CC438" s="29"/>
      <c r="CD438" s="29"/>
      <c r="CE438" s="29"/>
      <c r="CF438" s="29"/>
      <c r="CG438" s="29"/>
      <c r="CH438" s="29"/>
      <c r="CI438" s="28"/>
      <c r="CJ438" s="28"/>
      <c r="CK438" s="28"/>
      <c r="CL438" s="28"/>
      <c r="CM438" s="28"/>
      <c r="CN438" s="28"/>
      <c r="CO438" s="28"/>
      <c r="CP438" s="28"/>
      <c r="CQ438" s="28"/>
      <c r="CR438" s="28"/>
      <c r="CS438" s="28"/>
      <c r="CT438" s="28"/>
      <c r="CU438" s="28"/>
      <c r="CV438" s="28"/>
      <c r="CW438" s="28"/>
      <c r="CX438" s="28"/>
      <c r="CY438" s="28"/>
      <c r="CZ438" s="28"/>
      <c r="DA438" s="28"/>
    </row>
    <row r="439" spans="1:105" ht="20.100000000000001" customHeight="1" x14ac:dyDescent="0.25">
      <c r="A439" s="29"/>
      <c r="B439" s="29"/>
      <c r="C439" s="29"/>
      <c r="D439" s="29"/>
      <c r="E439" s="112"/>
      <c r="F439" s="29"/>
      <c r="G439" s="29"/>
      <c r="H439" s="64"/>
      <c r="I439" s="64"/>
      <c r="J439" s="64"/>
      <c r="K439" s="29"/>
      <c r="L439" s="13"/>
      <c r="M439" s="123"/>
      <c r="N439" s="29"/>
      <c r="O439" s="85"/>
      <c r="P439" s="29"/>
      <c r="Q439" s="64"/>
      <c r="R439" s="115">
        <f t="shared" si="16"/>
        <v>0</v>
      </c>
      <c r="S439" s="12" t="str">
        <f t="shared" si="17"/>
        <v>Under 18</v>
      </c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78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  <c r="BA439" s="29"/>
      <c r="BB439" s="29"/>
      <c r="BC439" s="29"/>
      <c r="BD439" s="29"/>
      <c r="BE439" s="29"/>
      <c r="BF439" s="29"/>
      <c r="BG439" s="29"/>
      <c r="BH439" s="29"/>
      <c r="BI439" s="29"/>
      <c r="BJ439" s="29"/>
      <c r="BK439" s="29"/>
      <c r="BL439" s="29"/>
      <c r="BM439" s="29"/>
      <c r="BN439" s="29"/>
      <c r="BO439" s="29"/>
      <c r="BP439" s="29"/>
      <c r="BQ439" s="29"/>
      <c r="BR439" s="29"/>
      <c r="BS439" s="29"/>
      <c r="BT439" s="29"/>
      <c r="BU439" s="29"/>
      <c r="BV439" s="29"/>
      <c r="BW439" s="29"/>
      <c r="BX439" s="29"/>
      <c r="BY439" s="29"/>
      <c r="BZ439" s="29"/>
      <c r="CA439" s="29"/>
      <c r="CB439" s="29"/>
      <c r="CC439" s="29"/>
      <c r="CD439" s="29"/>
      <c r="CE439" s="29"/>
      <c r="CF439" s="29"/>
      <c r="CG439" s="29"/>
      <c r="CH439" s="29"/>
      <c r="CI439" s="28"/>
      <c r="CJ439" s="28"/>
      <c r="CK439" s="28"/>
      <c r="CL439" s="28"/>
      <c r="CM439" s="28"/>
      <c r="CN439" s="28"/>
      <c r="CO439" s="28"/>
      <c r="CP439" s="28"/>
      <c r="CQ439" s="28"/>
      <c r="CR439" s="28"/>
      <c r="CS439" s="28"/>
      <c r="CT439" s="28"/>
      <c r="CU439" s="28"/>
      <c r="CV439" s="28"/>
      <c r="CW439" s="28"/>
      <c r="CX439" s="28"/>
      <c r="CY439" s="28"/>
      <c r="CZ439" s="28"/>
      <c r="DA439" s="28"/>
    </row>
    <row r="440" spans="1:105" ht="20.100000000000001" customHeight="1" x14ac:dyDescent="0.25">
      <c r="A440" s="29"/>
      <c r="B440" s="29"/>
      <c r="C440" s="29"/>
      <c r="D440" s="29"/>
      <c r="E440" s="112"/>
      <c r="F440" s="29"/>
      <c r="G440" s="29"/>
      <c r="H440" s="64"/>
      <c r="I440" s="64"/>
      <c r="J440" s="64"/>
      <c r="K440" s="29"/>
      <c r="L440" s="13"/>
      <c r="M440" s="123"/>
      <c r="N440" s="29"/>
      <c r="O440" s="85"/>
      <c r="P440" s="29"/>
      <c r="Q440" s="64"/>
      <c r="R440" s="115">
        <f t="shared" si="16"/>
        <v>0</v>
      </c>
      <c r="S440" s="12" t="str">
        <f t="shared" si="17"/>
        <v>Under 18</v>
      </c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78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  <c r="BA440" s="29"/>
      <c r="BB440" s="29"/>
      <c r="BC440" s="29"/>
      <c r="BD440" s="29"/>
      <c r="BE440" s="29"/>
      <c r="BF440" s="29"/>
      <c r="BG440" s="29"/>
      <c r="BH440" s="29"/>
      <c r="BI440" s="29"/>
      <c r="BJ440" s="29"/>
      <c r="BK440" s="29"/>
      <c r="BL440" s="29"/>
      <c r="BM440" s="29"/>
      <c r="BN440" s="29"/>
      <c r="BO440" s="29"/>
      <c r="BP440" s="29"/>
      <c r="BQ440" s="29"/>
      <c r="BR440" s="29"/>
      <c r="BS440" s="29"/>
      <c r="BT440" s="29"/>
      <c r="BU440" s="29"/>
      <c r="BV440" s="29"/>
      <c r="BW440" s="29"/>
      <c r="BX440" s="29"/>
      <c r="BY440" s="29"/>
      <c r="BZ440" s="29"/>
      <c r="CA440" s="29"/>
      <c r="CB440" s="29"/>
      <c r="CC440" s="29"/>
      <c r="CD440" s="29"/>
      <c r="CE440" s="29"/>
      <c r="CF440" s="29"/>
      <c r="CG440" s="29"/>
      <c r="CH440" s="29"/>
      <c r="CI440" s="28"/>
      <c r="CJ440" s="28"/>
      <c r="CK440" s="28"/>
      <c r="CL440" s="28"/>
      <c r="CM440" s="28"/>
      <c r="CN440" s="28"/>
      <c r="CO440" s="28"/>
      <c r="CP440" s="28"/>
      <c r="CQ440" s="28"/>
      <c r="CR440" s="28"/>
      <c r="CS440" s="28"/>
      <c r="CT440" s="28"/>
      <c r="CU440" s="28"/>
      <c r="CV440" s="28"/>
      <c r="CW440" s="28"/>
      <c r="CX440" s="28"/>
      <c r="CY440" s="28"/>
      <c r="CZ440" s="28"/>
      <c r="DA440" s="28"/>
    </row>
    <row r="441" spans="1:105" ht="20.100000000000001" customHeight="1" x14ac:dyDescent="0.25">
      <c r="A441" s="29"/>
      <c r="B441" s="29"/>
      <c r="C441" s="29"/>
      <c r="D441" s="29"/>
      <c r="E441" s="112"/>
      <c r="F441" s="29"/>
      <c r="G441" s="29"/>
      <c r="H441" s="64"/>
      <c r="I441" s="64"/>
      <c r="J441" s="64"/>
      <c r="K441" s="29"/>
      <c r="L441" s="13"/>
      <c r="M441" s="123"/>
      <c r="N441" s="29"/>
      <c r="O441" s="85"/>
      <c r="P441" s="29"/>
      <c r="Q441" s="64"/>
      <c r="R441" s="115">
        <f t="shared" si="16"/>
        <v>0</v>
      </c>
      <c r="S441" s="12" t="str">
        <f t="shared" si="17"/>
        <v>Under 18</v>
      </c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78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  <c r="CG441" s="29"/>
      <c r="CH441" s="29"/>
      <c r="CI441" s="28"/>
      <c r="CJ441" s="28"/>
      <c r="CK441" s="28"/>
      <c r="CL441" s="28"/>
      <c r="CM441" s="28"/>
      <c r="CN441" s="28"/>
      <c r="CO441" s="28"/>
      <c r="CP441" s="28"/>
      <c r="CQ441" s="28"/>
      <c r="CR441" s="28"/>
      <c r="CS441" s="28"/>
      <c r="CT441" s="28"/>
      <c r="CU441" s="28"/>
      <c r="CV441" s="28"/>
      <c r="CW441" s="28"/>
      <c r="CX441" s="28"/>
      <c r="CY441" s="28"/>
      <c r="CZ441" s="28"/>
      <c r="DA441" s="28"/>
    </row>
    <row r="442" spans="1:105" ht="20.100000000000001" customHeight="1" x14ac:dyDescent="0.25">
      <c r="A442" s="29"/>
      <c r="B442" s="29"/>
      <c r="C442" s="29"/>
      <c r="D442" s="29"/>
      <c r="E442" s="112"/>
      <c r="F442" s="29"/>
      <c r="G442" s="29"/>
      <c r="H442" s="64"/>
      <c r="I442" s="64"/>
      <c r="J442" s="64"/>
      <c r="K442" s="29"/>
      <c r="L442" s="13"/>
      <c r="M442" s="123"/>
      <c r="N442" s="29"/>
      <c r="O442" s="85"/>
      <c r="P442" s="29"/>
      <c r="Q442" s="64"/>
      <c r="R442" s="115">
        <f t="shared" si="16"/>
        <v>0</v>
      </c>
      <c r="S442" s="12" t="str">
        <f t="shared" si="17"/>
        <v>Under 18</v>
      </c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78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  <c r="BA442" s="29"/>
      <c r="BB442" s="29"/>
      <c r="BC442" s="29"/>
      <c r="BD442" s="29"/>
      <c r="BE442" s="29"/>
      <c r="BF442" s="29"/>
      <c r="BG442" s="29"/>
      <c r="BH442" s="29"/>
      <c r="BI442" s="29"/>
      <c r="BJ442" s="29"/>
      <c r="BK442" s="29"/>
      <c r="BL442" s="29"/>
      <c r="BM442" s="29"/>
      <c r="BN442" s="29"/>
      <c r="BO442" s="29"/>
      <c r="BP442" s="29"/>
      <c r="BQ442" s="29"/>
      <c r="BR442" s="29"/>
      <c r="BS442" s="29"/>
      <c r="BT442" s="29"/>
      <c r="BU442" s="29"/>
      <c r="BV442" s="29"/>
      <c r="BW442" s="29"/>
      <c r="BX442" s="29"/>
      <c r="BY442" s="29"/>
      <c r="BZ442" s="29"/>
      <c r="CA442" s="29"/>
      <c r="CB442" s="29"/>
      <c r="CC442" s="29"/>
      <c r="CD442" s="29"/>
      <c r="CE442" s="29"/>
      <c r="CF442" s="29"/>
      <c r="CG442" s="29"/>
      <c r="CH442" s="29"/>
      <c r="CI442" s="28"/>
      <c r="CJ442" s="28"/>
      <c r="CK442" s="28"/>
      <c r="CL442" s="28"/>
      <c r="CM442" s="28"/>
      <c r="CN442" s="28"/>
      <c r="CO442" s="28"/>
      <c r="CP442" s="28"/>
      <c r="CQ442" s="28"/>
      <c r="CR442" s="28"/>
      <c r="CS442" s="28"/>
      <c r="CT442" s="28"/>
      <c r="CU442" s="28"/>
      <c r="CV442" s="28"/>
      <c r="CW442" s="28"/>
      <c r="CX442" s="28"/>
      <c r="CY442" s="28"/>
      <c r="CZ442" s="28"/>
      <c r="DA442" s="28"/>
    </row>
    <row r="443" spans="1:105" ht="20.100000000000001" customHeight="1" x14ac:dyDescent="0.25">
      <c r="A443" s="29"/>
      <c r="B443" s="29"/>
      <c r="C443" s="29"/>
      <c r="D443" s="29"/>
      <c r="E443" s="112"/>
      <c r="F443" s="29"/>
      <c r="G443" s="29"/>
      <c r="H443" s="64"/>
      <c r="I443" s="64"/>
      <c r="J443" s="64"/>
      <c r="K443" s="29"/>
      <c r="L443" s="13"/>
      <c r="M443" s="123"/>
      <c r="N443" s="29"/>
      <c r="O443" s="85"/>
      <c r="P443" s="29"/>
      <c r="Q443" s="64"/>
      <c r="R443" s="115">
        <f t="shared" si="16"/>
        <v>0</v>
      </c>
      <c r="S443" s="12" t="str">
        <f t="shared" si="17"/>
        <v>Under 18</v>
      </c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78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  <c r="BA443" s="29"/>
      <c r="BB443" s="29"/>
      <c r="BC443" s="29"/>
      <c r="BD443" s="29"/>
      <c r="BE443" s="29"/>
      <c r="BF443" s="29"/>
      <c r="BG443" s="29"/>
      <c r="BH443" s="29"/>
      <c r="BI443" s="29"/>
      <c r="BJ443" s="29"/>
      <c r="BK443" s="29"/>
      <c r="BL443" s="29"/>
      <c r="BM443" s="29"/>
      <c r="BN443" s="29"/>
      <c r="BO443" s="29"/>
      <c r="BP443" s="29"/>
      <c r="BQ443" s="29"/>
      <c r="BR443" s="29"/>
      <c r="BS443" s="29"/>
      <c r="BT443" s="29"/>
      <c r="BU443" s="29"/>
      <c r="BV443" s="29"/>
      <c r="BW443" s="29"/>
      <c r="BX443" s="29"/>
      <c r="BY443" s="29"/>
      <c r="BZ443" s="29"/>
      <c r="CA443" s="29"/>
      <c r="CB443" s="29"/>
      <c r="CC443" s="29"/>
      <c r="CD443" s="29"/>
      <c r="CE443" s="29"/>
      <c r="CF443" s="29"/>
      <c r="CG443" s="29"/>
      <c r="CH443" s="29"/>
      <c r="CI443" s="28"/>
      <c r="CJ443" s="28"/>
      <c r="CK443" s="28"/>
      <c r="CL443" s="28"/>
      <c r="CM443" s="28"/>
      <c r="CN443" s="28"/>
      <c r="CO443" s="28"/>
      <c r="CP443" s="28"/>
      <c r="CQ443" s="28"/>
      <c r="CR443" s="28"/>
      <c r="CS443" s="28"/>
      <c r="CT443" s="28"/>
      <c r="CU443" s="28"/>
      <c r="CV443" s="28"/>
      <c r="CW443" s="28"/>
      <c r="CX443" s="28"/>
      <c r="CY443" s="28"/>
      <c r="CZ443" s="28"/>
      <c r="DA443" s="28"/>
    </row>
    <row r="444" spans="1:105" ht="20.100000000000001" customHeight="1" x14ac:dyDescent="0.25">
      <c r="A444" s="29"/>
      <c r="B444" s="29"/>
      <c r="C444" s="29"/>
      <c r="D444" s="29"/>
      <c r="E444" s="112"/>
      <c r="F444" s="29"/>
      <c r="G444" s="29"/>
      <c r="H444" s="64"/>
      <c r="I444" s="64"/>
      <c r="J444" s="64"/>
      <c r="K444" s="29"/>
      <c r="L444" s="13"/>
      <c r="M444" s="123"/>
      <c r="N444" s="29"/>
      <c r="O444" s="85"/>
      <c r="P444" s="29"/>
      <c r="Q444" s="64"/>
      <c r="R444" s="115">
        <f t="shared" si="16"/>
        <v>0</v>
      </c>
      <c r="S444" s="12" t="str">
        <f t="shared" si="17"/>
        <v>Under 18</v>
      </c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78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  <c r="BA444" s="29"/>
      <c r="BB444" s="29"/>
      <c r="BC444" s="29"/>
      <c r="BD444" s="29"/>
      <c r="BE444" s="29"/>
      <c r="BF444" s="29"/>
      <c r="BG444" s="29"/>
      <c r="BH444" s="29"/>
      <c r="BI444" s="29"/>
      <c r="BJ444" s="29"/>
      <c r="BK444" s="29"/>
      <c r="BL444" s="29"/>
      <c r="BM444" s="29"/>
      <c r="BN444" s="29"/>
      <c r="BO444" s="29"/>
      <c r="BP444" s="29"/>
      <c r="BQ444" s="29"/>
      <c r="BR444" s="29"/>
      <c r="BS444" s="29"/>
      <c r="BT444" s="29"/>
      <c r="BU444" s="29"/>
      <c r="BV444" s="29"/>
      <c r="BW444" s="29"/>
      <c r="BX444" s="29"/>
      <c r="BY444" s="29"/>
      <c r="BZ444" s="29"/>
      <c r="CA444" s="29"/>
      <c r="CB444" s="29"/>
      <c r="CC444" s="29"/>
      <c r="CD444" s="29"/>
      <c r="CE444" s="29"/>
      <c r="CF444" s="29"/>
      <c r="CG444" s="29"/>
      <c r="CH444" s="29"/>
      <c r="CI444" s="28"/>
      <c r="CJ444" s="28"/>
      <c r="CK444" s="28"/>
      <c r="CL444" s="28"/>
      <c r="CM444" s="28"/>
      <c r="CN444" s="28"/>
      <c r="CO444" s="28"/>
      <c r="CP444" s="28"/>
      <c r="CQ444" s="28"/>
      <c r="CR444" s="28"/>
      <c r="CS444" s="28"/>
      <c r="CT444" s="28"/>
      <c r="CU444" s="28"/>
      <c r="CV444" s="28"/>
      <c r="CW444" s="28"/>
      <c r="CX444" s="28"/>
      <c r="CY444" s="28"/>
      <c r="CZ444" s="28"/>
      <c r="DA444" s="28"/>
    </row>
    <row r="445" spans="1:105" ht="20.100000000000001" customHeight="1" x14ac:dyDescent="0.25">
      <c r="A445" s="29"/>
      <c r="B445" s="29"/>
      <c r="C445" s="29"/>
      <c r="D445" s="29"/>
      <c r="E445" s="112"/>
      <c r="F445" s="29"/>
      <c r="G445" s="29"/>
      <c r="H445" s="64"/>
      <c r="I445" s="64"/>
      <c r="J445" s="64"/>
      <c r="K445" s="29"/>
      <c r="L445" s="13"/>
      <c r="M445" s="123"/>
      <c r="N445" s="29"/>
      <c r="O445" s="85"/>
      <c r="P445" s="29"/>
      <c r="Q445" s="64"/>
      <c r="R445" s="115">
        <f t="shared" si="16"/>
        <v>0</v>
      </c>
      <c r="S445" s="12" t="str">
        <f t="shared" si="17"/>
        <v>Under 18</v>
      </c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78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  <c r="BB445" s="29"/>
      <c r="BC445" s="29"/>
      <c r="BD445" s="29"/>
      <c r="BE445" s="29"/>
      <c r="BF445" s="29"/>
      <c r="BG445" s="29"/>
      <c r="BH445" s="29"/>
      <c r="BI445" s="29"/>
      <c r="BJ445" s="29"/>
      <c r="BK445" s="29"/>
      <c r="BL445" s="29"/>
      <c r="BM445" s="29"/>
      <c r="BN445" s="29"/>
      <c r="BO445" s="29"/>
      <c r="BP445" s="29"/>
      <c r="BQ445" s="29"/>
      <c r="BR445" s="29"/>
      <c r="BS445" s="29"/>
      <c r="BT445" s="29"/>
      <c r="BU445" s="29"/>
      <c r="BV445" s="29"/>
      <c r="BW445" s="29"/>
      <c r="BX445" s="29"/>
      <c r="BY445" s="29"/>
      <c r="BZ445" s="29"/>
      <c r="CA445" s="29"/>
      <c r="CB445" s="29"/>
      <c r="CC445" s="29"/>
      <c r="CD445" s="29"/>
      <c r="CE445" s="29"/>
      <c r="CF445" s="29"/>
      <c r="CG445" s="29"/>
      <c r="CH445" s="29"/>
      <c r="CI445" s="28"/>
      <c r="CJ445" s="28"/>
      <c r="CK445" s="28"/>
      <c r="CL445" s="28"/>
      <c r="CM445" s="28"/>
      <c r="CN445" s="28"/>
      <c r="CO445" s="28"/>
      <c r="CP445" s="28"/>
      <c r="CQ445" s="28"/>
      <c r="CR445" s="28"/>
      <c r="CS445" s="28"/>
      <c r="CT445" s="28"/>
      <c r="CU445" s="28"/>
      <c r="CV445" s="28"/>
      <c r="CW445" s="28"/>
      <c r="CX445" s="28"/>
      <c r="CY445" s="28"/>
      <c r="CZ445" s="28"/>
      <c r="DA445" s="28"/>
    </row>
    <row r="446" spans="1:105" ht="20.100000000000001" customHeight="1" x14ac:dyDescent="0.25">
      <c r="A446" s="29"/>
      <c r="B446" s="29"/>
      <c r="C446" s="29"/>
      <c r="D446" s="29"/>
      <c r="E446" s="112"/>
      <c r="F446" s="29"/>
      <c r="G446" s="29"/>
      <c r="H446" s="64"/>
      <c r="I446" s="64"/>
      <c r="J446" s="64"/>
      <c r="K446" s="29"/>
      <c r="L446" s="13"/>
      <c r="M446" s="123"/>
      <c r="N446" s="29"/>
      <c r="O446" s="85"/>
      <c r="P446" s="29"/>
      <c r="Q446" s="64"/>
      <c r="R446" s="115">
        <f t="shared" si="16"/>
        <v>0</v>
      </c>
      <c r="S446" s="12" t="str">
        <f t="shared" si="17"/>
        <v>Under 18</v>
      </c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78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  <c r="BA446" s="29"/>
      <c r="BB446" s="29"/>
      <c r="BC446" s="29"/>
      <c r="BD446" s="29"/>
      <c r="BE446" s="29"/>
      <c r="BF446" s="29"/>
      <c r="BG446" s="29"/>
      <c r="BH446" s="29"/>
      <c r="BI446" s="29"/>
      <c r="BJ446" s="29"/>
      <c r="BK446" s="29"/>
      <c r="BL446" s="29"/>
      <c r="BM446" s="29"/>
      <c r="BN446" s="29"/>
      <c r="BO446" s="29"/>
      <c r="BP446" s="29"/>
      <c r="BQ446" s="29"/>
      <c r="BR446" s="29"/>
      <c r="BS446" s="29"/>
      <c r="BT446" s="29"/>
      <c r="BU446" s="29"/>
      <c r="BV446" s="29"/>
      <c r="BW446" s="29"/>
      <c r="BX446" s="29"/>
      <c r="BY446" s="29"/>
      <c r="BZ446" s="29"/>
      <c r="CA446" s="29"/>
      <c r="CB446" s="29"/>
      <c r="CC446" s="29"/>
      <c r="CD446" s="29"/>
      <c r="CE446" s="29"/>
      <c r="CF446" s="29"/>
      <c r="CG446" s="29"/>
      <c r="CH446" s="29"/>
      <c r="CI446" s="28"/>
      <c r="CJ446" s="28"/>
      <c r="CK446" s="28"/>
      <c r="CL446" s="28"/>
      <c r="CM446" s="28"/>
      <c r="CN446" s="28"/>
      <c r="CO446" s="28"/>
      <c r="CP446" s="28"/>
      <c r="CQ446" s="28"/>
      <c r="CR446" s="28"/>
      <c r="CS446" s="28"/>
      <c r="CT446" s="28"/>
      <c r="CU446" s="28"/>
      <c r="CV446" s="28"/>
      <c r="CW446" s="28"/>
      <c r="CX446" s="28"/>
      <c r="CY446" s="28"/>
      <c r="CZ446" s="28"/>
      <c r="DA446" s="28"/>
    </row>
    <row r="447" spans="1:105" ht="20.100000000000001" customHeight="1" x14ac:dyDescent="0.25">
      <c r="A447" s="29"/>
      <c r="B447" s="29"/>
      <c r="C447" s="29"/>
      <c r="D447" s="29"/>
      <c r="E447" s="112"/>
      <c r="F447" s="29"/>
      <c r="G447" s="29"/>
      <c r="H447" s="64"/>
      <c r="I447" s="64"/>
      <c r="J447" s="64"/>
      <c r="K447" s="29"/>
      <c r="L447" s="13"/>
      <c r="M447" s="123"/>
      <c r="N447" s="29"/>
      <c r="O447" s="85"/>
      <c r="P447" s="29"/>
      <c r="Q447" s="64"/>
      <c r="R447" s="115">
        <f t="shared" si="16"/>
        <v>0</v>
      </c>
      <c r="S447" s="12" t="str">
        <f t="shared" si="17"/>
        <v>Under 18</v>
      </c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78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9"/>
      <c r="BB447" s="29"/>
      <c r="BC447" s="29"/>
      <c r="BD447" s="29"/>
      <c r="BE447" s="29"/>
      <c r="BF447" s="29"/>
      <c r="BG447" s="29"/>
      <c r="BH447" s="29"/>
      <c r="BI447" s="29"/>
      <c r="BJ447" s="29"/>
      <c r="BK447" s="29"/>
      <c r="BL447" s="29"/>
      <c r="BM447" s="29"/>
      <c r="BN447" s="29"/>
      <c r="BO447" s="29"/>
      <c r="BP447" s="29"/>
      <c r="BQ447" s="29"/>
      <c r="BR447" s="29"/>
      <c r="BS447" s="29"/>
      <c r="BT447" s="29"/>
      <c r="BU447" s="29"/>
      <c r="BV447" s="29"/>
      <c r="BW447" s="29"/>
      <c r="BX447" s="29"/>
      <c r="BY447" s="29"/>
      <c r="BZ447" s="29"/>
      <c r="CA447" s="29"/>
      <c r="CB447" s="29"/>
      <c r="CC447" s="29"/>
      <c r="CD447" s="29"/>
      <c r="CE447" s="29"/>
      <c r="CF447" s="29"/>
      <c r="CG447" s="29"/>
      <c r="CH447" s="29"/>
      <c r="CI447" s="28"/>
      <c r="CJ447" s="28"/>
      <c r="CK447" s="28"/>
      <c r="CL447" s="28"/>
      <c r="CM447" s="28"/>
      <c r="CN447" s="28"/>
      <c r="CO447" s="28"/>
      <c r="CP447" s="28"/>
      <c r="CQ447" s="28"/>
      <c r="CR447" s="28"/>
      <c r="CS447" s="28"/>
      <c r="CT447" s="28"/>
      <c r="CU447" s="28"/>
      <c r="CV447" s="28"/>
      <c r="CW447" s="28"/>
      <c r="CX447" s="28"/>
      <c r="CY447" s="28"/>
      <c r="CZ447" s="28"/>
      <c r="DA447" s="28"/>
    </row>
    <row r="448" spans="1:105" ht="20.100000000000001" customHeight="1" x14ac:dyDescent="0.25">
      <c r="A448" s="29"/>
      <c r="B448" s="29"/>
      <c r="C448" s="29"/>
      <c r="D448" s="29"/>
      <c r="E448" s="112"/>
      <c r="F448" s="29"/>
      <c r="G448" s="29"/>
      <c r="H448" s="64"/>
      <c r="I448" s="64"/>
      <c r="J448" s="64"/>
      <c r="K448" s="29"/>
      <c r="L448" s="13"/>
      <c r="M448" s="123"/>
      <c r="N448" s="29"/>
      <c r="O448" s="85"/>
      <c r="P448" s="29"/>
      <c r="Q448" s="64"/>
      <c r="R448" s="115">
        <f t="shared" si="16"/>
        <v>0</v>
      </c>
      <c r="S448" s="12" t="str">
        <f t="shared" si="17"/>
        <v>Under 18</v>
      </c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78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  <c r="BA448" s="29"/>
      <c r="BB448" s="29"/>
      <c r="BC448" s="29"/>
      <c r="BD448" s="29"/>
      <c r="BE448" s="29"/>
      <c r="BF448" s="29"/>
      <c r="BG448" s="29"/>
      <c r="BH448" s="29"/>
      <c r="BI448" s="29"/>
      <c r="BJ448" s="29"/>
      <c r="BK448" s="29"/>
      <c r="BL448" s="29"/>
      <c r="BM448" s="29"/>
      <c r="BN448" s="29"/>
      <c r="BO448" s="29"/>
      <c r="BP448" s="29"/>
      <c r="BQ448" s="29"/>
      <c r="BR448" s="29"/>
      <c r="BS448" s="29"/>
      <c r="BT448" s="29"/>
      <c r="BU448" s="29"/>
      <c r="BV448" s="29"/>
      <c r="BW448" s="29"/>
      <c r="BX448" s="29"/>
      <c r="BY448" s="29"/>
      <c r="BZ448" s="29"/>
      <c r="CA448" s="29"/>
      <c r="CB448" s="29"/>
      <c r="CC448" s="29"/>
      <c r="CD448" s="29"/>
      <c r="CE448" s="29"/>
      <c r="CF448" s="29"/>
      <c r="CG448" s="29"/>
      <c r="CH448" s="29"/>
      <c r="CI448" s="28"/>
      <c r="CJ448" s="28"/>
      <c r="CK448" s="28"/>
      <c r="CL448" s="28"/>
      <c r="CM448" s="28"/>
      <c r="CN448" s="28"/>
      <c r="CO448" s="28"/>
      <c r="CP448" s="28"/>
      <c r="CQ448" s="28"/>
      <c r="CR448" s="28"/>
      <c r="CS448" s="28"/>
      <c r="CT448" s="28"/>
      <c r="CU448" s="28"/>
      <c r="CV448" s="28"/>
      <c r="CW448" s="28"/>
      <c r="CX448" s="28"/>
      <c r="CY448" s="28"/>
      <c r="CZ448" s="28"/>
      <c r="DA448" s="28"/>
    </row>
    <row r="449" spans="1:105" ht="20.100000000000001" customHeight="1" x14ac:dyDescent="0.25">
      <c r="A449" s="29"/>
      <c r="B449" s="29"/>
      <c r="C449" s="29"/>
      <c r="D449" s="29"/>
      <c r="E449" s="112"/>
      <c r="F449" s="29"/>
      <c r="G449" s="29"/>
      <c r="H449" s="64"/>
      <c r="I449" s="64"/>
      <c r="J449" s="64"/>
      <c r="K449" s="29"/>
      <c r="L449" s="13"/>
      <c r="M449" s="123"/>
      <c r="N449" s="29"/>
      <c r="O449" s="85"/>
      <c r="P449" s="29"/>
      <c r="Q449" s="64"/>
      <c r="R449" s="115">
        <f t="shared" ref="R449:R512" si="18">(H449-Q449)/365</f>
        <v>0</v>
      </c>
      <c r="S449" s="12" t="str">
        <f t="shared" ref="S449:S512" si="19">IF(R449&lt;18,"Under 18",IF(R449&lt;25,"18-24",IF(R449&lt;40,"25-39",IF(R449&gt;40,"40 and Above","Age Unknown"))))</f>
        <v>Under 18</v>
      </c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78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29"/>
      <c r="BA449" s="29"/>
      <c r="BB449" s="29"/>
      <c r="BC449" s="29"/>
      <c r="BD449" s="29"/>
      <c r="BE449" s="29"/>
      <c r="BF449" s="29"/>
      <c r="BG449" s="29"/>
      <c r="BH449" s="29"/>
      <c r="BI449" s="29"/>
      <c r="BJ449" s="29"/>
      <c r="BK449" s="29"/>
      <c r="BL449" s="29"/>
      <c r="BM449" s="29"/>
      <c r="BN449" s="29"/>
      <c r="BO449" s="29"/>
      <c r="BP449" s="29"/>
      <c r="BQ449" s="29"/>
      <c r="BR449" s="29"/>
      <c r="BS449" s="29"/>
      <c r="BT449" s="29"/>
      <c r="BU449" s="29"/>
      <c r="BV449" s="29"/>
      <c r="BW449" s="29"/>
      <c r="BX449" s="29"/>
      <c r="BY449" s="29"/>
      <c r="BZ449" s="29"/>
      <c r="CA449" s="29"/>
      <c r="CB449" s="29"/>
      <c r="CC449" s="29"/>
      <c r="CD449" s="29"/>
      <c r="CE449" s="29"/>
      <c r="CF449" s="29"/>
      <c r="CG449" s="29"/>
      <c r="CH449" s="29"/>
      <c r="CI449" s="28"/>
      <c r="CJ449" s="28"/>
      <c r="CK449" s="28"/>
      <c r="CL449" s="28"/>
      <c r="CM449" s="28"/>
      <c r="CN449" s="28"/>
      <c r="CO449" s="28"/>
      <c r="CP449" s="28"/>
      <c r="CQ449" s="28"/>
      <c r="CR449" s="28"/>
      <c r="CS449" s="28"/>
      <c r="CT449" s="28"/>
      <c r="CU449" s="28"/>
      <c r="CV449" s="28"/>
      <c r="CW449" s="28"/>
      <c r="CX449" s="28"/>
      <c r="CY449" s="28"/>
      <c r="CZ449" s="28"/>
      <c r="DA449" s="28"/>
    </row>
    <row r="450" spans="1:105" ht="20.100000000000001" customHeight="1" x14ac:dyDescent="0.25">
      <c r="A450" s="29"/>
      <c r="B450" s="29"/>
      <c r="C450" s="29"/>
      <c r="D450" s="29"/>
      <c r="E450" s="112"/>
      <c r="F450" s="29"/>
      <c r="G450" s="29"/>
      <c r="H450" s="64"/>
      <c r="I450" s="64"/>
      <c r="J450" s="64"/>
      <c r="K450" s="29"/>
      <c r="L450" s="13"/>
      <c r="M450" s="123"/>
      <c r="N450" s="29"/>
      <c r="O450" s="85"/>
      <c r="P450" s="29"/>
      <c r="Q450" s="64"/>
      <c r="R450" s="115">
        <f t="shared" si="18"/>
        <v>0</v>
      </c>
      <c r="S450" s="12" t="str">
        <f t="shared" si="19"/>
        <v>Under 18</v>
      </c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78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29"/>
      <c r="BA450" s="29"/>
      <c r="BB450" s="29"/>
      <c r="BC450" s="29"/>
      <c r="BD450" s="29"/>
      <c r="BE450" s="29"/>
      <c r="BF450" s="29"/>
      <c r="BG450" s="29"/>
      <c r="BH450" s="29"/>
      <c r="BI450" s="29"/>
      <c r="BJ450" s="29"/>
      <c r="BK450" s="29"/>
      <c r="BL450" s="29"/>
      <c r="BM450" s="29"/>
      <c r="BN450" s="29"/>
      <c r="BO450" s="29"/>
      <c r="BP450" s="29"/>
      <c r="BQ450" s="29"/>
      <c r="BR450" s="29"/>
      <c r="BS450" s="29"/>
      <c r="BT450" s="29"/>
      <c r="BU450" s="29"/>
      <c r="BV450" s="29"/>
      <c r="BW450" s="29"/>
      <c r="BX450" s="29"/>
      <c r="BY450" s="29"/>
      <c r="BZ450" s="29"/>
      <c r="CA450" s="29"/>
      <c r="CB450" s="29"/>
      <c r="CC450" s="29"/>
      <c r="CD450" s="29"/>
      <c r="CE450" s="29"/>
      <c r="CF450" s="29"/>
      <c r="CG450" s="29"/>
      <c r="CH450" s="29"/>
      <c r="CI450" s="28"/>
      <c r="CJ450" s="28"/>
      <c r="CK450" s="28"/>
      <c r="CL450" s="28"/>
      <c r="CM450" s="28"/>
      <c r="CN450" s="28"/>
      <c r="CO450" s="28"/>
      <c r="CP450" s="28"/>
      <c r="CQ450" s="28"/>
      <c r="CR450" s="28"/>
      <c r="CS450" s="28"/>
      <c r="CT450" s="28"/>
      <c r="CU450" s="28"/>
      <c r="CV450" s="28"/>
      <c r="CW450" s="28"/>
      <c r="CX450" s="28"/>
      <c r="CY450" s="28"/>
      <c r="CZ450" s="28"/>
      <c r="DA450" s="28"/>
    </row>
    <row r="451" spans="1:105" ht="20.100000000000001" customHeight="1" x14ac:dyDescent="0.25">
      <c r="A451" s="29"/>
      <c r="B451" s="29"/>
      <c r="C451" s="29"/>
      <c r="D451" s="29"/>
      <c r="E451" s="112"/>
      <c r="F451" s="29"/>
      <c r="G451" s="29"/>
      <c r="H451" s="64"/>
      <c r="I451" s="64"/>
      <c r="J451" s="64"/>
      <c r="K451" s="29"/>
      <c r="L451" s="13"/>
      <c r="M451" s="123"/>
      <c r="N451" s="29"/>
      <c r="O451" s="85"/>
      <c r="P451" s="29"/>
      <c r="Q451" s="64"/>
      <c r="R451" s="115">
        <f t="shared" si="18"/>
        <v>0</v>
      </c>
      <c r="S451" s="12" t="str">
        <f t="shared" si="19"/>
        <v>Under 18</v>
      </c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78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29"/>
      <c r="BA451" s="29"/>
      <c r="BB451" s="29"/>
      <c r="BC451" s="29"/>
      <c r="BD451" s="29"/>
      <c r="BE451" s="29"/>
      <c r="BF451" s="29"/>
      <c r="BG451" s="29"/>
      <c r="BH451" s="29"/>
      <c r="BI451" s="29"/>
      <c r="BJ451" s="29"/>
      <c r="BK451" s="29"/>
      <c r="BL451" s="29"/>
      <c r="BM451" s="29"/>
      <c r="BN451" s="29"/>
      <c r="BO451" s="29"/>
      <c r="BP451" s="29"/>
      <c r="BQ451" s="29"/>
      <c r="BR451" s="29"/>
      <c r="BS451" s="29"/>
      <c r="BT451" s="29"/>
      <c r="BU451" s="29"/>
      <c r="BV451" s="29"/>
      <c r="BW451" s="29"/>
      <c r="BX451" s="29"/>
      <c r="BY451" s="29"/>
      <c r="BZ451" s="29"/>
      <c r="CA451" s="29"/>
      <c r="CB451" s="29"/>
      <c r="CC451" s="29"/>
      <c r="CD451" s="29"/>
      <c r="CE451" s="29"/>
      <c r="CF451" s="29"/>
      <c r="CG451" s="29"/>
      <c r="CH451" s="29"/>
      <c r="CI451" s="28"/>
      <c r="CJ451" s="28"/>
      <c r="CK451" s="28"/>
      <c r="CL451" s="28"/>
      <c r="CM451" s="28"/>
      <c r="CN451" s="28"/>
      <c r="CO451" s="28"/>
      <c r="CP451" s="28"/>
      <c r="CQ451" s="28"/>
      <c r="CR451" s="28"/>
      <c r="CS451" s="28"/>
      <c r="CT451" s="28"/>
      <c r="CU451" s="28"/>
      <c r="CV451" s="28"/>
      <c r="CW451" s="28"/>
      <c r="CX451" s="28"/>
      <c r="CY451" s="28"/>
      <c r="CZ451" s="28"/>
      <c r="DA451" s="28"/>
    </row>
    <row r="452" spans="1:105" ht="20.100000000000001" customHeight="1" x14ac:dyDescent="0.25">
      <c r="A452" s="29"/>
      <c r="B452" s="29"/>
      <c r="C452" s="29"/>
      <c r="D452" s="29"/>
      <c r="E452" s="112"/>
      <c r="F452" s="29"/>
      <c r="G452" s="29"/>
      <c r="H452" s="64"/>
      <c r="I452" s="64"/>
      <c r="J452" s="64"/>
      <c r="K452" s="29"/>
      <c r="L452" s="13"/>
      <c r="M452" s="123"/>
      <c r="N452" s="29"/>
      <c r="O452" s="85"/>
      <c r="P452" s="29"/>
      <c r="Q452" s="64"/>
      <c r="R452" s="115">
        <f t="shared" si="18"/>
        <v>0</v>
      </c>
      <c r="S452" s="12" t="str">
        <f t="shared" si="19"/>
        <v>Under 18</v>
      </c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78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29"/>
      <c r="BA452" s="29"/>
      <c r="BB452" s="29"/>
      <c r="BC452" s="29"/>
      <c r="BD452" s="29"/>
      <c r="BE452" s="29"/>
      <c r="BF452" s="29"/>
      <c r="BG452" s="29"/>
      <c r="BH452" s="29"/>
      <c r="BI452" s="29"/>
      <c r="BJ452" s="29"/>
      <c r="BK452" s="29"/>
      <c r="BL452" s="29"/>
      <c r="BM452" s="29"/>
      <c r="BN452" s="29"/>
      <c r="BO452" s="29"/>
      <c r="BP452" s="29"/>
      <c r="BQ452" s="29"/>
      <c r="BR452" s="29"/>
      <c r="BS452" s="29"/>
      <c r="BT452" s="29"/>
      <c r="BU452" s="29"/>
      <c r="BV452" s="29"/>
      <c r="BW452" s="29"/>
      <c r="BX452" s="29"/>
      <c r="BY452" s="29"/>
      <c r="BZ452" s="29"/>
      <c r="CA452" s="29"/>
      <c r="CB452" s="29"/>
      <c r="CC452" s="29"/>
      <c r="CD452" s="29"/>
      <c r="CE452" s="29"/>
      <c r="CF452" s="29"/>
      <c r="CG452" s="29"/>
      <c r="CH452" s="29"/>
      <c r="CI452" s="28"/>
      <c r="CJ452" s="28"/>
      <c r="CK452" s="28"/>
      <c r="CL452" s="28"/>
      <c r="CM452" s="28"/>
      <c r="CN452" s="28"/>
      <c r="CO452" s="28"/>
      <c r="CP452" s="28"/>
      <c r="CQ452" s="28"/>
      <c r="CR452" s="28"/>
      <c r="CS452" s="28"/>
      <c r="CT452" s="28"/>
      <c r="CU452" s="28"/>
      <c r="CV452" s="28"/>
      <c r="CW452" s="28"/>
      <c r="CX452" s="28"/>
      <c r="CY452" s="28"/>
      <c r="CZ452" s="28"/>
      <c r="DA452" s="28"/>
    </row>
    <row r="453" spans="1:105" ht="20.100000000000001" customHeight="1" x14ac:dyDescent="0.25">
      <c r="A453" s="29"/>
      <c r="B453" s="29"/>
      <c r="C453" s="29"/>
      <c r="D453" s="29"/>
      <c r="E453" s="112"/>
      <c r="F453" s="29"/>
      <c r="G453" s="29"/>
      <c r="H453" s="64"/>
      <c r="I453" s="64"/>
      <c r="J453" s="64"/>
      <c r="K453" s="29"/>
      <c r="L453" s="13"/>
      <c r="M453" s="123"/>
      <c r="N453" s="29"/>
      <c r="O453" s="85"/>
      <c r="P453" s="29"/>
      <c r="Q453" s="64"/>
      <c r="R453" s="115">
        <f t="shared" si="18"/>
        <v>0</v>
      </c>
      <c r="S453" s="12" t="str">
        <f t="shared" si="19"/>
        <v>Under 18</v>
      </c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78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  <c r="BB453" s="29"/>
      <c r="BC453" s="29"/>
      <c r="BD453" s="29"/>
      <c r="BE453" s="29"/>
      <c r="BF453" s="29"/>
      <c r="BG453" s="29"/>
      <c r="BH453" s="29"/>
      <c r="BI453" s="29"/>
      <c r="BJ453" s="29"/>
      <c r="BK453" s="29"/>
      <c r="BL453" s="29"/>
      <c r="BM453" s="29"/>
      <c r="BN453" s="29"/>
      <c r="BO453" s="29"/>
      <c r="BP453" s="29"/>
      <c r="BQ453" s="29"/>
      <c r="BR453" s="29"/>
      <c r="BS453" s="29"/>
      <c r="BT453" s="29"/>
      <c r="BU453" s="29"/>
      <c r="BV453" s="29"/>
      <c r="BW453" s="29"/>
      <c r="BX453" s="29"/>
      <c r="BY453" s="29"/>
      <c r="BZ453" s="29"/>
      <c r="CA453" s="29"/>
      <c r="CB453" s="29"/>
      <c r="CC453" s="29"/>
      <c r="CD453" s="29"/>
      <c r="CE453" s="29"/>
      <c r="CF453" s="29"/>
      <c r="CG453" s="29"/>
      <c r="CH453" s="29"/>
      <c r="CI453" s="28"/>
      <c r="CJ453" s="28"/>
      <c r="CK453" s="28"/>
      <c r="CL453" s="28"/>
      <c r="CM453" s="28"/>
      <c r="CN453" s="28"/>
      <c r="CO453" s="28"/>
      <c r="CP453" s="28"/>
      <c r="CQ453" s="28"/>
      <c r="CR453" s="28"/>
      <c r="CS453" s="28"/>
      <c r="CT453" s="28"/>
      <c r="CU453" s="28"/>
      <c r="CV453" s="28"/>
      <c r="CW453" s="28"/>
      <c r="CX453" s="28"/>
      <c r="CY453" s="28"/>
      <c r="CZ453" s="28"/>
      <c r="DA453" s="28"/>
    </row>
    <row r="454" spans="1:105" ht="20.100000000000001" customHeight="1" x14ac:dyDescent="0.25">
      <c r="A454" s="29"/>
      <c r="B454" s="29"/>
      <c r="C454" s="29"/>
      <c r="D454" s="29"/>
      <c r="E454" s="112"/>
      <c r="F454" s="29"/>
      <c r="G454" s="29"/>
      <c r="H454" s="64"/>
      <c r="I454" s="64"/>
      <c r="J454" s="64"/>
      <c r="K454" s="29"/>
      <c r="L454" s="13"/>
      <c r="M454" s="123"/>
      <c r="N454" s="29"/>
      <c r="O454" s="85"/>
      <c r="P454" s="29"/>
      <c r="Q454" s="64"/>
      <c r="R454" s="115">
        <f t="shared" si="18"/>
        <v>0</v>
      </c>
      <c r="S454" s="12" t="str">
        <f t="shared" si="19"/>
        <v>Under 18</v>
      </c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78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29"/>
      <c r="BA454" s="29"/>
      <c r="BB454" s="29"/>
      <c r="BC454" s="29"/>
      <c r="BD454" s="29"/>
      <c r="BE454" s="29"/>
      <c r="BF454" s="29"/>
      <c r="BG454" s="29"/>
      <c r="BH454" s="29"/>
      <c r="BI454" s="29"/>
      <c r="BJ454" s="29"/>
      <c r="BK454" s="29"/>
      <c r="BL454" s="29"/>
      <c r="BM454" s="29"/>
      <c r="BN454" s="29"/>
      <c r="BO454" s="29"/>
      <c r="BP454" s="29"/>
      <c r="BQ454" s="29"/>
      <c r="BR454" s="29"/>
      <c r="BS454" s="29"/>
      <c r="BT454" s="29"/>
      <c r="BU454" s="29"/>
      <c r="BV454" s="29"/>
      <c r="BW454" s="29"/>
      <c r="BX454" s="29"/>
      <c r="BY454" s="29"/>
      <c r="BZ454" s="29"/>
      <c r="CA454" s="29"/>
      <c r="CB454" s="29"/>
      <c r="CC454" s="29"/>
      <c r="CD454" s="29"/>
      <c r="CE454" s="29"/>
      <c r="CF454" s="29"/>
      <c r="CG454" s="29"/>
      <c r="CH454" s="29"/>
      <c r="CI454" s="28"/>
      <c r="CJ454" s="28"/>
      <c r="CK454" s="28"/>
      <c r="CL454" s="28"/>
      <c r="CM454" s="28"/>
      <c r="CN454" s="28"/>
      <c r="CO454" s="28"/>
      <c r="CP454" s="28"/>
      <c r="CQ454" s="28"/>
      <c r="CR454" s="28"/>
      <c r="CS454" s="28"/>
      <c r="CT454" s="28"/>
      <c r="CU454" s="28"/>
      <c r="CV454" s="28"/>
      <c r="CW454" s="28"/>
      <c r="CX454" s="28"/>
      <c r="CY454" s="28"/>
      <c r="CZ454" s="28"/>
      <c r="DA454" s="28"/>
    </row>
    <row r="455" spans="1:105" ht="20.100000000000001" customHeight="1" x14ac:dyDescent="0.25">
      <c r="A455" s="29"/>
      <c r="B455" s="29"/>
      <c r="C455" s="29"/>
      <c r="D455" s="29"/>
      <c r="E455" s="112"/>
      <c r="F455" s="29"/>
      <c r="G455" s="29"/>
      <c r="H455" s="64"/>
      <c r="I455" s="64"/>
      <c r="J455" s="64"/>
      <c r="K455" s="29"/>
      <c r="L455" s="13"/>
      <c r="M455" s="123"/>
      <c r="N455" s="29"/>
      <c r="O455" s="85"/>
      <c r="P455" s="29"/>
      <c r="Q455" s="64"/>
      <c r="R455" s="115">
        <f t="shared" si="18"/>
        <v>0</v>
      </c>
      <c r="S455" s="12" t="str">
        <f t="shared" si="19"/>
        <v>Under 18</v>
      </c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78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29"/>
      <c r="BA455" s="29"/>
      <c r="BB455" s="29"/>
      <c r="BC455" s="29"/>
      <c r="BD455" s="29"/>
      <c r="BE455" s="29"/>
      <c r="BF455" s="29"/>
      <c r="BG455" s="29"/>
      <c r="BH455" s="29"/>
      <c r="BI455" s="29"/>
      <c r="BJ455" s="29"/>
      <c r="BK455" s="29"/>
      <c r="BL455" s="29"/>
      <c r="BM455" s="29"/>
      <c r="BN455" s="29"/>
      <c r="BO455" s="29"/>
      <c r="BP455" s="29"/>
      <c r="BQ455" s="29"/>
      <c r="BR455" s="29"/>
      <c r="BS455" s="29"/>
      <c r="BT455" s="29"/>
      <c r="BU455" s="29"/>
      <c r="BV455" s="29"/>
      <c r="BW455" s="29"/>
      <c r="BX455" s="29"/>
      <c r="BY455" s="29"/>
      <c r="BZ455" s="29"/>
      <c r="CA455" s="29"/>
      <c r="CB455" s="29"/>
      <c r="CC455" s="29"/>
      <c r="CD455" s="29"/>
      <c r="CE455" s="29"/>
      <c r="CF455" s="29"/>
      <c r="CG455" s="29"/>
      <c r="CH455" s="29"/>
      <c r="CI455" s="28"/>
      <c r="CJ455" s="28"/>
      <c r="CK455" s="28"/>
      <c r="CL455" s="28"/>
      <c r="CM455" s="28"/>
      <c r="CN455" s="28"/>
      <c r="CO455" s="28"/>
      <c r="CP455" s="28"/>
      <c r="CQ455" s="28"/>
      <c r="CR455" s="28"/>
      <c r="CS455" s="28"/>
      <c r="CT455" s="28"/>
      <c r="CU455" s="28"/>
      <c r="CV455" s="28"/>
      <c r="CW455" s="28"/>
      <c r="CX455" s="28"/>
      <c r="CY455" s="28"/>
      <c r="CZ455" s="28"/>
      <c r="DA455" s="28"/>
    </row>
    <row r="456" spans="1:105" ht="20.100000000000001" customHeight="1" x14ac:dyDescent="0.25">
      <c r="A456" s="29"/>
      <c r="B456" s="29"/>
      <c r="C456" s="29"/>
      <c r="D456" s="29"/>
      <c r="E456" s="112"/>
      <c r="F456" s="29"/>
      <c r="G456" s="29"/>
      <c r="H456" s="64"/>
      <c r="I456" s="64"/>
      <c r="J456" s="64"/>
      <c r="K456" s="29"/>
      <c r="L456" s="13"/>
      <c r="M456" s="123"/>
      <c r="N456" s="29"/>
      <c r="O456" s="85"/>
      <c r="P456" s="29"/>
      <c r="Q456" s="64"/>
      <c r="R456" s="115">
        <f t="shared" si="18"/>
        <v>0</v>
      </c>
      <c r="S456" s="12" t="str">
        <f t="shared" si="19"/>
        <v>Under 18</v>
      </c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78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29"/>
      <c r="BA456" s="29"/>
      <c r="BB456" s="29"/>
      <c r="BC456" s="29"/>
      <c r="BD456" s="29"/>
      <c r="BE456" s="29"/>
      <c r="BF456" s="29"/>
      <c r="BG456" s="29"/>
      <c r="BH456" s="29"/>
      <c r="BI456" s="29"/>
      <c r="BJ456" s="29"/>
      <c r="BK456" s="29"/>
      <c r="BL456" s="29"/>
      <c r="BM456" s="29"/>
      <c r="BN456" s="29"/>
      <c r="BO456" s="29"/>
      <c r="BP456" s="29"/>
      <c r="BQ456" s="29"/>
      <c r="BR456" s="29"/>
      <c r="BS456" s="29"/>
      <c r="BT456" s="29"/>
      <c r="BU456" s="29"/>
      <c r="BV456" s="29"/>
      <c r="BW456" s="29"/>
      <c r="BX456" s="29"/>
      <c r="BY456" s="29"/>
      <c r="BZ456" s="29"/>
      <c r="CA456" s="29"/>
      <c r="CB456" s="29"/>
      <c r="CC456" s="29"/>
      <c r="CD456" s="29"/>
      <c r="CE456" s="29"/>
      <c r="CF456" s="29"/>
      <c r="CG456" s="29"/>
      <c r="CH456" s="29"/>
      <c r="CI456" s="28"/>
      <c r="CJ456" s="28"/>
      <c r="CK456" s="28"/>
      <c r="CL456" s="28"/>
      <c r="CM456" s="28"/>
      <c r="CN456" s="28"/>
      <c r="CO456" s="28"/>
      <c r="CP456" s="28"/>
      <c r="CQ456" s="28"/>
      <c r="CR456" s="28"/>
      <c r="CS456" s="28"/>
      <c r="CT456" s="28"/>
      <c r="CU456" s="28"/>
      <c r="CV456" s="28"/>
      <c r="CW456" s="28"/>
      <c r="CX456" s="28"/>
      <c r="CY456" s="28"/>
      <c r="CZ456" s="28"/>
      <c r="DA456" s="28"/>
    </row>
    <row r="457" spans="1:105" ht="20.100000000000001" customHeight="1" x14ac:dyDescent="0.25">
      <c r="A457" s="29"/>
      <c r="B457" s="29"/>
      <c r="C457" s="29"/>
      <c r="D457" s="29"/>
      <c r="E457" s="112"/>
      <c r="F457" s="29"/>
      <c r="G457" s="29"/>
      <c r="H457" s="64"/>
      <c r="I457" s="64"/>
      <c r="J457" s="64"/>
      <c r="K457" s="29"/>
      <c r="L457" s="13"/>
      <c r="M457" s="123"/>
      <c r="N457" s="29"/>
      <c r="O457" s="85"/>
      <c r="P457" s="29"/>
      <c r="Q457" s="64"/>
      <c r="R457" s="115">
        <f t="shared" si="18"/>
        <v>0</v>
      </c>
      <c r="S457" s="12" t="str">
        <f t="shared" si="19"/>
        <v>Under 18</v>
      </c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78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29"/>
      <c r="BA457" s="29"/>
      <c r="BB457" s="29"/>
      <c r="BC457" s="29"/>
      <c r="BD457" s="29"/>
      <c r="BE457" s="29"/>
      <c r="BF457" s="29"/>
      <c r="BG457" s="29"/>
      <c r="BH457" s="29"/>
      <c r="BI457" s="29"/>
      <c r="BJ457" s="29"/>
      <c r="BK457" s="29"/>
      <c r="BL457" s="29"/>
      <c r="BM457" s="29"/>
      <c r="BN457" s="29"/>
      <c r="BO457" s="29"/>
      <c r="BP457" s="29"/>
      <c r="BQ457" s="29"/>
      <c r="BR457" s="29"/>
      <c r="BS457" s="29"/>
      <c r="BT457" s="29"/>
      <c r="BU457" s="29"/>
      <c r="BV457" s="29"/>
      <c r="BW457" s="29"/>
      <c r="BX457" s="29"/>
      <c r="BY457" s="29"/>
      <c r="BZ457" s="29"/>
      <c r="CA457" s="29"/>
      <c r="CB457" s="29"/>
      <c r="CC457" s="29"/>
      <c r="CD457" s="29"/>
      <c r="CE457" s="29"/>
      <c r="CF457" s="29"/>
      <c r="CG457" s="29"/>
      <c r="CH457" s="29"/>
      <c r="CI457" s="28"/>
      <c r="CJ457" s="28"/>
      <c r="CK457" s="28"/>
      <c r="CL457" s="28"/>
      <c r="CM457" s="28"/>
      <c r="CN457" s="28"/>
      <c r="CO457" s="28"/>
      <c r="CP457" s="28"/>
      <c r="CQ457" s="28"/>
      <c r="CR457" s="28"/>
      <c r="CS457" s="28"/>
      <c r="CT457" s="28"/>
      <c r="CU457" s="28"/>
      <c r="CV457" s="28"/>
      <c r="CW457" s="28"/>
      <c r="CX457" s="28"/>
      <c r="CY457" s="28"/>
      <c r="CZ457" s="28"/>
      <c r="DA457" s="28"/>
    </row>
    <row r="458" spans="1:105" ht="20.100000000000001" customHeight="1" x14ac:dyDescent="0.25">
      <c r="A458" s="29"/>
      <c r="B458" s="29"/>
      <c r="C458" s="29"/>
      <c r="D458" s="29"/>
      <c r="E458" s="112"/>
      <c r="F458" s="29"/>
      <c r="G458" s="29"/>
      <c r="H458" s="64"/>
      <c r="I458" s="64"/>
      <c r="J458" s="64"/>
      <c r="K458" s="29"/>
      <c r="L458" s="13"/>
      <c r="M458" s="123"/>
      <c r="N458" s="29"/>
      <c r="O458" s="85"/>
      <c r="P458" s="29"/>
      <c r="Q458" s="64"/>
      <c r="R458" s="115">
        <f t="shared" si="18"/>
        <v>0</v>
      </c>
      <c r="S458" s="12" t="str">
        <f t="shared" si="19"/>
        <v>Under 18</v>
      </c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78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  <c r="BC458" s="29"/>
      <c r="BD458" s="29"/>
      <c r="BE458" s="29"/>
      <c r="BF458" s="29"/>
      <c r="BG458" s="29"/>
      <c r="BH458" s="29"/>
      <c r="BI458" s="29"/>
      <c r="BJ458" s="29"/>
      <c r="BK458" s="29"/>
      <c r="BL458" s="29"/>
      <c r="BM458" s="29"/>
      <c r="BN458" s="29"/>
      <c r="BO458" s="29"/>
      <c r="BP458" s="29"/>
      <c r="BQ458" s="29"/>
      <c r="BR458" s="29"/>
      <c r="BS458" s="29"/>
      <c r="BT458" s="29"/>
      <c r="BU458" s="29"/>
      <c r="BV458" s="29"/>
      <c r="BW458" s="29"/>
      <c r="BX458" s="29"/>
      <c r="BY458" s="29"/>
      <c r="BZ458" s="29"/>
      <c r="CA458" s="29"/>
      <c r="CB458" s="29"/>
      <c r="CC458" s="29"/>
      <c r="CD458" s="29"/>
      <c r="CE458" s="29"/>
      <c r="CF458" s="29"/>
      <c r="CG458" s="29"/>
      <c r="CH458" s="29"/>
      <c r="CI458" s="28"/>
      <c r="CJ458" s="28"/>
      <c r="CK458" s="28"/>
      <c r="CL458" s="28"/>
      <c r="CM458" s="28"/>
      <c r="CN458" s="28"/>
      <c r="CO458" s="28"/>
      <c r="CP458" s="28"/>
      <c r="CQ458" s="28"/>
      <c r="CR458" s="28"/>
      <c r="CS458" s="28"/>
      <c r="CT458" s="28"/>
      <c r="CU458" s="28"/>
      <c r="CV458" s="28"/>
      <c r="CW458" s="28"/>
      <c r="CX458" s="28"/>
      <c r="CY458" s="28"/>
      <c r="CZ458" s="28"/>
      <c r="DA458" s="28"/>
    </row>
    <row r="459" spans="1:105" ht="20.100000000000001" customHeight="1" x14ac:dyDescent="0.25">
      <c r="A459" s="29"/>
      <c r="B459" s="29"/>
      <c r="C459" s="29"/>
      <c r="D459" s="29"/>
      <c r="E459" s="112"/>
      <c r="F459" s="29"/>
      <c r="G459" s="29"/>
      <c r="H459" s="64"/>
      <c r="I459" s="64"/>
      <c r="J459" s="64"/>
      <c r="K459" s="29"/>
      <c r="L459" s="13"/>
      <c r="M459" s="123"/>
      <c r="N459" s="29"/>
      <c r="O459" s="85"/>
      <c r="P459" s="29"/>
      <c r="Q459" s="64"/>
      <c r="R459" s="115">
        <f t="shared" si="18"/>
        <v>0</v>
      </c>
      <c r="S459" s="12" t="str">
        <f t="shared" si="19"/>
        <v>Under 18</v>
      </c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78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29"/>
      <c r="BB459" s="29"/>
      <c r="BC459" s="29"/>
      <c r="BD459" s="29"/>
      <c r="BE459" s="29"/>
      <c r="BF459" s="29"/>
      <c r="BG459" s="29"/>
      <c r="BH459" s="29"/>
      <c r="BI459" s="29"/>
      <c r="BJ459" s="29"/>
      <c r="BK459" s="29"/>
      <c r="BL459" s="29"/>
      <c r="BM459" s="29"/>
      <c r="BN459" s="29"/>
      <c r="BO459" s="29"/>
      <c r="BP459" s="29"/>
      <c r="BQ459" s="29"/>
      <c r="BR459" s="29"/>
      <c r="BS459" s="29"/>
      <c r="BT459" s="29"/>
      <c r="BU459" s="29"/>
      <c r="BV459" s="29"/>
      <c r="BW459" s="29"/>
      <c r="BX459" s="29"/>
      <c r="BY459" s="29"/>
      <c r="BZ459" s="29"/>
      <c r="CA459" s="29"/>
      <c r="CB459" s="29"/>
      <c r="CC459" s="29"/>
      <c r="CD459" s="29"/>
      <c r="CE459" s="29"/>
      <c r="CF459" s="29"/>
      <c r="CG459" s="29"/>
      <c r="CH459" s="29"/>
      <c r="CI459" s="28"/>
      <c r="CJ459" s="28"/>
      <c r="CK459" s="28"/>
      <c r="CL459" s="28"/>
      <c r="CM459" s="28"/>
      <c r="CN459" s="28"/>
      <c r="CO459" s="28"/>
      <c r="CP459" s="28"/>
      <c r="CQ459" s="28"/>
      <c r="CR459" s="28"/>
      <c r="CS459" s="28"/>
      <c r="CT459" s="28"/>
      <c r="CU459" s="28"/>
      <c r="CV459" s="28"/>
      <c r="CW459" s="28"/>
      <c r="CX459" s="28"/>
      <c r="CY459" s="28"/>
      <c r="CZ459" s="28"/>
      <c r="DA459" s="28"/>
    </row>
    <row r="460" spans="1:105" ht="20.100000000000001" customHeight="1" x14ac:dyDescent="0.25">
      <c r="A460" s="29"/>
      <c r="B460" s="29"/>
      <c r="C460" s="29"/>
      <c r="D460" s="29"/>
      <c r="E460" s="112"/>
      <c r="F460" s="29"/>
      <c r="G460" s="29"/>
      <c r="H460" s="64"/>
      <c r="I460" s="64"/>
      <c r="J460" s="64"/>
      <c r="K460" s="29"/>
      <c r="L460" s="13"/>
      <c r="M460" s="123"/>
      <c r="N460" s="29"/>
      <c r="O460" s="85"/>
      <c r="P460" s="29"/>
      <c r="Q460" s="64"/>
      <c r="R460" s="115">
        <f t="shared" si="18"/>
        <v>0</v>
      </c>
      <c r="S460" s="12" t="str">
        <f t="shared" si="19"/>
        <v>Under 18</v>
      </c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78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29"/>
      <c r="BA460" s="29"/>
      <c r="BB460" s="29"/>
      <c r="BC460" s="29"/>
      <c r="BD460" s="29"/>
      <c r="BE460" s="29"/>
      <c r="BF460" s="29"/>
      <c r="BG460" s="29"/>
      <c r="BH460" s="29"/>
      <c r="BI460" s="29"/>
      <c r="BJ460" s="29"/>
      <c r="BK460" s="29"/>
      <c r="BL460" s="29"/>
      <c r="BM460" s="29"/>
      <c r="BN460" s="29"/>
      <c r="BO460" s="29"/>
      <c r="BP460" s="29"/>
      <c r="BQ460" s="29"/>
      <c r="BR460" s="29"/>
      <c r="BS460" s="29"/>
      <c r="BT460" s="29"/>
      <c r="BU460" s="29"/>
      <c r="BV460" s="29"/>
      <c r="BW460" s="29"/>
      <c r="BX460" s="29"/>
      <c r="BY460" s="29"/>
      <c r="BZ460" s="29"/>
      <c r="CA460" s="29"/>
      <c r="CB460" s="29"/>
      <c r="CC460" s="29"/>
      <c r="CD460" s="29"/>
      <c r="CE460" s="29"/>
      <c r="CF460" s="29"/>
      <c r="CG460" s="29"/>
      <c r="CH460" s="29"/>
      <c r="CI460" s="28"/>
      <c r="CJ460" s="28"/>
      <c r="CK460" s="28"/>
      <c r="CL460" s="28"/>
      <c r="CM460" s="28"/>
      <c r="CN460" s="28"/>
      <c r="CO460" s="28"/>
      <c r="CP460" s="28"/>
      <c r="CQ460" s="28"/>
      <c r="CR460" s="28"/>
      <c r="CS460" s="28"/>
      <c r="CT460" s="28"/>
      <c r="CU460" s="28"/>
      <c r="CV460" s="28"/>
      <c r="CW460" s="28"/>
      <c r="CX460" s="28"/>
      <c r="CY460" s="28"/>
      <c r="CZ460" s="28"/>
      <c r="DA460" s="28"/>
    </row>
    <row r="461" spans="1:105" ht="20.100000000000001" customHeight="1" x14ac:dyDescent="0.25">
      <c r="A461" s="29"/>
      <c r="B461" s="29"/>
      <c r="C461" s="29"/>
      <c r="D461" s="29"/>
      <c r="E461" s="112"/>
      <c r="F461" s="29"/>
      <c r="G461" s="29"/>
      <c r="H461" s="64"/>
      <c r="I461" s="64"/>
      <c r="J461" s="64"/>
      <c r="K461" s="29"/>
      <c r="L461" s="13"/>
      <c r="M461" s="123"/>
      <c r="N461" s="29"/>
      <c r="O461" s="85"/>
      <c r="P461" s="29"/>
      <c r="Q461" s="64"/>
      <c r="R461" s="115">
        <f t="shared" si="18"/>
        <v>0</v>
      </c>
      <c r="S461" s="12" t="str">
        <f t="shared" si="19"/>
        <v>Under 18</v>
      </c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78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29"/>
      <c r="BA461" s="29"/>
      <c r="BB461" s="29"/>
      <c r="BC461" s="29"/>
      <c r="BD461" s="29"/>
      <c r="BE461" s="29"/>
      <c r="BF461" s="29"/>
      <c r="BG461" s="29"/>
      <c r="BH461" s="29"/>
      <c r="BI461" s="29"/>
      <c r="BJ461" s="29"/>
      <c r="BK461" s="29"/>
      <c r="BL461" s="29"/>
      <c r="BM461" s="29"/>
      <c r="BN461" s="29"/>
      <c r="BO461" s="29"/>
      <c r="BP461" s="29"/>
      <c r="BQ461" s="29"/>
      <c r="BR461" s="29"/>
      <c r="BS461" s="29"/>
      <c r="BT461" s="29"/>
      <c r="BU461" s="29"/>
      <c r="BV461" s="29"/>
      <c r="BW461" s="29"/>
      <c r="BX461" s="29"/>
      <c r="BY461" s="29"/>
      <c r="BZ461" s="29"/>
      <c r="CA461" s="29"/>
      <c r="CB461" s="29"/>
      <c r="CC461" s="29"/>
      <c r="CD461" s="29"/>
      <c r="CE461" s="29"/>
      <c r="CF461" s="29"/>
      <c r="CG461" s="29"/>
      <c r="CH461" s="29"/>
      <c r="CI461" s="28"/>
      <c r="CJ461" s="28"/>
      <c r="CK461" s="28"/>
      <c r="CL461" s="28"/>
      <c r="CM461" s="28"/>
      <c r="CN461" s="28"/>
      <c r="CO461" s="28"/>
      <c r="CP461" s="28"/>
      <c r="CQ461" s="28"/>
      <c r="CR461" s="28"/>
      <c r="CS461" s="28"/>
      <c r="CT461" s="28"/>
      <c r="CU461" s="28"/>
      <c r="CV461" s="28"/>
      <c r="CW461" s="28"/>
      <c r="CX461" s="28"/>
      <c r="CY461" s="28"/>
      <c r="CZ461" s="28"/>
      <c r="DA461" s="28"/>
    </row>
    <row r="462" spans="1:105" ht="20.100000000000001" customHeight="1" x14ac:dyDescent="0.25">
      <c r="A462" s="29"/>
      <c r="B462" s="29"/>
      <c r="C462" s="29"/>
      <c r="D462" s="29"/>
      <c r="E462" s="112"/>
      <c r="F462" s="29"/>
      <c r="G462" s="29"/>
      <c r="H462" s="64"/>
      <c r="I462" s="64"/>
      <c r="J462" s="64"/>
      <c r="K462" s="29"/>
      <c r="L462" s="13"/>
      <c r="M462" s="123"/>
      <c r="N462" s="29"/>
      <c r="O462" s="85"/>
      <c r="P462" s="29"/>
      <c r="Q462" s="64"/>
      <c r="R462" s="115">
        <f t="shared" si="18"/>
        <v>0</v>
      </c>
      <c r="S462" s="12" t="str">
        <f t="shared" si="19"/>
        <v>Under 18</v>
      </c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78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29"/>
      <c r="BA462" s="29"/>
      <c r="BB462" s="29"/>
      <c r="BC462" s="29"/>
      <c r="BD462" s="29"/>
      <c r="BE462" s="29"/>
      <c r="BF462" s="29"/>
      <c r="BG462" s="29"/>
      <c r="BH462" s="29"/>
      <c r="BI462" s="29"/>
      <c r="BJ462" s="29"/>
      <c r="BK462" s="29"/>
      <c r="BL462" s="29"/>
      <c r="BM462" s="29"/>
      <c r="BN462" s="29"/>
      <c r="BO462" s="29"/>
      <c r="BP462" s="29"/>
      <c r="BQ462" s="29"/>
      <c r="BR462" s="29"/>
      <c r="BS462" s="29"/>
      <c r="BT462" s="29"/>
      <c r="BU462" s="29"/>
      <c r="BV462" s="29"/>
      <c r="BW462" s="29"/>
      <c r="BX462" s="29"/>
      <c r="BY462" s="29"/>
      <c r="BZ462" s="29"/>
      <c r="CA462" s="29"/>
      <c r="CB462" s="29"/>
      <c r="CC462" s="29"/>
      <c r="CD462" s="29"/>
      <c r="CE462" s="29"/>
      <c r="CF462" s="29"/>
      <c r="CG462" s="29"/>
      <c r="CH462" s="29"/>
      <c r="CI462" s="28"/>
      <c r="CJ462" s="28"/>
      <c r="CK462" s="28"/>
      <c r="CL462" s="28"/>
      <c r="CM462" s="28"/>
      <c r="CN462" s="28"/>
      <c r="CO462" s="28"/>
      <c r="CP462" s="28"/>
      <c r="CQ462" s="28"/>
      <c r="CR462" s="28"/>
      <c r="CS462" s="28"/>
      <c r="CT462" s="28"/>
      <c r="CU462" s="28"/>
      <c r="CV462" s="28"/>
      <c r="CW462" s="28"/>
      <c r="CX462" s="28"/>
      <c r="CY462" s="28"/>
      <c r="CZ462" s="28"/>
      <c r="DA462" s="28"/>
    </row>
    <row r="463" spans="1:105" ht="20.100000000000001" customHeight="1" x14ac:dyDescent="0.25">
      <c r="A463" s="29"/>
      <c r="B463" s="29"/>
      <c r="C463" s="29"/>
      <c r="D463" s="29"/>
      <c r="E463" s="112"/>
      <c r="F463" s="29"/>
      <c r="G463" s="29"/>
      <c r="H463" s="64"/>
      <c r="I463" s="64"/>
      <c r="J463" s="64"/>
      <c r="K463" s="29"/>
      <c r="L463" s="13"/>
      <c r="M463" s="123"/>
      <c r="N463" s="29"/>
      <c r="O463" s="85"/>
      <c r="P463" s="29"/>
      <c r="Q463" s="64"/>
      <c r="R463" s="115">
        <f t="shared" si="18"/>
        <v>0</v>
      </c>
      <c r="S463" s="12" t="str">
        <f t="shared" si="19"/>
        <v>Under 18</v>
      </c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78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29"/>
      <c r="BA463" s="29"/>
      <c r="BB463" s="29"/>
      <c r="BC463" s="29"/>
      <c r="BD463" s="29"/>
      <c r="BE463" s="29"/>
      <c r="BF463" s="29"/>
      <c r="BG463" s="29"/>
      <c r="BH463" s="29"/>
      <c r="BI463" s="29"/>
      <c r="BJ463" s="29"/>
      <c r="BK463" s="29"/>
      <c r="BL463" s="29"/>
      <c r="BM463" s="29"/>
      <c r="BN463" s="29"/>
      <c r="BO463" s="29"/>
      <c r="BP463" s="29"/>
      <c r="BQ463" s="29"/>
      <c r="BR463" s="29"/>
      <c r="BS463" s="29"/>
      <c r="BT463" s="29"/>
      <c r="BU463" s="29"/>
      <c r="BV463" s="29"/>
      <c r="BW463" s="29"/>
      <c r="BX463" s="29"/>
      <c r="BY463" s="29"/>
      <c r="BZ463" s="29"/>
      <c r="CA463" s="29"/>
      <c r="CB463" s="29"/>
      <c r="CC463" s="29"/>
      <c r="CD463" s="29"/>
      <c r="CE463" s="29"/>
      <c r="CF463" s="29"/>
      <c r="CG463" s="29"/>
      <c r="CH463" s="29"/>
      <c r="CI463" s="28"/>
      <c r="CJ463" s="28"/>
      <c r="CK463" s="28"/>
      <c r="CL463" s="28"/>
      <c r="CM463" s="28"/>
      <c r="CN463" s="28"/>
      <c r="CO463" s="28"/>
      <c r="CP463" s="28"/>
      <c r="CQ463" s="28"/>
      <c r="CR463" s="28"/>
      <c r="CS463" s="28"/>
      <c r="CT463" s="28"/>
      <c r="CU463" s="28"/>
      <c r="CV463" s="28"/>
      <c r="CW463" s="28"/>
      <c r="CX463" s="28"/>
      <c r="CY463" s="28"/>
      <c r="CZ463" s="28"/>
      <c r="DA463" s="28"/>
    </row>
    <row r="464" spans="1:105" ht="20.100000000000001" customHeight="1" x14ac:dyDescent="0.25">
      <c r="A464" s="29"/>
      <c r="B464" s="29"/>
      <c r="C464" s="29"/>
      <c r="D464" s="29"/>
      <c r="E464" s="112"/>
      <c r="F464" s="29"/>
      <c r="G464" s="29"/>
      <c r="H464" s="64"/>
      <c r="I464" s="64"/>
      <c r="J464" s="64"/>
      <c r="K464" s="29"/>
      <c r="L464" s="13"/>
      <c r="M464" s="123"/>
      <c r="N464" s="29"/>
      <c r="O464" s="85"/>
      <c r="P464" s="29"/>
      <c r="Q464" s="64"/>
      <c r="R464" s="115">
        <f t="shared" si="18"/>
        <v>0</v>
      </c>
      <c r="S464" s="12" t="str">
        <f t="shared" si="19"/>
        <v>Under 18</v>
      </c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78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29"/>
      <c r="BA464" s="29"/>
      <c r="BB464" s="29"/>
      <c r="BC464" s="29"/>
      <c r="BD464" s="29"/>
      <c r="BE464" s="29"/>
      <c r="BF464" s="29"/>
      <c r="BG464" s="29"/>
      <c r="BH464" s="29"/>
      <c r="BI464" s="29"/>
      <c r="BJ464" s="29"/>
      <c r="BK464" s="29"/>
      <c r="BL464" s="29"/>
      <c r="BM464" s="29"/>
      <c r="BN464" s="29"/>
      <c r="BO464" s="29"/>
      <c r="BP464" s="29"/>
      <c r="BQ464" s="29"/>
      <c r="BR464" s="29"/>
      <c r="BS464" s="29"/>
      <c r="BT464" s="29"/>
      <c r="BU464" s="29"/>
      <c r="BV464" s="29"/>
      <c r="BW464" s="29"/>
      <c r="BX464" s="29"/>
      <c r="BY464" s="29"/>
      <c r="BZ464" s="29"/>
      <c r="CA464" s="29"/>
      <c r="CB464" s="29"/>
      <c r="CC464" s="29"/>
      <c r="CD464" s="29"/>
      <c r="CE464" s="29"/>
      <c r="CF464" s="29"/>
      <c r="CG464" s="29"/>
      <c r="CH464" s="29"/>
      <c r="CI464" s="28"/>
      <c r="CJ464" s="28"/>
      <c r="CK464" s="28"/>
      <c r="CL464" s="28"/>
      <c r="CM464" s="28"/>
      <c r="CN464" s="28"/>
      <c r="CO464" s="28"/>
      <c r="CP464" s="28"/>
      <c r="CQ464" s="28"/>
      <c r="CR464" s="28"/>
      <c r="CS464" s="28"/>
      <c r="CT464" s="28"/>
      <c r="CU464" s="28"/>
      <c r="CV464" s="28"/>
      <c r="CW464" s="28"/>
      <c r="CX464" s="28"/>
      <c r="CY464" s="28"/>
      <c r="CZ464" s="28"/>
      <c r="DA464" s="28"/>
    </row>
    <row r="465" spans="1:105" ht="20.100000000000001" customHeight="1" x14ac:dyDescent="0.25">
      <c r="A465" s="29"/>
      <c r="B465" s="29"/>
      <c r="C465" s="29"/>
      <c r="D465" s="29"/>
      <c r="E465" s="112"/>
      <c r="F465" s="29"/>
      <c r="G465" s="29"/>
      <c r="H465" s="64"/>
      <c r="I465" s="64"/>
      <c r="J465" s="64"/>
      <c r="K465" s="29"/>
      <c r="L465" s="13"/>
      <c r="M465" s="123"/>
      <c r="N465" s="29"/>
      <c r="O465" s="85"/>
      <c r="P465" s="29"/>
      <c r="Q465" s="64"/>
      <c r="R465" s="115">
        <f t="shared" si="18"/>
        <v>0</v>
      </c>
      <c r="S465" s="12" t="str">
        <f t="shared" si="19"/>
        <v>Under 18</v>
      </c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78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  <c r="BB465" s="29"/>
      <c r="BC465" s="29"/>
      <c r="BD465" s="29"/>
      <c r="BE465" s="29"/>
      <c r="BF465" s="29"/>
      <c r="BG465" s="29"/>
      <c r="BH465" s="29"/>
      <c r="BI465" s="29"/>
      <c r="BJ465" s="29"/>
      <c r="BK465" s="29"/>
      <c r="BL465" s="29"/>
      <c r="BM465" s="29"/>
      <c r="BN465" s="29"/>
      <c r="BO465" s="29"/>
      <c r="BP465" s="29"/>
      <c r="BQ465" s="29"/>
      <c r="BR465" s="29"/>
      <c r="BS465" s="29"/>
      <c r="BT465" s="29"/>
      <c r="BU465" s="29"/>
      <c r="BV465" s="29"/>
      <c r="BW465" s="29"/>
      <c r="BX465" s="29"/>
      <c r="BY465" s="29"/>
      <c r="BZ465" s="29"/>
      <c r="CA465" s="29"/>
      <c r="CB465" s="29"/>
      <c r="CC465" s="29"/>
      <c r="CD465" s="29"/>
      <c r="CE465" s="29"/>
      <c r="CF465" s="29"/>
      <c r="CG465" s="29"/>
      <c r="CH465" s="29"/>
      <c r="CI465" s="28"/>
      <c r="CJ465" s="28"/>
      <c r="CK465" s="28"/>
      <c r="CL465" s="28"/>
      <c r="CM465" s="28"/>
      <c r="CN465" s="28"/>
      <c r="CO465" s="28"/>
      <c r="CP465" s="28"/>
      <c r="CQ465" s="28"/>
      <c r="CR465" s="28"/>
      <c r="CS465" s="28"/>
      <c r="CT465" s="28"/>
      <c r="CU465" s="28"/>
      <c r="CV465" s="28"/>
      <c r="CW465" s="28"/>
      <c r="CX465" s="28"/>
      <c r="CY465" s="28"/>
      <c r="CZ465" s="28"/>
      <c r="DA465" s="28"/>
    </row>
    <row r="466" spans="1:105" ht="20.100000000000001" customHeight="1" x14ac:dyDescent="0.25">
      <c r="A466" s="29"/>
      <c r="B466" s="29"/>
      <c r="C466" s="29"/>
      <c r="D466" s="29"/>
      <c r="E466" s="112"/>
      <c r="F466" s="29"/>
      <c r="G466" s="29"/>
      <c r="H466" s="64"/>
      <c r="I466" s="64"/>
      <c r="J466" s="64"/>
      <c r="K466" s="29"/>
      <c r="L466" s="13"/>
      <c r="M466" s="123"/>
      <c r="N466" s="29"/>
      <c r="O466" s="85"/>
      <c r="P466" s="29"/>
      <c r="Q466" s="64"/>
      <c r="R466" s="115">
        <f t="shared" si="18"/>
        <v>0</v>
      </c>
      <c r="S466" s="12" t="str">
        <f t="shared" si="19"/>
        <v>Under 18</v>
      </c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78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29"/>
      <c r="BA466" s="29"/>
      <c r="BB466" s="29"/>
      <c r="BC466" s="29"/>
      <c r="BD466" s="29"/>
      <c r="BE466" s="29"/>
      <c r="BF466" s="29"/>
      <c r="BG466" s="29"/>
      <c r="BH466" s="29"/>
      <c r="BI466" s="29"/>
      <c r="BJ466" s="29"/>
      <c r="BK466" s="29"/>
      <c r="BL466" s="29"/>
      <c r="BM466" s="29"/>
      <c r="BN466" s="29"/>
      <c r="BO466" s="29"/>
      <c r="BP466" s="29"/>
      <c r="BQ466" s="29"/>
      <c r="BR466" s="29"/>
      <c r="BS466" s="29"/>
      <c r="BT466" s="29"/>
      <c r="BU466" s="29"/>
      <c r="BV466" s="29"/>
      <c r="BW466" s="29"/>
      <c r="BX466" s="29"/>
      <c r="BY466" s="29"/>
      <c r="BZ466" s="29"/>
      <c r="CA466" s="29"/>
      <c r="CB466" s="29"/>
      <c r="CC466" s="29"/>
      <c r="CD466" s="29"/>
      <c r="CE466" s="29"/>
      <c r="CF466" s="29"/>
      <c r="CG466" s="29"/>
      <c r="CH466" s="29"/>
      <c r="CI466" s="28"/>
      <c r="CJ466" s="28"/>
      <c r="CK466" s="28"/>
      <c r="CL466" s="28"/>
      <c r="CM466" s="28"/>
      <c r="CN466" s="28"/>
      <c r="CO466" s="28"/>
      <c r="CP466" s="28"/>
      <c r="CQ466" s="28"/>
      <c r="CR466" s="28"/>
      <c r="CS466" s="28"/>
      <c r="CT466" s="28"/>
      <c r="CU466" s="28"/>
      <c r="CV466" s="28"/>
      <c r="CW466" s="28"/>
      <c r="CX466" s="28"/>
      <c r="CY466" s="28"/>
      <c r="CZ466" s="28"/>
      <c r="DA466" s="28"/>
    </row>
    <row r="467" spans="1:105" ht="20.100000000000001" customHeight="1" x14ac:dyDescent="0.25">
      <c r="A467" s="29"/>
      <c r="B467" s="29"/>
      <c r="C467" s="29"/>
      <c r="D467" s="29"/>
      <c r="E467" s="112"/>
      <c r="F467" s="29"/>
      <c r="G467" s="29"/>
      <c r="H467" s="64"/>
      <c r="I467" s="64"/>
      <c r="J467" s="64"/>
      <c r="K467" s="29"/>
      <c r="L467" s="13"/>
      <c r="M467" s="123"/>
      <c r="N467" s="29"/>
      <c r="O467" s="85"/>
      <c r="P467" s="29"/>
      <c r="Q467" s="64"/>
      <c r="R467" s="115">
        <f t="shared" si="18"/>
        <v>0</v>
      </c>
      <c r="S467" s="12" t="str">
        <f t="shared" si="19"/>
        <v>Under 18</v>
      </c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78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29"/>
      <c r="BA467" s="29"/>
      <c r="BB467" s="29"/>
      <c r="BC467" s="29"/>
      <c r="BD467" s="29"/>
      <c r="BE467" s="29"/>
      <c r="BF467" s="29"/>
      <c r="BG467" s="29"/>
      <c r="BH467" s="29"/>
      <c r="BI467" s="29"/>
      <c r="BJ467" s="29"/>
      <c r="BK467" s="29"/>
      <c r="BL467" s="29"/>
      <c r="BM467" s="29"/>
      <c r="BN467" s="29"/>
      <c r="BO467" s="29"/>
      <c r="BP467" s="29"/>
      <c r="BQ467" s="29"/>
      <c r="BR467" s="29"/>
      <c r="BS467" s="29"/>
      <c r="BT467" s="29"/>
      <c r="BU467" s="29"/>
      <c r="BV467" s="29"/>
      <c r="BW467" s="29"/>
      <c r="BX467" s="29"/>
      <c r="BY467" s="29"/>
      <c r="BZ467" s="29"/>
      <c r="CA467" s="29"/>
      <c r="CB467" s="29"/>
      <c r="CC467" s="29"/>
      <c r="CD467" s="29"/>
      <c r="CE467" s="29"/>
      <c r="CF467" s="29"/>
      <c r="CG467" s="29"/>
      <c r="CH467" s="29"/>
      <c r="CI467" s="28"/>
      <c r="CJ467" s="28"/>
      <c r="CK467" s="28"/>
      <c r="CL467" s="28"/>
      <c r="CM467" s="28"/>
      <c r="CN467" s="28"/>
      <c r="CO467" s="28"/>
      <c r="CP467" s="28"/>
      <c r="CQ467" s="28"/>
      <c r="CR467" s="28"/>
      <c r="CS467" s="28"/>
      <c r="CT467" s="28"/>
      <c r="CU467" s="28"/>
      <c r="CV467" s="28"/>
      <c r="CW467" s="28"/>
      <c r="CX467" s="28"/>
      <c r="CY467" s="28"/>
      <c r="CZ467" s="28"/>
      <c r="DA467" s="28"/>
    </row>
    <row r="468" spans="1:105" ht="20.100000000000001" customHeight="1" x14ac:dyDescent="0.25">
      <c r="A468" s="29"/>
      <c r="B468" s="29"/>
      <c r="C468" s="29"/>
      <c r="D468" s="29"/>
      <c r="E468" s="112"/>
      <c r="F468" s="29"/>
      <c r="G468" s="29"/>
      <c r="H468" s="64"/>
      <c r="I468" s="64"/>
      <c r="J468" s="64"/>
      <c r="K468" s="29"/>
      <c r="L468" s="13"/>
      <c r="M468" s="123"/>
      <c r="N468" s="29"/>
      <c r="O468" s="85"/>
      <c r="P468" s="29"/>
      <c r="Q468" s="64"/>
      <c r="R468" s="115">
        <f t="shared" si="18"/>
        <v>0</v>
      </c>
      <c r="S468" s="12" t="str">
        <f t="shared" si="19"/>
        <v>Under 18</v>
      </c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78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29"/>
      <c r="BA468" s="29"/>
      <c r="BB468" s="29"/>
      <c r="BC468" s="29"/>
      <c r="BD468" s="29"/>
      <c r="BE468" s="29"/>
      <c r="BF468" s="29"/>
      <c r="BG468" s="29"/>
      <c r="BH468" s="29"/>
      <c r="BI468" s="29"/>
      <c r="BJ468" s="29"/>
      <c r="BK468" s="29"/>
      <c r="BL468" s="29"/>
      <c r="BM468" s="29"/>
      <c r="BN468" s="29"/>
      <c r="BO468" s="29"/>
      <c r="BP468" s="29"/>
      <c r="BQ468" s="29"/>
      <c r="BR468" s="29"/>
      <c r="BS468" s="29"/>
      <c r="BT468" s="29"/>
      <c r="BU468" s="29"/>
      <c r="BV468" s="29"/>
      <c r="BW468" s="29"/>
      <c r="BX468" s="29"/>
      <c r="BY468" s="29"/>
      <c r="BZ468" s="29"/>
      <c r="CA468" s="29"/>
      <c r="CB468" s="29"/>
      <c r="CC468" s="29"/>
      <c r="CD468" s="29"/>
      <c r="CE468" s="29"/>
      <c r="CF468" s="29"/>
      <c r="CG468" s="29"/>
      <c r="CH468" s="29"/>
      <c r="CI468" s="28"/>
      <c r="CJ468" s="28"/>
      <c r="CK468" s="28"/>
      <c r="CL468" s="28"/>
      <c r="CM468" s="28"/>
      <c r="CN468" s="28"/>
      <c r="CO468" s="28"/>
      <c r="CP468" s="28"/>
      <c r="CQ468" s="28"/>
      <c r="CR468" s="28"/>
      <c r="CS468" s="28"/>
      <c r="CT468" s="28"/>
      <c r="CU468" s="28"/>
      <c r="CV468" s="28"/>
      <c r="CW468" s="28"/>
      <c r="CX468" s="28"/>
      <c r="CY468" s="28"/>
      <c r="CZ468" s="28"/>
      <c r="DA468" s="28"/>
    </row>
    <row r="469" spans="1:105" ht="20.100000000000001" customHeight="1" x14ac:dyDescent="0.25">
      <c r="A469" s="29"/>
      <c r="B469" s="29"/>
      <c r="C469" s="29"/>
      <c r="D469" s="29"/>
      <c r="E469" s="112"/>
      <c r="F469" s="29"/>
      <c r="G469" s="29"/>
      <c r="H469" s="64"/>
      <c r="I469" s="64"/>
      <c r="J469" s="64"/>
      <c r="K469" s="29"/>
      <c r="L469" s="13"/>
      <c r="M469" s="123"/>
      <c r="N469" s="29"/>
      <c r="O469" s="85"/>
      <c r="P469" s="29"/>
      <c r="Q469" s="64"/>
      <c r="R469" s="115">
        <f t="shared" si="18"/>
        <v>0</v>
      </c>
      <c r="S469" s="12" t="str">
        <f t="shared" si="19"/>
        <v>Under 18</v>
      </c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78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29"/>
      <c r="BA469" s="29"/>
      <c r="BB469" s="29"/>
      <c r="BC469" s="29"/>
      <c r="BD469" s="29"/>
      <c r="BE469" s="29"/>
      <c r="BF469" s="29"/>
      <c r="BG469" s="29"/>
      <c r="BH469" s="29"/>
      <c r="BI469" s="29"/>
      <c r="BJ469" s="29"/>
      <c r="BK469" s="29"/>
      <c r="BL469" s="29"/>
      <c r="BM469" s="29"/>
      <c r="BN469" s="29"/>
      <c r="BO469" s="29"/>
      <c r="BP469" s="29"/>
      <c r="BQ469" s="29"/>
      <c r="BR469" s="29"/>
      <c r="BS469" s="29"/>
      <c r="BT469" s="29"/>
      <c r="BU469" s="29"/>
      <c r="BV469" s="29"/>
      <c r="BW469" s="29"/>
      <c r="BX469" s="29"/>
      <c r="BY469" s="29"/>
      <c r="BZ469" s="29"/>
      <c r="CA469" s="29"/>
      <c r="CB469" s="29"/>
      <c r="CC469" s="29"/>
      <c r="CD469" s="29"/>
      <c r="CE469" s="29"/>
      <c r="CF469" s="29"/>
      <c r="CG469" s="29"/>
      <c r="CH469" s="29"/>
      <c r="CI469" s="28"/>
      <c r="CJ469" s="28"/>
      <c r="CK469" s="28"/>
      <c r="CL469" s="28"/>
      <c r="CM469" s="28"/>
      <c r="CN469" s="28"/>
      <c r="CO469" s="28"/>
      <c r="CP469" s="28"/>
      <c r="CQ469" s="28"/>
      <c r="CR469" s="28"/>
      <c r="CS469" s="28"/>
      <c r="CT469" s="28"/>
      <c r="CU469" s="28"/>
      <c r="CV469" s="28"/>
      <c r="CW469" s="28"/>
      <c r="CX469" s="28"/>
      <c r="CY469" s="28"/>
      <c r="CZ469" s="28"/>
      <c r="DA469" s="28"/>
    </row>
    <row r="470" spans="1:105" ht="20.100000000000001" customHeight="1" x14ac:dyDescent="0.25">
      <c r="A470" s="29"/>
      <c r="B470" s="29"/>
      <c r="C470" s="29"/>
      <c r="D470" s="29"/>
      <c r="E470" s="112"/>
      <c r="F470" s="29"/>
      <c r="G470" s="29"/>
      <c r="H470" s="64"/>
      <c r="I470" s="64"/>
      <c r="J470" s="64"/>
      <c r="K470" s="29"/>
      <c r="L470" s="13"/>
      <c r="M470" s="123"/>
      <c r="N470" s="29"/>
      <c r="O470" s="85"/>
      <c r="P470" s="29"/>
      <c r="Q470" s="64"/>
      <c r="R470" s="115">
        <f t="shared" si="18"/>
        <v>0</v>
      </c>
      <c r="S470" s="12" t="str">
        <f t="shared" si="19"/>
        <v>Under 18</v>
      </c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78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29"/>
      <c r="BA470" s="29"/>
      <c r="BB470" s="29"/>
      <c r="BC470" s="29"/>
      <c r="BD470" s="29"/>
      <c r="BE470" s="29"/>
      <c r="BF470" s="29"/>
      <c r="BG470" s="29"/>
      <c r="BH470" s="29"/>
      <c r="BI470" s="29"/>
      <c r="BJ470" s="29"/>
      <c r="BK470" s="29"/>
      <c r="BL470" s="29"/>
      <c r="BM470" s="29"/>
      <c r="BN470" s="29"/>
      <c r="BO470" s="29"/>
      <c r="BP470" s="29"/>
      <c r="BQ470" s="29"/>
      <c r="BR470" s="29"/>
      <c r="BS470" s="29"/>
      <c r="BT470" s="29"/>
      <c r="BU470" s="29"/>
      <c r="BV470" s="29"/>
      <c r="BW470" s="29"/>
      <c r="BX470" s="29"/>
      <c r="BY470" s="29"/>
      <c r="BZ470" s="29"/>
      <c r="CA470" s="29"/>
      <c r="CB470" s="29"/>
      <c r="CC470" s="29"/>
      <c r="CD470" s="29"/>
      <c r="CE470" s="29"/>
      <c r="CF470" s="29"/>
      <c r="CG470" s="29"/>
      <c r="CH470" s="29"/>
      <c r="CI470" s="28"/>
      <c r="CJ470" s="28"/>
      <c r="CK470" s="28"/>
      <c r="CL470" s="28"/>
      <c r="CM470" s="28"/>
      <c r="CN470" s="28"/>
      <c r="CO470" s="28"/>
      <c r="CP470" s="28"/>
      <c r="CQ470" s="28"/>
      <c r="CR470" s="28"/>
      <c r="CS470" s="28"/>
      <c r="CT470" s="28"/>
      <c r="CU470" s="28"/>
      <c r="CV470" s="28"/>
      <c r="CW470" s="28"/>
      <c r="CX470" s="28"/>
      <c r="CY470" s="28"/>
      <c r="CZ470" s="28"/>
      <c r="DA470" s="28"/>
    </row>
    <row r="471" spans="1:105" ht="20.100000000000001" customHeight="1" x14ac:dyDescent="0.25">
      <c r="A471" s="29"/>
      <c r="B471" s="29"/>
      <c r="C471" s="29"/>
      <c r="D471" s="29"/>
      <c r="E471" s="112"/>
      <c r="F471" s="29"/>
      <c r="G471" s="29"/>
      <c r="H471" s="64"/>
      <c r="I471" s="64"/>
      <c r="J471" s="64"/>
      <c r="K471" s="29"/>
      <c r="L471" s="13"/>
      <c r="M471" s="123"/>
      <c r="N471" s="29"/>
      <c r="O471" s="85"/>
      <c r="P471" s="29"/>
      <c r="Q471" s="64"/>
      <c r="R471" s="115">
        <f t="shared" si="18"/>
        <v>0</v>
      </c>
      <c r="S471" s="12" t="str">
        <f t="shared" si="19"/>
        <v>Under 18</v>
      </c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78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29"/>
      <c r="BA471" s="29"/>
      <c r="BB471" s="29"/>
      <c r="BC471" s="29"/>
      <c r="BD471" s="29"/>
      <c r="BE471" s="29"/>
      <c r="BF471" s="29"/>
      <c r="BG471" s="29"/>
      <c r="BH471" s="29"/>
      <c r="BI471" s="29"/>
      <c r="BJ471" s="29"/>
      <c r="BK471" s="29"/>
      <c r="BL471" s="29"/>
      <c r="BM471" s="29"/>
      <c r="BN471" s="29"/>
      <c r="BO471" s="29"/>
      <c r="BP471" s="29"/>
      <c r="BQ471" s="29"/>
      <c r="BR471" s="29"/>
      <c r="BS471" s="29"/>
      <c r="BT471" s="29"/>
      <c r="BU471" s="29"/>
      <c r="BV471" s="29"/>
      <c r="BW471" s="29"/>
      <c r="BX471" s="29"/>
      <c r="BY471" s="29"/>
      <c r="BZ471" s="29"/>
      <c r="CA471" s="29"/>
      <c r="CB471" s="29"/>
      <c r="CC471" s="29"/>
      <c r="CD471" s="29"/>
      <c r="CE471" s="29"/>
      <c r="CF471" s="29"/>
      <c r="CG471" s="29"/>
      <c r="CH471" s="29"/>
      <c r="CI471" s="28"/>
      <c r="CJ471" s="28"/>
      <c r="CK471" s="28"/>
      <c r="CL471" s="28"/>
      <c r="CM471" s="28"/>
      <c r="CN471" s="28"/>
      <c r="CO471" s="28"/>
      <c r="CP471" s="28"/>
      <c r="CQ471" s="28"/>
      <c r="CR471" s="28"/>
      <c r="CS471" s="28"/>
      <c r="CT471" s="28"/>
      <c r="CU471" s="28"/>
      <c r="CV471" s="28"/>
      <c r="CW471" s="28"/>
      <c r="CX471" s="28"/>
      <c r="CY471" s="28"/>
      <c r="CZ471" s="28"/>
      <c r="DA471" s="28"/>
    </row>
    <row r="472" spans="1:105" ht="20.100000000000001" customHeight="1" x14ac:dyDescent="0.25">
      <c r="A472" s="29"/>
      <c r="B472" s="29"/>
      <c r="C472" s="29"/>
      <c r="D472" s="29"/>
      <c r="E472" s="112"/>
      <c r="F472" s="29"/>
      <c r="G472" s="29"/>
      <c r="H472" s="64"/>
      <c r="I472" s="64"/>
      <c r="J472" s="64"/>
      <c r="K472" s="29"/>
      <c r="L472" s="13"/>
      <c r="M472" s="123"/>
      <c r="N472" s="29"/>
      <c r="O472" s="85"/>
      <c r="P472" s="29"/>
      <c r="Q472" s="64"/>
      <c r="R472" s="115">
        <f t="shared" si="18"/>
        <v>0</v>
      </c>
      <c r="S472" s="12" t="str">
        <f t="shared" si="19"/>
        <v>Under 18</v>
      </c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78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29"/>
      <c r="BA472" s="29"/>
      <c r="BB472" s="29"/>
      <c r="BC472" s="29"/>
      <c r="BD472" s="29"/>
      <c r="BE472" s="29"/>
      <c r="BF472" s="29"/>
      <c r="BG472" s="29"/>
      <c r="BH472" s="29"/>
      <c r="BI472" s="29"/>
      <c r="BJ472" s="29"/>
      <c r="BK472" s="29"/>
      <c r="BL472" s="29"/>
      <c r="BM472" s="29"/>
      <c r="BN472" s="29"/>
      <c r="BO472" s="29"/>
      <c r="BP472" s="29"/>
      <c r="BQ472" s="29"/>
      <c r="BR472" s="29"/>
      <c r="BS472" s="29"/>
      <c r="BT472" s="29"/>
      <c r="BU472" s="29"/>
      <c r="BV472" s="29"/>
      <c r="BW472" s="29"/>
      <c r="BX472" s="29"/>
      <c r="BY472" s="29"/>
      <c r="BZ472" s="29"/>
      <c r="CA472" s="29"/>
      <c r="CB472" s="29"/>
      <c r="CC472" s="29"/>
      <c r="CD472" s="29"/>
      <c r="CE472" s="29"/>
      <c r="CF472" s="29"/>
      <c r="CG472" s="29"/>
      <c r="CH472" s="29"/>
      <c r="CI472" s="28"/>
      <c r="CJ472" s="28"/>
      <c r="CK472" s="28"/>
      <c r="CL472" s="28"/>
      <c r="CM472" s="28"/>
      <c r="CN472" s="28"/>
      <c r="CO472" s="28"/>
      <c r="CP472" s="28"/>
      <c r="CQ472" s="28"/>
      <c r="CR472" s="28"/>
      <c r="CS472" s="28"/>
      <c r="CT472" s="28"/>
      <c r="CU472" s="28"/>
      <c r="CV472" s="28"/>
      <c r="CW472" s="28"/>
      <c r="CX472" s="28"/>
      <c r="CY472" s="28"/>
      <c r="CZ472" s="28"/>
      <c r="DA472" s="28"/>
    </row>
    <row r="473" spans="1:105" ht="20.100000000000001" customHeight="1" x14ac:dyDescent="0.25">
      <c r="A473" s="29"/>
      <c r="B473" s="29"/>
      <c r="C473" s="29"/>
      <c r="D473" s="29"/>
      <c r="E473" s="112"/>
      <c r="F473" s="29"/>
      <c r="G473" s="29"/>
      <c r="H473" s="64"/>
      <c r="I473" s="64"/>
      <c r="J473" s="64"/>
      <c r="K473" s="29"/>
      <c r="L473" s="13"/>
      <c r="M473" s="123"/>
      <c r="N473" s="29"/>
      <c r="O473" s="85"/>
      <c r="P473" s="29"/>
      <c r="Q473" s="64"/>
      <c r="R473" s="115">
        <f t="shared" si="18"/>
        <v>0</v>
      </c>
      <c r="S473" s="12" t="str">
        <f t="shared" si="19"/>
        <v>Under 18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78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29"/>
      <c r="BA473" s="29"/>
      <c r="BB473" s="29"/>
      <c r="BC473" s="29"/>
      <c r="BD473" s="29"/>
      <c r="BE473" s="29"/>
      <c r="BF473" s="29"/>
      <c r="BG473" s="29"/>
      <c r="BH473" s="29"/>
      <c r="BI473" s="29"/>
      <c r="BJ473" s="29"/>
      <c r="BK473" s="29"/>
      <c r="BL473" s="29"/>
      <c r="BM473" s="29"/>
      <c r="BN473" s="29"/>
      <c r="BO473" s="29"/>
      <c r="BP473" s="29"/>
      <c r="BQ473" s="29"/>
      <c r="BR473" s="29"/>
      <c r="BS473" s="29"/>
      <c r="BT473" s="29"/>
      <c r="BU473" s="29"/>
      <c r="BV473" s="29"/>
      <c r="BW473" s="29"/>
      <c r="BX473" s="29"/>
      <c r="BY473" s="29"/>
      <c r="BZ473" s="29"/>
      <c r="CA473" s="29"/>
      <c r="CB473" s="29"/>
      <c r="CC473" s="29"/>
      <c r="CD473" s="29"/>
      <c r="CE473" s="29"/>
      <c r="CF473" s="29"/>
      <c r="CG473" s="29"/>
      <c r="CH473" s="29"/>
      <c r="CI473" s="28"/>
      <c r="CJ473" s="28"/>
      <c r="CK473" s="28"/>
      <c r="CL473" s="28"/>
      <c r="CM473" s="28"/>
      <c r="CN473" s="28"/>
      <c r="CO473" s="28"/>
      <c r="CP473" s="28"/>
      <c r="CQ473" s="28"/>
      <c r="CR473" s="28"/>
      <c r="CS473" s="28"/>
      <c r="CT473" s="28"/>
      <c r="CU473" s="28"/>
      <c r="CV473" s="28"/>
      <c r="CW473" s="28"/>
      <c r="CX473" s="28"/>
      <c r="CY473" s="28"/>
      <c r="CZ473" s="28"/>
      <c r="DA473" s="28"/>
    </row>
    <row r="474" spans="1:105" ht="20.100000000000001" customHeight="1" x14ac:dyDescent="0.25">
      <c r="A474" s="29"/>
      <c r="B474" s="29"/>
      <c r="C474" s="29"/>
      <c r="D474" s="29"/>
      <c r="E474" s="112"/>
      <c r="F474" s="29"/>
      <c r="G474" s="29"/>
      <c r="H474" s="64"/>
      <c r="I474" s="64"/>
      <c r="J474" s="64"/>
      <c r="K474" s="29"/>
      <c r="L474" s="13"/>
      <c r="M474" s="123"/>
      <c r="N474" s="29"/>
      <c r="O474" s="85"/>
      <c r="P474" s="29"/>
      <c r="Q474" s="64"/>
      <c r="R474" s="115">
        <f t="shared" si="18"/>
        <v>0</v>
      </c>
      <c r="S474" s="12" t="str">
        <f t="shared" si="19"/>
        <v>Under 18</v>
      </c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78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29"/>
      <c r="BA474" s="29"/>
      <c r="BB474" s="29"/>
      <c r="BC474" s="29"/>
      <c r="BD474" s="29"/>
      <c r="BE474" s="29"/>
      <c r="BF474" s="29"/>
      <c r="BG474" s="29"/>
      <c r="BH474" s="29"/>
      <c r="BI474" s="29"/>
      <c r="BJ474" s="29"/>
      <c r="BK474" s="29"/>
      <c r="BL474" s="29"/>
      <c r="BM474" s="29"/>
      <c r="BN474" s="29"/>
      <c r="BO474" s="29"/>
      <c r="BP474" s="29"/>
      <c r="BQ474" s="29"/>
      <c r="BR474" s="29"/>
      <c r="BS474" s="29"/>
      <c r="BT474" s="29"/>
      <c r="BU474" s="29"/>
      <c r="BV474" s="29"/>
      <c r="BW474" s="29"/>
      <c r="BX474" s="29"/>
      <c r="BY474" s="29"/>
      <c r="BZ474" s="29"/>
      <c r="CA474" s="29"/>
      <c r="CB474" s="29"/>
      <c r="CC474" s="29"/>
      <c r="CD474" s="29"/>
      <c r="CE474" s="29"/>
      <c r="CF474" s="29"/>
      <c r="CG474" s="29"/>
      <c r="CH474" s="29"/>
      <c r="CI474" s="28"/>
      <c r="CJ474" s="28"/>
      <c r="CK474" s="28"/>
      <c r="CL474" s="28"/>
      <c r="CM474" s="28"/>
      <c r="CN474" s="28"/>
      <c r="CO474" s="28"/>
      <c r="CP474" s="28"/>
      <c r="CQ474" s="28"/>
      <c r="CR474" s="28"/>
      <c r="CS474" s="28"/>
      <c r="CT474" s="28"/>
      <c r="CU474" s="28"/>
      <c r="CV474" s="28"/>
      <c r="CW474" s="28"/>
      <c r="CX474" s="28"/>
      <c r="CY474" s="28"/>
      <c r="CZ474" s="28"/>
      <c r="DA474" s="28"/>
    </row>
    <row r="475" spans="1:105" ht="20.100000000000001" customHeight="1" x14ac:dyDescent="0.25">
      <c r="A475" s="29"/>
      <c r="B475" s="29"/>
      <c r="C475" s="29"/>
      <c r="D475" s="29"/>
      <c r="E475" s="112"/>
      <c r="F475" s="29"/>
      <c r="G475" s="29"/>
      <c r="H475" s="64"/>
      <c r="I475" s="64"/>
      <c r="J475" s="64"/>
      <c r="K475" s="29"/>
      <c r="L475" s="13"/>
      <c r="M475" s="123"/>
      <c r="N475" s="29"/>
      <c r="O475" s="85"/>
      <c r="P475" s="29"/>
      <c r="Q475" s="64"/>
      <c r="R475" s="115">
        <f t="shared" si="18"/>
        <v>0</v>
      </c>
      <c r="S475" s="12" t="str">
        <f t="shared" si="19"/>
        <v>Under 18</v>
      </c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78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29"/>
      <c r="BA475" s="29"/>
      <c r="BB475" s="29"/>
      <c r="BC475" s="29"/>
      <c r="BD475" s="29"/>
      <c r="BE475" s="29"/>
      <c r="BF475" s="29"/>
      <c r="BG475" s="29"/>
      <c r="BH475" s="29"/>
      <c r="BI475" s="29"/>
      <c r="BJ475" s="29"/>
      <c r="BK475" s="29"/>
      <c r="BL475" s="29"/>
      <c r="BM475" s="29"/>
      <c r="BN475" s="29"/>
      <c r="BO475" s="29"/>
      <c r="BP475" s="29"/>
      <c r="BQ475" s="29"/>
      <c r="BR475" s="29"/>
      <c r="BS475" s="29"/>
      <c r="BT475" s="29"/>
      <c r="BU475" s="29"/>
      <c r="BV475" s="29"/>
      <c r="BW475" s="29"/>
      <c r="BX475" s="29"/>
      <c r="BY475" s="29"/>
      <c r="BZ475" s="29"/>
      <c r="CA475" s="29"/>
      <c r="CB475" s="29"/>
      <c r="CC475" s="29"/>
      <c r="CD475" s="29"/>
      <c r="CE475" s="29"/>
      <c r="CF475" s="29"/>
      <c r="CG475" s="29"/>
      <c r="CH475" s="29"/>
      <c r="CI475" s="28"/>
      <c r="CJ475" s="28"/>
      <c r="CK475" s="28"/>
      <c r="CL475" s="28"/>
      <c r="CM475" s="28"/>
      <c r="CN475" s="28"/>
      <c r="CO475" s="28"/>
      <c r="CP475" s="28"/>
      <c r="CQ475" s="28"/>
      <c r="CR475" s="28"/>
      <c r="CS475" s="28"/>
      <c r="CT475" s="28"/>
      <c r="CU475" s="28"/>
      <c r="CV475" s="28"/>
      <c r="CW475" s="28"/>
      <c r="CX475" s="28"/>
      <c r="CY475" s="28"/>
      <c r="CZ475" s="28"/>
      <c r="DA475" s="28"/>
    </row>
    <row r="476" spans="1:105" ht="20.100000000000001" customHeight="1" x14ac:dyDescent="0.25">
      <c r="A476" s="29"/>
      <c r="B476" s="29"/>
      <c r="C476" s="29"/>
      <c r="D476" s="29"/>
      <c r="E476" s="112"/>
      <c r="F476" s="29"/>
      <c r="G476" s="29"/>
      <c r="H476" s="64"/>
      <c r="I476" s="64"/>
      <c r="J476" s="64"/>
      <c r="K476" s="29"/>
      <c r="L476" s="13"/>
      <c r="M476" s="123"/>
      <c r="N476" s="29"/>
      <c r="O476" s="85"/>
      <c r="P476" s="29"/>
      <c r="Q476" s="64"/>
      <c r="R476" s="115">
        <f t="shared" si="18"/>
        <v>0</v>
      </c>
      <c r="S476" s="12" t="str">
        <f t="shared" si="19"/>
        <v>Under 18</v>
      </c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78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29"/>
      <c r="BA476" s="29"/>
      <c r="BB476" s="29"/>
      <c r="BC476" s="29"/>
      <c r="BD476" s="29"/>
      <c r="BE476" s="29"/>
      <c r="BF476" s="29"/>
      <c r="BG476" s="29"/>
      <c r="BH476" s="29"/>
      <c r="BI476" s="29"/>
      <c r="BJ476" s="29"/>
      <c r="BK476" s="29"/>
      <c r="BL476" s="29"/>
      <c r="BM476" s="29"/>
      <c r="BN476" s="29"/>
      <c r="BO476" s="29"/>
      <c r="BP476" s="29"/>
      <c r="BQ476" s="29"/>
      <c r="BR476" s="29"/>
      <c r="BS476" s="29"/>
      <c r="BT476" s="29"/>
      <c r="BU476" s="29"/>
      <c r="BV476" s="29"/>
      <c r="BW476" s="29"/>
      <c r="BX476" s="29"/>
      <c r="BY476" s="29"/>
      <c r="BZ476" s="29"/>
      <c r="CA476" s="29"/>
      <c r="CB476" s="29"/>
      <c r="CC476" s="29"/>
      <c r="CD476" s="29"/>
      <c r="CE476" s="29"/>
      <c r="CF476" s="29"/>
      <c r="CG476" s="29"/>
      <c r="CH476" s="29"/>
      <c r="CI476" s="28"/>
      <c r="CJ476" s="28"/>
      <c r="CK476" s="28"/>
      <c r="CL476" s="28"/>
      <c r="CM476" s="28"/>
      <c r="CN476" s="28"/>
      <c r="CO476" s="28"/>
      <c r="CP476" s="28"/>
      <c r="CQ476" s="28"/>
      <c r="CR476" s="28"/>
      <c r="CS476" s="28"/>
      <c r="CT476" s="28"/>
      <c r="CU476" s="28"/>
      <c r="CV476" s="28"/>
      <c r="CW476" s="28"/>
      <c r="CX476" s="28"/>
      <c r="CY476" s="28"/>
      <c r="CZ476" s="28"/>
      <c r="DA476" s="28"/>
    </row>
    <row r="477" spans="1:105" ht="20.100000000000001" customHeight="1" x14ac:dyDescent="0.25">
      <c r="A477" s="29"/>
      <c r="B477" s="29"/>
      <c r="C477" s="29"/>
      <c r="D477" s="29"/>
      <c r="E477" s="112"/>
      <c r="F477" s="29"/>
      <c r="G477" s="29"/>
      <c r="H477" s="64"/>
      <c r="I477" s="64"/>
      <c r="J477" s="64"/>
      <c r="K477" s="29"/>
      <c r="L477" s="13"/>
      <c r="M477" s="123"/>
      <c r="N477" s="29"/>
      <c r="O477" s="85"/>
      <c r="P477" s="29"/>
      <c r="Q477" s="64"/>
      <c r="R477" s="115">
        <f t="shared" si="18"/>
        <v>0</v>
      </c>
      <c r="S477" s="12" t="str">
        <f t="shared" si="19"/>
        <v>Under 18</v>
      </c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78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29"/>
      <c r="BA477" s="29"/>
      <c r="BB477" s="29"/>
      <c r="BC477" s="29"/>
      <c r="BD477" s="29"/>
      <c r="BE477" s="29"/>
      <c r="BF477" s="29"/>
      <c r="BG477" s="29"/>
      <c r="BH477" s="29"/>
      <c r="BI477" s="29"/>
      <c r="BJ477" s="29"/>
      <c r="BK477" s="29"/>
      <c r="BL477" s="29"/>
      <c r="BM477" s="29"/>
      <c r="BN477" s="29"/>
      <c r="BO477" s="29"/>
      <c r="BP477" s="29"/>
      <c r="BQ477" s="29"/>
      <c r="BR477" s="29"/>
      <c r="BS477" s="29"/>
      <c r="BT477" s="29"/>
      <c r="BU477" s="29"/>
      <c r="BV477" s="29"/>
      <c r="BW477" s="29"/>
      <c r="BX477" s="29"/>
      <c r="BY477" s="29"/>
      <c r="BZ477" s="29"/>
      <c r="CA477" s="29"/>
      <c r="CB477" s="29"/>
      <c r="CC477" s="29"/>
      <c r="CD477" s="29"/>
      <c r="CE477" s="29"/>
      <c r="CF477" s="29"/>
      <c r="CG477" s="29"/>
      <c r="CH477" s="29"/>
      <c r="CI477" s="28"/>
      <c r="CJ477" s="28"/>
      <c r="CK477" s="28"/>
      <c r="CL477" s="28"/>
      <c r="CM477" s="28"/>
      <c r="CN477" s="28"/>
      <c r="CO477" s="28"/>
      <c r="CP477" s="28"/>
      <c r="CQ477" s="28"/>
      <c r="CR477" s="28"/>
      <c r="CS477" s="28"/>
      <c r="CT477" s="28"/>
      <c r="CU477" s="28"/>
      <c r="CV477" s="28"/>
      <c r="CW477" s="28"/>
      <c r="CX477" s="28"/>
      <c r="CY477" s="28"/>
      <c r="CZ477" s="28"/>
      <c r="DA477" s="28"/>
    </row>
    <row r="478" spans="1:105" ht="20.100000000000001" customHeight="1" x14ac:dyDescent="0.25">
      <c r="A478" s="29"/>
      <c r="B478" s="29"/>
      <c r="C478" s="29"/>
      <c r="D478" s="29"/>
      <c r="E478" s="112"/>
      <c r="F478" s="29"/>
      <c r="G478" s="29"/>
      <c r="H478" s="64"/>
      <c r="I478" s="64"/>
      <c r="J478" s="64"/>
      <c r="K478" s="29"/>
      <c r="L478" s="13"/>
      <c r="M478" s="123"/>
      <c r="N478" s="29"/>
      <c r="O478" s="85"/>
      <c r="P478" s="29"/>
      <c r="Q478" s="64"/>
      <c r="R478" s="115">
        <f t="shared" si="18"/>
        <v>0</v>
      </c>
      <c r="S478" s="12" t="str">
        <f t="shared" si="19"/>
        <v>Under 18</v>
      </c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78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29"/>
      <c r="BA478" s="29"/>
      <c r="BB478" s="29"/>
      <c r="BC478" s="29"/>
      <c r="BD478" s="29"/>
      <c r="BE478" s="29"/>
      <c r="BF478" s="29"/>
      <c r="BG478" s="29"/>
      <c r="BH478" s="29"/>
      <c r="BI478" s="29"/>
      <c r="BJ478" s="29"/>
      <c r="BK478" s="29"/>
      <c r="BL478" s="29"/>
      <c r="BM478" s="29"/>
      <c r="BN478" s="29"/>
      <c r="BO478" s="29"/>
      <c r="BP478" s="29"/>
      <c r="BQ478" s="29"/>
      <c r="BR478" s="29"/>
      <c r="BS478" s="29"/>
      <c r="BT478" s="29"/>
      <c r="BU478" s="29"/>
      <c r="BV478" s="29"/>
      <c r="BW478" s="29"/>
      <c r="BX478" s="29"/>
      <c r="BY478" s="29"/>
      <c r="BZ478" s="29"/>
      <c r="CA478" s="29"/>
      <c r="CB478" s="29"/>
      <c r="CC478" s="29"/>
      <c r="CD478" s="29"/>
      <c r="CE478" s="29"/>
      <c r="CF478" s="29"/>
      <c r="CG478" s="29"/>
      <c r="CH478" s="29"/>
      <c r="CI478" s="28"/>
      <c r="CJ478" s="28"/>
      <c r="CK478" s="28"/>
      <c r="CL478" s="28"/>
      <c r="CM478" s="28"/>
      <c r="CN478" s="28"/>
      <c r="CO478" s="28"/>
      <c r="CP478" s="28"/>
      <c r="CQ478" s="28"/>
      <c r="CR478" s="28"/>
      <c r="CS478" s="28"/>
      <c r="CT478" s="28"/>
      <c r="CU478" s="28"/>
      <c r="CV478" s="28"/>
      <c r="CW478" s="28"/>
      <c r="CX478" s="28"/>
      <c r="CY478" s="28"/>
      <c r="CZ478" s="28"/>
      <c r="DA478" s="28"/>
    </row>
    <row r="479" spans="1:105" ht="20.100000000000001" customHeight="1" x14ac:dyDescent="0.25">
      <c r="A479" s="29"/>
      <c r="B479" s="29"/>
      <c r="C479" s="29"/>
      <c r="D479" s="29"/>
      <c r="E479" s="112"/>
      <c r="F479" s="29"/>
      <c r="G479" s="29"/>
      <c r="H479" s="64"/>
      <c r="I479" s="64"/>
      <c r="J479" s="64"/>
      <c r="K479" s="29"/>
      <c r="L479" s="13"/>
      <c r="M479" s="123"/>
      <c r="N479" s="29"/>
      <c r="O479" s="85"/>
      <c r="P479" s="29"/>
      <c r="Q479" s="64"/>
      <c r="R479" s="115">
        <f t="shared" si="18"/>
        <v>0</v>
      </c>
      <c r="S479" s="12" t="str">
        <f t="shared" si="19"/>
        <v>Under 18</v>
      </c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78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29"/>
      <c r="BA479" s="29"/>
      <c r="BB479" s="29"/>
      <c r="BC479" s="29"/>
      <c r="BD479" s="29"/>
      <c r="BE479" s="29"/>
      <c r="BF479" s="29"/>
      <c r="BG479" s="29"/>
      <c r="BH479" s="29"/>
      <c r="BI479" s="29"/>
      <c r="BJ479" s="29"/>
      <c r="BK479" s="29"/>
      <c r="BL479" s="29"/>
      <c r="BM479" s="29"/>
      <c r="BN479" s="29"/>
      <c r="BO479" s="29"/>
      <c r="BP479" s="29"/>
      <c r="BQ479" s="29"/>
      <c r="BR479" s="29"/>
      <c r="BS479" s="29"/>
      <c r="BT479" s="29"/>
      <c r="BU479" s="29"/>
      <c r="BV479" s="29"/>
      <c r="BW479" s="29"/>
      <c r="BX479" s="29"/>
      <c r="BY479" s="29"/>
      <c r="BZ479" s="29"/>
      <c r="CA479" s="29"/>
      <c r="CB479" s="29"/>
      <c r="CC479" s="29"/>
      <c r="CD479" s="29"/>
      <c r="CE479" s="29"/>
      <c r="CF479" s="29"/>
      <c r="CG479" s="29"/>
      <c r="CH479" s="29"/>
      <c r="CI479" s="28"/>
      <c r="CJ479" s="28"/>
      <c r="CK479" s="28"/>
      <c r="CL479" s="28"/>
      <c r="CM479" s="28"/>
      <c r="CN479" s="28"/>
      <c r="CO479" s="28"/>
      <c r="CP479" s="28"/>
      <c r="CQ479" s="28"/>
      <c r="CR479" s="28"/>
      <c r="CS479" s="28"/>
      <c r="CT479" s="28"/>
      <c r="CU479" s="28"/>
      <c r="CV479" s="28"/>
      <c r="CW479" s="28"/>
      <c r="CX479" s="28"/>
      <c r="CY479" s="28"/>
      <c r="CZ479" s="28"/>
      <c r="DA479" s="28"/>
    </row>
    <row r="480" spans="1:105" ht="20.100000000000001" customHeight="1" x14ac:dyDescent="0.25">
      <c r="A480" s="29"/>
      <c r="B480" s="29"/>
      <c r="C480" s="29"/>
      <c r="D480" s="29"/>
      <c r="E480" s="112"/>
      <c r="F480" s="29"/>
      <c r="G480" s="29"/>
      <c r="H480" s="64"/>
      <c r="I480" s="64"/>
      <c r="J480" s="64"/>
      <c r="K480" s="29"/>
      <c r="L480" s="13"/>
      <c r="M480" s="123"/>
      <c r="N480" s="29"/>
      <c r="O480" s="85"/>
      <c r="P480" s="29"/>
      <c r="Q480" s="64"/>
      <c r="R480" s="115">
        <f t="shared" si="18"/>
        <v>0</v>
      </c>
      <c r="S480" s="12" t="str">
        <f t="shared" si="19"/>
        <v>Under 18</v>
      </c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78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29"/>
      <c r="BA480" s="29"/>
      <c r="BB480" s="29"/>
      <c r="BC480" s="29"/>
      <c r="BD480" s="29"/>
      <c r="BE480" s="29"/>
      <c r="BF480" s="29"/>
      <c r="BG480" s="29"/>
      <c r="BH480" s="29"/>
      <c r="BI480" s="29"/>
      <c r="BJ480" s="29"/>
      <c r="BK480" s="29"/>
      <c r="BL480" s="29"/>
      <c r="BM480" s="29"/>
      <c r="BN480" s="29"/>
      <c r="BO480" s="29"/>
      <c r="BP480" s="29"/>
      <c r="BQ480" s="29"/>
      <c r="BR480" s="29"/>
      <c r="BS480" s="29"/>
      <c r="BT480" s="29"/>
      <c r="BU480" s="29"/>
      <c r="BV480" s="29"/>
      <c r="BW480" s="29"/>
      <c r="BX480" s="29"/>
      <c r="BY480" s="29"/>
      <c r="BZ480" s="29"/>
      <c r="CA480" s="29"/>
      <c r="CB480" s="29"/>
      <c r="CC480" s="29"/>
      <c r="CD480" s="29"/>
      <c r="CE480" s="29"/>
      <c r="CF480" s="29"/>
      <c r="CG480" s="29"/>
      <c r="CH480" s="29"/>
      <c r="CI480" s="28"/>
      <c r="CJ480" s="28"/>
      <c r="CK480" s="28"/>
      <c r="CL480" s="28"/>
      <c r="CM480" s="28"/>
      <c r="CN480" s="28"/>
      <c r="CO480" s="28"/>
      <c r="CP480" s="28"/>
      <c r="CQ480" s="28"/>
      <c r="CR480" s="28"/>
      <c r="CS480" s="28"/>
      <c r="CT480" s="28"/>
      <c r="CU480" s="28"/>
      <c r="CV480" s="28"/>
      <c r="CW480" s="28"/>
      <c r="CX480" s="28"/>
      <c r="CY480" s="28"/>
      <c r="CZ480" s="28"/>
      <c r="DA480" s="28"/>
    </row>
    <row r="481" spans="1:105" ht="20.100000000000001" customHeight="1" x14ac:dyDescent="0.25">
      <c r="A481" s="29"/>
      <c r="B481" s="29"/>
      <c r="C481" s="29"/>
      <c r="D481" s="29"/>
      <c r="E481" s="112"/>
      <c r="F481" s="29"/>
      <c r="G481" s="29"/>
      <c r="H481" s="64"/>
      <c r="I481" s="64"/>
      <c r="J481" s="64"/>
      <c r="K481" s="29"/>
      <c r="L481" s="13"/>
      <c r="M481" s="123"/>
      <c r="N481" s="29"/>
      <c r="O481" s="85"/>
      <c r="P481" s="29"/>
      <c r="Q481" s="64"/>
      <c r="R481" s="115">
        <f t="shared" si="18"/>
        <v>0</v>
      </c>
      <c r="S481" s="12" t="str">
        <f t="shared" si="19"/>
        <v>Under 18</v>
      </c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78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29"/>
      <c r="BA481" s="29"/>
      <c r="BB481" s="29"/>
      <c r="BC481" s="29"/>
      <c r="BD481" s="29"/>
      <c r="BE481" s="29"/>
      <c r="BF481" s="29"/>
      <c r="BG481" s="29"/>
      <c r="BH481" s="29"/>
      <c r="BI481" s="29"/>
      <c r="BJ481" s="29"/>
      <c r="BK481" s="29"/>
      <c r="BL481" s="29"/>
      <c r="BM481" s="29"/>
      <c r="BN481" s="29"/>
      <c r="BO481" s="29"/>
      <c r="BP481" s="29"/>
      <c r="BQ481" s="29"/>
      <c r="BR481" s="29"/>
      <c r="BS481" s="29"/>
      <c r="BT481" s="29"/>
      <c r="BU481" s="29"/>
      <c r="BV481" s="29"/>
      <c r="BW481" s="29"/>
      <c r="BX481" s="29"/>
      <c r="BY481" s="29"/>
      <c r="BZ481" s="29"/>
      <c r="CA481" s="29"/>
      <c r="CB481" s="29"/>
      <c r="CC481" s="29"/>
      <c r="CD481" s="29"/>
      <c r="CE481" s="29"/>
      <c r="CF481" s="29"/>
      <c r="CG481" s="29"/>
      <c r="CH481" s="29"/>
      <c r="CI481" s="28"/>
      <c r="CJ481" s="28"/>
      <c r="CK481" s="28"/>
      <c r="CL481" s="28"/>
      <c r="CM481" s="28"/>
      <c r="CN481" s="28"/>
      <c r="CO481" s="28"/>
      <c r="CP481" s="28"/>
      <c r="CQ481" s="28"/>
      <c r="CR481" s="28"/>
      <c r="CS481" s="28"/>
      <c r="CT481" s="28"/>
      <c r="CU481" s="28"/>
      <c r="CV481" s="28"/>
      <c r="CW481" s="28"/>
      <c r="CX481" s="28"/>
      <c r="CY481" s="28"/>
      <c r="CZ481" s="28"/>
      <c r="DA481" s="28"/>
    </row>
    <row r="482" spans="1:105" ht="20.100000000000001" customHeight="1" x14ac:dyDescent="0.25">
      <c r="A482" s="29"/>
      <c r="B482" s="29"/>
      <c r="C482" s="29"/>
      <c r="D482" s="29"/>
      <c r="E482" s="112"/>
      <c r="F482" s="29"/>
      <c r="G482" s="29"/>
      <c r="H482" s="64"/>
      <c r="I482" s="64"/>
      <c r="J482" s="64"/>
      <c r="K482" s="29"/>
      <c r="L482" s="13"/>
      <c r="M482" s="123"/>
      <c r="N482" s="29"/>
      <c r="O482" s="85"/>
      <c r="P482" s="29"/>
      <c r="Q482" s="64"/>
      <c r="R482" s="115">
        <f t="shared" si="18"/>
        <v>0</v>
      </c>
      <c r="S482" s="12" t="str">
        <f t="shared" si="19"/>
        <v>Under 18</v>
      </c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78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29"/>
      <c r="BA482" s="29"/>
      <c r="BB482" s="29"/>
      <c r="BC482" s="29"/>
      <c r="BD482" s="29"/>
      <c r="BE482" s="29"/>
      <c r="BF482" s="29"/>
      <c r="BG482" s="29"/>
      <c r="BH482" s="29"/>
      <c r="BI482" s="29"/>
      <c r="BJ482" s="29"/>
      <c r="BK482" s="29"/>
      <c r="BL482" s="29"/>
      <c r="BM482" s="29"/>
      <c r="BN482" s="29"/>
      <c r="BO482" s="29"/>
      <c r="BP482" s="29"/>
      <c r="BQ482" s="29"/>
      <c r="BR482" s="29"/>
      <c r="BS482" s="29"/>
      <c r="BT482" s="29"/>
      <c r="BU482" s="29"/>
      <c r="BV482" s="29"/>
      <c r="BW482" s="29"/>
      <c r="BX482" s="29"/>
      <c r="BY482" s="29"/>
      <c r="BZ482" s="29"/>
      <c r="CA482" s="29"/>
      <c r="CB482" s="29"/>
      <c r="CC482" s="29"/>
      <c r="CD482" s="29"/>
      <c r="CE482" s="29"/>
      <c r="CF482" s="29"/>
      <c r="CG482" s="29"/>
      <c r="CH482" s="29"/>
      <c r="CI482" s="28"/>
      <c r="CJ482" s="28"/>
      <c r="CK482" s="28"/>
      <c r="CL482" s="28"/>
      <c r="CM482" s="28"/>
      <c r="CN482" s="28"/>
      <c r="CO482" s="28"/>
      <c r="CP482" s="28"/>
      <c r="CQ482" s="28"/>
      <c r="CR482" s="28"/>
      <c r="CS482" s="28"/>
      <c r="CT482" s="28"/>
      <c r="CU482" s="28"/>
      <c r="CV482" s="28"/>
      <c r="CW482" s="28"/>
      <c r="CX482" s="28"/>
      <c r="CY482" s="28"/>
      <c r="CZ482" s="28"/>
      <c r="DA482" s="28"/>
    </row>
    <row r="483" spans="1:105" ht="20.100000000000001" customHeight="1" x14ac:dyDescent="0.25">
      <c r="A483" s="29"/>
      <c r="B483" s="29"/>
      <c r="C483" s="29"/>
      <c r="D483" s="29"/>
      <c r="E483" s="112"/>
      <c r="F483" s="29"/>
      <c r="G483" s="29"/>
      <c r="H483" s="64"/>
      <c r="I483" s="64"/>
      <c r="J483" s="64"/>
      <c r="K483" s="29"/>
      <c r="L483" s="13"/>
      <c r="M483" s="123"/>
      <c r="N483" s="29"/>
      <c r="O483" s="85"/>
      <c r="P483" s="29"/>
      <c r="Q483" s="64"/>
      <c r="R483" s="115">
        <f t="shared" si="18"/>
        <v>0</v>
      </c>
      <c r="S483" s="12" t="str">
        <f t="shared" si="19"/>
        <v>Under 18</v>
      </c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78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29"/>
      <c r="BA483" s="29"/>
      <c r="BB483" s="29"/>
      <c r="BC483" s="29"/>
      <c r="BD483" s="29"/>
      <c r="BE483" s="29"/>
      <c r="BF483" s="29"/>
      <c r="BG483" s="29"/>
      <c r="BH483" s="29"/>
      <c r="BI483" s="29"/>
      <c r="BJ483" s="29"/>
      <c r="BK483" s="29"/>
      <c r="BL483" s="29"/>
      <c r="BM483" s="29"/>
      <c r="BN483" s="29"/>
      <c r="BO483" s="29"/>
      <c r="BP483" s="29"/>
      <c r="BQ483" s="29"/>
      <c r="BR483" s="29"/>
      <c r="BS483" s="29"/>
      <c r="BT483" s="29"/>
      <c r="BU483" s="29"/>
      <c r="BV483" s="29"/>
      <c r="BW483" s="29"/>
      <c r="BX483" s="29"/>
      <c r="BY483" s="29"/>
      <c r="BZ483" s="29"/>
      <c r="CA483" s="29"/>
      <c r="CB483" s="29"/>
      <c r="CC483" s="29"/>
      <c r="CD483" s="29"/>
      <c r="CE483" s="29"/>
      <c r="CF483" s="29"/>
      <c r="CG483" s="29"/>
      <c r="CH483" s="29"/>
      <c r="CI483" s="28"/>
      <c r="CJ483" s="28"/>
      <c r="CK483" s="28"/>
      <c r="CL483" s="28"/>
      <c r="CM483" s="28"/>
      <c r="CN483" s="28"/>
      <c r="CO483" s="28"/>
      <c r="CP483" s="28"/>
      <c r="CQ483" s="28"/>
      <c r="CR483" s="28"/>
      <c r="CS483" s="28"/>
      <c r="CT483" s="28"/>
      <c r="CU483" s="28"/>
      <c r="CV483" s="28"/>
      <c r="CW483" s="28"/>
      <c r="CX483" s="28"/>
      <c r="CY483" s="28"/>
      <c r="CZ483" s="28"/>
      <c r="DA483" s="28"/>
    </row>
    <row r="484" spans="1:105" ht="20.100000000000001" customHeight="1" x14ac:dyDescent="0.25">
      <c r="A484" s="29"/>
      <c r="B484" s="29"/>
      <c r="C484" s="29"/>
      <c r="D484" s="29"/>
      <c r="E484" s="112"/>
      <c r="F484" s="29"/>
      <c r="G484" s="29"/>
      <c r="H484" s="64"/>
      <c r="I484" s="64"/>
      <c r="J484" s="64"/>
      <c r="K484" s="29"/>
      <c r="L484" s="13"/>
      <c r="M484" s="123"/>
      <c r="N484" s="29"/>
      <c r="O484" s="85"/>
      <c r="P484" s="29"/>
      <c r="Q484" s="64"/>
      <c r="R484" s="115">
        <f t="shared" si="18"/>
        <v>0</v>
      </c>
      <c r="S484" s="12" t="str">
        <f t="shared" si="19"/>
        <v>Under 18</v>
      </c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78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29"/>
      <c r="BA484" s="29"/>
      <c r="BB484" s="29"/>
      <c r="BC484" s="29"/>
      <c r="BD484" s="29"/>
      <c r="BE484" s="29"/>
      <c r="BF484" s="29"/>
      <c r="BG484" s="29"/>
      <c r="BH484" s="29"/>
      <c r="BI484" s="29"/>
      <c r="BJ484" s="29"/>
      <c r="BK484" s="29"/>
      <c r="BL484" s="29"/>
      <c r="BM484" s="29"/>
      <c r="BN484" s="29"/>
      <c r="BO484" s="29"/>
      <c r="BP484" s="29"/>
      <c r="BQ484" s="29"/>
      <c r="BR484" s="29"/>
      <c r="BS484" s="29"/>
      <c r="BT484" s="29"/>
      <c r="BU484" s="29"/>
      <c r="BV484" s="29"/>
      <c r="BW484" s="29"/>
      <c r="BX484" s="29"/>
      <c r="BY484" s="29"/>
      <c r="BZ484" s="29"/>
      <c r="CA484" s="29"/>
      <c r="CB484" s="29"/>
      <c r="CC484" s="29"/>
      <c r="CD484" s="29"/>
      <c r="CE484" s="29"/>
      <c r="CF484" s="29"/>
      <c r="CG484" s="29"/>
      <c r="CH484" s="29"/>
      <c r="CI484" s="28"/>
      <c r="CJ484" s="28"/>
      <c r="CK484" s="28"/>
      <c r="CL484" s="28"/>
      <c r="CM484" s="28"/>
      <c r="CN484" s="28"/>
      <c r="CO484" s="28"/>
      <c r="CP484" s="28"/>
      <c r="CQ484" s="28"/>
      <c r="CR484" s="28"/>
      <c r="CS484" s="28"/>
      <c r="CT484" s="28"/>
      <c r="CU484" s="28"/>
      <c r="CV484" s="28"/>
      <c r="CW484" s="28"/>
      <c r="CX484" s="28"/>
      <c r="CY484" s="28"/>
      <c r="CZ484" s="28"/>
      <c r="DA484" s="28"/>
    </row>
    <row r="485" spans="1:105" ht="20.100000000000001" customHeight="1" x14ac:dyDescent="0.25">
      <c r="A485" s="29"/>
      <c r="B485" s="29"/>
      <c r="C485" s="29"/>
      <c r="D485" s="29"/>
      <c r="E485" s="112"/>
      <c r="F485" s="29"/>
      <c r="G485" s="29"/>
      <c r="H485" s="64"/>
      <c r="I485" s="64"/>
      <c r="J485" s="64"/>
      <c r="K485" s="29"/>
      <c r="L485" s="13"/>
      <c r="M485" s="123"/>
      <c r="N485" s="29"/>
      <c r="O485" s="85"/>
      <c r="P485" s="29"/>
      <c r="Q485" s="64"/>
      <c r="R485" s="115">
        <f t="shared" si="18"/>
        <v>0</v>
      </c>
      <c r="S485" s="12" t="str">
        <f t="shared" si="19"/>
        <v>Under 18</v>
      </c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78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29"/>
      <c r="BA485" s="29"/>
      <c r="BB485" s="29"/>
      <c r="BC485" s="29"/>
      <c r="BD485" s="29"/>
      <c r="BE485" s="29"/>
      <c r="BF485" s="29"/>
      <c r="BG485" s="29"/>
      <c r="BH485" s="29"/>
      <c r="BI485" s="29"/>
      <c r="BJ485" s="29"/>
      <c r="BK485" s="29"/>
      <c r="BL485" s="29"/>
      <c r="BM485" s="29"/>
      <c r="BN485" s="29"/>
      <c r="BO485" s="29"/>
      <c r="BP485" s="29"/>
      <c r="BQ485" s="29"/>
      <c r="BR485" s="29"/>
      <c r="BS485" s="29"/>
      <c r="BT485" s="29"/>
      <c r="BU485" s="29"/>
      <c r="BV485" s="29"/>
      <c r="BW485" s="29"/>
      <c r="BX485" s="29"/>
      <c r="BY485" s="29"/>
      <c r="BZ485" s="29"/>
      <c r="CA485" s="29"/>
      <c r="CB485" s="29"/>
      <c r="CC485" s="29"/>
      <c r="CD485" s="29"/>
      <c r="CE485" s="29"/>
      <c r="CF485" s="29"/>
      <c r="CG485" s="29"/>
      <c r="CH485" s="29"/>
      <c r="CI485" s="28"/>
      <c r="CJ485" s="28"/>
      <c r="CK485" s="28"/>
      <c r="CL485" s="28"/>
      <c r="CM485" s="28"/>
      <c r="CN485" s="28"/>
      <c r="CO485" s="28"/>
      <c r="CP485" s="28"/>
      <c r="CQ485" s="28"/>
      <c r="CR485" s="28"/>
      <c r="CS485" s="28"/>
      <c r="CT485" s="28"/>
      <c r="CU485" s="28"/>
      <c r="CV485" s="28"/>
      <c r="CW485" s="28"/>
      <c r="CX485" s="28"/>
      <c r="CY485" s="28"/>
      <c r="CZ485" s="28"/>
      <c r="DA485" s="28"/>
    </row>
    <row r="486" spans="1:105" ht="20.100000000000001" customHeight="1" x14ac:dyDescent="0.25">
      <c r="A486" s="29"/>
      <c r="B486" s="29"/>
      <c r="C486" s="29"/>
      <c r="D486" s="29"/>
      <c r="E486" s="112"/>
      <c r="F486" s="29"/>
      <c r="G486" s="29"/>
      <c r="H486" s="64"/>
      <c r="I486" s="64"/>
      <c r="J486" s="64"/>
      <c r="K486" s="29"/>
      <c r="L486" s="13"/>
      <c r="M486" s="123"/>
      <c r="N486" s="29"/>
      <c r="O486" s="85"/>
      <c r="P486" s="29"/>
      <c r="Q486" s="64"/>
      <c r="R486" s="115">
        <f t="shared" si="18"/>
        <v>0</v>
      </c>
      <c r="S486" s="12" t="str">
        <f t="shared" si="19"/>
        <v>Under 18</v>
      </c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78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29"/>
      <c r="BA486" s="29"/>
      <c r="BB486" s="29"/>
      <c r="BC486" s="29"/>
      <c r="BD486" s="29"/>
      <c r="BE486" s="29"/>
      <c r="BF486" s="29"/>
      <c r="BG486" s="29"/>
      <c r="BH486" s="29"/>
      <c r="BI486" s="29"/>
      <c r="BJ486" s="29"/>
      <c r="BK486" s="29"/>
      <c r="BL486" s="29"/>
      <c r="BM486" s="29"/>
      <c r="BN486" s="29"/>
      <c r="BO486" s="29"/>
      <c r="BP486" s="29"/>
      <c r="BQ486" s="29"/>
      <c r="BR486" s="29"/>
      <c r="BS486" s="29"/>
      <c r="BT486" s="29"/>
      <c r="BU486" s="29"/>
      <c r="BV486" s="29"/>
      <c r="BW486" s="29"/>
      <c r="BX486" s="29"/>
      <c r="BY486" s="29"/>
      <c r="BZ486" s="29"/>
      <c r="CA486" s="29"/>
      <c r="CB486" s="29"/>
      <c r="CC486" s="29"/>
      <c r="CD486" s="29"/>
      <c r="CE486" s="29"/>
      <c r="CF486" s="29"/>
      <c r="CG486" s="29"/>
      <c r="CH486" s="29"/>
      <c r="CI486" s="28"/>
      <c r="CJ486" s="28"/>
      <c r="CK486" s="28"/>
      <c r="CL486" s="28"/>
      <c r="CM486" s="28"/>
      <c r="CN486" s="28"/>
      <c r="CO486" s="28"/>
      <c r="CP486" s="28"/>
      <c r="CQ486" s="28"/>
      <c r="CR486" s="28"/>
      <c r="CS486" s="28"/>
      <c r="CT486" s="28"/>
      <c r="CU486" s="28"/>
      <c r="CV486" s="28"/>
      <c r="CW486" s="28"/>
      <c r="CX486" s="28"/>
      <c r="CY486" s="28"/>
      <c r="CZ486" s="28"/>
      <c r="DA486" s="28"/>
    </row>
    <row r="487" spans="1:105" ht="20.100000000000001" customHeight="1" x14ac:dyDescent="0.25">
      <c r="A487" s="29"/>
      <c r="B487" s="29"/>
      <c r="C487" s="29"/>
      <c r="D487" s="29"/>
      <c r="E487" s="112"/>
      <c r="F487" s="29"/>
      <c r="G487" s="29"/>
      <c r="H487" s="64"/>
      <c r="I487" s="64"/>
      <c r="J487" s="64"/>
      <c r="K487" s="29"/>
      <c r="L487" s="13"/>
      <c r="M487" s="123"/>
      <c r="N487" s="29"/>
      <c r="O487" s="85"/>
      <c r="P487" s="29"/>
      <c r="Q487" s="64"/>
      <c r="R487" s="115">
        <f t="shared" si="18"/>
        <v>0</v>
      </c>
      <c r="S487" s="12" t="str">
        <f t="shared" si="19"/>
        <v>Under 18</v>
      </c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78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29"/>
      <c r="BA487" s="29"/>
      <c r="BB487" s="29"/>
      <c r="BC487" s="29"/>
      <c r="BD487" s="29"/>
      <c r="BE487" s="29"/>
      <c r="BF487" s="29"/>
      <c r="BG487" s="29"/>
      <c r="BH487" s="29"/>
      <c r="BI487" s="29"/>
      <c r="BJ487" s="29"/>
      <c r="BK487" s="29"/>
      <c r="BL487" s="29"/>
      <c r="BM487" s="29"/>
      <c r="BN487" s="29"/>
      <c r="BO487" s="29"/>
      <c r="BP487" s="29"/>
      <c r="BQ487" s="29"/>
      <c r="BR487" s="29"/>
      <c r="BS487" s="29"/>
      <c r="BT487" s="29"/>
      <c r="BU487" s="29"/>
      <c r="BV487" s="29"/>
      <c r="BW487" s="29"/>
      <c r="BX487" s="29"/>
      <c r="BY487" s="29"/>
      <c r="BZ487" s="29"/>
      <c r="CA487" s="29"/>
      <c r="CB487" s="29"/>
      <c r="CC487" s="29"/>
      <c r="CD487" s="29"/>
      <c r="CE487" s="29"/>
      <c r="CF487" s="29"/>
      <c r="CG487" s="29"/>
      <c r="CH487" s="29"/>
      <c r="CI487" s="28"/>
      <c r="CJ487" s="28"/>
      <c r="CK487" s="28"/>
      <c r="CL487" s="28"/>
      <c r="CM487" s="28"/>
      <c r="CN487" s="28"/>
      <c r="CO487" s="28"/>
      <c r="CP487" s="28"/>
      <c r="CQ487" s="28"/>
      <c r="CR487" s="28"/>
      <c r="CS487" s="28"/>
      <c r="CT487" s="28"/>
      <c r="CU487" s="28"/>
      <c r="CV487" s="28"/>
      <c r="CW487" s="28"/>
      <c r="CX487" s="28"/>
      <c r="CY487" s="28"/>
      <c r="CZ487" s="28"/>
      <c r="DA487" s="28"/>
    </row>
    <row r="488" spans="1:105" ht="20.100000000000001" customHeight="1" x14ac:dyDescent="0.25">
      <c r="A488" s="29"/>
      <c r="B488" s="29"/>
      <c r="C488" s="29"/>
      <c r="D488" s="29"/>
      <c r="E488" s="112"/>
      <c r="F488" s="29"/>
      <c r="G488" s="29"/>
      <c r="H488" s="64"/>
      <c r="I488" s="64"/>
      <c r="J488" s="64"/>
      <c r="K488" s="29"/>
      <c r="L488" s="13"/>
      <c r="M488" s="123"/>
      <c r="N488" s="29"/>
      <c r="O488" s="85"/>
      <c r="P488" s="29"/>
      <c r="Q488" s="64"/>
      <c r="R488" s="115">
        <f t="shared" si="18"/>
        <v>0</v>
      </c>
      <c r="S488" s="12" t="str">
        <f t="shared" si="19"/>
        <v>Under 18</v>
      </c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78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29"/>
      <c r="BA488" s="29"/>
      <c r="BB488" s="29"/>
      <c r="BC488" s="29"/>
      <c r="BD488" s="29"/>
      <c r="BE488" s="29"/>
      <c r="BF488" s="29"/>
      <c r="BG488" s="29"/>
      <c r="BH488" s="29"/>
      <c r="BI488" s="29"/>
      <c r="BJ488" s="29"/>
      <c r="BK488" s="29"/>
      <c r="BL488" s="29"/>
      <c r="BM488" s="29"/>
      <c r="BN488" s="29"/>
      <c r="BO488" s="29"/>
      <c r="BP488" s="29"/>
      <c r="BQ488" s="29"/>
      <c r="BR488" s="29"/>
      <c r="BS488" s="29"/>
      <c r="BT488" s="29"/>
      <c r="BU488" s="29"/>
      <c r="BV488" s="29"/>
      <c r="BW488" s="29"/>
      <c r="BX488" s="29"/>
      <c r="BY488" s="29"/>
      <c r="BZ488" s="29"/>
      <c r="CA488" s="29"/>
      <c r="CB488" s="29"/>
      <c r="CC488" s="29"/>
      <c r="CD488" s="29"/>
      <c r="CE488" s="29"/>
      <c r="CF488" s="29"/>
      <c r="CG488" s="29"/>
      <c r="CH488" s="29"/>
      <c r="CI488" s="28"/>
      <c r="CJ488" s="28"/>
      <c r="CK488" s="28"/>
      <c r="CL488" s="28"/>
      <c r="CM488" s="28"/>
      <c r="CN488" s="28"/>
      <c r="CO488" s="28"/>
      <c r="CP488" s="28"/>
      <c r="CQ488" s="28"/>
      <c r="CR488" s="28"/>
      <c r="CS488" s="28"/>
      <c r="CT488" s="28"/>
      <c r="CU488" s="28"/>
      <c r="CV488" s="28"/>
      <c r="CW488" s="28"/>
      <c r="CX488" s="28"/>
      <c r="CY488" s="28"/>
      <c r="CZ488" s="28"/>
      <c r="DA488" s="28"/>
    </row>
    <row r="489" spans="1:105" ht="20.100000000000001" customHeight="1" x14ac:dyDescent="0.25">
      <c r="A489" s="29"/>
      <c r="B489" s="29"/>
      <c r="C489" s="29"/>
      <c r="D489" s="29"/>
      <c r="E489" s="112"/>
      <c r="F489" s="29"/>
      <c r="G489" s="29"/>
      <c r="H489" s="64"/>
      <c r="I489" s="64"/>
      <c r="J489" s="64"/>
      <c r="K489" s="29"/>
      <c r="L489" s="13"/>
      <c r="M489" s="123"/>
      <c r="N489" s="29"/>
      <c r="O489" s="85"/>
      <c r="P489" s="29"/>
      <c r="Q489" s="64"/>
      <c r="R489" s="115">
        <f t="shared" si="18"/>
        <v>0</v>
      </c>
      <c r="S489" s="12" t="str">
        <f t="shared" si="19"/>
        <v>Under 18</v>
      </c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78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29"/>
      <c r="BR489" s="29"/>
      <c r="BS489" s="29"/>
      <c r="BT489" s="29"/>
      <c r="BU489" s="29"/>
      <c r="BV489" s="29"/>
      <c r="BW489" s="29"/>
      <c r="BX489" s="29"/>
      <c r="BY489" s="29"/>
      <c r="BZ489" s="29"/>
      <c r="CA489" s="29"/>
      <c r="CB489" s="29"/>
      <c r="CC489" s="29"/>
      <c r="CD489" s="29"/>
      <c r="CE489" s="29"/>
      <c r="CF489" s="29"/>
      <c r="CG489" s="29"/>
      <c r="CH489" s="29"/>
      <c r="CI489" s="28"/>
      <c r="CJ489" s="28"/>
      <c r="CK489" s="28"/>
      <c r="CL489" s="28"/>
      <c r="CM489" s="28"/>
      <c r="CN489" s="28"/>
      <c r="CO489" s="28"/>
      <c r="CP489" s="28"/>
      <c r="CQ489" s="28"/>
      <c r="CR489" s="28"/>
      <c r="CS489" s="28"/>
      <c r="CT489" s="28"/>
      <c r="CU489" s="28"/>
      <c r="CV489" s="28"/>
      <c r="CW489" s="28"/>
      <c r="CX489" s="28"/>
      <c r="CY489" s="28"/>
      <c r="CZ489" s="28"/>
      <c r="DA489" s="28"/>
    </row>
    <row r="490" spans="1:105" ht="20.100000000000001" customHeight="1" x14ac:dyDescent="0.25">
      <c r="A490" s="29"/>
      <c r="B490" s="29"/>
      <c r="C490" s="29"/>
      <c r="D490" s="29"/>
      <c r="E490" s="112"/>
      <c r="F490" s="29"/>
      <c r="G490" s="29"/>
      <c r="H490" s="64"/>
      <c r="I490" s="64"/>
      <c r="J490" s="64"/>
      <c r="K490" s="29"/>
      <c r="L490" s="13"/>
      <c r="M490" s="123"/>
      <c r="N490" s="29"/>
      <c r="O490" s="85"/>
      <c r="P490" s="29"/>
      <c r="Q490" s="64"/>
      <c r="R490" s="115">
        <f t="shared" si="18"/>
        <v>0</v>
      </c>
      <c r="S490" s="12" t="str">
        <f t="shared" si="19"/>
        <v>Under 18</v>
      </c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78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29"/>
      <c r="BA490" s="29"/>
      <c r="BB490" s="29"/>
      <c r="BC490" s="29"/>
      <c r="BD490" s="29"/>
      <c r="BE490" s="29"/>
      <c r="BF490" s="29"/>
      <c r="BG490" s="29"/>
      <c r="BH490" s="29"/>
      <c r="BI490" s="29"/>
      <c r="BJ490" s="29"/>
      <c r="BK490" s="29"/>
      <c r="BL490" s="29"/>
      <c r="BM490" s="29"/>
      <c r="BN490" s="29"/>
      <c r="BO490" s="29"/>
      <c r="BP490" s="29"/>
      <c r="BQ490" s="29"/>
      <c r="BR490" s="29"/>
      <c r="BS490" s="29"/>
      <c r="BT490" s="29"/>
      <c r="BU490" s="29"/>
      <c r="BV490" s="29"/>
      <c r="BW490" s="29"/>
      <c r="BX490" s="29"/>
      <c r="BY490" s="29"/>
      <c r="BZ490" s="29"/>
      <c r="CA490" s="29"/>
      <c r="CB490" s="29"/>
      <c r="CC490" s="29"/>
      <c r="CD490" s="29"/>
      <c r="CE490" s="29"/>
      <c r="CF490" s="29"/>
      <c r="CG490" s="29"/>
      <c r="CH490" s="29"/>
      <c r="CI490" s="28"/>
      <c r="CJ490" s="28"/>
      <c r="CK490" s="28"/>
      <c r="CL490" s="28"/>
      <c r="CM490" s="28"/>
      <c r="CN490" s="28"/>
      <c r="CO490" s="28"/>
      <c r="CP490" s="28"/>
      <c r="CQ490" s="28"/>
      <c r="CR490" s="28"/>
      <c r="CS490" s="28"/>
      <c r="CT490" s="28"/>
      <c r="CU490" s="28"/>
      <c r="CV490" s="28"/>
      <c r="CW490" s="28"/>
      <c r="CX490" s="28"/>
      <c r="CY490" s="28"/>
      <c r="CZ490" s="28"/>
      <c r="DA490" s="28"/>
    </row>
    <row r="491" spans="1:105" ht="20.100000000000001" customHeight="1" x14ac:dyDescent="0.25">
      <c r="A491" s="29"/>
      <c r="B491" s="29"/>
      <c r="C491" s="29"/>
      <c r="D491" s="29"/>
      <c r="E491" s="112"/>
      <c r="F491" s="29"/>
      <c r="G491" s="29"/>
      <c r="H491" s="64"/>
      <c r="I491" s="64"/>
      <c r="J491" s="64"/>
      <c r="K491" s="29"/>
      <c r="L491" s="13"/>
      <c r="M491" s="123"/>
      <c r="N491" s="29"/>
      <c r="O491" s="85"/>
      <c r="P491" s="29"/>
      <c r="Q491" s="64"/>
      <c r="R491" s="115">
        <f t="shared" si="18"/>
        <v>0</v>
      </c>
      <c r="S491" s="12" t="str">
        <f t="shared" si="19"/>
        <v>Under 18</v>
      </c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78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29"/>
      <c r="BA491" s="29"/>
      <c r="BB491" s="29"/>
      <c r="BC491" s="29"/>
      <c r="BD491" s="29"/>
      <c r="BE491" s="29"/>
      <c r="BF491" s="29"/>
      <c r="BG491" s="29"/>
      <c r="BH491" s="29"/>
      <c r="BI491" s="29"/>
      <c r="BJ491" s="29"/>
      <c r="BK491" s="29"/>
      <c r="BL491" s="29"/>
      <c r="BM491" s="29"/>
      <c r="BN491" s="29"/>
      <c r="BO491" s="29"/>
      <c r="BP491" s="29"/>
      <c r="BQ491" s="29"/>
      <c r="BR491" s="29"/>
      <c r="BS491" s="29"/>
      <c r="BT491" s="29"/>
      <c r="BU491" s="29"/>
      <c r="BV491" s="29"/>
      <c r="BW491" s="29"/>
      <c r="BX491" s="29"/>
      <c r="BY491" s="29"/>
      <c r="BZ491" s="29"/>
      <c r="CA491" s="29"/>
      <c r="CB491" s="29"/>
      <c r="CC491" s="29"/>
      <c r="CD491" s="29"/>
      <c r="CE491" s="29"/>
      <c r="CF491" s="29"/>
      <c r="CG491" s="29"/>
      <c r="CH491" s="29"/>
      <c r="CI491" s="28"/>
      <c r="CJ491" s="28"/>
      <c r="CK491" s="28"/>
      <c r="CL491" s="28"/>
      <c r="CM491" s="28"/>
      <c r="CN491" s="28"/>
      <c r="CO491" s="28"/>
      <c r="CP491" s="28"/>
      <c r="CQ491" s="28"/>
      <c r="CR491" s="28"/>
      <c r="CS491" s="28"/>
      <c r="CT491" s="28"/>
      <c r="CU491" s="28"/>
      <c r="CV491" s="28"/>
      <c r="CW491" s="28"/>
      <c r="CX491" s="28"/>
      <c r="CY491" s="28"/>
      <c r="CZ491" s="28"/>
      <c r="DA491" s="28"/>
    </row>
    <row r="492" spans="1:105" ht="20.100000000000001" customHeight="1" x14ac:dyDescent="0.25">
      <c r="A492" s="29"/>
      <c r="B492" s="29"/>
      <c r="C492" s="29"/>
      <c r="D492" s="29"/>
      <c r="E492" s="112"/>
      <c r="F492" s="29"/>
      <c r="G492" s="29"/>
      <c r="H492" s="64"/>
      <c r="I492" s="64"/>
      <c r="J492" s="64"/>
      <c r="K492" s="29"/>
      <c r="L492" s="13"/>
      <c r="M492" s="123"/>
      <c r="N492" s="29"/>
      <c r="O492" s="85"/>
      <c r="P492" s="29"/>
      <c r="Q492" s="64"/>
      <c r="R492" s="115">
        <f t="shared" si="18"/>
        <v>0</v>
      </c>
      <c r="S492" s="12" t="str">
        <f t="shared" si="19"/>
        <v>Under 18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78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29"/>
      <c r="BA492" s="29"/>
      <c r="BB492" s="29"/>
      <c r="BC492" s="29"/>
      <c r="BD492" s="29"/>
      <c r="BE492" s="29"/>
      <c r="BF492" s="29"/>
      <c r="BG492" s="29"/>
      <c r="BH492" s="29"/>
      <c r="BI492" s="29"/>
      <c r="BJ492" s="29"/>
      <c r="BK492" s="29"/>
      <c r="BL492" s="29"/>
      <c r="BM492" s="29"/>
      <c r="BN492" s="29"/>
      <c r="BO492" s="29"/>
      <c r="BP492" s="29"/>
      <c r="BQ492" s="29"/>
      <c r="BR492" s="29"/>
      <c r="BS492" s="29"/>
      <c r="BT492" s="29"/>
      <c r="BU492" s="29"/>
      <c r="BV492" s="29"/>
      <c r="BW492" s="29"/>
      <c r="BX492" s="29"/>
      <c r="BY492" s="29"/>
      <c r="BZ492" s="29"/>
      <c r="CA492" s="29"/>
      <c r="CB492" s="29"/>
      <c r="CC492" s="29"/>
      <c r="CD492" s="29"/>
      <c r="CE492" s="29"/>
      <c r="CF492" s="29"/>
      <c r="CG492" s="29"/>
      <c r="CH492" s="29"/>
      <c r="CI492" s="28"/>
      <c r="CJ492" s="28"/>
      <c r="CK492" s="28"/>
      <c r="CL492" s="28"/>
      <c r="CM492" s="28"/>
      <c r="CN492" s="28"/>
      <c r="CO492" s="28"/>
      <c r="CP492" s="28"/>
      <c r="CQ492" s="28"/>
      <c r="CR492" s="28"/>
      <c r="CS492" s="28"/>
      <c r="CT492" s="28"/>
      <c r="CU492" s="28"/>
      <c r="CV492" s="28"/>
      <c r="CW492" s="28"/>
      <c r="CX492" s="28"/>
      <c r="CY492" s="28"/>
      <c r="CZ492" s="28"/>
      <c r="DA492" s="28"/>
    </row>
    <row r="493" spans="1:105" ht="20.100000000000001" customHeight="1" x14ac:dyDescent="0.25">
      <c r="A493" s="29"/>
      <c r="B493" s="29"/>
      <c r="C493" s="29"/>
      <c r="D493" s="29"/>
      <c r="E493" s="112"/>
      <c r="F493" s="29"/>
      <c r="G493" s="29"/>
      <c r="H493" s="64"/>
      <c r="I493" s="64"/>
      <c r="J493" s="64"/>
      <c r="K493" s="29"/>
      <c r="L493" s="13"/>
      <c r="M493" s="123"/>
      <c r="N493" s="29"/>
      <c r="O493" s="85"/>
      <c r="P493" s="29"/>
      <c r="Q493" s="64"/>
      <c r="R493" s="115">
        <f t="shared" si="18"/>
        <v>0</v>
      </c>
      <c r="S493" s="12" t="str">
        <f t="shared" si="19"/>
        <v>Under 18</v>
      </c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78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29"/>
      <c r="BA493" s="29"/>
      <c r="BB493" s="29"/>
      <c r="BC493" s="29"/>
      <c r="BD493" s="29"/>
      <c r="BE493" s="29"/>
      <c r="BF493" s="29"/>
      <c r="BG493" s="29"/>
      <c r="BH493" s="29"/>
      <c r="BI493" s="29"/>
      <c r="BJ493" s="29"/>
      <c r="BK493" s="29"/>
      <c r="BL493" s="29"/>
      <c r="BM493" s="29"/>
      <c r="BN493" s="29"/>
      <c r="BO493" s="29"/>
      <c r="BP493" s="29"/>
      <c r="BQ493" s="29"/>
      <c r="BR493" s="29"/>
      <c r="BS493" s="29"/>
      <c r="BT493" s="29"/>
      <c r="BU493" s="29"/>
      <c r="BV493" s="29"/>
      <c r="BW493" s="29"/>
      <c r="BX493" s="29"/>
      <c r="BY493" s="29"/>
      <c r="BZ493" s="29"/>
      <c r="CA493" s="29"/>
      <c r="CB493" s="29"/>
      <c r="CC493" s="29"/>
      <c r="CD493" s="29"/>
      <c r="CE493" s="29"/>
      <c r="CF493" s="29"/>
      <c r="CG493" s="29"/>
      <c r="CH493" s="29"/>
      <c r="CI493" s="28"/>
      <c r="CJ493" s="28"/>
      <c r="CK493" s="28"/>
      <c r="CL493" s="28"/>
      <c r="CM493" s="28"/>
      <c r="CN493" s="28"/>
      <c r="CO493" s="28"/>
      <c r="CP493" s="28"/>
      <c r="CQ493" s="28"/>
      <c r="CR493" s="28"/>
      <c r="CS493" s="28"/>
      <c r="CT493" s="28"/>
      <c r="CU493" s="28"/>
      <c r="CV493" s="28"/>
      <c r="CW493" s="28"/>
      <c r="CX493" s="28"/>
      <c r="CY493" s="28"/>
      <c r="CZ493" s="28"/>
      <c r="DA493" s="28"/>
    </row>
    <row r="494" spans="1:105" ht="20.100000000000001" customHeight="1" x14ac:dyDescent="0.25">
      <c r="A494" s="29"/>
      <c r="B494" s="29"/>
      <c r="C494" s="29"/>
      <c r="D494" s="29"/>
      <c r="E494" s="112"/>
      <c r="F494" s="29"/>
      <c r="G494" s="29"/>
      <c r="H494" s="64"/>
      <c r="I494" s="64"/>
      <c r="J494" s="64"/>
      <c r="K494" s="29"/>
      <c r="L494" s="13"/>
      <c r="M494" s="123"/>
      <c r="N494" s="29"/>
      <c r="O494" s="85"/>
      <c r="P494" s="29"/>
      <c r="Q494" s="64"/>
      <c r="R494" s="115">
        <f t="shared" si="18"/>
        <v>0</v>
      </c>
      <c r="S494" s="12" t="str">
        <f t="shared" si="19"/>
        <v>Under 18</v>
      </c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78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29"/>
      <c r="BA494" s="29"/>
      <c r="BB494" s="29"/>
      <c r="BC494" s="29"/>
      <c r="BD494" s="29"/>
      <c r="BE494" s="29"/>
      <c r="BF494" s="29"/>
      <c r="BG494" s="29"/>
      <c r="BH494" s="29"/>
      <c r="BI494" s="29"/>
      <c r="BJ494" s="29"/>
      <c r="BK494" s="29"/>
      <c r="BL494" s="29"/>
      <c r="BM494" s="29"/>
      <c r="BN494" s="29"/>
      <c r="BO494" s="29"/>
      <c r="BP494" s="29"/>
      <c r="BQ494" s="29"/>
      <c r="BR494" s="29"/>
      <c r="BS494" s="29"/>
      <c r="BT494" s="29"/>
      <c r="BU494" s="29"/>
      <c r="BV494" s="29"/>
      <c r="BW494" s="29"/>
      <c r="BX494" s="29"/>
      <c r="BY494" s="29"/>
      <c r="BZ494" s="29"/>
      <c r="CA494" s="29"/>
      <c r="CB494" s="29"/>
      <c r="CC494" s="29"/>
      <c r="CD494" s="29"/>
      <c r="CE494" s="29"/>
      <c r="CF494" s="29"/>
      <c r="CG494" s="29"/>
      <c r="CH494" s="29"/>
      <c r="CI494" s="28"/>
      <c r="CJ494" s="28"/>
      <c r="CK494" s="28"/>
      <c r="CL494" s="28"/>
      <c r="CM494" s="28"/>
      <c r="CN494" s="28"/>
      <c r="CO494" s="28"/>
      <c r="CP494" s="28"/>
      <c r="CQ494" s="28"/>
      <c r="CR494" s="28"/>
      <c r="CS494" s="28"/>
      <c r="CT494" s="28"/>
      <c r="CU494" s="28"/>
      <c r="CV494" s="28"/>
      <c r="CW494" s="28"/>
      <c r="CX494" s="28"/>
      <c r="CY494" s="28"/>
      <c r="CZ494" s="28"/>
      <c r="DA494" s="28"/>
    </row>
    <row r="495" spans="1:105" ht="20.100000000000001" customHeight="1" x14ac:dyDescent="0.25">
      <c r="A495" s="29"/>
      <c r="B495" s="29"/>
      <c r="C495" s="29"/>
      <c r="D495" s="29"/>
      <c r="E495" s="112"/>
      <c r="F495" s="29"/>
      <c r="G495" s="29"/>
      <c r="H495" s="64"/>
      <c r="I495" s="64"/>
      <c r="J495" s="64"/>
      <c r="K495" s="29"/>
      <c r="L495" s="13"/>
      <c r="M495" s="123"/>
      <c r="N495" s="29"/>
      <c r="O495" s="85"/>
      <c r="P495" s="29"/>
      <c r="Q495" s="64"/>
      <c r="R495" s="115">
        <f t="shared" si="18"/>
        <v>0</v>
      </c>
      <c r="S495" s="12" t="str">
        <f t="shared" si="19"/>
        <v>Under 18</v>
      </c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78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29"/>
      <c r="BA495" s="29"/>
      <c r="BB495" s="29"/>
      <c r="BC495" s="29"/>
      <c r="BD495" s="29"/>
      <c r="BE495" s="29"/>
      <c r="BF495" s="29"/>
      <c r="BG495" s="29"/>
      <c r="BH495" s="29"/>
      <c r="BI495" s="29"/>
      <c r="BJ495" s="29"/>
      <c r="BK495" s="29"/>
      <c r="BL495" s="29"/>
      <c r="BM495" s="29"/>
      <c r="BN495" s="29"/>
      <c r="BO495" s="29"/>
      <c r="BP495" s="29"/>
      <c r="BQ495" s="29"/>
      <c r="BR495" s="29"/>
      <c r="BS495" s="29"/>
      <c r="BT495" s="29"/>
      <c r="BU495" s="29"/>
      <c r="BV495" s="29"/>
      <c r="BW495" s="29"/>
      <c r="BX495" s="29"/>
      <c r="BY495" s="29"/>
      <c r="BZ495" s="29"/>
      <c r="CA495" s="29"/>
      <c r="CB495" s="29"/>
      <c r="CC495" s="29"/>
      <c r="CD495" s="29"/>
      <c r="CE495" s="29"/>
      <c r="CF495" s="29"/>
      <c r="CG495" s="29"/>
      <c r="CH495" s="29"/>
      <c r="CI495" s="28"/>
      <c r="CJ495" s="28"/>
      <c r="CK495" s="28"/>
      <c r="CL495" s="28"/>
      <c r="CM495" s="28"/>
      <c r="CN495" s="28"/>
      <c r="CO495" s="28"/>
      <c r="CP495" s="28"/>
      <c r="CQ495" s="28"/>
      <c r="CR495" s="28"/>
      <c r="CS495" s="28"/>
      <c r="CT495" s="28"/>
      <c r="CU495" s="28"/>
      <c r="CV495" s="28"/>
      <c r="CW495" s="28"/>
      <c r="CX495" s="28"/>
      <c r="CY495" s="28"/>
      <c r="CZ495" s="28"/>
      <c r="DA495" s="28"/>
    </row>
    <row r="496" spans="1:105" ht="20.100000000000001" customHeight="1" x14ac:dyDescent="0.25">
      <c r="A496" s="29"/>
      <c r="B496" s="29"/>
      <c r="C496" s="29"/>
      <c r="D496" s="29"/>
      <c r="E496" s="112"/>
      <c r="F496" s="29"/>
      <c r="G496" s="29"/>
      <c r="H496" s="64"/>
      <c r="I496" s="64"/>
      <c r="J496" s="64"/>
      <c r="K496" s="29"/>
      <c r="L496" s="13"/>
      <c r="M496" s="123"/>
      <c r="N496" s="29"/>
      <c r="O496" s="85"/>
      <c r="P496" s="29"/>
      <c r="Q496" s="64"/>
      <c r="R496" s="115">
        <f t="shared" si="18"/>
        <v>0</v>
      </c>
      <c r="S496" s="12" t="str">
        <f t="shared" si="19"/>
        <v>Under 18</v>
      </c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78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29"/>
      <c r="BA496" s="29"/>
      <c r="BB496" s="29"/>
      <c r="BC496" s="29"/>
      <c r="BD496" s="29"/>
      <c r="BE496" s="29"/>
      <c r="BF496" s="29"/>
      <c r="BG496" s="29"/>
      <c r="BH496" s="29"/>
      <c r="BI496" s="29"/>
      <c r="BJ496" s="29"/>
      <c r="BK496" s="29"/>
      <c r="BL496" s="29"/>
      <c r="BM496" s="29"/>
      <c r="BN496" s="29"/>
      <c r="BO496" s="29"/>
      <c r="BP496" s="29"/>
      <c r="BQ496" s="29"/>
      <c r="BR496" s="29"/>
      <c r="BS496" s="29"/>
      <c r="BT496" s="29"/>
      <c r="BU496" s="29"/>
      <c r="BV496" s="29"/>
      <c r="BW496" s="29"/>
      <c r="BX496" s="29"/>
      <c r="BY496" s="29"/>
      <c r="BZ496" s="29"/>
      <c r="CA496" s="29"/>
      <c r="CB496" s="29"/>
      <c r="CC496" s="29"/>
      <c r="CD496" s="29"/>
      <c r="CE496" s="29"/>
      <c r="CF496" s="29"/>
      <c r="CG496" s="29"/>
      <c r="CH496" s="29"/>
      <c r="CI496" s="28"/>
      <c r="CJ496" s="28"/>
      <c r="CK496" s="28"/>
      <c r="CL496" s="28"/>
      <c r="CM496" s="28"/>
      <c r="CN496" s="28"/>
      <c r="CO496" s="28"/>
      <c r="CP496" s="28"/>
      <c r="CQ496" s="28"/>
      <c r="CR496" s="28"/>
      <c r="CS496" s="28"/>
      <c r="CT496" s="28"/>
      <c r="CU496" s="28"/>
      <c r="CV496" s="28"/>
      <c r="CW496" s="28"/>
      <c r="CX496" s="28"/>
      <c r="CY496" s="28"/>
      <c r="CZ496" s="28"/>
      <c r="DA496" s="28"/>
    </row>
    <row r="497" spans="1:105" ht="20.100000000000001" customHeight="1" x14ac:dyDescent="0.25">
      <c r="A497" s="29"/>
      <c r="B497" s="29"/>
      <c r="C497" s="29"/>
      <c r="D497" s="29"/>
      <c r="E497" s="112"/>
      <c r="F497" s="29"/>
      <c r="G497" s="29"/>
      <c r="H497" s="64"/>
      <c r="I497" s="64"/>
      <c r="J497" s="64"/>
      <c r="K497" s="29"/>
      <c r="L497" s="13"/>
      <c r="M497" s="123"/>
      <c r="N497" s="29"/>
      <c r="O497" s="85"/>
      <c r="P497" s="29"/>
      <c r="Q497" s="64"/>
      <c r="R497" s="115">
        <f t="shared" si="18"/>
        <v>0</v>
      </c>
      <c r="S497" s="12" t="str">
        <f t="shared" si="19"/>
        <v>Under 18</v>
      </c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78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29"/>
      <c r="BR497" s="29"/>
      <c r="BS497" s="29"/>
      <c r="BT497" s="29"/>
      <c r="BU497" s="29"/>
      <c r="BV497" s="29"/>
      <c r="BW497" s="29"/>
      <c r="BX497" s="29"/>
      <c r="BY497" s="29"/>
      <c r="BZ497" s="29"/>
      <c r="CA497" s="29"/>
      <c r="CB497" s="29"/>
      <c r="CC497" s="29"/>
      <c r="CD497" s="29"/>
      <c r="CE497" s="29"/>
      <c r="CF497" s="29"/>
      <c r="CG497" s="29"/>
      <c r="CH497" s="29"/>
      <c r="CI497" s="28"/>
      <c r="CJ497" s="28"/>
      <c r="CK497" s="28"/>
      <c r="CL497" s="28"/>
      <c r="CM497" s="28"/>
      <c r="CN497" s="28"/>
      <c r="CO497" s="28"/>
      <c r="CP497" s="28"/>
      <c r="CQ497" s="28"/>
      <c r="CR497" s="28"/>
      <c r="CS497" s="28"/>
      <c r="CT497" s="28"/>
      <c r="CU497" s="28"/>
      <c r="CV497" s="28"/>
      <c r="CW497" s="28"/>
      <c r="CX497" s="28"/>
      <c r="CY497" s="28"/>
      <c r="CZ497" s="28"/>
      <c r="DA497" s="28"/>
    </row>
    <row r="498" spans="1:105" ht="20.100000000000001" customHeight="1" x14ac:dyDescent="0.25">
      <c r="A498" s="29"/>
      <c r="B498" s="29"/>
      <c r="C498" s="29"/>
      <c r="D498" s="29"/>
      <c r="E498" s="112"/>
      <c r="F498" s="29"/>
      <c r="G498" s="29"/>
      <c r="H498" s="64"/>
      <c r="I498" s="64"/>
      <c r="J498" s="64"/>
      <c r="K498" s="29"/>
      <c r="L498" s="13"/>
      <c r="M498" s="123"/>
      <c r="N498" s="29"/>
      <c r="O498" s="85"/>
      <c r="P498" s="29"/>
      <c r="Q498" s="64"/>
      <c r="R498" s="115">
        <f t="shared" si="18"/>
        <v>0</v>
      </c>
      <c r="S498" s="12" t="str">
        <f t="shared" si="19"/>
        <v>Under 18</v>
      </c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78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29"/>
      <c r="BA498" s="29"/>
      <c r="BB498" s="29"/>
      <c r="BC498" s="29"/>
      <c r="BD498" s="29"/>
      <c r="BE498" s="29"/>
      <c r="BF498" s="29"/>
      <c r="BG498" s="29"/>
      <c r="BH498" s="29"/>
      <c r="BI498" s="29"/>
      <c r="BJ498" s="29"/>
      <c r="BK498" s="29"/>
      <c r="BL498" s="29"/>
      <c r="BM498" s="29"/>
      <c r="BN498" s="29"/>
      <c r="BO498" s="29"/>
      <c r="BP498" s="29"/>
      <c r="BQ498" s="29"/>
      <c r="BR498" s="29"/>
      <c r="BS498" s="29"/>
      <c r="BT498" s="29"/>
      <c r="BU498" s="29"/>
      <c r="BV498" s="29"/>
      <c r="BW498" s="29"/>
      <c r="BX498" s="29"/>
      <c r="BY498" s="29"/>
      <c r="BZ498" s="29"/>
      <c r="CA498" s="29"/>
      <c r="CB498" s="29"/>
      <c r="CC498" s="29"/>
      <c r="CD498" s="29"/>
      <c r="CE498" s="29"/>
      <c r="CF498" s="29"/>
      <c r="CG498" s="29"/>
      <c r="CH498" s="29"/>
      <c r="CI498" s="28"/>
      <c r="CJ498" s="28"/>
      <c r="CK498" s="28"/>
      <c r="CL498" s="28"/>
      <c r="CM498" s="28"/>
      <c r="CN498" s="28"/>
      <c r="CO498" s="28"/>
      <c r="CP498" s="28"/>
      <c r="CQ498" s="28"/>
      <c r="CR498" s="28"/>
      <c r="CS498" s="28"/>
      <c r="CT498" s="28"/>
      <c r="CU498" s="28"/>
      <c r="CV498" s="28"/>
      <c r="CW498" s="28"/>
      <c r="CX498" s="28"/>
      <c r="CY498" s="28"/>
      <c r="CZ498" s="28"/>
      <c r="DA498" s="28"/>
    </row>
    <row r="499" spans="1:105" ht="20.100000000000001" customHeight="1" x14ac:dyDescent="0.25">
      <c r="A499" s="29"/>
      <c r="B499" s="29"/>
      <c r="C499" s="29"/>
      <c r="D499" s="29"/>
      <c r="E499" s="112"/>
      <c r="F499" s="29"/>
      <c r="G499" s="29"/>
      <c r="H499" s="64"/>
      <c r="I499" s="64"/>
      <c r="J499" s="64"/>
      <c r="K499" s="29"/>
      <c r="L499" s="13"/>
      <c r="M499" s="123"/>
      <c r="N499" s="29"/>
      <c r="O499" s="85"/>
      <c r="P499" s="29"/>
      <c r="Q499" s="64"/>
      <c r="R499" s="115">
        <f t="shared" si="18"/>
        <v>0</v>
      </c>
      <c r="S499" s="12" t="str">
        <f t="shared" si="19"/>
        <v>Under 18</v>
      </c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78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29"/>
      <c r="BA499" s="29"/>
      <c r="BB499" s="29"/>
      <c r="BC499" s="29"/>
      <c r="BD499" s="29"/>
      <c r="BE499" s="29"/>
      <c r="BF499" s="29"/>
      <c r="BG499" s="29"/>
      <c r="BH499" s="29"/>
      <c r="BI499" s="29"/>
      <c r="BJ499" s="29"/>
      <c r="BK499" s="29"/>
      <c r="BL499" s="29"/>
      <c r="BM499" s="29"/>
      <c r="BN499" s="29"/>
      <c r="BO499" s="29"/>
      <c r="BP499" s="29"/>
      <c r="BQ499" s="29"/>
      <c r="BR499" s="29"/>
      <c r="BS499" s="29"/>
      <c r="BT499" s="29"/>
      <c r="BU499" s="29"/>
      <c r="BV499" s="29"/>
      <c r="BW499" s="29"/>
      <c r="BX499" s="29"/>
      <c r="BY499" s="29"/>
      <c r="BZ499" s="29"/>
      <c r="CA499" s="29"/>
      <c r="CB499" s="29"/>
      <c r="CC499" s="29"/>
      <c r="CD499" s="29"/>
      <c r="CE499" s="29"/>
      <c r="CF499" s="29"/>
      <c r="CG499" s="29"/>
      <c r="CH499" s="29"/>
      <c r="CI499" s="28"/>
      <c r="CJ499" s="28"/>
      <c r="CK499" s="28"/>
      <c r="CL499" s="28"/>
      <c r="CM499" s="28"/>
      <c r="CN499" s="28"/>
      <c r="CO499" s="28"/>
      <c r="CP499" s="28"/>
      <c r="CQ499" s="28"/>
      <c r="CR499" s="28"/>
      <c r="CS499" s="28"/>
      <c r="CT499" s="28"/>
      <c r="CU499" s="28"/>
      <c r="CV499" s="28"/>
      <c r="CW499" s="28"/>
      <c r="CX499" s="28"/>
      <c r="CY499" s="28"/>
      <c r="CZ499" s="28"/>
      <c r="DA499" s="28"/>
    </row>
    <row r="500" spans="1:105" ht="20.100000000000001" customHeight="1" x14ac:dyDescent="0.25">
      <c r="A500" s="29"/>
      <c r="B500" s="29"/>
      <c r="C500" s="29"/>
      <c r="D500" s="29"/>
      <c r="E500" s="112"/>
      <c r="F500" s="29"/>
      <c r="G500" s="29"/>
      <c r="H500" s="64"/>
      <c r="I500" s="64"/>
      <c r="J500" s="64"/>
      <c r="K500" s="29"/>
      <c r="L500" s="13"/>
      <c r="M500" s="123"/>
      <c r="N500" s="29"/>
      <c r="O500" s="85"/>
      <c r="P500" s="29"/>
      <c r="Q500" s="64"/>
      <c r="R500" s="115">
        <f t="shared" si="18"/>
        <v>0</v>
      </c>
      <c r="S500" s="12" t="str">
        <f t="shared" si="19"/>
        <v>Under 18</v>
      </c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78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29"/>
      <c r="BA500" s="29"/>
      <c r="BB500" s="29"/>
      <c r="BC500" s="29"/>
      <c r="BD500" s="29"/>
      <c r="BE500" s="29"/>
      <c r="BF500" s="29"/>
      <c r="BG500" s="29"/>
      <c r="BH500" s="29"/>
      <c r="BI500" s="29"/>
      <c r="BJ500" s="29"/>
      <c r="BK500" s="29"/>
      <c r="BL500" s="29"/>
      <c r="BM500" s="29"/>
      <c r="BN500" s="29"/>
      <c r="BO500" s="29"/>
      <c r="BP500" s="29"/>
      <c r="BQ500" s="29"/>
      <c r="BR500" s="29"/>
      <c r="BS500" s="29"/>
      <c r="BT500" s="29"/>
      <c r="BU500" s="29"/>
      <c r="BV500" s="29"/>
      <c r="BW500" s="29"/>
      <c r="BX500" s="29"/>
      <c r="BY500" s="29"/>
      <c r="BZ500" s="29"/>
      <c r="CA500" s="29"/>
      <c r="CB500" s="29"/>
      <c r="CC500" s="29"/>
      <c r="CD500" s="29"/>
      <c r="CE500" s="29"/>
      <c r="CF500" s="29"/>
      <c r="CG500" s="29"/>
      <c r="CH500" s="29"/>
      <c r="CI500" s="28"/>
      <c r="CJ500" s="28"/>
      <c r="CK500" s="28"/>
      <c r="CL500" s="28"/>
      <c r="CM500" s="28"/>
      <c r="CN500" s="28"/>
      <c r="CO500" s="28"/>
      <c r="CP500" s="28"/>
      <c r="CQ500" s="28"/>
      <c r="CR500" s="28"/>
      <c r="CS500" s="28"/>
      <c r="CT500" s="28"/>
      <c r="CU500" s="28"/>
      <c r="CV500" s="28"/>
      <c r="CW500" s="28"/>
      <c r="CX500" s="28"/>
      <c r="CY500" s="28"/>
      <c r="CZ500" s="28"/>
      <c r="DA500" s="28"/>
    </row>
    <row r="501" spans="1:105" ht="20.100000000000001" customHeight="1" x14ac:dyDescent="0.25">
      <c r="A501" s="29"/>
      <c r="B501" s="29"/>
      <c r="C501" s="29"/>
      <c r="D501" s="29"/>
      <c r="E501" s="112"/>
      <c r="F501" s="29"/>
      <c r="G501" s="29"/>
      <c r="H501" s="64"/>
      <c r="I501" s="64"/>
      <c r="J501" s="64"/>
      <c r="K501" s="29"/>
      <c r="L501" s="13"/>
      <c r="M501" s="123"/>
      <c r="N501" s="29"/>
      <c r="O501" s="85"/>
      <c r="P501" s="29"/>
      <c r="Q501" s="64"/>
      <c r="R501" s="115">
        <f t="shared" si="18"/>
        <v>0</v>
      </c>
      <c r="S501" s="12" t="str">
        <f t="shared" si="19"/>
        <v>Under 18</v>
      </c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78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29"/>
      <c r="BA501" s="29"/>
      <c r="BB501" s="29"/>
      <c r="BC501" s="29"/>
      <c r="BD501" s="29"/>
      <c r="BE501" s="29"/>
      <c r="BF501" s="29"/>
      <c r="BG501" s="29"/>
      <c r="BH501" s="29"/>
      <c r="BI501" s="29"/>
      <c r="BJ501" s="29"/>
      <c r="BK501" s="29"/>
      <c r="BL501" s="29"/>
      <c r="BM501" s="29"/>
      <c r="BN501" s="29"/>
      <c r="BO501" s="29"/>
      <c r="BP501" s="29"/>
      <c r="BQ501" s="29"/>
      <c r="BR501" s="29"/>
      <c r="BS501" s="29"/>
      <c r="BT501" s="29"/>
      <c r="BU501" s="29"/>
      <c r="BV501" s="29"/>
      <c r="BW501" s="29"/>
      <c r="BX501" s="29"/>
      <c r="BY501" s="29"/>
      <c r="BZ501" s="29"/>
      <c r="CA501" s="29"/>
      <c r="CB501" s="29"/>
      <c r="CC501" s="29"/>
      <c r="CD501" s="29"/>
      <c r="CE501" s="29"/>
      <c r="CF501" s="29"/>
      <c r="CG501" s="29"/>
      <c r="CH501" s="29"/>
      <c r="CI501" s="28"/>
      <c r="CJ501" s="28"/>
      <c r="CK501" s="28"/>
      <c r="CL501" s="28"/>
      <c r="CM501" s="28"/>
      <c r="CN501" s="28"/>
      <c r="CO501" s="28"/>
      <c r="CP501" s="28"/>
      <c r="CQ501" s="28"/>
      <c r="CR501" s="28"/>
      <c r="CS501" s="28"/>
      <c r="CT501" s="28"/>
      <c r="CU501" s="28"/>
      <c r="CV501" s="28"/>
      <c r="CW501" s="28"/>
      <c r="CX501" s="28"/>
      <c r="CY501" s="28"/>
      <c r="CZ501" s="28"/>
      <c r="DA501" s="28"/>
    </row>
    <row r="502" spans="1:105" ht="20.100000000000001" customHeight="1" x14ac:dyDescent="0.25">
      <c r="A502" s="29"/>
      <c r="B502" s="29"/>
      <c r="C502" s="29"/>
      <c r="D502" s="29"/>
      <c r="E502" s="112"/>
      <c r="F502" s="29"/>
      <c r="G502" s="29"/>
      <c r="H502" s="64"/>
      <c r="I502" s="64"/>
      <c r="J502" s="64"/>
      <c r="K502" s="29"/>
      <c r="L502" s="13"/>
      <c r="M502" s="123"/>
      <c r="N502" s="29"/>
      <c r="O502" s="85"/>
      <c r="P502" s="29"/>
      <c r="Q502" s="64"/>
      <c r="R502" s="115">
        <f t="shared" si="18"/>
        <v>0</v>
      </c>
      <c r="S502" s="12" t="str">
        <f t="shared" si="19"/>
        <v>Under 18</v>
      </c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78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29"/>
      <c r="BA502" s="29"/>
      <c r="BB502" s="29"/>
      <c r="BC502" s="29"/>
      <c r="BD502" s="29"/>
      <c r="BE502" s="29"/>
      <c r="BF502" s="29"/>
      <c r="BG502" s="29"/>
      <c r="BH502" s="29"/>
      <c r="BI502" s="29"/>
      <c r="BJ502" s="29"/>
      <c r="BK502" s="29"/>
      <c r="BL502" s="29"/>
      <c r="BM502" s="29"/>
      <c r="BN502" s="29"/>
      <c r="BO502" s="29"/>
      <c r="BP502" s="29"/>
      <c r="BQ502" s="29"/>
      <c r="BR502" s="29"/>
      <c r="BS502" s="29"/>
      <c r="BT502" s="29"/>
      <c r="BU502" s="29"/>
      <c r="BV502" s="29"/>
      <c r="BW502" s="29"/>
      <c r="BX502" s="29"/>
      <c r="BY502" s="29"/>
      <c r="BZ502" s="29"/>
      <c r="CA502" s="29"/>
      <c r="CB502" s="29"/>
      <c r="CC502" s="29"/>
      <c r="CD502" s="29"/>
      <c r="CE502" s="29"/>
      <c r="CF502" s="29"/>
      <c r="CG502" s="29"/>
      <c r="CH502" s="29"/>
      <c r="CI502" s="28"/>
      <c r="CJ502" s="28"/>
      <c r="CK502" s="28"/>
      <c r="CL502" s="28"/>
      <c r="CM502" s="28"/>
      <c r="CN502" s="28"/>
      <c r="CO502" s="28"/>
      <c r="CP502" s="28"/>
      <c r="CQ502" s="28"/>
      <c r="CR502" s="28"/>
      <c r="CS502" s="28"/>
      <c r="CT502" s="28"/>
      <c r="CU502" s="28"/>
      <c r="CV502" s="28"/>
      <c r="CW502" s="28"/>
      <c r="CX502" s="28"/>
      <c r="CY502" s="28"/>
      <c r="CZ502" s="28"/>
      <c r="DA502" s="28"/>
    </row>
    <row r="503" spans="1:105" ht="20.100000000000001" customHeight="1" x14ac:dyDescent="0.25">
      <c r="A503" s="29"/>
      <c r="B503" s="29"/>
      <c r="C503" s="29"/>
      <c r="D503" s="29"/>
      <c r="E503" s="112"/>
      <c r="F503" s="29"/>
      <c r="G503" s="29"/>
      <c r="H503" s="64"/>
      <c r="I503" s="64"/>
      <c r="J503" s="64"/>
      <c r="K503" s="29"/>
      <c r="L503" s="13"/>
      <c r="M503" s="123"/>
      <c r="N503" s="29"/>
      <c r="O503" s="85"/>
      <c r="P503" s="29"/>
      <c r="Q503" s="64"/>
      <c r="R503" s="115">
        <f t="shared" si="18"/>
        <v>0</v>
      </c>
      <c r="S503" s="12" t="str">
        <f t="shared" si="19"/>
        <v>Under 18</v>
      </c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78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29"/>
      <c r="BA503" s="29"/>
      <c r="BB503" s="29"/>
      <c r="BC503" s="29"/>
      <c r="BD503" s="29"/>
      <c r="BE503" s="29"/>
      <c r="BF503" s="29"/>
      <c r="BG503" s="29"/>
      <c r="BH503" s="29"/>
      <c r="BI503" s="29"/>
      <c r="BJ503" s="29"/>
      <c r="BK503" s="29"/>
      <c r="BL503" s="29"/>
      <c r="BM503" s="29"/>
      <c r="BN503" s="29"/>
      <c r="BO503" s="29"/>
      <c r="BP503" s="29"/>
      <c r="BQ503" s="29"/>
      <c r="BR503" s="29"/>
      <c r="BS503" s="29"/>
      <c r="BT503" s="29"/>
      <c r="BU503" s="29"/>
      <c r="BV503" s="29"/>
      <c r="BW503" s="29"/>
      <c r="BX503" s="29"/>
      <c r="BY503" s="29"/>
      <c r="BZ503" s="29"/>
      <c r="CA503" s="29"/>
      <c r="CB503" s="29"/>
      <c r="CC503" s="29"/>
      <c r="CD503" s="29"/>
      <c r="CE503" s="29"/>
      <c r="CF503" s="29"/>
      <c r="CG503" s="29"/>
      <c r="CH503" s="29"/>
      <c r="CI503" s="28"/>
      <c r="CJ503" s="28"/>
      <c r="CK503" s="28"/>
      <c r="CL503" s="28"/>
      <c r="CM503" s="28"/>
      <c r="CN503" s="28"/>
      <c r="CO503" s="28"/>
      <c r="CP503" s="28"/>
      <c r="CQ503" s="28"/>
      <c r="CR503" s="28"/>
      <c r="CS503" s="28"/>
      <c r="CT503" s="28"/>
      <c r="CU503" s="28"/>
      <c r="CV503" s="28"/>
      <c r="CW503" s="28"/>
      <c r="CX503" s="28"/>
      <c r="CY503" s="28"/>
      <c r="CZ503" s="28"/>
      <c r="DA503" s="28"/>
    </row>
    <row r="504" spans="1:105" ht="20.100000000000001" customHeight="1" x14ac:dyDescent="0.25">
      <c r="A504" s="29"/>
      <c r="B504" s="29"/>
      <c r="C504" s="29"/>
      <c r="D504" s="29"/>
      <c r="E504" s="112"/>
      <c r="F504" s="29"/>
      <c r="G504" s="29"/>
      <c r="H504" s="64"/>
      <c r="I504" s="64"/>
      <c r="J504" s="64"/>
      <c r="K504" s="29"/>
      <c r="L504" s="13"/>
      <c r="M504" s="123"/>
      <c r="N504" s="29"/>
      <c r="O504" s="85"/>
      <c r="P504" s="29"/>
      <c r="Q504" s="64"/>
      <c r="R504" s="115">
        <f t="shared" si="18"/>
        <v>0</v>
      </c>
      <c r="S504" s="12" t="str">
        <f t="shared" si="19"/>
        <v>Under 18</v>
      </c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78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29"/>
      <c r="BA504" s="29"/>
      <c r="BB504" s="29"/>
      <c r="BC504" s="29"/>
      <c r="BD504" s="29"/>
      <c r="BE504" s="29"/>
      <c r="BF504" s="29"/>
      <c r="BG504" s="29"/>
      <c r="BH504" s="29"/>
      <c r="BI504" s="29"/>
      <c r="BJ504" s="29"/>
      <c r="BK504" s="29"/>
      <c r="BL504" s="29"/>
      <c r="BM504" s="29"/>
      <c r="BN504" s="29"/>
      <c r="BO504" s="29"/>
      <c r="BP504" s="29"/>
      <c r="BQ504" s="29"/>
      <c r="BR504" s="29"/>
      <c r="BS504" s="29"/>
      <c r="BT504" s="29"/>
      <c r="BU504" s="29"/>
      <c r="BV504" s="29"/>
      <c r="BW504" s="29"/>
      <c r="BX504" s="29"/>
      <c r="BY504" s="29"/>
      <c r="BZ504" s="29"/>
      <c r="CA504" s="29"/>
      <c r="CB504" s="29"/>
      <c r="CC504" s="29"/>
      <c r="CD504" s="29"/>
      <c r="CE504" s="29"/>
      <c r="CF504" s="29"/>
      <c r="CG504" s="29"/>
      <c r="CH504" s="29"/>
      <c r="CI504" s="28"/>
      <c r="CJ504" s="28"/>
      <c r="CK504" s="28"/>
      <c r="CL504" s="28"/>
      <c r="CM504" s="28"/>
      <c r="CN504" s="28"/>
      <c r="CO504" s="28"/>
      <c r="CP504" s="28"/>
      <c r="CQ504" s="28"/>
      <c r="CR504" s="28"/>
      <c r="CS504" s="28"/>
      <c r="CT504" s="28"/>
      <c r="CU504" s="28"/>
      <c r="CV504" s="28"/>
      <c r="CW504" s="28"/>
      <c r="CX504" s="28"/>
      <c r="CY504" s="28"/>
      <c r="CZ504" s="28"/>
      <c r="DA504" s="28"/>
    </row>
    <row r="505" spans="1:105" ht="20.100000000000001" customHeight="1" x14ac:dyDescent="0.25">
      <c r="A505" s="29"/>
      <c r="B505" s="29"/>
      <c r="C505" s="29"/>
      <c r="D505" s="29"/>
      <c r="E505" s="112"/>
      <c r="F505" s="29"/>
      <c r="G505" s="29"/>
      <c r="H505" s="64"/>
      <c r="I505" s="64"/>
      <c r="J505" s="64"/>
      <c r="K505" s="29"/>
      <c r="L505" s="13"/>
      <c r="M505" s="123"/>
      <c r="N505" s="29"/>
      <c r="O505" s="85"/>
      <c r="P505" s="29"/>
      <c r="Q505" s="64"/>
      <c r="R505" s="115">
        <f t="shared" si="18"/>
        <v>0</v>
      </c>
      <c r="S505" s="12" t="str">
        <f t="shared" si="19"/>
        <v>Under 18</v>
      </c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78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29"/>
      <c r="BA505" s="29"/>
      <c r="BB505" s="29"/>
      <c r="BC505" s="29"/>
      <c r="BD505" s="29"/>
      <c r="BE505" s="29"/>
      <c r="BF505" s="29"/>
      <c r="BG505" s="29"/>
      <c r="BH505" s="29"/>
      <c r="BI505" s="29"/>
      <c r="BJ505" s="29"/>
      <c r="BK505" s="29"/>
      <c r="BL505" s="29"/>
      <c r="BM505" s="29"/>
      <c r="BN505" s="29"/>
      <c r="BO505" s="29"/>
      <c r="BP505" s="29"/>
      <c r="BQ505" s="29"/>
      <c r="BR505" s="29"/>
      <c r="BS505" s="29"/>
      <c r="BT505" s="29"/>
      <c r="BU505" s="29"/>
      <c r="BV505" s="29"/>
      <c r="BW505" s="29"/>
      <c r="BX505" s="29"/>
      <c r="BY505" s="29"/>
      <c r="BZ505" s="29"/>
      <c r="CA505" s="29"/>
      <c r="CB505" s="29"/>
      <c r="CC505" s="29"/>
      <c r="CD505" s="29"/>
      <c r="CE505" s="29"/>
      <c r="CF505" s="29"/>
      <c r="CG505" s="29"/>
      <c r="CH505" s="29"/>
      <c r="CI505" s="28"/>
      <c r="CJ505" s="28"/>
      <c r="CK505" s="28"/>
      <c r="CL505" s="28"/>
      <c r="CM505" s="28"/>
      <c r="CN505" s="28"/>
      <c r="CO505" s="28"/>
      <c r="CP505" s="28"/>
      <c r="CQ505" s="28"/>
      <c r="CR505" s="28"/>
      <c r="CS505" s="28"/>
      <c r="CT505" s="28"/>
      <c r="CU505" s="28"/>
      <c r="CV505" s="28"/>
      <c r="CW505" s="28"/>
      <c r="CX505" s="28"/>
      <c r="CY505" s="28"/>
      <c r="CZ505" s="28"/>
      <c r="DA505" s="28"/>
    </row>
    <row r="506" spans="1:105" ht="20.100000000000001" customHeight="1" x14ac:dyDescent="0.25">
      <c r="A506" s="29"/>
      <c r="B506" s="29"/>
      <c r="C506" s="29"/>
      <c r="D506" s="29"/>
      <c r="E506" s="112"/>
      <c r="F506" s="29"/>
      <c r="G506" s="29"/>
      <c r="H506" s="64"/>
      <c r="I506" s="64"/>
      <c r="J506" s="64"/>
      <c r="K506" s="29"/>
      <c r="L506" s="13"/>
      <c r="M506" s="123"/>
      <c r="N506" s="29"/>
      <c r="O506" s="85"/>
      <c r="P506" s="29"/>
      <c r="Q506" s="64"/>
      <c r="R506" s="115">
        <f t="shared" si="18"/>
        <v>0</v>
      </c>
      <c r="S506" s="12" t="str">
        <f t="shared" si="19"/>
        <v>Under 18</v>
      </c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78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29"/>
      <c r="BA506" s="29"/>
      <c r="BB506" s="29"/>
      <c r="BC506" s="29"/>
      <c r="BD506" s="29"/>
      <c r="BE506" s="29"/>
      <c r="BF506" s="29"/>
      <c r="BG506" s="29"/>
      <c r="BH506" s="29"/>
      <c r="BI506" s="29"/>
      <c r="BJ506" s="29"/>
      <c r="BK506" s="29"/>
      <c r="BL506" s="29"/>
      <c r="BM506" s="29"/>
      <c r="BN506" s="29"/>
      <c r="BO506" s="29"/>
      <c r="BP506" s="29"/>
      <c r="BQ506" s="29"/>
      <c r="BR506" s="29"/>
      <c r="BS506" s="29"/>
      <c r="BT506" s="29"/>
      <c r="BU506" s="29"/>
      <c r="BV506" s="29"/>
      <c r="BW506" s="29"/>
      <c r="BX506" s="29"/>
      <c r="BY506" s="29"/>
      <c r="BZ506" s="29"/>
      <c r="CA506" s="29"/>
      <c r="CB506" s="29"/>
      <c r="CC506" s="29"/>
      <c r="CD506" s="29"/>
      <c r="CE506" s="29"/>
      <c r="CF506" s="29"/>
      <c r="CG506" s="29"/>
      <c r="CH506" s="29"/>
      <c r="CI506" s="28"/>
      <c r="CJ506" s="28"/>
      <c r="CK506" s="28"/>
      <c r="CL506" s="28"/>
      <c r="CM506" s="28"/>
      <c r="CN506" s="28"/>
      <c r="CO506" s="28"/>
      <c r="CP506" s="28"/>
      <c r="CQ506" s="28"/>
      <c r="CR506" s="28"/>
      <c r="CS506" s="28"/>
      <c r="CT506" s="28"/>
      <c r="CU506" s="28"/>
      <c r="CV506" s="28"/>
      <c r="CW506" s="28"/>
      <c r="CX506" s="28"/>
      <c r="CY506" s="28"/>
      <c r="CZ506" s="28"/>
      <c r="DA506" s="28"/>
    </row>
    <row r="507" spans="1:105" ht="20.100000000000001" customHeight="1" x14ac:dyDescent="0.25">
      <c r="A507" s="29"/>
      <c r="B507" s="29"/>
      <c r="C507" s="29"/>
      <c r="D507" s="29"/>
      <c r="E507" s="112"/>
      <c r="F507" s="29"/>
      <c r="G507" s="29"/>
      <c r="H507" s="64"/>
      <c r="I507" s="64"/>
      <c r="J507" s="64"/>
      <c r="K507" s="29"/>
      <c r="L507" s="13"/>
      <c r="M507" s="123"/>
      <c r="N507" s="29"/>
      <c r="O507" s="85"/>
      <c r="P507" s="29"/>
      <c r="Q507" s="64"/>
      <c r="R507" s="115">
        <f t="shared" si="18"/>
        <v>0</v>
      </c>
      <c r="S507" s="12" t="str">
        <f t="shared" si="19"/>
        <v>Under 18</v>
      </c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78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29"/>
      <c r="BA507" s="29"/>
      <c r="BB507" s="29"/>
      <c r="BC507" s="29"/>
      <c r="BD507" s="29"/>
      <c r="BE507" s="29"/>
      <c r="BF507" s="29"/>
      <c r="BG507" s="29"/>
      <c r="BH507" s="29"/>
      <c r="BI507" s="29"/>
      <c r="BJ507" s="29"/>
      <c r="BK507" s="29"/>
      <c r="BL507" s="29"/>
      <c r="BM507" s="29"/>
      <c r="BN507" s="29"/>
      <c r="BO507" s="29"/>
      <c r="BP507" s="29"/>
      <c r="BQ507" s="29"/>
      <c r="BR507" s="29"/>
      <c r="BS507" s="29"/>
      <c r="BT507" s="29"/>
      <c r="BU507" s="29"/>
      <c r="BV507" s="29"/>
      <c r="BW507" s="29"/>
      <c r="BX507" s="29"/>
      <c r="BY507" s="29"/>
      <c r="BZ507" s="29"/>
      <c r="CA507" s="29"/>
      <c r="CB507" s="29"/>
      <c r="CC507" s="29"/>
      <c r="CD507" s="29"/>
      <c r="CE507" s="29"/>
      <c r="CF507" s="29"/>
      <c r="CG507" s="29"/>
      <c r="CH507" s="29"/>
      <c r="CI507" s="28"/>
      <c r="CJ507" s="28"/>
      <c r="CK507" s="28"/>
      <c r="CL507" s="28"/>
      <c r="CM507" s="28"/>
      <c r="CN507" s="28"/>
      <c r="CO507" s="28"/>
      <c r="CP507" s="28"/>
      <c r="CQ507" s="28"/>
      <c r="CR507" s="28"/>
      <c r="CS507" s="28"/>
      <c r="CT507" s="28"/>
      <c r="CU507" s="28"/>
      <c r="CV507" s="28"/>
      <c r="CW507" s="28"/>
      <c r="CX507" s="28"/>
      <c r="CY507" s="28"/>
      <c r="CZ507" s="28"/>
      <c r="DA507" s="28"/>
    </row>
    <row r="508" spans="1:105" ht="20.100000000000001" customHeight="1" x14ac:dyDescent="0.25">
      <c r="A508" s="29"/>
      <c r="B508" s="29"/>
      <c r="C508" s="29"/>
      <c r="D508" s="29"/>
      <c r="E508" s="112"/>
      <c r="F508" s="29"/>
      <c r="G508" s="29"/>
      <c r="H508" s="64"/>
      <c r="I508" s="64"/>
      <c r="J508" s="64"/>
      <c r="K508" s="29"/>
      <c r="L508" s="13"/>
      <c r="M508" s="123"/>
      <c r="N508" s="29"/>
      <c r="O508" s="85"/>
      <c r="P508" s="29"/>
      <c r="Q508" s="64"/>
      <c r="R508" s="115">
        <f t="shared" si="18"/>
        <v>0</v>
      </c>
      <c r="S508" s="12" t="str">
        <f t="shared" si="19"/>
        <v>Under 18</v>
      </c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78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29"/>
      <c r="BA508" s="29"/>
      <c r="BB508" s="29"/>
      <c r="BC508" s="29"/>
      <c r="BD508" s="29"/>
      <c r="BE508" s="29"/>
      <c r="BF508" s="29"/>
      <c r="BG508" s="29"/>
      <c r="BH508" s="29"/>
      <c r="BI508" s="29"/>
      <c r="BJ508" s="29"/>
      <c r="BK508" s="29"/>
      <c r="BL508" s="29"/>
      <c r="BM508" s="29"/>
      <c r="BN508" s="29"/>
      <c r="BO508" s="29"/>
      <c r="BP508" s="29"/>
      <c r="BQ508" s="29"/>
      <c r="BR508" s="29"/>
      <c r="BS508" s="29"/>
      <c r="BT508" s="29"/>
      <c r="BU508" s="29"/>
      <c r="BV508" s="29"/>
      <c r="BW508" s="29"/>
      <c r="BX508" s="29"/>
      <c r="BY508" s="29"/>
      <c r="BZ508" s="29"/>
      <c r="CA508" s="29"/>
      <c r="CB508" s="29"/>
      <c r="CC508" s="29"/>
      <c r="CD508" s="29"/>
      <c r="CE508" s="29"/>
      <c r="CF508" s="29"/>
      <c r="CG508" s="29"/>
      <c r="CH508" s="29"/>
      <c r="CI508" s="28"/>
      <c r="CJ508" s="28"/>
      <c r="CK508" s="28"/>
      <c r="CL508" s="28"/>
      <c r="CM508" s="28"/>
      <c r="CN508" s="28"/>
      <c r="CO508" s="28"/>
      <c r="CP508" s="28"/>
      <c r="CQ508" s="28"/>
      <c r="CR508" s="28"/>
      <c r="CS508" s="28"/>
      <c r="CT508" s="28"/>
      <c r="CU508" s="28"/>
      <c r="CV508" s="28"/>
      <c r="CW508" s="28"/>
      <c r="CX508" s="28"/>
      <c r="CY508" s="28"/>
      <c r="CZ508" s="28"/>
      <c r="DA508" s="28"/>
    </row>
    <row r="509" spans="1:105" ht="20.100000000000001" customHeight="1" x14ac:dyDescent="0.25">
      <c r="A509" s="29"/>
      <c r="B509" s="29"/>
      <c r="C509" s="29"/>
      <c r="D509" s="29"/>
      <c r="E509" s="112"/>
      <c r="F509" s="29"/>
      <c r="G509" s="29"/>
      <c r="H509" s="64"/>
      <c r="I509" s="64"/>
      <c r="J509" s="64"/>
      <c r="K509" s="29"/>
      <c r="L509" s="13"/>
      <c r="M509" s="123"/>
      <c r="N509" s="29"/>
      <c r="O509" s="85"/>
      <c r="P509" s="29"/>
      <c r="Q509" s="64"/>
      <c r="R509" s="115">
        <f t="shared" si="18"/>
        <v>0</v>
      </c>
      <c r="S509" s="12" t="str">
        <f t="shared" si="19"/>
        <v>Under 18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78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29"/>
      <c r="BA509" s="29"/>
      <c r="BB509" s="29"/>
      <c r="BC509" s="29"/>
      <c r="BD509" s="29"/>
      <c r="BE509" s="29"/>
      <c r="BF509" s="29"/>
      <c r="BG509" s="29"/>
      <c r="BH509" s="29"/>
      <c r="BI509" s="29"/>
      <c r="BJ509" s="29"/>
      <c r="BK509" s="29"/>
      <c r="BL509" s="29"/>
      <c r="BM509" s="29"/>
      <c r="BN509" s="29"/>
      <c r="BO509" s="29"/>
      <c r="BP509" s="29"/>
      <c r="BQ509" s="29"/>
      <c r="BR509" s="29"/>
      <c r="BS509" s="29"/>
      <c r="BT509" s="29"/>
      <c r="BU509" s="29"/>
      <c r="BV509" s="29"/>
      <c r="BW509" s="29"/>
      <c r="BX509" s="29"/>
      <c r="BY509" s="29"/>
      <c r="BZ509" s="29"/>
      <c r="CA509" s="29"/>
      <c r="CB509" s="29"/>
      <c r="CC509" s="29"/>
      <c r="CD509" s="29"/>
      <c r="CE509" s="29"/>
      <c r="CF509" s="29"/>
      <c r="CG509" s="29"/>
      <c r="CH509" s="29"/>
      <c r="CI509" s="28"/>
      <c r="CJ509" s="28"/>
      <c r="CK509" s="28"/>
      <c r="CL509" s="28"/>
      <c r="CM509" s="28"/>
      <c r="CN509" s="28"/>
      <c r="CO509" s="28"/>
      <c r="CP509" s="28"/>
      <c r="CQ509" s="28"/>
      <c r="CR509" s="28"/>
      <c r="CS509" s="28"/>
      <c r="CT509" s="28"/>
      <c r="CU509" s="28"/>
      <c r="CV509" s="28"/>
      <c r="CW509" s="28"/>
      <c r="CX509" s="28"/>
      <c r="CY509" s="28"/>
      <c r="CZ509" s="28"/>
      <c r="DA509" s="28"/>
    </row>
    <row r="510" spans="1:105" ht="20.100000000000001" customHeight="1" x14ac:dyDescent="0.25">
      <c r="A510" s="29"/>
      <c r="B510" s="29"/>
      <c r="C510" s="29"/>
      <c r="D510" s="29"/>
      <c r="E510" s="112"/>
      <c r="F510" s="29"/>
      <c r="G510" s="29"/>
      <c r="H510" s="64"/>
      <c r="I510" s="64"/>
      <c r="J510" s="64"/>
      <c r="K510" s="29"/>
      <c r="L510" s="13"/>
      <c r="M510" s="123"/>
      <c r="N510" s="29"/>
      <c r="O510" s="85"/>
      <c r="P510" s="29"/>
      <c r="Q510" s="64"/>
      <c r="R510" s="115">
        <f t="shared" si="18"/>
        <v>0</v>
      </c>
      <c r="S510" s="12" t="str">
        <f t="shared" si="19"/>
        <v>Under 18</v>
      </c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78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29"/>
      <c r="BA510" s="29"/>
      <c r="BB510" s="29"/>
      <c r="BC510" s="29"/>
      <c r="BD510" s="29"/>
      <c r="BE510" s="29"/>
      <c r="BF510" s="29"/>
      <c r="BG510" s="29"/>
      <c r="BH510" s="29"/>
      <c r="BI510" s="29"/>
      <c r="BJ510" s="29"/>
      <c r="BK510" s="29"/>
      <c r="BL510" s="29"/>
      <c r="BM510" s="29"/>
      <c r="BN510" s="29"/>
      <c r="BO510" s="29"/>
      <c r="BP510" s="29"/>
      <c r="BQ510" s="29"/>
      <c r="BR510" s="29"/>
      <c r="BS510" s="29"/>
      <c r="BT510" s="29"/>
      <c r="BU510" s="29"/>
      <c r="BV510" s="29"/>
      <c r="BW510" s="29"/>
      <c r="BX510" s="29"/>
      <c r="BY510" s="29"/>
      <c r="BZ510" s="29"/>
      <c r="CA510" s="29"/>
      <c r="CB510" s="29"/>
      <c r="CC510" s="29"/>
      <c r="CD510" s="29"/>
      <c r="CE510" s="29"/>
      <c r="CF510" s="29"/>
      <c r="CG510" s="29"/>
      <c r="CH510" s="29"/>
      <c r="CI510" s="28"/>
      <c r="CJ510" s="28"/>
      <c r="CK510" s="28"/>
      <c r="CL510" s="28"/>
      <c r="CM510" s="28"/>
      <c r="CN510" s="28"/>
      <c r="CO510" s="28"/>
      <c r="CP510" s="28"/>
      <c r="CQ510" s="28"/>
      <c r="CR510" s="28"/>
      <c r="CS510" s="28"/>
      <c r="CT510" s="28"/>
      <c r="CU510" s="28"/>
      <c r="CV510" s="28"/>
      <c r="CW510" s="28"/>
      <c r="CX510" s="28"/>
      <c r="CY510" s="28"/>
      <c r="CZ510" s="28"/>
      <c r="DA510" s="28"/>
    </row>
    <row r="511" spans="1:105" ht="20.100000000000001" customHeight="1" x14ac:dyDescent="0.25">
      <c r="A511" s="29"/>
      <c r="B511" s="29"/>
      <c r="C511" s="29"/>
      <c r="D511" s="29"/>
      <c r="E511" s="112"/>
      <c r="F511" s="29"/>
      <c r="G511" s="29"/>
      <c r="H511" s="64"/>
      <c r="I511" s="64"/>
      <c r="J511" s="64"/>
      <c r="K511" s="29"/>
      <c r="L511" s="13"/>
      <c r="M511" s="123"/>
      <c r="N511" s="29"/>
      <c r="O511" s="85"/>
      <c r="P511" s="29"/>
      <c r="Q511" s="64"/>
      <c r="R511" s="115">
        <f t="shared" si="18"/>
        <v>0</v>
      </c>
      <c r="S511" s="12" t="str">
        <f t="shared" si="19"/>
        <v>Under 18</v>
      </c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78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29"/>
      <c r="BA511" s="29"/>
      <c r="BB511" s="29"/>
      <c r="BC511" s="29"/>
      <c r="BD511" s="29"/>
      <c r="BE511" s="29"/>
      <c r="BF511" s="29"/>
      <c r="BG511" s="29"/>
      <c r="BH511" s="29"/>
      <c r="BI511" s="29"/>
      <c r="BJ511" s="29"/>
      <c r="BK511" s="29"/>
      <c r="BL511" s="29"/>
      <c r="BM511" s="29"/>
      <c r="BN511" s="29"/>
      <c r="BO511" s="29"/>
      <c r="BP511" s="29"/>
      <c r="BQ511" s="29"/>
      <c r="BR511" s="29"/>
      <c r="BS511" s="29"/>
      <c r="BT511" s="29"/>
      <c r="BU511" s="29"/>
      <c r="BV511" s="29"/>
      <c r="BW511" s="29"/>
      <c r="BX511" s="29"/>
      <c r="BY511" s="29"/>
      <c r="BZ511" s="29"/>
      <c r="CA511" s="29"/>
      <c r="CB511" s="29"/>
      <c r="CC511" s="29"/>
      <c r="CD511" s="29"/>
      <c r="CE511" s="29"/>
      <c r="CF511" s="29"/>
      <c r="CG511" s="29"/>
      <c r="CH511" s="29"/>
      <c r="CI511" s="28"/>
      <c r="CJ511" s="28"/>
      <c r="CK511" s="28"/>
      <c r="CL511" s="28"/>
      <c r="CM511" s="28"/>
      <c r="CN511" s="28"/>
      <c r="CO511" s="28"/>
      <c r="CP511" s="28"/>
      <c r="CQ511" s="28"/>
      <c r="CR511" s="28"/>
      <c r="CS511" s="28"/>
      <c r="CT511" s="28"/>
      <c r="CU511" s="28"/>
      <c r="CV511" s="28"/>
      <c r="CW511" s="28"/>
      <c r="CX511" s="28"/>
      <c r="CY511" s="28"/>
      <c r="CZ511" s="28"/>
      <c r="DA511" s="28"/>
    </row>
    <row r="512" spans="1:105" ht="20.100000000000001" customHeight="1" x14ac:dyDescent="0.25">
      <c r="A512" s="29"/>
      <c r="B512" s="29"/>
      <c r="C512" s="29"/>
      <c r="D512" s="29"/>
      <c r="E512" s="112"/>
      <c r="F512" s="29"/>
      <c r="G512" s="29"/>
      <c r="H512" s="64"/>
      <c r="I512" s="64"/>
      <c r="J512" s="64"/>
      <c r="K512" s="29"/>
      <c r="L512" s="13"/>
      <c r="M512" s="123"/>
      <c r="N512" s="29"/>
      <c r="O512" s="85"/>
      <c r="P512" s="29"/>
      <c r="Q512" s="64"/>
      <c r="R512" s="115">
        <f t="shared" si="18"/>
        <v>0</v>
      </c>
      <c r="S512" s="12" t="str">
        <f t="shared" si="19"/>
        <v>Under 18</v>
      </c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78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29"/>
      <c r="BA512" s="29"/>
      <c r="BB512" s="29"/>
      <c r="BC512" s="29"/>
      <c r="BD512" s="29"/>
      <c r="BE512" s="29"/>
      <c r="BF512" s="29"/>
      <c r="BG512" s="29"/>
      <c r="BH512" s="29"/>
      <c r="BI512" s="29"/>
      <c r="BJ512" s="29"/>
      <c r="BK512" s="29"/>
      <c r="BL512" s="29"/>
      <c r="BM512" s="29"/>
      <c r="BN512" s="29"/>
      <c r="BO512" s="29"/>
      <c r="BP512" s="29"/>
      <c r="BQ512" s="29"/>
      <c r="BR512" s="29"/>
      <c r="BS512" s="29"/>
      <c r="BT512" s="29"/>
      <c r="BU512" s="29"/>
      <c r="BV512" s="29"/>
      <c r="BW512" s="29"/>
      <c r="BX512" s="29"/>
      <c r="BY512" s="29"/>
      <c r="BZ512" s="29"/>
      <c r="CA512" s="29"/>
      <c r="CB512" s="29"/>
      <c r="CC512" s="29"/>
      <c r="CD512" s="29"/>
      <c r="CE512" s="29"/>
      <c r="CF512" s="29"/>
      <c r="CG512" s="29"/>
      <c r="CH512" s="29"/>
      <c r="CI512" s="28"/>
      <c r="CJ512" s="28"/>
      <c r="CK512" s="28"/>
      <c r="CL512" s="28"/>
      <c r="CM512" s="28"/>
      <c r="CN512" s="28"/>
      <c r="CO512" s="28"/>
      <c r="CP512" s="28"/>
      <c r="CQ512" s="28"/>
      <c r="CR512" s="28"/>
      <c r="CS512" s="28"/>
      <c r="CT512" s="28"/>
      <c r="CU512" s="28"/>
      <c r="CV512" s="28"/>
      <c r="CW512" s="28"/>
      <c r="CX512" s="28"/>
      <c r="CY512" s="28"/>
      <c r="CZ512" s="28"/>
      <c r="DA512" s="28"/>
    </row>
    <row r="513" spans="1:105" ht="20.100000000000001" customHeight="1" x14ac:dyDescent="0.25">
      <c r="A513" s="29"/>
      <c r="B513" s="29"/>
      <c r="C513" s="29"/>
      <c r="D513" s="29"/>
      <c r="E513" s="112"/>
      <c r="F513" s="29"/>
      <c r="G513" s="29"/>
      <c r="H513" s="64"/>
      <c r="I513" s="64"/>
      <c r="J513" s="64"/>
      <c r="K513" s="29"/>
      <c r="L513" s="13"/>
      <c r="M513" s="123"/>
      <c r="N513" s="29"/>
      <c r="O513" s="85"/>
      <c r="P513" s="29"/>
      <c r="Q513" s="64"/>
      <c r="R513" s="115">
        <f t="shared" ref="R513:R576" si="20">(H513-Q513)/365</f>
        <v>0</v>
      </c>
      <c r="S513" s="12" t="str">
        <f t="shared" ref="S513:S576" si="21">IF(R513&lt;18,"Under 18",IF(R513&lt;25,"18-24",IF(R513&lt;40,"25-39",IF(R513&gt;40,"40 and Above","Age Unknown"))))</f>
        <v>Under 18</v>
      </c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78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29"/>
      <c r="BA513" s="29"/>
      <c r="BB513" s="29"/>
      <c r="BC513" s="29"/>
      <c r="BD513" s="29"/>
      <c r="BE513" s="29"/>
      <c r="BF513" s="29"/>
      <c r="BG513" s="29"/>
      <c r="BH513" s="29"/>
      <c r="BI513" s="29"/>
      <c r="BJ513" s="29"/>
      <c r="BK513" s="29"/>
      <c r="BL513" s="29"/>
      <c r="BM513" s="29"/>
      <c r="BN513" s="29"/>
      <c r="BO513" s="29"/>
      <c r="BP513" s="29"/>
      <c r="BQ513" s="29"/>
      <c r="BR513" s="29"/>
      <c r="BS513" s="29"/>
      <c r="BT513" s="29"/>
      <c r="BU513" s="29"/>
      <c r="BV513" s="29"/>
      <c r="BW513" s="29"/>
      <c r="BX513" s="29"/>
      <c r="BY513" s="29"/>
      <c r="BZ513" s="29"/>
      <c r="CA513" s="29"/>
      <c r="CB513" s="29"/>
      <c r="CC513" s="29"/>
      <c r="CD513" s="29"/>
      <c r="CE513" s="29"/>
      <c r="CF513" s="29"/>
      <c r="CG513" s="29"/>
      <c r="CH513" s="29"/>
      <c r="CI513" s="28"/>
      <c r="CJ513" s="28"/>
      <c r="CK513" s="28"/>
      <c r="CL513" s="28"/>
      <c r="CM513" s="28"/>
      <c r="CN513" s="28"/>
      <c r="CO513" s="28"/>
      <c r="CP513" s="28"/>
      <c r="CQ513" s="28"/>
      <c r="CR513" s="28"/>
      <c r="CS513" s="28"/>
      <c r="CT513" s="28"/>
      <c r="CU513" s="28"/>
      <c r="CV513" s="28"/>
      <c r="CW513" s="28"/>
      <c r="CX513" s="28"/>
      <c r="CY513" s="28"/>
      <c r="CZ513" s="28"/>
      <c r="DA513" s="28"/>
    </row>
    <row r="514" spans="1:105" ht="20.100000000000001" customHeight="1" x14ac:dyDescent="0.25">
      <c r="A514" s="29"/>
      <c r="B514" s="29"/>
      <c r="C514" s="29"/>
      <c r="D514" s="29"/>
      <c r="E514" s="112"/>
      <c r="F514" s="29"/>
      <c r="G514" s="29"/>
      <c r="H514" s="64"/>
      <c r="I514" s="64"/>
      <c r="J514" s="64"/>
      <c r="K514" s="29"/>
      <c r="L514" s="13"/>
      <c r="M514" s="123"/>
      <c r="N514" s="29"/>
      <c r="O514" s="85"/>
      <c r="P514" s="29"/>
      <c r="Q514" s="64"/>
      <c r="R514" s="115">
        <f t="shared" si="20"/>
        <v>0</v>
      </c>
      <c r="S514" s="12" t="str">
        <f t="shared" si="21"/>
        <v>Under 18</v>
      </c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78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29"/>
      <c r="BA514" s="29"/>
      <c r="BB514" s="29"/>
      <c r="BC514" s="29"/>
      <c r="BD514" s="29"/>
      <c r="BE514" s="29"/>
      <c r="BF514" s="29"/>
      <c r="BG514" s="29"/>
      <c r="BH514" s="29"/>
      <c r="BI514" s="29"/>
      <c r="BJ514" s="29"/>
      <c r="BK514" s="29"/>
      <c r="BL514" s="29"/>
      <c r="BM514" s="29"/>
      <c r="BN514" s="29"/>
      <c r="BO514" s="29"/>
      <c r="BP514" s="29"/>
      <c r="BQ514" s="29"/>
      <c r="BR514" s="29"/>
      <c r="BS514" s="29"/>
      <c r="BT514" s="29"/>
      <c r="BU514" s="29"/>
      <c r="BV514" s="29"/>
      <c r="BW514" s="29"/>
      <c r="BX514" s="29"/>
      <c r="BY514" s="29"/>
      <c r="BZ514" s="29"/>
      <c r="CA514" s="29"/>
      <c r="CB514" s="29"/>
      <c r="CC514" s="29"/>
      <c r="CD514" s="29"/>
      <c r="CE514" s="29"/>
      <c r="CF514" s="29"/>
      <c r="CG514" s="29"/>
      <c r="CH514" s="29"/>
      <c r="CI514" s="28"/>
      <c r="CJ514" s="28"/>
      <c r="CK514" s="28"/>
      <c r="CL514" s="28"/>
      <c r="CM514" s="28"/>
      <c r="CN514" s="28"/>
      <c r="CO514" s="28"/>
      <c r="CP514" s="28"/>
      <c r="CQ514" s="28"/>
      <c r="CR514" s="28"/>
      <c r="CS514" s="28"/>
      <c r="CT514" s="28"/>
      <c r="CU514" s="28"/>
      <c r="CV514" s="28"/>
      <c r="CW514" s="28"/>
      <c r="CX514" s="28"/>
      <c r="CY514" s="28"/>
      <c r="CZ514" s="28"/>
      <c r="DA514" s="28"/>
    </row>
    <row r="515" spans="1:105" ht="20.100000000000001" customHeight="1" x14ac:dyDescent="0.25">
      <c r="A515" s="29"/>
      <c r="B515" s="29"/>
      <c r="C515" s="29"/>
      <c r="D515" s="29"/>
      <c r="E515" s="112"/>
      <c r="F515" s="29"/>
      <c r="G515" s="29"/>
      <c r="H515" s="64"/>
      <c r="I515" s="64"/>
      <c r="J515" s="64"/>
      <c r="K515" s="29"/>
      <c r="L515" s="13"/>
      <c r="M515" s="123"/>
      <c r="N515" s="29"/>
      <c r="O515" s="85"/>
      <c r="P515" s="29"/>
      <c r="Q515" s="64"/>
      <c r="R515" s="115">
        <f t="shared" si="20"/>
        <v>0</v>
      </c>
      <c r="S515" s="12" t="str">
        <f t="shared" si="21"/>
        <v>Under 18</v>
      </c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78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29"/>
      <c r="BA515" s="29"/>
      <c r="BB515" s="29"/>
      <c r="BC515" s="29"/>
      <c r="BD515" s="29"/>
      <c r="BE515" s="29"/>
      <c r="BF515" s="29"/>
      <c r="BG515" s="29"/>
      <c r="BH515" s="29"/>
      <c r="BI515" s="29"/>
      <c r="BJ515" s="29"/>
      <c r="BK515" s="29"/>
      <c r="BL515" s="29"/>
      <c r="BM515" s="29"/>
      <c r="BN515" s="29"/>
      <c r="BO515" s="29"/>
      <c r="BP515" s="29"/>
      <c r="BQ515" s="29"/>
      <c r="BR515" s="29"/>
      <c r="BS515" s="29"/>
      <c r="BT515" s="29"/>
      <c r="BU515" s="29"/>
      <c r="BV515" s="29"/>
      <c r="BW515" s="29"/>
      <c r="BX515" s="29"/>
      <c r="BY515" s="29"/>
      <c r="BZ515" s="29"/>
      <c r="CA515" s="29"/>
      <c r="CB515" s="29"/>
      <c r="CC515" s="29"/>
      <c r="CD515" s="29"/>
      <c r="CE515" s="29"/>
      <c r="CF515" s="29"/>
      <c r="CG515" s="29"/>
      <c r="CH515" s="29"/>
      <c r="CI515" s="28"/>
      <c r="CJ515" s="28"/>
      <c r="CK515" s="28"/>
      <c r="CL515" s="28"/>
      <c r="CM515" s="28"/>
      <c r="CN515" s="28"/>
      <c r="CO515" s="28"/>
      <c r="CP515" s="28"/>
      <c r="CQ515" s="28"/>
      <c r="CR515" s="28"/>
      <c r="CS515" s="28"/>
      <c r="CT515" s="28"/>
      <c r="CU515" s="28"/>
      <c r="CV515" s="28"/>
      <c r="CW515" s="28"/>
      <c r="CX515" s="28"/>
      <c r="CY515" s="28"/>
      <c r="CZ515" s="28"/>
      <c r="DA515" s="28"/>
    </row>
    <row r="516" spans="1:105" ht="20.100000000000001" customHeight="1" x14ac:dyDescent="0.25">
      <c r="A516" s="29"/>
      <c r="B516" s="29"/>
      <c r="C516" s="29"/>
      <c r="D516" s="29"/>
      <c r="E516" s="112"/>
      <c r="F516" s="29"/>
      <c r="G516" s="29"/>
      <c r="H516" s="64"/>
      <c r="I516" s="64"/>
      <c r="J516" s="64"/>
      <c r="K516" s="29"/>
      <c r="L516" s="13"/>
      <c r="M516" s="123"/>
      <c r="N516" s="29"/>
      <c r="O516" s="85"/>
      <c r="P516" s="29"/>
      <c r="Q516" s="64"/>
      <c r="R516" s="115">
        <f t="shared" si="20"/>
        <v>0</v>
      </c>
      <c r="S516" s="12" t="str">
        <f t="shared" si="21"/>
        <v>Under 18</v>
      </c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78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29"/>
      <c r="BA516" s="29"/>
      <c r="BB516" s="29"/>
      <c r="BC516" s="29"/>
      <c r="BD516" s="29"/>
      <c r="BE516" s="29"/>
      <c r="BF516" s="29"/>
      <c r="BG516" s="29"/>
      <c r="BH516" s="29"/>
      <c r="BI516" s="29"/>
      <c r="BJ516" s="29"/>
      <c r="BK516" s="29"/>
      <c r="BL516" s="29"/>
      <c r="BM516" s="29"/>
      <c r="BN516" s="29"/>
      <c r="BO516" s="29"/>
      <c r="BP516" s="29"/>
      <c r="BQ516" s="29"/>
      <c r="BR516" s="29"/>
      <c r="BS516" s="29"/>
      <c r="BT516" s="29"/>
      <c r="BU516" s="29"/>
      <c r="BV516" s="29"/>
      <c r="BW516" s="29"/>
      <c r="BX516" s="29"/>
      <c r="BY516" s="29"/>
      <c r="BZ516" s="29"/>
      <c r="CA516" s="29"/>
      <c r="CB516" s="29"/>
      <c r="CC516" s="29"/>
      <c r="CD516" s="29"/>
      <c r="CE516" s="29"/>
      <c r="CF516" s="29"/>
      <c r="CG516" s="29"/>
      <c r="CH516" s="29"/>
      <c r="CI516" s="28"/>
      <c r="CJ516" s="28"/>
      <c r="CK516" s="28"/>
      <c r="CL516" s="28"/>
      <c r="CM516" s="28"/>
      <c r="CN516" s="28"/>
      <c r="CO516" s="28"/>
      <c r="CP516" s="28"/>
      <c r="CQ516" s="28"/>
      <c r="CR516" s="28"/>
      <c r="CS516" s="28"/>
      <c r="CT516" s="28"/>
      <c r="CU516" s="28"/>
      <c r="CV516" s="28"/>
      <c r="CW516" s="28"/>
      <c r="CX516" s="28"/>
      <c r="CY516" s="28"/>
      <c r="CZ516" s="28"/>
      <c r="DA516" s="28"/>
    </row>
    <row r="517" spans="1:105" ht="20.100000000000001" customHeight="1" x14ac:dyDescent="0.25">
      <c r="A517" s="29"/>
      <c r="B517" s="29"/>
      <c r="C517" s="29"/>
      <c r="D517" s="29"/>
      <c r="E517" s="112"/>
      <c r="F517" s="29"/>
      <c r="G517" s="29"/>
      <c r="H517" s="64"/>
      <c r="I517" s="64"/>
      <c r="J517" s="64"/>
      <c r="K517" s="29"/>
      <c r="L517" s="13"/>
      <c r="M517" s="123"/>
      <c r="N517" s="29"/>
      <c r="O517" s="85"/>
      <c r="P517" s="29"/>
      <c r="Q517" s="64"/>
      <c r="R517" s="115">
        <f t="shared" si="20"/>
        <v>0</v>
      </c>
      <c r="S517" s="12" t="str">
        <f t="shared" si="21"/>
        <v>Under 18</v>
      </c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78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29"/>
      <c r="BA517" s="29"/>
      <c r="BB517" s="29"/>
      <c r="BC517" s="29"/>
      <c r="BD517" s="29"/>
      <c r="BE517" s="29"/>
      <c r="BF517" s="29"/>
      <c r="BG517" s="29"/>
      <c r="BH517" s="29"/>
      <c r="BI517" s="29"/>
      <c r="BJ517" s="29"/>
      <c r="BK517" s="29"/>
      <c r="BL517" s="29"/>
      <c r="BM517" s="29"/>
      <c r="BN517" s="29"/>
      <c r="BO517" s="29"/>
      <c r="BP517" s="29"/>
      <c r="BQ517" s="29"/>
      <c r="BR517" s="29"/>
      <c r="BS517" s="29"/>
      <c r="BT517" s="29"/>
      <c r="BU517" s="29"/>
      <c r="BV517" s="29"/>
      <c r="BW517" s="29"/>
      <c r="BX517" s="29"/>
      <c r="BY517" s="29"/>
      <c r="BZ517" s="29"/>
      <c r="CA517" s="29"/>
      <c r="CB517" s="29"/>
      <c r="CC517" s="29"/>
      <c r="CD517" s="29"/>
      <c r="CE517" s="29"/>
      <c r="CF517" s="29"/>
      <c r="CG517" s="29"/>
      <c r="CH517" s="29"/>
      <c r="CI517" s="28"/>
      <c r="CJ517" s="28"/>
      <c r="CK517" s="28"/>
      <c r="CL517" s="28"/>
      <c r="CM517" s="28"/>
      <c r="CN517" s="28"/>
      <c r="CO517" s="28"/>
      <c r="CP517" s="28"/>
      <c r="CQ517" s="28"/>
      <c r="CR517" s="28"/>
      <c r="CS517" s="28"/>
      <c r="CT517" s="28"/>
      <c r="CU517" s="28"/>
      <c r="CV517" s="28"/>
      <c r="CW517" s="28"/>
      <c r="CX517" s="28"/>
      <c r="CY517" s="28"/>
      <c r="CZ517" s="28"/>
      <c r="DA517" s="28"/>
    </row>
    <row r="518" spans="1:105" ht="20.100000000000001" customHeight="1" x14ac:dyDescent="0.25">
      <c r="A518" s="29"/>
      <c r="B518" s="29"/>
      <c r="C518" s="29"/>
      <c r="D518" s="29"/>
      <c r="E518" s="112"/>
      <c r="F518" s="29"/>
      <c r="G518" s="29"/>
      <c r="H518" s="64"/>
      <c r="I518" s="64"/>
      <c r="J518" s="64"/>
      <c r="K518" s="29"/>
      <c r="L518" s="13"/>
      <c r="M518" s="123"/>
      <c r="N518" s="29"/>
      <c r="O518" s="85"/>
      <c r="P518" s="29"/>
      <c r="Q518" s="64"/>
      <c r="R518" s="115">
        <f t="shared" si="20"/>
        <v>0</v>
      </c>
      <c r="S518" s="12" t="str">
        <f t="shared" si="21"/>
        <v>Under 18</v>
      </c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78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29"/>
      <c r="BA518" s="29"/>
      <c r="BB518" s="29"/>
      <c r="BC518" s="29"/>
      <c r="BD518" s="29"/>
      <c r="BE518" s="29"/>
      <c r="BF518" s="29"/>
      <c r="BG518" s="29"/>
      <c r="BH518" s="29"/>
      <c r="BI518" s="29"/>
      <c r="BJ518" s="29"/>
      <c r="BK518" s="29"/>
      <c r="BL518" s="29"/>
      <c r="BM518" s="29"/>
      <c r="BN518" s="29"/>
      <c r="BO518" s="29"/>
      <c r="BP518" s="29"/>
      <c r="BQ518" s="29"/>
      <c r="BR518" s="29"/>
      <c r="BS518" s="29"/>
      <c r="BT518" s="29"/>
      <c r="BU518" s="29"/>
      <c r="BV518" s="29"/>
      <c r="BW518" s="29"/>
      <c r="BX518" s="29"/>
      <c r="BY518" s="29"/>
      <c r="BZ518" s="29"/>
      <c r="CA518" s="29"/>
      <c r="CB518" s="29"/>
      <c r="CC518" s="29"/>
      <c r="CD518" s="29"/>
      <c r="CE518" s="29"/>
      <c r="CF518" s="29"/>
      <c r="CG518" s="29"/>
      <c r="CH518" s="29"/>
      <c r="CI518" s="28"/>
      <c r="CJ518" s="28"/>
      <c r="CK518" s="28"/>
      <c r="CL518" s="28"/>
      <c r="CM518" s="28"/>
      <c r="CN518" s="28"/>
      <c r="CO518" s="28"/>
      <c r="CP518" s="28"/>
      <c r="CQ518" s="28"/>
      <c r="CR518" s="28"/>
      <c r="CS518" s="28"/>
      <c r="CT518" s="28"/>
      <c r="CU518" s="28"/>
      <c r="CV518" s="28"/>
      <c r="CW518" s="28"/>
      <c r="CX518" s="28"/>
      <c r="CY518" s="28"/>
      <c r="CZ518" s="28"/>
      <c r="DA518" s="28"/>
    </row>
    <row r="519" spans="1:105" ht="20.100000000000001" customHeight="1" x14ac:dyDescent="0.25">
      <c r="A519" s="29"/>
      <c r="B519" s="29"/>
      <c r="C519" s="29"/>
      <c r="D519" s="29"/>
      <c r="E519" s="112"/>
      <c r="F519" s="29"/>
      <c r="G519" s="29"/>
      <c r="H519" s="64"/>
      <c r="I519" s="64"/>
      <c r="J519" s="64"/>
      <c r="K519" s="29"/>
      <c r="L519" s="13"/>
      <c r="M519" s="123"/>
      <c r="N519" s="29"/>
      <c r="O519" s="85"/>
      <c r="P519" s="29"/>
      <c r="Q519" s="64"/>
      <c r="R519" s="115">
        <f t="shared" si="20"/>
        <v>0</v>
      </c>
      <c r="S519" s="12" t="str">
        <f t="shared" si="21"/>
        <v>Under 18</v>
      </c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78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29"/>
      <c r="BA519" s="29"/>
      <c r="BB519" s="29"/>
      <c r="BC519" s="29"/>
      <c r="BD519" s="29"/>
      <c r="BE519" s="29"/>
      <c r="BF519" s="29"/>
      <c r="BG519" s="29"/>
      <c r="BH519" s="29"/>
      <c r="BI519" s="29"/>
      <c r="BJ519" s="29"/>
      <c r="BK519" s="29"/>
      <c r="BL519" s="29"/>
      <c r="BM519" s="29"/>
      <c r="BN519" s="29"/>
      <c r="BO519" s="29"/>
      <c r="BP519" s="29"/>
      <c r="BQ519" s="29"/>
      <c r="BR519" s="29"/>
      <c r="BS519" s="29"/>
      <c r="BT519" s="29"/>
      <c r="BU519" s="29"/>
      <c r="BV519" s="29"/>
      <c r="BW519" s="29"/>
      <c r="BX519" s="29"/>
      <c r="BY519" s="29"/>
      <c r="BZ519" s="29"/>
      <c r="CA519" s="29"/>
      <c r="CB519" s="29"/>
      <c r="CC519" s="29"/>
      <c r="CD519" s="29"/>
      <c r="CE519" s="29"/>
      <c r="CF519" s="29"/>
      <c r="CG519" s="29"/>
      <c r="CH519" s="29"/>
      <c r="CI519" s="28"/>
      <c r="CJ519" s="28"/>
      <c r="CK519" s="28"/>
      <c r="CL519" s="28"/>
      <c r="CM519" s="28"/>
      <c r="CN519" s="28"/>
      <c r="CO519" s="28"/>
      <c r="CP519" s="28"/>
      <c r="CQ519" s="28"/>
      <c r="CR519" s="28"/>
      <c r="CS519" s="28"/>
      <c r="CT519" s="28"/>
      <c r="CU519" s="28"/>
      <c r="CV519" s="28"/>
      <c r="CW519" s="28"/>
      <c r="CX519" s="28"/>
      <c r="CY519" s="28"/>
      <c r="CZ519" s="28"/>
      <c r="DA519" s="28"/>
    </row>
    <row r="520" spans="1:105" ht="20.100000000000001" customHeight="1" x14ac:dyDescent="0.25">
      <c r="A520" s="29"/>
      <c r="B520" s="29"/>
      <c r="C520" s="29"/>
      <c r="D520" s="29"/>
      <c r="E520" s="112"/>
      <c r="F520" s="29"/>
      <c r="G520" s="29"/>
      <c r="H520" s="64"/>
      <c r="I520" s="64"/>
      <c r="J520" s="64"/>
      <c r="K520" s="29"/>
      <c r="L520" s="13"/>
      <c r="M520" s="123"/>
      <c r="N520" s="29"/>
      <c r="O520" s="85"/>
      <c r="P520" s="29"/>
      <c r="Q520" s="64"/>
      <c r="R520" s="115">
        <f t="shared" si="20"/>
        <v>0</v>
      </c>
      <c r="S520" s="12" t="str">
        <f t="shared" si="21"/>
        <v>Under 18</v>
      </c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78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29"/>
      <c r="BA520" s="29"/>
      <c r="BB520" s="29"/>
      <c r="BC520" s="29"/>
      <c r="BD520" s="29"/>
      <c r="BE520" s="29"/>
      <c r="BF520" s="29"/>
      <c r="BG520" s="29"/>
      <c r="BH520" s="29"/>
      <c r="BI520" s="29"/>
      <c r="BJ520" s="29"/>
      <c r="BK520" s="29"/>
      <c r="BL520" s="29"/>
      <c r="BM520" s="29"/>
      <c r="BN520" s="29"/>
      <c r="BO520" s="29"/>
      <c r="BP520" s="29"/>
      <c r="BQ520" s="29"/>
      <c r="BR520" s="29"/>
      <c r="BS520" s="29"/>
      <c r="BT520" s="29"/>
      <c r="BU520" s="29"/>
      <c r="BV520" s="29"/>
      <c r="BW520" s="29"/>
      <c r="BX520" s="29"/>
      <c r="BY520" s="29"/>
      <c r="BZ520" s="29"/>
      <c r="CA520" s="29"/>
      <c r="CB520" s="29"/>
      <c r="CC520" s="29"/>
      <c r="CD520" s="29"/>
      <c r="CE520" s="29"/>
      <c r="CF520" s="29"/>
      <c r="CG520" s="29"/>
      <c r="CH520" s="29"/>
      <c r="CI520" s="28"/>
      <c r="CJ520" s="28"/>
      <c r="CK520" s="28"/>
      <c r="CL520" s="28"/>
      <c r="CM520" s="28"/>
      <c r="CN520" s="28"/>
      <c r="CO520" s="28"/>
      <c r="CP520" s="28"/>
      <c r="CQ520" s="28"/>
      <c r="CR520" s="28"/>
      <c r="CS520" s="28"/>
      <c r="CT520" s="28"/>
      <c r="CU520" s="28"/>
      <c r="CV520" s="28"/>
      <c r="CW520" s="28"/>
      <c r="CX520" s="28"/>
      <c r="CY520" s="28"/>
      <c r="CZ520" s="28"/>
      <c r="DA520" s="28"/>
    </row>
    <row r="521" spans="1:105" ht="20.100000000000001" customHeight="1" x14ac:dyDescent="0.25">
      <c r="A521" s="29"/>
      <c r="B521" s="29"/>
      <c r="C521" s="29"/>
      <c r="D521" s="29"/>
      <c r="E521" s="112"/>
      <c r="F521" s="29"/>
      <c r="G521" s="29"/>
      <c r="H521" s="64"/>
      <c r="I521" s="64"/>
      <c r="J521" s="64"/>
      <c r="K521" s="29"/>
      <c r="L521" s="13"/>
      <c r="M521" s="123"/>
      <c r="N521" s="29"/>
      <c r="O521" s="85"/>
      <c r="P521" s="29"/>
      <c r="Q521" s="64"/>
      <c r="R521" s="115">
        <f t="shared" si="20"/>
        <v>0</v>
      </c>
      <c r="S521" s="12" t="str">
        <f t="shared" si="21"/>
        <v>Under 18</v>
      </c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78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29"/>
      <c r="BA521" s="29"/>
      <c r="BB521" s="29"/>
      <c r="BC521" s="29"/>
      <c r="BD521" s="29"/>
      <c r="BE521" s="29"/>
      <c r="BF521" s="29"/>
      <c r="BG521" s="29"/>
      <c r="BH521" s="29"/>
      <c r="BI521" s="29"/>
      <c r="BJ521" s="29"/>
      <c r="BK521" s="29"/>
      <c r="BL521" s="29"/>
      <c r="BM521" s="29"/>
      <c r="BN521" s="29"/>
      <c r="BO521" s="29"/>
      <c r="BP521" s="29"/>
      <c r="BQ521" s="29"/>
      <c r="BR521" s="29"/>
      <c r="BS521" s="29"/>
      <c r="BT521" s="29"/>
      <c r="BU521" s="29"/>
      <c r="BV521" s="29"/>
      <c r="BW521" s="29"/>
      <c r="BX521" s="29"/>
      <c r="BY521" s="29"/>
      <c r="BZ521" s="29"/>
      <c r="CA521" s="29"/>
      <c r="CB521" s="29"/>
      <c r="CC521" s="29"/>
      <c r="CD521" s="29"/>
      <c r="CE521" s="29"/>
      <c r="CF521" s="29"/>
      <c r="CG521" s="29"/>
      <c r="CH521" s="29"/>
      <c r="CI521" s="28"/>
      <c r="CJ521" s="28"/>
      <c r="CK521" s="28"/>
      <c r="CL521" s="28"/>
      <c r="CM521" s="28"/>
      <c r="CN521" s="28"/>
      <c r="CO521" s="28"/>
      <c r="CP521" s="28"/>
      <c r="CQ521" s="28"/>
      <c r="CR521" s="28"/>
      <c r="CS521" s="28"/>
      <c r="CT521" s="28"/>
      <c r="CU521" s="28"/>
      <c r="CV521" s="28"/>
      <c r="CW521" s="28"/>
      <c r="CX521" s="28"/>
      <c r="CY521" s="28"/>
      <c r="CZ521" s="28"/>
      <c r="DA521" s="28"/>
    </row>
    <row r="522" spans="1:105" ht="20.100000000000001" customHeight="1" x14ac:dyDescent="0.25">
      <c r="A522" s="29"/>
      <c r="B522" s="29"/>
      <c r="C522" s="29"/>
      <c r="D522" s="29"/>
      <c r="E522" s="112"/>
      <c r="F522" s="29"/>
      <c r="G522" s="29"/>
      <c r="H522" s="64"/>
      <c r="I522" s="64"/>
      <c r="J522" s="64"/>
      <c r="K522" s="29"/>
      <c r="L522" s="13"/>
      <c r="M522" s="123"/>
      <c r="N522" s="29"/>
      <c r="O522" s="85"/>
      <c r="P522" s="29"/>
      <c r="Q522" s="64"/>
      <c r="R522" s="115">
        <f t="shared" si="20"/>
        <v>0</v>
      </c>
      <c r="S522" s="12" t="str">
        <f t="shared" si="21"/>
        <v>Under 18</v>
      </c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78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29"/>
      <c r="BA522" s="29"/>
      <c r="BB522" s="29"/>
      <c r="BC522" s="29"/>
      <c r="BD522" s="29"/>
      <c r="BE522" s="29"/>
      <c r="BF522" s="29"/>
      <c r="BG522" s="29"/>
      <c r="BH522" s="29"/>
      <c r="BI522" s="29"/>
      <c r="BJ522" s="29"/>
      <c r="BK522" s="29"/>
      <c r="BL522" s="29"/>
      <c r="BM522" s="29"/>
      <c r="BN522" s="29"/>
      <c r="BO522" s="29"/>
      <c r="BP522" s="29"/>
      <c r="BQ522" s="29"/>
      <c r="BR522" s="29"/>
      <c r="BS522" s="29"/>
      <c r="BT522" s="29"/>
      <c r="BU522" s="29"/>
      <c r="BV522" s="29"/>
      <c r="BW522" s="29"/>
      <c r="BX522" s="29"/>
      <c r="BY522" s="29"/>
      <c r="BZ522" s="29"/>
      <c r="CA522" s="29"/>
      <c r="CB522" s="29"/>
      <c r="CC522" s="29"/>
      <c r="CD522" s="29"/>
      <c r="CE522" s="29"/>
      <c r="CF522" s="29"/>
      <c r="CG522" s="29"/>
      <c r="CH522" s="29"/>
      <c r="CI522" s="28"/>
      <c r="CJ522" s="28"/>
      <c r="CK522" s="28"/>
      <c r="CL522" s="28"/>
      <c r="CM522" s="28"/>
      <c r="CN522" s="28"/>
      <c r="CO522" s="28"/>
      <c r="CP522" s="28"/>
      <c r="CQ522" s="28"/>
      <c r="CR522" s="28"/>
      <c r="CS522" s="28"/>
      <c r="CT522" s="28"/>
      <c r="CU522" s="28"/>
      <c r="CV522" s="28"/>
      <c r="CW522" s="28"/>
      <c r="CX522" s="28"/>
      <c r="CY522" s="28"/>
      <c r="CZ522" s="28"/>
      <c r="DA522" s="28"/>
    </row>
    <row r="523" spans="1:105" ht="20.100000000000001" customHeight="1" x14ac:dyDescent="0.25">
      <c r="A523" s="29"/>
      <c r="B523" s="29"/>
      <c r="C523" s="29"/>
      <c r="D523" s="29"/>
      <c r="E523" s="112"/>
      <c r="F523" s="29"/>
      <c r="G523" s="29"/>
      <c r="H523" s="64"/>
      <c r="I523" s="64"/>
      <c r="J523" s="64"/>
      <c r="K523" s="29"/>
      <c r="L523" s="13"/>
      <c r="M523" s="123"/>
      <c r="N523" s="29"/>
      <c r="O523" s="85"/>
      <c r="P523" s="29"/>
      <c r="Q523" s="64"/>
      <c r="R523" s="115">
        <f t="shared" si="20"/>
        <v>0</v>
      </c>
      <c r="S523" s="12" t="str">
        <f t="shared" si="21"/>
        <v>Under 18</v>
      </c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78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29"/>
      <c r="BA523" s="29"/>
      <c r="BB523" s="29"/>
      <c r="BC523" s="29"/>
      <c r="BD523" s="29"/>
      <c r="BE523" s="29"/>
      <c r="BF523" s="29"/>
      <c r="BG523" s="29"/>
      <c r="BH523" s="29"/>
      <c r="BI523" s="29"/>
      <c r="BJ523" s="29"/>
      <c r="BK523" s="29"/>
      <c r="BL523" s="29"/>
      <c r="BM523" s="29"/>
      <c r="BN523" s="29"/>
      <c r="BO523" s="29"/>
      <c r="BP523" s="29"/>
      <c r="BQ523" s="29"/>
      <c r="BR523" s="29"/>
      <c r="BS523" s="29"/>
      <c r="BT523" s="29"/>
      <c r="BU523" s="29"/>
      <c r="BV523" s="29"/>
      <c r="BW523" s="29"/>
      <c r="BX523" s="29"/>
      <c r="BY523" s="29"/>
      <c r="BZ523" s="29"/>
      <c r="CA523" s="29"/>
      <c r="CB523" s="29"/>
      <c r="CC523" s="29"/>
      <c r="CD523" s="29"/>
      <c r="CE523" s="29"/>
      <c r="CF523" s="29"/>
      <c r="CG523" s="29"/>
      <c r="CH523" s="29"/>
      <c r="CI523" s="28"/>
      <c r="CJ523" s="28"/>
      <c r="CK523" s="28"/>
      <c r="CL523" s="28"/>
      <c r="CM523" s="28"/>
      <c r="CN523" s="28"/>
      <c r="CO523" s="28"/>
      <c r="CP523" s="28"/>
      <c r="CQ523" s="28"/>
      <c r="CR523" s="28"/>
      <c r="CS523" s="28"/>
      <c r="CT523" s="28"/>
      <c r="CU523" s="28"/>
      <c r="CV523" s="28"/>
      <c r="CW523" s="28"/>
      <c r="CX523" s="28"/>
      <c r="CY523" s="28"/>
      <c r="CZ523" s="28"/>
      <c r="DA523" s="28"/>
    </row>
    <row r="524" spans="1:105" ht="20.100000000000001" customHeight="1" x14ac:dyDescent="0.25">
      <c r="A524" s="29"/>
      <c r="B524" s="29"/>
      <c r="C524" s="29"/>
      <c r="D524" s="29"/>
      <c r="E524" s="112"/>
      <c r="F524" s="29"/>
      <c r="G524" s="29"/>
      <c r="H524" s="64"/>
      <c r="I524" s="64"/>
      <c r="J524" s="64"/>
      <c r="K524" s="29"/>
      <c r="L524" s="13"/>
      <c r="M524" s="123"/>
      <c r="N524" s="29"/>
      <c r="O524" s="85"/>
      <c r="P524" s="29"/>
      <c r="Q524" s="64"/>
      <c r="R524" s="115">
        <f t="shared" si="20"/>
        <v>0</v>
      </c>
      <c r="S524" s="12" t="str">
        <f t="shared" si="21"/>
        <v>Under 18</v>
      </c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78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29"/>
      <c r="BA524" s="29"/>
      <c r="BB524" s="29"/>
      <c r="BC524" s="29"/>
      <c r="BD524" s="29"/>
      <c r="BE524" s="29"/>
      <c r="BF524" s="29"/>
      <c r="BG524" s="29"/>
      <c r="BH524" s="29"/>
      <c r="BI524" s="29"/>
      <c r="BJ524" s="29"/>
      <c r="BK524" s="29"/>
      <c r="BL524" s="29"/>
      <c r="BM524" s="29"/>
      <c r="BN524" s="29"/>
      <c r="BO524" s="29"/>
      <c r="BP524" s="29"/>
      <c r="BQ524" s="29"/>
      <c r="BR524" s="29"/>
      <c r="BS524" s="29"/>
      <c r="BT524" s="29"/>
      <c r="BU524" s="29"/>
      <c r="BV524" s="29"/>
      <c r="BW524" s="29"/>
      <c r="BX524" s="29"/>
      <c r="BY524" s="29"/>
      <c r="BZ524" s="29"/>
      <c r="CA524" s="29"/>
      <c r="CB524" s="29"/>
      <c r="CC524" s="29"/>
      <c r="CD524" s="29"/>
      <c r="CE524" s="29"/>
      <c r="CF524" s="29"/>
      <c r="CG524" s="29"/>
      <c r="CH524" s="29"/>
      <c r="CI524" s="28"/>
      <c r="CJ524" s="28"/>
      <c r="CK524" s="28"/>
      <c r="CL524" s="28"/>
      <c r="CM524" s="28"/>
      <c r="CN524" s="28"/>
      <c r="CO524" s="28"/>
      <c r="CP524" s="28"/>
      <c r="CQ524" s="28"/>
      <c r="CR524" s="28"/>
      <c r="CS524" s="28"/>
      <c r="CT524" s="28"/>
      <c r="CU524" s="28"/>
      <c r="CV524" s="28"/>
      <c r="CW524" s="28"/>
      <c r="CX524" s="28"/>
      <c r="CY524" s="28"/>
      <c r="CZ524" s="28"/>
      <c r="DA524" s="28"/>
    </row>
    <row r="525" spans="1:105" ht="20.100000000000001" customHeight="1" x14ac:dyDescent="0.25">
      <c r="A525" s="29"/>
      <c r="B525" s="29"/>
      <c r="C525" s="29"/>
      <c r="D525" s="29"/>
      <c r="E525" s="112"/>
      <c r="F525" s="29"/>
      <c r="G525" s="29"/>
      <c r="H525" s="64"/>
      <c r="I525" s="64"/>
      <c r="J525" s="64"/>
      <c r="K525" s="29"/>
      <c r="L525" s="13"/>
      <c r="M525" s="123"/>
      <c r="N525" s="29"/>
      <c r="O525" s="85"/>
      <c r="P525" s="29"/>
      <c r="Q525" s="64"/>
      <c r="R525" s="115">
        <f t="shared" si="20"/>
        <v>0</v>
      </c>
      <c r="S525" s="12" t="str">
        <f t="shared" si="21"/>
        <v>Under 18</v>
      </c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78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29"/>
      <c r="BA525" s="29"/>
      <c r="BB525" s="29"/>
      <c r="BC525" s="29"/>
      <c r="BD525" s="29"/>
      <c r="BE525" s="29"/>
      <c r="BF525" s="29"/>
      <c r="BG525" s="29"/>
      <c r="BH525" s="29"/>
      <c r="BI525" s="29"/>
      <c r="BJ525" s="29"/>
      <c r="BK525" s="29"/>
      <c r="BL525" s="29"/>
      <c r="BM525" s="29"/>
      <c r="BN525" s="29"/>
      <c r="BO525" s="29"/>
      <c r="BP525" s="29"/>
      <c r="BQ525" s="29"/>
      <c r="BR525" s="29"/>
      <c r="BS525" s="29"/>
      <c r="BT525" s="29"/>
      <c r="BU525" s="29"/>
      <c r="BV525" s="29"/>
      <c r="BW525" s="29"/>
      <c r="BX525" s="29"/>
      <c r="BY525" s="29"/>
      <c r="BZ525" s="29"/>
      <c r="CA525" s="29"/>
      <c r="CB525" s="29"/>
      <c r="CC525" s="29"/>
      <c r="CD525" s="29"/>
      <c r="CE525" s="29"/>
      <c r="CF525" s="29"/>
      <c r="CG525" s="29"/>
      <c r="CH525" s="29"/>
      <c r="CI525" s="28"/>
      <c r="CJ525" s="28"/>
      <c r="CK525" s="28"/>
      <c r="CL525" s="28"/>
      <c r="CM525" s="28"/>
      <c r="CN525" s="28"/>
      <c r="CO525" s="28"/>
      <c r="CP525" s="28"/>
      <c r="CQ525" s="28"/>
      <c r="CR525" s="28"/>
      <c r="CS525" s="28"/>
      <c r="CT525" s="28"/>
      <c r="CU525" s="28"/>
      <c r="CV525" s="28"/>
      <c r="CW525" s="28"/>
      <c r="CX525" s="28"/>
      <c r="CY525" s="28"/>
      <c r="CZ525" s="28"/>
      <c r="DA525" s="28"/>
    </row>
    <row r="526" spans="1:105" ht="20.100000000000001" customHeight="1" x14ac:dyDescent="0.25">
      <c r="A526" s="29"/>
      <c r="B526" s="29"/>
      <c r="C526" s="29"/>
      <c r="D526" s="29"/>
      <c r="E526" s="112"/>
      <c r="F526" s="29"/>
      <c r="G526" s="29"/>
      <c r="H526" s="64"/>
      <c r="I526" s="64"/>
      <c r="J526" s="64"/>
      <c r="K526" s="29"/>
      <c r="L526" s="13"/>
      <c r="M526" s="123"/>
      <c r="N526" s="29"/>
      <c r="O526" s="85"/>
      <c r="P526" s="29"/>
      <c r="Q526" s="64"/>
      <c r="R526" s="115">
        <f t="shared" si="20"/>
        <v>0</v>
      </c>
      <c r="S526" s="12" t="str">
        <f t="shared" si="21"/>
        <v>Under 18</v>
      </c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78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29"/>
      <c r="BA526" s="29"/>
      <c r="BB526" s="29"/>
      <c r="BC526" s="29"/>
      <c r="BD526" s="29"/>
      <c r="BE526" s="29"/>
      <c r="BF526" s="29"/>
      <c r="BG526" s="29"/>
      <c r="BH526" s="29"/>
      <c r="BI526" s="29"/>
      <c r="BJ526" s="29"/>
      <c r="BK526" s="29"/>
      <c r="BL526" s="29"/>
      <c r="BM526" s="29"/>
      <c r="BN526" s="29"/>
      <c r="BO526" s="29"/>
      <c r="BP526" s="29"/>
      <c r="BQ526" s="29"/>
      <c r="BR526" s="29"/>
      <c r="BS526" s="29"/>
      <c r="BT526" s="29"/>
      <c r="BU526" s="29"/>
      <c r="BV526" s="29"/>
      <c r="BW526" s="29"/>
      <c r="BX526" s="29"/>
      <c r="BY526" s="29"/>
      <c r="BZ526" s="29"/>
      <c r="CA526" s="29"/>
      <c r="CB526" s="29"/>
      <c r="CC526" s="29"/>
      <c r="CD526" s="29"/>
      <c r="CE526" s="29"/>
      <c r="CF526" s="29"/>
      <c r="CG526" s="29"/>
      <c r="CH526" s="29"/>
      <c r="CI526" s="28"/>
      <c r="CJ526" s="28"/>
      <c r="CK526" s="28"/>
      <c r="CL526" s="28"/>
      <c r="CM526" s="28"/>
      <c r="CN526" s="28"/>
      <c r="CO526" s="28"/>
      <c r="CP526" s="28"/>
      <c r="CQ526" s="28"/>
      <c r="CR526" s="28"/>
      <c r="CS526" s="28"/>
      <c r="CT526" s="28"/>
      <c r="CU526" s="28"/>
      <c r="CV526" s="28"/>
      <c r="CW526" s="28"/>
      <c r="CX526" s="28"/>
      <c r="CY526" s="28"/>
      <c r="CZ526" s="28"/>
      <c r="DA526" s="28"/>
    </row>
    <row r="527" spans="1:105" ht="20.100000000000001" customHeight="1" x14ac:dyDescent="0.25">
      <c r="A527" s="29"/>
      <c r="B527" s="29"/>
      <c r="C527" s="29"/>
      <c r="D527" s="29"/>
      <c r="E527" s="112"/>
      <c r="F527" s="29"/>
      <c r="G527" s="29"/>
      <c r="H527" s="64"/>
      <c r="I527" s="64"/>
      <c r="J527" s="64"/>
      <c r="K527" s="29"/>
      <c r="L527" s="13"/>
      <c r="M527" s="123"/>
      <c r="N527" s="29"/>
      <c r="O527" s="85"/>
      <c r="P527" s="29"/>
      <c r="Q527" s="64"/>
      <c r="R527" s="115">
        <f t="shared" si="20"/>
        <v>0</v>
      </c>
      <c r="S527" s="12" t="str">
        <f t="shared" si="21"/>
        <v>Under 18</v>
      </c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78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29"/>
      <c r="BA527" s="29"/>
      <c r="BB527" s="29"/>
      <c r="BC527" s="29"/>
      <c r="BD527" s="29"/>
      <c r="BE527" s="29"/>
      <c r="BF527" s="29"/>
      <c r="BG527" s="29"/>
      <c r="BH527" s="29"/>
      <c r="BI527" s="29"/>
      <c r="BJ527" s="29"/>
      <c r="BK527" s="29"/>
      <c r="BL527" s="29"/>
      <c r="BM527" s="29"/>
      <c r="BN527" s="29"/>
      <c r="BO527" s="29"/>
      <c r="BP527" s="29"/>
      <c r="BQ527" s="29"/>
      <c r="BR527" s="29"/>
      <c r="BS527" s="29"/>
      <c r="BT527" s="29"/>
      <c r="BU527" s="29"/>
      <c r="BV527" s="29"/>
      <c r="BW527" s="29"/>
      <c r="BX527" s="29"/>
      <c r="BY527" s="29"/>
      <c r="BZ527" s="29"/>
      <c r="CA527" s="29"/>
      <c r="CB527" s="29"/>
      <c r="CC527" s="29"/>
      <c r="CD527" s="29"/>
      <c r="CE527" s="29"/>
      <c r="CF527" s="29"/>
      <c r="CG527" s="29"/>
      <c r="CH527" s="29"/>
      <c r="CI527" s="28"/>
      <c r="CJ527" s="28"/>
      <c r="CK527" s="28"/>
      <c r="CL527" s="28"/>
      <c r="CM527" s="28"/>
      <c r="CN527" s="28"/>
      <c r="CO527" s="28"/>
      <c r="CP527" s="28"/>
      <c r="CQ527" s="28"/>
      <c r="CR527" s="28"/>
      <c r="CS527" s="28"/>
      <c r="CT527" s="28"/>
      <c r="CU527" s="28"/>
      <c r="CV527" s="28"/>
      <c r="CW527" s="28"/>
      <c r="CX527" s="28"/>
      <c r="CY527" s="28"/>
      <c r="CZ527" s="28"/>
      <c r="DA527" s="28"/>
    </row>
    <row r="528" spans="1:105" ht="20.100000000000001" customHeight="1" x14ac:dyDescent="0.25">
      <c r="A528" s="29"/>
      <c r="B528" s="29"/>
      <c r="C528" s="29"/>
      <c r="D528" s="29"/>
      <c r="E528" s="112"/>
      <c r="F528" s="29"/>
      <c r="G528" s="29"/>
      <c r="H528" s="64"/>
      <c r="I528" s="64"/>
      <c r="J528" s="64"/>
      <c r="K528" s="29"/>
      <c r="L528" s="13"/>
      <c r="M528" s="123"/>
      <c r="N528" s="29"/>
      <c r="O528" s="85"/>
      <c r="P528" s="29"/>
      <c r="Q528" s="64"/>
      <c r="R528" s="115">
        <f t="shared" si="20"/>
        <v>0</v>
      </c>
      <c r="S528" s="12" t="str">
        <f t="shared" si="21"/>
        <v>Under 18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78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29"/>
      <c r="BA528" s="29"/>
      <c r="BB528" s="29"/>
      <c r="BC528" s="29"/>
      <c r="BD528" s="29"/>
      <c r="BE528" s="29"/>
      <c r="BF528" s="29"/>
      <c r="BG528" s="29"/>
      <c r="BH528" s="29"/>
      <c r="BI528" s="29"/>
      <c r="BJ528" s="29"/>
      <c r="BK528" s="29"/>
      <c r="BL528" s="29"/>
      <c r="BM528" s="29"/>
      <c r="BN528" s="29"/>
      <c r="BO528" s="29"/>
      <c r="BP528" s="29"/>
      <c r="BQ528" s="29"/>
      <c r="BR528" s="29"/>
      <c r="BS528" s="29"/>
      <c r="BT528" s="29"/>
      <c r="BU528" s="29"/>
      <c r="BV528" s="29"/>
      <c r="BW528" s="29"/>
      <c r="BX528" s="29"/>
      <c r="BY528" s="29"/>
      <c r="BZ528" s="29"/>
      <c r="CA528" s="29"/>
      <c r="CB528" s="29"/>
      <c r="CC528" s="29"/>
      <c r="CD528" s="29"/>
      <c r="CE528" s="29"/>
      <c r="CF528" s="29"/>
      <c r="CG528" s="29"/>
      <c r="CH528" s="29"/>
      <c r="CI528" s="28"/>
      <c r="CJ528" s="28"/>
      <c r="CK528" s="28"/>
      <c r="CL528" s="28"/>
      <c r="CM528" s="28"/>
      <c r="CN528" s="28"/>
      <c r="CO528" s="28"/>
      <c r="CP528" s="28"/>
      <c r="CQ528" s="28"/>
      <c r="CR528" s="28"/>
      <c r="CS528" s="28"/>
      <c r="CT528" s="28"/>
      <c r="CU528" s="28"/>
      <c r="CV528" s="28"/>
      <c r="CW528" s="28"/>
      <c r="CX528" s="28"/>
      <c r="CY528" s="28"/>
      <c r="CZ528" s="28"/>
      <c r="DA528" s="28"/>
    </row>
    <row r="529" spans="1:105" ht="20.100000000000001" customHeight="1" x14ac:dyDescent="0.25">
      <c r="A529" s="29"/>
      <c r="B529" s="29"/>
      <c r="C529" s="29"/>
      <c r="D529" s="29"/>
      <c r="E529" s="112"/>
      <c r="F529" s="29"/>
      <c r="G529" s="29"/>
      <c r="H529" s="64"/>
      <c r="I529" s="64"/>
      <c r="J529" s="64"/>
      <c r="K529" s="29"/>
      <c r="L529" s="13"/>
      <c r="M529" s="123"/>
      <c r="N529" s="29"/>
      <c r="O529" s="85"/>
      <c r="P529" s="29"/>
      <c r="Q529" s="64"/>
      <c r="R529" s="115">
        <f t="shared" si="20"/>
        <v>0</v>
      </c>
      <c r="S529" s="12" t="str">
        <f t="shared" si="21"/>
        <v>Under 18</v>
      </c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78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29"/>
      <c r="BA529" s="29"/>
      <c r="BB529" s="29"/>
      <c r="BC529" s="29"/>
      <c r="BD529" s="29"/>
      <c r="BE529" s="29"/>
      <c r="BF529" s="29"/>
      <c r="BG529" s="29"/>
      <c r="BH529" s="29"/>
      <c r="BI529" s="29"/>
      <c r="BJ529" s="29"/>
      <c r="BK529" s="29"/>
      <c r="BL529" s="29"/>
      <c r="BM529" s="29"/>
      <c r="BN529" s="29"/>
      <c r="BO529" s="29"/>
      <c r="BP529" s="29"/>
      <c r="BQ529" s="29"/>
      <c r="BR529" s="29"/>
      <c r="BS529" s="29"/>
      <c r="BT529" s="29"/>
      <c r="BU529" s="29"/>
      <c r="BV529" s="29"/>
      <c r="BW529" s="29"/>
      <c r="BX529" s="29"/>
      <c r="BY529" s="29"/>
      <c r="BZ529" s="29"/>
      <c r="CA529" s="29"/>
      <c r="CB529" s="29"/>
      <c r="CC529" s="29"/>
      <c r="CD529" s="29"/>
      <c r="CE529" s="29"/>
      <c r="CF529" s="29"/>
      <c r="CG529" s="29"/>
      <c r="CH529" s="29"/>
      <c r="CI529" s="28"/>
      <c r="CJ529" s="28"/>
      <c r="CK529" s="28"/>
      <c r="CL529" s="28"/>
      <c r="CM529" s="28"/>
      <c r="CN529" s="28"/>
      <c r="CO529" s="28"/>
      <c r="CP529" s="28"/>
      <c r="CQ529" s="28"/>
      <c r="CR529" s="28"/>
      <c r="CS529" s="28"/>
      <c r="CT529" s="28"/>
      <c r="CU529" s="28"/>
      <c r="CV529" s="28"/>
      <c r="CW529" s="28"/>
      <c r="CX529" s="28"/>
      <c r="CY529" s="28"/>
      <c r="CZ529" s="28"/>
      <c r="DA529" s="28"/>
    </row>
    <row r="530" spans="1:105" ht="20.100000000000001" customHeight="1" x14ac:dyDescent="0.25">
      <c r="A530" s="29"/>
      <c r="B530" s="29"/>
      <c r="C530" s="29"/>
      <c r="D530" s="29"/>
      <c r="E530" s="112"/>
      <c r="F530" s="29"/>
      <c r="G530" s="29"/>
      <c r="H530" s="64"/>
      <c r="I530" s="64"/>
      <c r="J530" s="64"/>
      <c r="K530" s="29"/>
      <c r="L530" s="13"/>
      <c r="M530" s="123"/>
      <c r="N530" s="29"/>
      <c r="O530" s="85"/>
      <c r="P530" s="29"/>
      <c r="Q530" s="64"/>
      <c r="R530" s="115">
        <f t="shared" si="20"/>
        <v>0</v>
      </c>
      <c r="S530" s="12" t="str">
        <f t="shared" si="21"/>
        <v>Under 18</v>
      </c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78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29"/>
      <c r="BA530" s="29"/>
      <c r="BB530" s="29"/>
      <c r="BC530" s="29"/>
      <c r="BD530" s="29"/>
      <c r="BE530" s="29"/>
      <c r="BF530" s="29"/>
      <c r="BG530" s="29"/>
      <c r="BH530" s="29"/>
      <c r="BI530" s="29"/>
      <c r="BJ530" s="29"/>
      <c r="BK530" s="29"/>
      <c r="BL530" s="29"/>
      <c r="BM530" s="29"/>
      <c r="BN530" s="29"/>
      <c r="BO530" s="29"/>
      <c r="BP530" s="29"/>
      <c r="BQ530" s="29"/>
      <c r="BR530" s="29"/>
      <c r="BS530" s="29"/>
      <c r="BT530" s="29"/>
      <c r="BU530" s="29"/>
      <c r="BV530" s="29"/>
      <c r="BW530" s="29"/>
      <c r="BX530" s="29"/>
      <c r="BY530" s="29"/>
      <c r="BZ530" s="29"/>
      <c r="CA530" s="29"/>
      <c r="CB530" s="29"/>
      <c r="CC530" s="29"/>
      <c r="CD530" s="29"/>
      <c r="CE530" s="29"/>
      <c r="CF530" s="29"/>
      <c r="CG530" s="29"/>
      <c r="CH530" s="29"/>
      <c r="CI530" s="28"/>
      <c r="CJ530" s="28"/>
      <c r="CK530" s="28"/>
      <c r="CL530" s="28"/>
      <c r="CM530" s="28"/>
      <c r="CN530" s="28"/>
      <c r="CO530" s="28"/>
      <c r="CP530" s="28"/>
      <c r="CQ530" s="28"/>
      <c r="CR530" s="28"/>
      <c r="CS530" s="28"/>
      <c r="CT530" s="28"/>
      <c r="CU530" s="28"/>
      <c r="CV530" s="28"/>
      <c r="CW530" s="28"/>
      <c r="CX530" s="28"/>
      <c r="CY530" s="28"/>
      <c r="CZ530" s="28"/>
      <c r="DA530" s="28"/>
    </row>
    <row r="531" spans="1:105" ht="20.100000000000001" customHeight="1" x14ac:dyDescent="0.25">
      <c r="A531" s="29"/>
      <c r="B531" s="29"/>
      <c r="C531" s="29"/>
      <c r="D531" s="29"/>
      <c r="E531" s="112"/>
      <c r="F531" s="29"/>
      <c r="G531" s="29"/>
      <c r="H531" s="64"/>
      <c r="I531" s="64"/>
      <c r="J531" s="64"/>
      <c r="K531" s="29"/>
      <c r="L531" s="13"/>
      <c r="M531" s="123"/>
      <c r="N531" s="29"/>
      <c r="O531" s="85"/>
      <c r="P531" s="29"/>
      <c r="Q531" s="64"/>
      <c r="R531" s="115">
        <f t="shared" si="20"/>
        <v>0</v>
      </c>
      <c r="S531" s="12" t="str">
        <f t="shared" si="21"/>
        <v>Under 18</v>
      </c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78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29"/>
      <c r="BA531" s="29"/>
      <c r="BB531" s="29"/>
      <c r="BC531" s="29"/>
      <c r="BD531" s="29"/>
      <c r="BE531" s="29"/>
      <c r="BF531" s="29"/>
      <c r="BG531" s="29"/>
      <c r="BH531" s="29"/>
      <c r="BI531" s="29"/>
      <c r="BJ531" s="29"/>
      <c r="BK531" s="29"/>
      <c r="BL531" s="29"/>
      <c r="BM531" s="29"/>
      <c r="BN531" s="29"/>
      <c r="BO531" s="29"/>
      <c r="BP531" s="29"/>
      <c r="BQ531" s="29"/>
      <c r="BR531" s="29"/>
      <c r="BS531" s="29"/>
      <c r="BT531" s="29"/>
      <c r="BU531" s="29"/>
      <c r="BV531" s="29"/>
      <c r="BW531" s="29"/>
      <c r="BX531" s="29"/>
      <c r="BY531" s="29"/>
      <c r="BZ531" s="29"/>
      <c r="CA531" s="29"/>
      <c r="CB531" s="29"/>
      <c r="CC531" s="29"/>
      <c r="CD531" s="29"/>
      <c r="CE531" s="29"/>
      <c r="CF531" s="29"/>
      <c r="CG531" s="29"/>
      <c r="CH531" s="29"/>
      <c r="CI531" s="28"/>
      <c r="CJ531" s="28"/>
      <c r="CK531" s="28"/>
      <c r="CL531" s="28"/>
      <c r="CM531" s="28"/>
      <c r="CN531" s="28"/>
      <c r="CO531" s="28"/>
      <c r="CP531" s="28"/>
      <c r="CQ531" s="28"/>
      <c r="CR531" s="28"/>
      <c r="CS531" s="28"/>
      <c r="CT531" s="28"/>
      <c r="CU531" s="28"/>
      <c r="CV531" s="28"/>
      <c r="CW531" s="28"/>
      <c r="CX531" s="28"/>
      <c r="CY531" s="28"/>
      <c r="CZ531" s="28"/>
      <c r="DA531" s="28"/>
    </row>
    <row r="532" spans="1:105" ht="20.100000000000001" customHeight="1" x14ac:dyDescent="0.25">
      <c r="A532" s="29"/>
      <c r="B532" s="29"/>
      <c r="C532" s="29"/>
      <c r="D532" s="29"/>
      <c r="E532" s="112"/>
      <c r="F532" s="29"/>
      <c r="G532" s="29"/>
      <c r="H532" s="64"/>
      <c r="I532" s="64"/>
      <c r="J532" s="64"/>
      <c r="K532" s="29"/>
      <c r="L532" s="13"/>
      <c r="M532" s="123"/>
      <c r="N532" s="29"/>
      <c r="O532" s="85"/>
      <c r="P532" s="29"/>
      <c r="Q532" s="64"/>
      <c r="R532" s="115">
        <f t="shared" si="20"/>
        <v>0</v>
      </c>
      <c r="S532" s="12" t="str">
        <f t="shared" si="21"/>
        <v>Under 18</v>
      </c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78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29"/>
      <c r="BA532" s="29"/>
      <c r="BB532" s="29"/>
      <c r="BC532" s="29"/>
      <c r="BD532" s="29"/>
      <c r="BE532" s="29"/>
      <c r="BF532" s="29"/>
      <c r="BG532" s="29"/>
      <c r="BH532" s="29"/>
      <c r="BI532" s="29"/>
      <c r="BJ532" s="29"/>
      <c r="BK532" s="29"/>
      <c r="BL532" s="29"/>
      <c r="BM532" s="29"/>
      <c r="BN532" s="29"/>
      <c r="BO532" s="29"/>
      <c r="BP532" s="29"/>
      <c r="BQ532" s="29"/>
      <c r="BR532" s="29"/>
      <c r="BS532" s="29"/>
      <c r="BT532" s="29"/>
      <c r="BU532" s="29"/>
      <c r="BV532" s="29"/>
      <c r="BW532" s="29"/>
      <c r="BX532" s="29"/>
      <c r="BY532" s="29"/>
      <c r="BZ532" s="29"/>
      <c r="CA532" s="29"/>
      <c r="CB532" s="29"/>
      <c r="CC532" s="29"/>
      <c r="CD532" s="29"/>
      <c r="CE532" s="29"/>
      <c r="CF532" s="29"/>
      <c r="CG532" s="29"/>
      <c r="CH532" s="29"/>
      <c r="CI532" s="28"/>
      <c r="CJ532" s="28"/>
      <c r="CK532" s="28"/>
      <c r="CL532" s="28"/>
      <c r="CM532" s="28"/>
      <c r="CN532" s="28"/>
      <c r="CO532" s="28"/>
      <c r="CP532" s="28"/>
      <c r="CQ532" s="28"/>
      <c r="CR532" s="28"/>
      <c r="CS532" s="28"/>
      <c r="CT532" s="28"/>
      <c r="CU532" s="28"/>
      <c r="CV532" s="28"/>
      <c r="CW532" s="28"/>
      <c r="CX532" s="28"/>
      <c r="CY532" s="28"/>
      <c r="CZ532" s="28"/>
      <c r="DA532" s="28"/>
    </row>
    <row r="533" spans="1:105" ht="20.100000000000001" customHeight="1" x14ac:dyDescent="0.25">
      <c r="A533" s="29"/>
      <c r="B533" s="29"/>
      <c r="C533" s="29"/>
      <c r="D533" s="29"/>
      <c r="E533" s="112"/>
      <c r="F533" s="29"/>
      <c r="G533" s="29"/>
      <c r="H533" s="64"/>
      <c r="I533" s="64"/>
      <c r="J533" s="64"/>
      <c r="K533" s="29"/>
      <c r="L533" s="13"/>
      <c r="M533" s="123"/>
      <c r="N533" s="29"/>
      <c r="O533" s="85"/>
      <c r="P533" s="29"/>
      <c r="Q533" s="64"/>
      <c r="R533" s="115">
        <f t="shared" si="20"/>
        <v>0</v>
      </c>
      <c r="S533" s="12" t="str">
        <f t="shared" si="21"/>
        <v>Under 18</v>
      </c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78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29"/>
      <c r="BA533" s="29"/>
      <c r="BB533" s="29"/>
      <c r="BC533" s="29"/>
      <c r="BD533" s="29"/>
      <c r="BE533" s="29"/>
      <c r="BF533" s="29"/>
      <c r="BG533" s="29"/>
      <c r="BH533" s="29"/>
      <c r="BI533" s="29"/>
      <c r="BJ533" s="29"/>
      <c r="BK533" s="29"/>
      <c r="BL533" s="29"/>
      <c r="BM533" s="29"/>
      <c r="BN533" s="29"/>
      <c r="BO533" s="29"/>
      <c r="BP533" s="29"/>
      <c r="BQ533" s="29"/>
      <c r="BR533" s="29"/>
      <c r="BS533" s="29"/>
      <c r="BT533" s="29"/>
      <c r="BU533" s="29"/>
      <c r="BV533" s="29"/>
      <c r="BW533" s="29"/>
      <c r="BX533" s="29"/>
      <c r="BY533" s="29"/>
      <c r="BZ533" s="29"/>
      <c r="CA533" s="29"/>
      <c r="CB533" s="29"/>
      <c r="CC533" s="29"/>
      <c r="CD533" s="29"/>
      <c r="CE533" s="29"/>
      <c r="CF533" s="29"/>
      <c r="CG533" s="29"/>
      <c r="CH533" s="29"/>
      <c r="CI533" s="28"/>
      <c r="CJ533" s="28"/>
      <c r="CK533" s="28"/>
      <c r="CL533" s="28"/>
      <c r="CM533" s="28"/>
      <c r="CN533" s="28"/>
      <c r="CO533" s="28"/>
      <c r="CP533" s="28"/>
      <c r="CQ533" s="28"/>
      <c r="CR533" s="28"/>
      <c r="CS533" s="28"/>
      <c r="CT533" s="28"/>
      <c r="CU533" s="28"/>
      <c r="CV533" s="28"/>
      <c r="CW533" s="28"/>
      <c r="CX533" s="28"/>
      <c r="CY533" s="28"/>
      <c r="CZ533" s="28"/>
      <c r="DA533" s="28"/>
    </row>
    <row r="534" spans="1:105" ht="20.100000000000001" customHeight="1" x14ac:dyDescent="0.25">
      <c r="A534" s="29"/>
      <c r="B534" s="29"/>
      <c r="C534" s="29"/>
      <c r="D534" s="29"/>
      <c r="E534" s="112"/>
      <c r="F534" s="29"/>
      <c r="G534" s="29"/>
      <c r="H534" s="64"/>
      <c r="I534" s="64"/>
      <c r="J534" s="64"/>
      <c r="K534" s="29"/>
      <c r="L534" s="13"/>
      <c r="M534" s="123"/>
      <c r="N534" s="29"/>
      <c r="O534" s="85"/>
      <c r="P534" s="29"/>
      <c r="Q534" s="64"/>
      <c r="R534" s="115">
        <f t="shared" si="20"/>
        <v>0</v>
      </c>
      <c r="S534" s="12" t="str">
        <f t="shared" si="21"/>
        <v>Under 18</v>
      </c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78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29"/>
      <c r="BA534" s="29"/>
      <c r="BB534" s="29"/>
      <c r="BC534" s="29"/>
      <c r="BD534" s="29"/>
      <c r="BE534" s="29"/>
      <c r="BF534" s="29"/>
      <c r="BG534" s="29"/>
      <c r="BH534" s="29"/>
      <c r="BI534" s="29"/>
      <c r="BJ534" s="29"/>
      <c r="BK534" s="29"/>
      <c r="BL534" s="29"/>
      <c r="BM534" s="29"/>
      <c r="BN534" s="29"/>
      <c r="BO534" s="29"/>
      <c r="BP534" s="29"/>
      <c r="BQ534" s="29"/>
      <c r="BR534" s="29"/>
      <c r="BS534" s="29"/>
      <c r="BT534" s="29"/>
      <c r="BU534" s="29"/>
      <c r="BV534" s="29"/>
      <c r="BW534" s="29"/>
      <c r="BX534" s="29"/>
      <c r="BY534" s="29"/>
      <c r="BZ534" s="29"/>
      <c r="CA534" s="29"/>
      <c r="CB534" s="29"/>
      <c r="CC534" s="29"/>
      <c r="CD534" s="29"/>
      <c r="CE534" s="29"/>
      <c r="CF534" s="29"/>
      <c r="CG534" s="29"/>
      <c r="CH534" s="29"/>
      <c r="CI534" s="28"/>
      <c r="CJ534" s="28"/>
      <c r="CK534" s="28"/>
      <c r="CL534" s="28"/>
      <c r="CM534" s="28"/>
      <c r="CN534" s="28"/>
      <c r="CO534" s="28"/>
      <c r="CP534" s="28"/>
      <c r="CQ534" s="28"/>
      <c r="CR534" s="28"/>
      <c r="CS534" s="28"/>
      <c r="CT534" s="28"/>
      <c r="CU534" s="28"/>
      <c r="CV534" s="28"/>
      <c r="CW534" s="28"/>
      <c r="CX534" s="28"/>
      <c r="CY534" s="28"/>
      <c r="CZ534" s="28"/>
      <c r="DA534" s="28"/>
    </row>
    <row r="535" spans="1:105" ht="20.100000000000001" customHeight="1" x14ac:dyDescent="0.25">
      <c r="A535" s="29"/>
      <c r="B535" s="29"/>
      <c r="C535" s="29"/>
      <c r="D535" s="29"/>
      <c r="E535" s="112"/>
      <c r="F535" s="29"/>
      <c r="G535" s="29"/>
      <c r="H535" s="64"/>
      <c r="I535" s="64"/>
      <c r="J535" s="64"/>
      <c r="K535" s="29"/>
      <c r="L535" s="13"/>
      <c r="M535" s="123"/>
      <c r="N535" s="29"/>
      <c r="O535" s="85"/>
      <c r="P535" s="29"/>
      <c r="Q535" s="64"/>
      <c r="R535" s="115">
        <f t="shared" si="20"/>
        <v>0</v>
      </c>
      <c r="S535" s="12" t="str">
        <f t="shared" si="21"/>
        <v>Under 18</v>
      </c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78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29"/>
      <c r="BA535" s="29"/>
      <c r="BB535" s="29"/>
      <c r="BC535" s="29"/>
      <c r="BD535" s="29"/>
      <c r="BE535" s="29"/>
      <c r="BF535" s="29"/>
      <c r="BG535" s="29"/>
      <c r="BH535" s="29"/>
      <c r="BI535" s="29"/>
      <c r="BJ535" s="29"/>
      <c r="BK535" s="29"/>
      <c r="BL535" s="29"/>
      <c r="BM535" s="29"/>
      <c r="BN535" s="29"/>
      <c r="BO535" s="29"/>
      <c r="BP535" s="29"/>
      <c r="BQ535" s="29"/>
      <c r="BR535" s="29"/>
      <c r="BS535" s="29"/>
      <c r="BT535" s="29"/>
      <c r="BU535" s="29"/>
      <c r="BV535" s="29"/>
      <c r="BW535" s="29"/>
      <c r="BX535" s="29"/>
      <c r="BY535" s="29"/>
      <c r="BZ535" s="29"/>
      <c r="CA535" s="29"/>
      <c r="CB535" s="29"/>
      <c r="CC535" s="29"/>
      <c r="CD535" s="29"/>
      <c r="CE535" s="29"/>
      <c r="CF535" s="29"/>
      <c r="CG535" s="29"/>
      <c r="CH535" s="29"/>
      <c r="CI535" s="28"/>
      <c r="CJ535" s="28"/>
      <c r="CK535" s="28"/>
      <c r="CL535" s="28"/>
      <c r="CM535" s="28"/>
      <c r="CN535" s="28"/>
      <c r="CO535" s="28"/>
      <c r="CP535" s="28"/>
      <c r="CQ535" s="28"/>
      <c r="CR535" s="28"/>
      <c r="CS535" s="28"/>
      <c r="CT535" s="28"/>
      <c r="CU535" s="28"/>
      <c r="CV535" s="28"/>
      <c r="CW535" s="28"/>
      <c r="CX535" s="28"/>
      <c r="CY535" s="28"/>
      <c r="CZ535" s="28"/>
      <c r="DA535" s="28"/>
    </row>
    <row r="536" spans="1:105" ht="20.100000000000001" customHeight="1" x14ac:dyDescent="0.25">
      <c r="A536" s="29"/>
      <c r="B536" s="29"/>
      <c r="C536" s="29"/>
      <c r="D536" s="29"/>
      <c r="E536" s="112"/>
      <c r="F536" s="29"/>
      <c r="G536" s="29"/>
      <c r="H536" s="64"/>
      <c r="I536" s="64"/>
      <c r="J536" s="64"/>
      <c r="K536" s="29"/>
      <c r="L536" s="13"/>
      <c r="M536" s="123"/>
      <c r="N536" s="29"/>
      <c r="O536" s="85"/>
      <c r="P536" s="29"/>
      <c r="Q536" s="64"/>
      <c r="R536" s="115">
        <f t="shared" si="20"/>
        <v>0</v>
      </c>
      <c r="S536" s="12" t="str">
        <f t="shared" si="21"/>
        <v>Under 18</v>
      </c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78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29"/>
      <c r="BA536" s="29"/>
      <c r="BB536" s="29"/>
      <c r="BC536" s="29"/>
      <c r="BD536" s="29"/>
      <c r="BE536" s="29"/>
      <c r="BF536" s="29"/>
      <c r="BG536" s="29"/>
      <c r="BH536" s="29"/>
      <c r="BI536" s="29"/>
      <c r="BJ536" s="29"/>
      <c r="BK536" s="29"/>
      <c r="BL536" s="29"/>
      <c r="BM536" s="29"/>
      <c r="BN536" s="29"/>
      <c r="BO536" s="29"/>
      <c r="BP536" s="29"/>
      <c r="BQ536" s="29"/>
      <c r="BR536" s="29"/>
      <c r="BS536" s="29"/>
      <c r="BT536" s="29"/>
      <c r="BU536" s="29"/>
      <c r="BV536" s="29"/>
      <c r="BW536" s="29"/>
      <c r="BX536" s="29"/>
      <c r="BY536" s="29"/>
      <c r="BZ536" s="29"/>
      <c r="CA536" s="29"/>
      <c r="CB536" s="29"/>
      <c r="CC536" s="29"/>
      <c r="CD536" s="29"/>
      <c r="CE536" s="29"/>
      <c r="CF536" s="29"/>
      <c r="CG536" s="29"/>
      <c r="CH536" s="29"/>
      <c r="CI536" s="28"/>
      <c r="CJ536" s="28"/>
      <c r="CK536" s="28"/>
      <c r="CL536" s="28"/>
      <c r="CM536" s="28"/>
      <c r="CN536" s="28"/>
      <c r="CO536" s="28"/>
      <c r="CP536" s="28"/>
      <c r="CQ536" s="28"/>
      <c r="CR536" s="28"/>
      <c r="CS536" s="28"/>
      <c r="CT536" s="28"/>
      <c r="CU536" s="28"/>
      <c r="CV536" s="28"/>
      <c r="CW536" s="28"/>
      <c r="CX536" s="28"/>
      <c r="CY536" s="28"/>
      <c r="CZ536" s="28"/>
      <c r="DA536" s="28"/>
    </row>
    <row r="537" spans="1:105" ht="20.100000000000001" customHeight="1" x14ac:dyDescent="0.25">
      <c r="A537" s="29"/>
      <c r="B537" s="29"/>
      <c r="C537" s="29"/>
      <c r="D537" s="29"/>
      <c r="E537" s="112"/>
      <c r="F537" s="29"/>
      <c r="G537" s="29"/>
      <c r="H537" s="64"/>
      <c r="I537" s="64"/>
      <c r="J537" s="64"/>
      <c r="K537" s="29"/>
      <c r="L537" s="13"/>
      <c r="M537" s="123"/>
      <c r="N537" s="29"/>
      <c r="O537" s="85"/>
      <c r="P537" s="29"/>
      <c r="Q537" s="64"/>
      <c r="R537" s="115">
        <f t="shared" si="20"/>
        <v>0</v>
      </c>
      <c r="S537" s="12" t="str">
        <f t="shared" si="21"/>
        <v>Under 18</v>
      </c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78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29"/>
      <c r="BA537" s="29"/>
      <c r="BB537" s="29"/>
      <c r="BC537" s="29"/>
      <c r="BD537" s="29"/>
      <c r="BE537" s="29"/>
      <c r="BF537" s="29"/>
      <c r="BG537" s="29"/>
      <c r="BH537" s="29"/>
      <c r="BI537" s="29"/>
      <c r="BJ537" s="29"/>
      <c r="BK537" s="29"/>
      <c r="BL537" s="29"/>
      <c r="BM537" s="29"/>
      <c r="BN537" s="29"/>
      <c r="BO537" s="29"/>
      <c r="BP537" s="29"/>
      <c r="BQ537" s="29"/>
      <c r="BR537" s="29"/>
      <c r="BS537" s="29"/>
      <c r="BT537" s="29"/>
      <c r="BU537" s="29"/>
      <c r="BV537" s="29"/>
      <c r="BW537" s="29"/>
      <c r="BX537" s="29"/>
      <c r="BY537" s="29"/>
      <c r="BZ537" s="29"/>
      <c r="CA537" s="29"/>
      <c r="CB537" s="29"/>
      <c r="CC537" s="29"/>
      <c r="CD537" s="29"/>
      <c r="CE537" s="29"/>
      <c r="CF537" s="29"/>
      <c r="CG537" s="29"/>
      <c r="CH537" s="29"/>
      <c r="CI537" s="28"/>
      <c r="CJ537" s="28"/>
      <c r="CK537" s="28"/>
      <c r="CL537" s="28"/>
      <c r="CM537" s="28"/>
      <c r="CN537" s="28"/>
      <c r="CO537" s="28"/>
      <c r="CP537" s="28"/>
      <c r="CQ537" s="28"/>
      <c r="CR537" s="28"/>
      <c r="CS537" s="28"/>
      <c r="CT537" s="28"/>
      <c r="CU537" s="28"/>
      <c r="CV537" s="28"/>
      <c r="CW537" s="28"/>
      <c r="CX537" s="28"/>
      <c r="CY537" s="28"/>
      <c r="CZ537" s="28"/>
      <c r="DA537" s="28"/>
    </row>
    <row r="538" spans="1:105" ht="20.100000000000001" customHeight="1" x14ac:dyDescent="0.25">
      <c r="A538" s="29"/>
      <c r="B538" s="29"/>
      <c r="C538" s="29"/>
      <c r="D538" s="29"/>
      <c r="E538" s="112"/>
      <c r="F538" s="29"/>
      <c r="G538" s="29"/>
      <c r="H538" s="64"/>
      <c r="I538" s="64"/>
      <c r="J538" s="64"/>
      <c r="K538" s="29"/>
      <c r="L538" s="13"/>
      <c r="M538" s="123"/>
      <c r="N538" s="29"/>
      <c r="O538" s="85"/>
      <c r="P538" s="29"/>
      <c r="Q538" s="64"/>
      <c r="R538" s="115">
        <f t="shared" si="20"/>
        <v>0</v>
      </c>
      <c r="S538" s="12" t="str">
        <f t="shared" si="21"/>
        <v>Under 18</v>
      </c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78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29"/>
      <c r="BA538" s="29"/>
      <c r="BB538" s="29"/>
      <c r="BC538" s="29"/>
      <c r="BD538" s="29"/>
      <c r="BE538" s="29"/>
      <c r="BF538" s="29"/>
      <c r="BG538" s="29"/>
      <c r="BH538" s="29"/>
      <c r="BI538" s="29"/>
      <c r="BJ538" s="29"/>
      <c r="BK538" s="29"/>
      <c r="BL538" s="29"/>
      <c r="BM538" s="29"/>
      <c r="BN538" s="29"/>
      <c r="BO538" s="29"/>
      <c r="BP538" s="29"/>
      <c r="BQ538" s="29"/>
      <c r="BR538" s="29"/>
      <c r="BS538" s="29"/>
      <c r="BT538" s="29"/>
      <c r="BU538" s="29"/>
      <c r="BV538" s="29"/>
      <c r="BW538" s="29"/>
      <c r="BX538" s="29"/>
      <c r="BY538" s="29"/>
      <c r="BZ538" s="29"/>
      <c r="CA538" s="29"/>
      <c r="CB538" s="29"/>
      <c r="CC538" s="29"/>
      <c r="CD538" s="29"/>
      <c r="CE538" s="29"/>
      <c r="CF538" s="29"/>
      <c r="CG538" s="29"/>
      <c r="CH538" s="29"/>
      <c r="CI538" s="28"/>
      <c r="CJ538" s="28"/>
      <c r="CK538" s="28"/>
      <c r="CL538" s="28"/>
      <c r="CM538" s="28"/>
      <c r="CN538" s="28"/>
      <c r="CO538" s="28"/>
      <c r="CP538" s="28"/>
      <c r="CQ538" s="28"/>
      <c r="CR538" s="28"/>
      <c r="CS538" s="28"/>
      <c r="CT538" s="28"/>
      <c r="CU538" s="28"/>
      <c r="CV538" s="28"/>
      <c r="CW538" s="28"/>
      <c r="CX538" s="28"/>
      <c r="CY538" s="28"/>
      <c r="CZ538" s="28"/>
      <c r="DA538" s="28"/>
    </row>
    <row r="539" spans="1:105" ht="20.100000000000001" customHeight="1" x14ac:dyDescent="0.25">
      <c r="A539" s="29"/>
      <c r="B539" s="29"/>
      <c r="C539" s="29"/>
      <c r="D539" s="29"/>
      <c r="E539" s="112"/>
      <c r="F539" s="29"/>
      <c r="G539" s="29"/>
      <c r="H539" s="64"/>
      <c r="I539" s="64"/>
      <c r="J539" s="64"/>
      <c r="K539" s="29"/>
      <c r="L539" s="13"/>
      <c r="M539" s="123"/>
      <c r="N539" s="29"/>
      <c r="O539" s="85"/>
      <c r="P539" s="29"/>
      <c r="Q539" s="64"/>
      <c r="R539" s="115">
        <f t="shared" si="20"/>
        <v>0</v>
      </c>
      <c r="S539" s="12" t="str">
        <f t="shared" si="21"/>
        <v>Under 18</v>
      </c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78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29"/>
      <c r="BA539" s="29"/>
      <c r="BB539" s="29"/>
      <c r="BC539" s="29"/>
      <c r="BD539" s="29"/>
      <c r="BE539" s="29"/>
      <c r="BF539" s="29"/>
      <c r="BG539" s="29"/>
      <c r="BH539" s="29"/>
      <c r="BI539" s="29"/>
      <c r="BJ539" s="29"/>
      <c r="BK539" s="29"/>
      <c r="BL539" s="29"/>
      <c r="BM539" s="29"/>
      <c r="BN539" s="29"/>
      <c r="BO539" s="29"/>
      <c r="BP539" s="29"/>
      <c r="BQ539" s="29"/>
      <c r="BR539" s="29"/>
      <c r="BS539" s="29"/>
      <c r="BT539" s="29"/>
      <c r="BU539" s="29"/>
      <c r="BV539" s="29"/>
      <c r="BW539" s="29"/>
      <c r="BX539" s="29"/>
      <c r="BY539" s="29"/>
      <c r="BZ539" s="29"/>
      <c r="CA539" s="29"/>
      <c r="CB539" s="29"/>
      <c r="CC539" s="29"/>
      <c r="CD539" s="29"/>
      <c r="CE539" s="29"/>
      <c r="CF539" s="29"/>
      <c r="CG539" s="29"/>
      <c r="CH539" s="29"/>
      <c r="CI539" s="28"/>
      <c r="CJ539" s="28"/>
      <c r="CK539" s="28"/>
      <c r="CL539" s="28"/>
      <c r="CM539" s="28"/>
      <c r="CN539" s="28"/>
      <c r="CO539" s="28"/>
      <c r="CP539" s="28"/>
      <c r="CQ539" s="28"/>
      <c r="CR539" s="28"/>
      <c r="CS539" s="28"/>
      <c r="CT539" s="28"/>
      <c r="CU539" s="28"/>
      <c r="CV539" s="28"/>
      <c r="CW539" s="28"/>
      <c r="CX539" s="28"/>
      <c r="CY539" s="28"/>
      <c r="CZ539" s="28"/>
      <c r="DA539" s="28"/>
    </row>
    <row r="540" spans="1:105" ht="20.100000000000001" customHeight="1" x14ac:dyDescent="0.25">
      <c r="A540" s="29"/>
      <c r="B540" s="29"/>
      <c r="C540" s="29"/>
      <c r="D540" s="29"/>
      <c r="E540" s="112"/>
      <c r="F540" s="29"/>
      <c r="G540" s="29"/>
      <c r="H540" s="64"/>
      <c r="I540" s="64"/>
      <c r="J540" s="64"/>
      <c r="K540" s="29"/>
      <c r="L540" s="13"/>
      <c r="M540" s="123"/>
      <c r="N540" s="29"/>
      <c r="O540" s="85"/>
      <c r="P540" s="29"/>
      <c r="Q540" s="64"/>
      <c r="R540" s="115">
        <f t="shared" si="20"/>
        <v>0</v>
      </c>
      <c r="S540" s="12" t="str">
        <f t="shared" si="21"/>
        <v>Under 18</v>
      </c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78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29"/>
      <c r="BA540" s="29"/>
      <c r="BB540" s="29"/>
      <c r="BC540" s="29"/>
      <c r="BD540" s="29"/>
      <c r="BE540" s="29"/>
      <c r="BF540" s="29"/>
      <c r="BG540" s="29"/>
      <c r="BH540" s="29"/>
      <c r="BI540" s="29"/>
      <c r="BJ540" s="29"/>
      <c r="BK540" s="29"/>
      <c r="BL540" s="29"/>
      <c r="BM540" s="29"/>
      <c r="BN540" s="29"/>
      <c r="BO540" s="29"/>
      <c r="BP540" s="29"/>
      <c r="BQ540" s="29"/>
      <c r="BR540" s="29"/>
      <c r="BS540" s="29"/>
      <c r="BT540" s="29"/>
      <c r="BU540" s="29"/>
      <c r="BV540" s="29"/>
      <c r="BW540" s="29"/>
      <c r="BX540" s="29"/>
      <c r="BY540" s="29"/>
      <c r="BZ540" s="29"/>
      <c r="CA540" s="29"/>
      <c r="CB540" s="29"/>
      <c r="CC540" s="29"/>
      <c r="CD540" s="29"/>
      <c r="CE540" s="29"/>
      <c r="CF540" s="29"/>
      <c r="CG540" s="29"/>
      <c r="CH540" s="29"/>
      <c r="CI540" s="28"/>
      <c r="CJ540" s="28"/>
      <c r="CK540" s="28"/>
      <c r="CL540" s="28"/>
      <c r="CM540" s="28"/>
      <c r="CN540" s="28"/>
      <c r="CO540" s="28"/>
      <c r="CP540" s="28"/>
      <c r="CQ540" s="28"/>
      <c r="CR540" s="28"/>
      <c r="CS540" s="28"/>
      <c r="CT540" s="28"/>
      <c r="CU540" s="28"/>
      <c r="CV540" s="28"/>
      <c r="CW540" s="28"/>
      <c r="CX540" s="28"/>
      <c r="CY540" s="28"/>
      <c r="CZ540" s="28"/>
      <c r="DA540" s="28"/>
    </row>
    <row r="541" spans="1:105" ht="20.100000000000001" customHeight="1" x14ac:dyDescent="0.25">
      <c r="A541" s="29"/>
      <c r="B541" s="29"/>
      <c r="C541" s="29"/>
      <c r="D541" s="29"/>
      <c r="E541" s="112"/>
      <c r="F541" s="29"/>
      <c r="G541" s="29"/>
      <c r="H541" s="64"/>
      <c r="I541" s="64"/>
      <c r="J541" s="64"/>
      <c r="K541" s="29"/>
      <c r="L541" s="13"/>
      <c r="M541" s="123"/>
      <c r="N541" s="29"/>
      <c r="O541" s="85"/>
      <c r="P541" s="29"/>
      <c r="Q541" s="64"/>
      <c r="R541" s="115">
        <f t="shared" si="20"/>
        <v>0</v>
      </c>
      <c r="S541" s="12" t="str">
        <f t="shared" si="21"/>
        <v>Under 18</v>
      </c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78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29"/>
      <c r="BA541" s="29"/>
      <c r="BB541" s="29"/>
      <c r="BC541" s="29"/>
      <c r="BD541" s="29"/>
      <c r="BE541" s="29"/>
      <c r="BF541" s="29"/>
      <c r="BG541" s="29"/>
      <c r="BH541" s="29"/>
      <c r="BI541" s="29"/>
      <c r="BJ541" s="29"/>
      <c r="BK541" s="29"/>
      <c r="BL541" s="29"/>
      <c r="BM541" s="29"/>
      <c r="BN541" s="29"/>
      <c r="BO541" s="29"/>
      <c r="BP541" s="29"/>
      <c r="BQ541" s="29"/>
      <c r="BR541" s="29"/>
      <c r="BS541" s="29"/>
      <c r="BT541" s="29"/>
      <c r="BU541" s="29"/>
      <c r="BV541" s="29"/>
      <c r="BW541" s="29"/>
      <c r="BX541" s="29"/>
      <c r="BY541" s="29"/>
      <c r="BZ541" s="29"/>
      <c r="CA541" s="29"/>
      <c r="CB541" s="29"/>
      <c r="CC541" s="29"/>
      <c r="CD541" s="29"/>
      <c r="CE541" s="29"/>
      <c r="CF541" s="29"/>
      <c r="CG541" s="29"/>
      <c r="CH541" s="29"/>
      <c r="CI541" s="28"/>
      <c r="CJ541" s="28"/>
      <c r="CK541" s="28"/>
      <c r="CL541" s="28"/>
      <c r="CM541" s="28"/>
      <c r="CN541" s="28"/>
      <c r="CO541" s="28"/>
      <c r="CP541" s="28"/>
      <c r="CQ541" s="28"/>
      <c r="CR541" s="28"/>
      <c r="CS541" s="28"/>
      <c r="CT541" s="28"/>
      <c r="CU541" s="28"/>
      <c r="CV541" s="28"/>
      <c r="CW541" s="28"/>
      <c r="CX541" s="28"/>
      <c r="CY541" s="28"/>
      <c r="CZ541" s="28"/>
      <c r="DA541" s="28"/>
    </row>
    <row r="542" spans="1:105" ht="20.100000000000001" customHeight="1" x14ac:dyDescent="0.25">
      <c r="A542" s="29"/>
      <c r="B542" s="29"/>
      <c r="C542" s="29"/>
      <c r="D542" s="29"/>
      <c r="E542" s="112"/>
      <c r="F542" s="29"/>
      <c r="G542" s="29"/>
      <c r="H542" s="64"/>
      <c r="I542" s="64"/>
      <c r="J542" s="64"/>
      <c r="K542" s="29"/>
      <c r="L542" s="13"/>
      <c r="M542" s="123"/>
      <c r="N542" s="29"/>
      <c r="O542" s="85"/>
      <c r="P542" s="29"/>
      <c r="Q542" s="64"/>
      <c r="R542" s="115">
        <f t="shared" si="20"/>
        <v>0</v>
      </c>
      <c r="S542" s="12" t="str">
        <f t="shared" si="21"/>
        <v>Under 18</v>
      </c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78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29"/>
      <c r="BA542" s="29"/>
      <c r="BB542" s="29"/>
      <c r="BC542" s="29"/>
      <c r="BD542" s="29"/>
      <c r="BE542" s="29"/>
      <c r="BF542" s="29"/>
      <c r="BG542" s="29"/>
      <c r="BH542" s="29"/>
      <c r="BI542" s="29"/>
      <c r="BJ542" s="29"/>
      <c r="BK542" s="29"/>
      <c r="BL542" s="29"/>
      <c r="BM542" s="29"/>
      <c r="BN542" s="29"/>
      <c r="BO542" s="29"/>
      <c r="BP542" s="29"/>
      <c r="BQ542" s="29"/>
      <c r="BR542" s="29"/>
      <c r="BS542" s="29"/>
      <c r="BT542" s="29"/>
      <c r="BU542" s="29"/>
      <c r="BV542" s="29"/>
      <c r="BW542" s="29"/>
      <c r="BX542" s="29"/>
      <c r="BY542" s="29"/>
      <c r="BZ542" s="29"/>
      <c r="CA542" s="29"/>
      <c r="CB542" s="29"/>
      <c r="CC542" s="29"/>
      <c r="CD542" s="29"/>
      <c r="CE542" s="29"/>
      <c r="CF542" s="29"/>
      <c r="CG542" s="29"/>
      <c r="CH542" s="29"/>
      <c r="CI542" s="28"/>
      <c r="CJ542" s="28"/>
      <c r="CK542" s="28"/>
      <c r="CL542" s="28"/>
      <c r="CM542" s="28"/>
      <c r="CN542" s="28"/>
      <c r="CO542" s="28"/>
      <c r="CP542" s="28"/>
      <c r="CQ542" s="28"/>
      <c r="CR542" s="28"/>
      <c r="CS542" s="28"/>
      <c r="CT542" s="28"/>
      <c r="CU542" s="28"/>
      <c r="CV542" s="28"/>
      <c r="CW542" s="28"/>
      <c r="CX542" s="28"/>
      <c r="CY542" s="28"/>
      <c r="CZ542" s="28"/>
      <c r="DA542" s="28"/>
    </row>
    <row r="543" spans="1:105" ht="20.100000000000001" customHeight="1" x14ac:dyDescent="0.25">
      <c r="A543" s="29"/>
      <c r="B543" s="29"/>
      <c r="C543" s="29"/>
      <c r="D543" s="29"/>
      <c r="E543" s="112"/>
      <c r="F543" s="29"/>
      <c r="G543" s="29"/>
      <c r="H543" s="64"/>
      <c r="I543" s="64"/>
      <c r="J543" s="64"/>
      <c r="K543" s="29"/>
      <c r="L543" s="13"/>
      <c r="M543" s="123"/>
      <c r="N543" s="29"/>
      <c r="O543" s="85"/>
      <c r="P543" s="29"/>
      <c r="Q543" s="64"/>
      <c r="R543" s="115">
        <f t="shared" si="20"/>
        <v>0</v>
      </c>
      <c r="S543" s="12" t="str">
        <f t="shared" si="21"/>
        <v>Under 18</v>
      </c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78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29"/>
      <c r="BA543" s="29"/>
      <c r="BB543" s="29"/>
      <c r="BC543" s="29"/>
      <c r="BD543" s="29"/>
      <c r="BE543" s="29"/>
      <c r="BF543" s="29"/>
      <c r="BG543" s="29"/>
      <c r="BH543" s="29"/>
      <c r="BI543" s="29"/>
      <c r="BJ543" s="29"/>
      <c r="BK543" s="29"/>
      <c r="BL543" s="29"/>
      <c r="BM543" s="29"/>
      <c r="BN543" s="29"/>
      <c r="BO543" s="29"/>
      <c r="BP543" s="29"/>
      <c r="BQ543" s="29"/>
      <c r="BR543" s="29"/>
      <c r="BS543" s="29"/>
      <c r="BT543" s="29"/>
      <c r="BU543" s="29"/>
      <c r="BV543" s="29"/>
      <c r="BW543" s="29"/>
      <c r="BX543" s="29"/>
      <c r="BY543" s="29"/>
      <c r="BZ543" s="29"/>
      <c r="CA543" s="29"/>
      <c r="CB543" s="29"/>
      <c r="CC543" s="29"/>
      <c r="CD543" s="29"/>
      <c r="CE543" s="29"/>
      <c r="CF543" s="29"/>
      <c r="CG543" s="29"/>
      <c r="CH543" s="29"/>
      <c r="CI543" s="28"/>
      <c r="CJ543" s="28"/>
      <c r="CK543" s="28"/>
      <c r="CL543" s="28"/>
      <c r="CM543" s="28"/>
      <c r="CN543" s="28"/>
      <c r="CO543" s="28"/>
      <c r="CP543" s="28"/>
      <c r="CQ543" s="28"/>
      <c r="CR543" s="28"/>
      <c r="CS543" s="28"/>
      <c r="CT543" s="28"/>
      <c r="CU543" s="28"/>
      <c r="CV543" s="28"/>
      <c r="CW543" s="28"/>
      <c r="CX543" s="28"/>
      <c r="CY543" s="28"/>
      <c r="CZ543" s="28"/>
      <c r="DA543" s="28"/>
    </row>
    <row r="544" spans="1:105" ht="20.100000000000001" customHeight="1" x14ac:dyDescent="0.25">
      <c r="A544" s="29"/>
      <c r="B544" s="29"/>
      <c r="C544" s="29"/>
      <c r="D544" s="29"/>
      <c r="E544" s="112"/>
      <c r="F544" s="29"/>
      <c r="G544" s="29"/>
      <c r="H544" s="64"/>
      <c r="I544" s="64"/>
      <c r="J544" s="64"/>
      <c r="K544" s="29"/>
      <c r="L544" s="13"/>
      <c r="M544" s="123"/>
      <c r="N544" s="29"/>
      <c r="O544" s="85"/>
      <c r="P544" s="29"/>
      <c r="Q544" s="64"/>
      <c r="R544" s="115">
        <f t="shared" si="20"/>
        <v>0</v>
      </c>
      <c r="S544" s="12" t="str">
        <f t="shared" si="21"/>
        <v>Under 18</v>
      </c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78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29"/>
      <c r="BA544" s="29"/>
      <c r="BB544" s="29"/>
      <c r="BC544" s="29"/>
      <c r="BD544" s="29"/>
      <c r="BE544" s="29"/>
      <c r="BF544" s="29"/>
      <c r="BG544" s="29"/>
      <c r="BH544" s="29"/>
      <c r="BI544" s="29"/>
      <c r="BJ544" s="29"/>
      <c r="BK544" s="29"/>
      <c r="BL544" s="29"/>
      <c r="BM544" s="29"/>
      <c r="BN544" s="29"/>
      <c r="BO544" s="29"/>
      <c r="BP544" s="29"/>
      <c r="BQ544" s="29"/>
      <c r="BR544" s="29"/>
      <c r="BS544" s="29"/>
      <c r="BT544" s="29"/>
      <c r="BU544" s="29"/>
      <c r="BV544" s="29"/>
      <c r="BW544" s="29"/>
      <c r="BX544" s="29"/>
      <c r="BY544" s="29"/>
      <c r="BZ544" s="29"/>
      <c r="CA544" s="29"/>
      <c r="CB544" s="29"/>
      <c r="CC544" s="29"/>
      <c r="CD544" s="29"/>
      <c r="CE544" s="29"/>
      <c r="CF544" s="29"/>
      <c r="CG544" s="29"/>
      <c r="CH544" s="29"/>
      <c r="CI544" s="28"/>
      <c r="CJ544" s="28"/>
      <c r="CK544" s="28"/>
      <c r="CL544" s="28"/>
      <c r="CM544" s="28"/>
      <c r="CN544" s="28"/>
      <c r="CO544" s="28"/>
      <c r="CP544" s="28"/>
      <c r="CQ544" s="28"/>
      <c r="CR544" s="28"/>
      <c r="CS544" s="28"/>
      <c r="CT544" s="28"/>
      <c r="CU544" s="28"/>
      <c r="CV544" s="28"/>
      <c r="CW544" s="28"/>
      <c r="CX544" s="28"/>
      <c r="CY544" s="28"/>
      <c r="CZ544" s="28"/>
      <c r="DA544" s="28"/>
    </row>
    <row r="545" spans="1:105" ht="20.100000000000001" customHeight="1" x14ac:dyDescent="0.25">
      <c r="A545" s="29"/>
      <c r="B545" s="29"/>
      <c r="C545" s="29"/>
      <c r="D545" s="29"/>
      <c r="E545" s="112"/>
      <c r="F545" s="29"/>
      <c r="G545" s="29"/>
      <c r="H545" s="64"/>
      <c r="I545" s="64"/>
      <c r="J545" s="64"/>
      <c r="K545" s="29"/>
      <c r="L545" s="13"/>
      <c r="M545" s="123"/>
      <c r="N545" s="29"/>
      <c r="O545" s="85"/>
      <c r="P545" s="29"/>
      <c r="Q545" s="64"/>
      <c r="R545" s="115">
        <f t="shared" si="20"/>
        <v>0</v>
      </c>
      <c r="S545" s="12" t="str">
        <f t="shared" si="21"/>
        <v>Under 18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78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29"/>
      <c r="BA545" s="29"/>
      <c r="BB545" s="29"/>
      <c r="BC545" s="29"/>
      <c r="BD545" s="29"/>
      <c r="BE545" s="29"/>
      <c r="BF545" s="29"/>
      <c r="BG545" s="29"/>
      <c r="BH545" s="29"/>
      <c r="BI545" s="29"/>
      <c r="BJ545" s="29"/>
      <c r="BK545" s="29"/>
      <c r="BL545" s="29"/>
      <c r="BM545" s="29"/>
      <c r="BN545" s="29"/>
      <c r="BO545" s="29"/>
      <c r="BP545" s="29"/>
      <c r="BQ545" s="29"/>
      <c r="BR545" s="29"/>
      <c r="BS545" s="29"/>
      <c r="BT545" s="29"/>
      <c r="BU545" s="29"/>
      <c r="BV545" s="29"/>
      <c r="BW545" s="29"/>
      <c r="BX545" s="29"/>
      <c r="BY545" s="29"/>
      <c r="BZ545" s="29"/>
      <c r="CA545" s="29"/>
      <c r="CB545" s="29"/>
      <c r="CC545" s="29"/>
      <c r="CD545" s="29"/>
      <c r="CE545" s="29"/>
      <c r="CF545" s="29"/>
      <c r="CG545" s="29"/>
      <c r="CH545" s="29"/>
      <c r="CI545" s="28"/>
      <c r="CJ545" s="28"/>
      <c r="CK545" s="28"/>
      <c r="CL545" s="28"/>
      <c r="CM545" s="28"/>
      <c r="CN545" s="28"/>
      <c r="CO545" s="28"/>
      <c r="CP545" s="28"/>
      <c r="CQ545" s="28"/>
      <c r="CR545" s="28"/>
      <c r="CS545" s="28"/>
      <c r="CT545" s="28"/>
      <c r="CU545" s="28"/>
      <c r="CV545" s="28"/>
      <c r="CW545" s="28"/>
      <c r="CX545" s="28"/>
      <c r="CY545" s="28"/>
      <c r="CZ545" s="28"/>
      <c r="DA545" s="28"/>
    </row>
    <row r="546" spans="1:105" ht="20.100000000000001" customHeight="1" x14ac:dyDescent="0.25">
      <c r="A546" s="29"/>
      <c r="B546" s="29"/>
      <c r="C546" s="29"/>
      <c r="D546" s="29"/>
      <c r="E546" s="112"/>
      <c r="F546" s="29"/>
      <c r="G546" s="29"/>
      <c r="H546" s="64"/>
      <c r="I546" s="64"/>
      <c r="J546" s="64"/>
      <c r="K546" s="29"/>
      <c r="L546" s="13"/>
      <c r="M546" s="123"/>
      <c r="N546" s="29"/>
      <c r="O546" s="85"/>
      <c r="P546" s="29"/>
      <c r="Q546" s="64"/>
      <c r="R546" s="115">
        <f t="shared" si="20"/>
        <v>0</v>
      </c>
      <c r="S546" s="12" t="str">
        <f t="shared" si="21"/>
        <v>Under 18</v>
      </c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78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29"/>
      <c r="BA546" s="29"/>
      <c r="BB546" s="29"/>
      <c r="BC546" s="29"/>
      <c r="BD546" s="29"/>
      <c r="BE546" s="29"/>
      <c r="BF546" s="29"/>
      <c r="BG546" s="29"/>
      <c r="BH546" s="29"/>
      <c r="BI546" s="29"/>
      <c r="BJ546" s="29"/>
      <c r="BK546" s="29"/>
      <c r="BL546" s="29"/>
      <c r="BM546" s="29"/>
      <c r="BN546" s="29"/>
      <c r="BO546" s="29"/>
      <c r="BP546" s="29"/>
      <c r="BQ546" s="29"/>
      <c r="BR546" s="29"/>
      <c r="BS546" s="29"/>
      <c r="BT546" s="29"/>
      <c r="BU546" s="29"/>
      <c r="BV546" s="29"/>
      <c r="BW546" s="29"/>
      <c r="BX546" s="29"/>
      <c r="BY546" s="29"/>
      <c r="BZ546" s="29"/>
      <c r="CA546" s="29"/>
      <c r="CB546" s="29"/>
      <c r="CC546" s="29"/>
      <c r="CD546" s="29"/>
      <c r="CE546" s="29"/>
      <c r="CF546" s="29"/>
      <c r="CG546" s="29"/>
      <c r="CH546" s="29"/>
      <c r="CI546" s="28"/>
      <c r="CJ546" s="28"/>
      <c r="CK546" s="28"/>
      <c r="CL546" s="28"/>
      <c r="CM546" s="28"/>
      <c r="CN546" s="28"/>
      <c r="CO546" s="28"/>
      <c r="CP546" s="28"/>
      <c r="CQ546" s="28"/>
      <c r="CR546" s="28"/>
      <c r="CS546" s="28"/>
      <c r="CT546" s="28"/>
      <c r="CU546" s="28"/>
      <c r="CV546" s="28"/>
      <c r="CW546" s="28"/>
      <c r="CX546" s="28"/>
      <c r="CY546" s="28"/>
      <c r="CZ546" s="28"/>
      <c r="DA546" s="28"/>
    </row>
    <row r="547" spans="1:105" ht="20.100000000000001" customHeight="1" x14ac:dyDescent="0.25">
      <c r="A547" s="29"/>
      <c r="B547" s="29"/>
      <c r="C547" s="29"/>
      <c r="D547" s="29"/>
      <c r="E547" s="112"/>
      <c r="F547" s="29"/>
      <c r="G547" s="29"/>
      <c r="H547" s="64"/>
      <c r="I547" s="64"/>
      <c r="J547" s="64"/>
      <c r="K547" s="29"/>
      <c r="L547" s="13"/>
      <c r="M547" s="123"/>
      <c r="N547" s="29"/>
      <c r="O547" s="85"/>
      <c r="P547" s="29"/>
      <c r="Q547" s="64"/>
      <c r="R547" s="115">
        <f t="shared" si="20"/>
        <v>0</v>
      </c>
      <c r="S547" s="12" t="str">
        <f t="shared" si="21"/>
        <v>Under 18</v>
      </c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78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29"/>
      <c r="BA547" s="29"/>
      <c r="BB547" s="29"/>
      <c r="BC547" s="29"/>
      <c r="BD547" s="29"/>
      <c r="BE547" s="29"/>
      <c r="BF547" s="29"/>
      <c r="BG547" s="29"/>
      <c r="BH547" s="29"/>
      <c r="BI547" s="29"/>
      <c r="BJ547" s="29"/>
      <c r="BK547" s="29"/>
      <c r="BL547" s="29"/>
      <c r="BM547" s="29"/>
      <c r="BN547" s="29"/>
      <c r="BO547" s="29"/>
      <c r="BP547" s="29"/>
      <c r="BQ547" s="29"/>
      <c r="BR547" s="29"/>
      <c r="BS547" s="29"/>
      <c r="BT547" s="29"/>
      <c r="BU547" s="29"/>
      <c r="BV547" s="29"/>
      <c r="BW547" s="29"/>
      <c r="BX547" s="29"/>
      <c r="BY547" s="29"/>
      <c r="BZ547" s="29"/>
      <c r="CA547" s="29"/>
      <c r="CB547" s="29"/>
      <c r="CC547" s="29"/>
      <c r="CD547" s="29"/>
      <c r="CE547" s="29"/>
      <c r="CF547" s="29"/>
      <c r="CG547" s="29"/>
      <c r="CH547" s="29"/>
      <c r="CI547" s="28"/>
      <c r="CJ547" s="28"/>
      <c r="CK547" s="28"/>
      <c r="CL547" s="28"/>
      <c r="CM547" s="28"/>
      <c r="CN547" s="28"/>
      <c r="CO547" s="28"/>
      <c r="CP547" s="28"/>
      <c r="CQ547" s="28"/>
      <c r="CR547" s="28"/>
      <c r="CS547" s="28"/>
      <c r="CT547" s="28"/>
      <c r="CU547" s="28"/>
      <c r="CV547" s="28"/>
      <c r="CW547" s="28"/>
      <c r="CX547" s="28"/>
      <c r="CY547" s="28"/>
      <c r="CZ547" s="28"/>
      <c r="DA547" s="28"/>
    </row>
    <row r="548" spans="1:105" ht="20.100000000000001" customHeight="1" x14ac:dyDescent="0.25">
      <c r="A548" s="29"/>
      <c r="B548" s="29"/>
      <c r="C548" s="29"/>
      <c r="D548" s="29"/>
      <c r="E548" s="112"/>
      <c r="F548" s="29"/>
      <c r="G548" s="29"/>
      <c r="H548" s="64"/>
      <c r="I548" s="64"/>
      <c r="J548" s="64"/>
      <c r="K548" s="29"/>
      <c r="L548" s="13"/>
      <c r="M548" s="123"/>
      <c r="N548" s="29"/>
      <c r="O548" s="85"/>
      <c r="P548" s="29"/>
      <c r="Q548" s="64"/>
      <c r="R548" s="115">
        <f t="shared" si="20"/>
        <v>0</v>
      </c>
      <c r="S548" s="12" t="str">
        <f t="shared" si="21"/>
        <v>Under 18</v>
      </c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78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29"/>
      <c r="BA548" s="29"/>
      <c r="BB548" s="29"/>
      <c r="BC548" s="29"/>
      <c r="BD548" s="29"/>
      <c r="BE548" s="29"/>
      <c r="BF548" s="29"/>
      <c r="BG548" s="29"/>
      <c r="BH548" s="29"/>
      <c r="BI548" s="29"/>
      <c r="BJ548" s="29"/>
      <c r="BK548" s="29"/>
      <c r="BL548" s="29"/>
      <c r="BM548" s="29"/>
      <c r="BN548" s="29"/>
      <c r="BO548" s="29"/>
      <c r="BP548" s="29"/>
      <c r="BQ548" s="29"/>
      <c r="BR548" s="29"/>
      <c r="BS548" s="29"/>
      <c r="BT548" s="29"/>
      <c r="BU548" s="29"/>
      <c r="BV548" s="29"/>
      <c r="BW548" s="29"/>
      <c r="BX548" s="29"/>
      <c r="BY548" s="29"/>
      <c r="BZ548" s="29"/>
      <c r="CA548" s="29"/>
      <c r="CB548" s="29"/>
      <c r="CC548" s="29"/>
      <c r="CD548" s="29"/>
      <c r="CE548" s="29"/>
      <c r="CF548" s="29"/>
      <c r="CG548" s="29"/>
      <c r="CH548" s="29"/>
      <c r="CI548" s="28"/>
      <c r="CJ548" s="28"/>
      <c r="CK548" s="28"/>
      <c r="CL548" s="28"/>
      <c r="CM548" s="28"/>
      <c r="CN548" s="28"/>
      <c r="CO548" s="28"/>
      <c r="CP548" s="28"/>
      <c r="CQ548" s="28"/>
      <c r="CR548" s="28"/>
      <c r="CS548" s="28"/>
      <c r="CT548" s="28"/>
      <c r="CU548" s="28"/>
      <c r="CV548" s="28"/>
      <c r="CW548" s="28"/>
      <c r="CX548" s="28"/>
      <c r="CY548" s="28"/>
      <c r="CZ548" s="28"/>
      <c r="DA548" s="28"/>
    </row>
    <row r="549" spans="1:105" ht="20.100000000000001" customHeight="1" x14ac:dyDescent="0.25">
      <c r="A549" s="29"/>
      <c r="B549" s="29"/>
      <c r="C549" s="29"/>
      <c r="D549" s="29"/>
      <c r="E549" s="112"/>
      <c r="F549" s="29"/>
      <c r="G549" s="29"/>
      <c r="H549" s="64"/>
      <c r="I549" s="64"/>
      <c r="J549" s="64"/>
      <c r="K549" s="29"/>
      <c r="L549" s="13"/>
      <c r="M549" s="123"/>
      <c r="N549" s="29"/>
      <c r="O549" s="85"/>
      <c r="P549" s="29"/>
      <c r="Q549" s="64"/>
      <c r="R549" s="115">
        <f t="shared" si="20"/>
        <v>0</v>
      </c>
      <c r="S549" s="12" t="str">
        <f t="shared" si="21"/>
        <v>Under 18</v>
      </c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78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29"/>
      <c r="BA549" s="29"/>
      <c r="BB549" s="29"/>
      <c r="BC549" s="29"/>
      <c r="BD549" s="29"/>
      <c r="BE549" s="29"/>
      <c r="BF549" s="29"/>
      <c r="BG549" s="29"/>
      <c r="BH549" s="29"/>
      <c r="BI549" s="29"/>
      <c r="BJ549" s="29"/>
      <c r="BK549" s="29"/>
      <c r="BL549" s="29"/>
      <c r="BM549" s="29"/>
      <c r="BN549" s="29"/>
      <c r="BO549" s="29"/>
      <c r="BP549" s="29"/>
      <c r="BQ549" s="29"/>
      <c r="BR549" s="29"/>
      <c r="BS549" s="29"/>
      <c r="BT549" s="29"/>
      <c r="BU549" s="29"/>
      <c r="BV549" s="29"/>
      <c r="BW549" s="29"/>
      <c r="BX549" s="29"/>
      <c r="BY549" s="29"/>
      <c r="BZ549" s="29"/>
      <c r="CA549" s="29"/>
      <c r="CB549" s="29"/>
      <c r="CC549" s="29"/>
      <c r="CD549" s="29"/>
      <c r="CE549" s="29"/>
      <c r="CF549" s="29"/>
      <c r="CG549" s="29"/>
      <c r="CH549" s="29"/>
      <c r="CI549" s="28"/>
      <c r="CJ549" s="28"/>
      <c r="CK549" s="28"/>
      <c r="CL549" s="28"/>
      <c r="CM549" s="28"/>
      <c r="CN549" s="28"/>
      <c r="CO549" s="28"/>
      <c r="CP549" s="28"/>
      <c r="CQ549" s="28"/>
      <c r="CR549" s="28"/>
      <c r="CS549" s="28"/>
      <c r="CT549" s="28"/>
      <c r="CU549" s="28"/>
      <c r="CV549" s="28"/>
      <c r="CW549" s="28"/>
      <c r="CX549" s="28"/>
      <c r="CY549" s="28"/>
      <c r="CZ549" s="28"/>
      <c r="DA549" s="28"/>
    </row>
    <row r="550" spans="1:105" ht="20.100000000000001" customHeight="1" x14ac:dyDescent="0.25">
      <c r="A550" s="29"/>
      <c r="B550" s="29"/>
      <c r="C550" s="29"/>
      <c r="D550" s="29"/>
      <c r="E550" s="112"/>
      <c r="F550" s="29"/>
      <c r="G550" s="29"/>
      <c r="H550" s="64"/>
      <c r="I550" s="64"/>
      <c r="J550" s="64"/>
      <c r="K550" s="29"/>
      <c r="L550" s="13"/>
      <c r="M550" s="123"/>
      <c r="N550" s="29"/>
      <c r="O550" s="85"/>
      <c r="P550" s="29"/>
      <c r="Q550" s="64"/>
      <c r="R550" s="115">
        <f t="shared" si="20"/>
        <v>0</v>
      </c>
      <c r="S550" s="12" t="str">
        <f t="shared" si="21"/>
        <v>Under 18</v>
      </c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78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29"/>
      <c r="BA550" s="29"/>
      <c r="BB550" s="29"/>
      <c r="BC550" s="29"/>
      <c r="BD550" s="29"/>
      <c r="BE550" s="29"/>
      <c r="BF550" s="29"/>
      <c r="BG550" s="29"/>
      <c r="BH550" s="29"/>
      <c r="BI550" s="29"/>
      <c r="BJ550" s="29"/>
      <c r="BK550" s="29"/>
      <c r="BL550" s="29"/>
      <c r="BM550" s="29"/>
      <c r="BN550" s="29"/>
      <c r="BO550" s="29"/>
      <c r="BP550" s="29"/>
      <c r="BQ550" s="29"/>
      <c r="BR550" s="29"/>
      <c r="BS550" s="29"/>
      <c r="BT550" s="29"/>
      <c r="BU550" s="29"/>
      <c r="BV550" s="29"/>
      <c r="BW550" s="29"/>
      <c r="BX550" s="29"/>
      <c r="BY550" s="29"/>
      <c r="BZ550" s="29"/>
      <c r="CA550" s="29"/>
      <c r="CB550" s="29"/>
      <c r="CC550" s="29"/>
      <c r="CD550" s="29"/>
      <c r="CE550" s="29"/>
      <c r="CF550" s="29"/>
      <c r="CG550" s="29"/>
      <c r="CH550" s="29"/>
      <c r="CI550" s="28"/>
      <c r="CJ550" s="28"/>
      <c r="CK550" s="28"/>
      <c r="CL550" s="28"/>
      <c r="CM550" s="28"/>
      <c r="CN550" s="28"/>
      <c r="CO550" s="28"/>
      <c r="CP550" s="28"/>
      <c r="CQ550" s="28"/>
      <c r="CR550" s="28"/>
      <c r="CS550" s="28"/>
      <c r="CT550" s="28"/>
      <c r="CU550" s="28"/>
      <c r="CV550" s="28"/>
      <c r="CW550" s="28"/>
      <c r="CX550" s="28"/>
      <c r="CY550" s="28"/>
      <c r="CZ550" s="28"/>
      <c r="DA550" s="28"/>
    </row>
    <row r="551" spans="1:105" ht="20.100000000000001" customHeight="1" x14ac:dyDescent="0.25">
      <c r="A551" s="29"/>
      <c r="B551" s="29"/>
      <c r="C551" s="29"/>
      <c r="D551" s="29"/>
      <c r="E551" s="112"/>
      <c r="F551" s="29"/>
      <c r="G551" s="29"/>
      <c r="H551" s="64"/>
      <c r="I551" s="64"/>
      <c r="J551" s="64"/>
      <c r="K551" s="29"/>
      <c r="L551" s="13"/>
      <c r="M551" s="123"/>
      <c r="N551" s="29"/>
      <c r="O551" s="85"/>
      <c r="P551" s="29"/>
      <c r="Q551" s="64"/>
      <c r="R551" s="115">
        <f t="shared" si="20"/>
        <v>0</v>
      </c>
      <c r="S551" s="12" t="str">
        <f t="shared" si="21"/>
        <v>Under 18</v>
      </c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78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29"/>
      <c r="BA551" s="29"/>
      <c r="BB551" s="29"/>
      <c r="BC551" s="29"/>
      <c r="BD551" s="29"/>
      <c r="BE551" s="29"/>
      <c r="BF551" s="29"/>
      <c r="BG551" s="29"/>
      <c r="BH551" s="29"/>
      <c r="BI551" s="29"/>
      <c r="BJ551" s="29"/>
      <c r="BK551" s="29"/>
      <c r="BL551" s="29"/>
      <c r="BM551" s="29"/>
      <c r="BN551" s="29"/>
      <c r="BO551" s="29"/>
      <c r="BP551" s="29"/>
      <c r="BQ551" s="29"/>
      <c r="BR551" s="29"/>
      <c r="BS551" s="29"/>
      <c r="BT551" s="29"/>
      <c r="BU551" s="29"/>
      <c r="BV551" s="29"/>
      <c r="BW551" s="29"/>
      <c r="BX551" s="29"/>
      <c r="BY551" s="29"/>
      <c r="BZ551" s="29"/>
      <c r="CA551" s="29"/>
      <c r="CB551" s="29"/>
      <c r="CC551" s="29"/>
      <c r="CD551" s="29"/>
      <c r="CE551" s="29"/>
      <c r="CF551" s="29"/>
      <c r="CG551" s="29"/>
      <c r="CH551" s="29"/>
      <c r="CI551" s="28"/>
      <c r="CJ551" s="28"/>
      <c r="CK551" s="28"/>
      <c r="CL551" s="28"/>
      <c r="CM551" s="28"/>
      <c r="CN551" s="28"/>
      <c r="CO551" s="28"/>
      <c r="CP551" s="28"/>
      <c r="CQ551" s="28"/>
      <c r="CR551" s="28"/>
      <c r="CS551" s="28"/>
      <c r="CT551" s="28"/>
      <c r="CU551" s="28"/>
      <c r="CV551" s="28"/>
      <c r="CW551" s="28"/>
      <c r="CX551" s="28"/>
      <c r="CY551" s="28"/>
      <c r="CZ551" s="28"/>
      <c r="DA551" s="28"/>
    </row>
    <row r="552" spans="1:105" ht="20.100000000000001" customHeight="1" x14ac:dyDescent="0.25">
      <c r="A552" s="29"/>
      <c r="B552" s="29"/>
      <c r="C552" s="29"/>
      <c r="D552" s="29"/>
      <c r="E552" s="112"/>
      <c r="F552" s="29"/>
      <c r="G552" s="29"/>
      <c r="H552" s="64"/>
      <c r="I552" s="64"/>
      <c r="J552" s="64"/>
      <c r="K552" s="29"/>
      <c r="L552" s="13"/>
      <c r="M552" s="123"/>
      <c r="N552" s="29"/>
      <c r="O552" s="85"/>
      <c r="P552" s="29"/>
      <c r="Q552" s="64"/>
      <c r="R552" s="115">
        <f t="shared" si="20"/>
        <v>0</v>
      </c>
      <c r="S552" s="12" t="str">
        <f t="shared" si="21"/>
        <v>Under 18</v>
      </c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78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29"/>
      <c r="BV552" s="29"/>
      <c r="BW552" s="29"/>
      <c r="BX552" s="29"/>
      <c r="BY552" s="29"/>
      <c r="BZ552" s="29"/>
      <c r="CA552" s="29"/>
      <c r="CB552" s="29"/>
      <c r="CC552" s="29"/>
      <c r="CD552" s="29"/>
      <c r="CE552" s="29"/>
      <c r="CF552" s="29"/>
      <c r="CG552" s="29"/>
      <c r="CH552" s="29"/>
      <c r="CI552" s="28"/>
      <c r="CJ552" s="28"/>
      <c r="CK552" s="28"/>
      <c r="CL552" s="28"/>
      <c r="CM552" s="28"/>
      <c r="CN552" s="28"/>
      <c r="CO552" s="28"/>
      <c r="CP552" s="28"/>
      <c r="CQ552" s="28"/>
      <c r="CR552" s="28"/>
      <c r="CS552" s="28"/>
      <c r="CT552" s="28"/>
      <c r="CU552" s="28"/>
      <c r="CV552" s="28"/>
      <c r="CW552" s="28"/>
      <c r="CX552" s="28"/>
      <c r="CY552" s="28"/>
      <c r="CZ552" s="28"/>
      <c r="DA552" s="28"/>
    </row>
    <row r="553" spans="1:105" ht="20.100000000000001" customHeight="1" x14ac:dyDescent="0.25">
      <c r="A553" s="29"/>
      <c r="B553" s="29"/>
      <c r="C553" s="29"/>
      <c r="D553" s="29"/>
      <c r="E553" s="112"/>
      <c r="F553" s="29"/>
      <c r="G553" s="29"/>
      <c r="H553" s="64"/>
      <c r="I553" s="64"/>
      <c r="J553" s="64"/>
      <c r="K553" s="29"/>
      <c r="L553" s="13"/>
      <c r="M553" s="123"/>
      <c r="N553" s="29"/>
      <c r="O553" s="85"/>
      <c r="P553" s="29"/>
      <c r="Q553" s="64"/>
      <c r="R553" s="115">
        <f t="shared" si="20"/>
        <v>0</v>
      </c>
      <c r="S553" s="12" t="str">
        <f t="shared" si="21"/>
        <v>Under 18</v>
      </c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78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  <c r="BQ553" s="29"/>
      <c r="BR553" s="29"/>
      <c r="BS553" s="29"/>
      <c r="BT553" s="29"/>
      <c r="BU553" s="29"/>
      <c r="BV553" s="29"/>
      <c r="BW553" s="29"/>
      <c r="BX553" s="29"/>
      <c r="BY553" s="29"/>
      <c r="BZ553" s="29"/>
      <c r="CA553" s="29"/>
      <c r="CB553" s="29"/>
      <c r="CC553" s="29"/>
      <c r="CD553" s="29"/>
      <c r="CE553" s="29"/>
      <c r="CF553" s="29"/>
      <c r="CG553" s="29"/>
      <c r="CH553" s="29"/>
      <c r="CI553" s="28"/>
      <c r="CJ553" s="28"/>
      <c r="CK553" s="28"/>
      <c r="CL553" s="28"/>
      <c r="CM553" s="28"/>
      <c r="CN553" s="28"/>
      <c r="CO553" s="28"/>
      <c r="CP553" s="28"/>
      <c r="CQ553" s="28"/>
      <c r="CR553" s="28"/>
      <c r="CS553" s="28"/>
      <c r="CT553" s="28"/>
      <c r="CU553" s="28"/>
      <c r="CV553" s="28"/>
      <c r="CW553" s="28"/>
      <c r="CX553" s="28"/>
      <c r="CY553" s="28"/>
      <c r="CZ553" s="28"/>
      <c r="DA553" s="28"/>
    </row>
    <row r="554" spans="1:105" ht="20.100000000000001" customHeight="1" x14ac:dyDescent="0.25">
      <c r="A554" s="29"/>
      <c r="B554" s="29"/>
      <c r="C554" s="29"/>
      <c r="D554" s="29"/>
      <c r="E554" s="112"/>
      <c r="F554" s="29"/>
      <c r="G554" s="29"/>
      <c r="H554" s="64"/>
      <c r="I554" s="64"/>
      <c r="J554" s="64"/>
      <c r="K554" s="29"/>
      <c r="L554" s="13"/>
      <c r="M554" s="123"/>
      <c r="N554" s="29"/>
      <c r="O554" s="85"/>
      <c r="P554" s="29"/>
      <c r="Q554" s="64"/>
      <c r="R554" s="115">
        <f t="shared" si="20"/>
        <v>0</v>
      </c>
      <c r="S554" s="12" t="str">
        <f t="shared" si="21"/>
        <v>Under 18</v>
      </c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78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29"/>
      <c r="BA554" s="29"/>
      <c r="BB554" s="29"/>
      <c r="BC554" s="29"/>
      <c r="BD554" s="29"/>
      <c r="BE554" s="29"/>
      <c r="BF554" s="29"/>
      <c r="BG554" s="29"/>
      <c r="BH554" s="29"/>
      <c r="BI554" s="29"/>
      <c r="BJ554" s="29"/>
      <c r="BK554" s="29"/>
      <c r="BL554" s="29"/>
      <c r="BM554" s="29"/>
      <c r="BN554" s="29"/>
      <c r="BO554" s="29"/>
      <c r="BP554" s="29"/>
      <c r="BQ554" s="29"/>
      <c r="BR554" s="29"/>
      <c r="BS554" s="29"/>
      <c r="BT554" s="29"/>
      <c r="BU554" s="29"/>
      <c r="BV554" s="29"/>
      <c r="BW554" s="29"/>
      <c r="BX554" s="29"/>
      <c r="BY554" s="29"/>
      <c r="BZ554" s="29"/>
      <c r="CA554" s="29"/>
      <c r="CB554" s="29"/>
      <c r="CC554" s="29"/>
      <c r="CD554" s="29"/>
      <c r="CE554" s="29"/>
      <c r="CF554" s="29"/>
      <c r="CG554" s="29"/>
      <c r="CH554" s="29"/>
      <c r="CI554" s="28"/>
      <c r="CJ554" s="28"/>
      <c r="CK554" s="28"/>
      <c r="CL554" s="28"/>
      <c r="CM554" s="28"/>
      <c r="CN554" s="28"/>
      <c r="CO554" s="28"/>
      <c r="CP554" s="28"/>
      <c r="CQ554" s="28"/>
      <c r="CR554" s="28"/>
      <c r="CS554" s="28"/>
      <c r="CT554" s="28"/>
      <c r="CU554" s="28"/>
      <c r="CV554" s="28"/>
      <c r="CW554" s="28"/>
      <c r="CX554" s="28"/>
      <c r="CY554" s="28"/>
      <c r="CZ554" s="28"/>
      <c r="DA554" s="28"/>
    </row>
    <row r="555" spans="1:105" ht="20.100000000000001" customHeight="1" x14ac:dyDescent="0.25">
      <c r="A555" s="29"/>
      <c r="B555" s="29"/>
      <c r="C555" s="29"/>
      <c r="D555" s="29"/>
      <c r="E555" s="112"/>
      <c r="F555" s="29"/>
      <c r="G555" s="29"/>
      <c r="H555" s="64"/>
      <c r="I555" s="64"/>
      <c r="J555" s="64"/>
      <c r="K555" s="29"/>
      <c r="L555" s="13"/>
      <c r="M555" s="123"/>
      <c r="N555" s="29"/>
      <c r="O555" s="85"/>
      <c r="P555" s="29"/>
      <c r="Q555" s="64"/>
      <c r="R555" s="115">
        <f t="shared" si="20"/>
        <v>0</v>
      </c>
      <c r="S555" s="12" t="str">
        <f t="shared" si="21"/>
        <v>Under 18</v>
      </c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78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29"/>
      <c r="BA555" s="29"/>
      <c r="BB555" s="29"/>
      <c r="BC555" s="29"/>
      <c r="BD555" s="29"/>
      <c r="BE555" s="29"/>
      <c r="BF555" s="29"/>
      <c r="BG555" s="29"/>
      <c r="BH555" s="29"/>
      <c r="BI555" s="29"/>
      <c r="BJ555" s="29"/>
      <c r="BK555" s="29"/>
      <c r="BL555" s="29"/>
      <c r="BM555" s="29"/>
      <c r="BN555" s="29"/>
      <c r="BO555" s="29"/>
      <c r="BP555" s="29"/>
      <c r="BQ555" s="29"/>
      <c r="BR555" s="29"/>
      <c r="BS555" s="29"/>
      <c r="BT555" s="29"/>
      <c r="BU555" s="29"/>
      <c r="BV555" s="29"/>
      <c r="BW555" s="29"/>
      <c r="BX555" s="29"/>
      <c r="BY555" s="29"/>
      <c r="BZ555" s="29"/>
      <c r="CA555" s="29"/>
      <c r="CB555" s="29"/>
      <c r="CC555" s="29"/>
      <c r="CD555" s="29"/>
      <c r="CE555" s="29"/>
      <c r="CF555" s="29"/>
      <c r="CG555" s="29"/>
      <c r="CH555" s="29"/>
      <c r="CI555" s="28"/>
      <c r="CJ555" s="28"/>
      <c r="CK555" s="28"/>
      <c r="CL555" s="28"/>
      <c r="CM555" s="28"/>
      <c r="CN555" s="28"/>
      <c r="CO555" s="28"/>
      <c r="CP555" s="28"/>
      <c r="CQ555" s="28"/>
      <c r="CR555" s="28"/>
      <c r="CS555" s="28"/>
      <c r="CT555" s="28"/>
      <c r="CU555" s="28"/>
      <c r="CV555" s="28"/>
      <c r="CW555" s="28"/>
      <c r="CX555" s="28"/>
      <c r="CY555" s="28"/>
      <c r="CZ555" s="28"/>
      <c r="DA555" s="28"/>
    </row>
    <row r="556" spans="1:105" ht="20.100000000000001" customHeight="1" x14ac:dyDescent="0.25">
      <c r="A556" s="29"/>
      <c r="B556" s="29"/>
      <c r="C556" s="29"/>
      <c r="D556" s="29"/>
      <c r="E556" s="112"/>
      <c r="F556" s="29"/>
      <c r="G556" s="29"/>
      <c r="H556" s="64"/>
      <c r="I556" s="64"/>
      <c r="J556" s="64"/>
      <c r="K556" s="29"/>
      <c r="L556" s="13"/>
      <c r="M556" s="123"/>
      <c r="N556" s="29"/>
      <c r="O556" s="85"/>
      <c r="P556" s="29"/>
      <c r="Q556" s="64"/>
      <c r="R556" s="115">
        <f t="shared" si="20"/>
        <v>0</v>
      </c>
      <c r="S556" s="12" t="str">
        <f t="shared" si="21"/>
        <v>Under 18</v>
      </c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78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29"/>
      <c r="BA556" s="29"/>
      <c r="BB556" s="29"/>
      <c r="BC556" s="29"/>
      <c r="BD556" s="29"/>
      <c r="BE556" s="29"/>
      <c r="BF556" s="29"/>
      <c r="BG556" s="29"/>
      <c r="BH556" s="29"/>
      <c r="BI556" s="29"/>
      <c r="BJ556" s="29"/>
      <c r="BK556" s="29"/>
      <c r="BL556" s="29"/>
      <c r="BM556" s="29"/>
      <c r="BN556" s="29"/>
      <c r="BO556" s="29"/>
      <c r="BP556" s="29"/>
      <c r="BQ556" s="29"/>
      <c r="BR556" s="29"/>
      <c r="BS556" s="29"/>
      <c r="BT556" s="29"/>
      <c r="BU556" s="29"/>
      <c r="BV556" s="29"/>
      <c r="BW556" s="29"/>
      <c r="BX556" s="29"/>
      <c r="BY556" s="29"/>
      <c r="BZ556" s="29"/>
      <c r="CA556" s="29"/>
      <c r="CB556" s="29"/>
      <c r="CC556" s="29"/>
      <c r="CD556" s="29"/>
      <c r="CE556" s="29"/>
      <c r="CF556" s="29"/>
      <c r="CG556" s="29"/>
      <c r="CH556" s="29"/>
      <c r="CI556" s="28"/>
      <c r="CJ556" s="28"/>
      <c r="CK556" s="28"/>
      <c r="CL556" s="28"/>
      <c r="CM556" s="28"/>
      <c r="CN556" s="28"/>
      <c r="CO556" s="28"/>
      <c r="CP556" s="28"/>
      <c r="CQ556" s="28"/>
      <c r="CR556" s="28"/>
      <c r="CS556" s="28"/>
      <c r="CT556" s="28"/>
      <c r="CU556" s="28"/>
      <c r="CV556" s="28"/>
      <c r="CW556" s="28"/>
      <c r="CX556" s="28"/>
      <c r="CY556" s="28"/>
      <c r="CZ556" s="28"/>
      <c r="DA556" s="28"/>
    </row>
    <row r="557" spans="1:105" ht="20.100000000000001" customHeight="1" x14ac:dyDescent="0.25">
      <c r="A557" s="29"/>
      <c r="B557" s="29"/>
      <c r="C557" s="29"/>
      <c r="D557" s="29"/>
      <c r="E557" s="112"/>
      <c r="F557" s="29"/>
      <c r="G557" s="29"/>
      <c r="H557" s="64"/>
      <c r="I557" s="64"/>
      <c r="J557" s="64"/>
      <c r="K557" s="29"/>
      <c r="L557" s="13"/>
      <c r="M557" s="123"/>
      <c r="N557" s="29"/>
      <c r="O557" s="85"/>
      <c r="P557" s="29"/>
      <c r="Q557" s="64"/>
      <c r="R557" s="115">
        <f t="shared" si="20"/>
        <v>0</v>
      </c>
      <c r="S557" s="12" t="str">
        <f t="shared" si="21"/>
        <v>Under 18</v>
      </c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78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29"/>
      <c r="BA557" s="29"/>
      <c r="BB557" s="29"/>
      <c r="BC557" s="29"/>
      <c r="BD557" s="29"/>
      <c r="BE557" s="29"/>
      <c r="BF557" s="29"/>
      <c r="BG557" s="29"/>
      <c r="BH557" s="29"/>
      <c r="BI557" s="29"/>
      <c r="BJ557" s="29"/>
      <c r="BK557" s="29"/>
      <c r="BL557" s="29"/>
      <c r="BM557" s="29"/>
      <c r="BN557" s="29"/>
      <c r="BO557" s="29"/>
      <c r="BP557" s="29"/>
      <c r="BQ557" s="29"/>
      <c r="BR557" s="29"/>
      <c r="BS557" s="29"/>
      <c r="BT557" s="29"/>
      <c r="BU557" s="29"/>
      <c r="BV557" s="29"/>
      <c r="BW557" s="29"/>
      <c r="BX557" s="29"/>
      <c r="BY557" s="29"/>
      <c r="BZ557" s="29"/>
      <c r="CA557" s="29"/>
      <c r="CB557" s="29"/>
      <c r="CC557" s="29"/>
      <c r="CD557" s="29"/>
      <c r="CE557" s="29"/>
      <c r="CF557" s="29"/>
      <c r="CG557" s="29"/>
      <c r="CH557" s="29"/>
      <c r="CI557" s="28"/>
      <c r="CJ557" s="28"/>
      <c r="CK557" s="28"/>
      <c r="CL557" s="28"/>
      <c r="CM557" s="28"/>
      <c r="CN557" s="28"/>
      <c r="CO557" s="28"/>
      <c r="CP557" s="28"/>
      <c r="CQ557" s="28"/>
      <c r="CR557" s="28"/>
      <c r="CS557" s="28"/>
      <c r="CT557" s="28"/>
      <c r="CU557" s="28"/>
      <c r="CV557" s="28"/>
      <c r="CW557" s="28"/>
      <c r="CX557" s="28"/>
      <c r="CY557" s="28"/>
      <c r="CZ557" s="28"/>
      <c r="DA557" s="28"/>
    </row>
    <row r="558" spans="1:105" ht="20.100000000000001" customHeight="1" x14ac:dyDescent="0.25">
      <c r="A558" s="29"/>
      <c r="B558" s="29"/>
      <c r="C558" s="29"/>
      <c r="D558" s="29"/>
      <c r="E558" s="112"/>
      <c r="F558" s="29"/>
      <c r="G558" s="29"/>
      <c r="H558" s="64"/>
      <c r="I558" s="64"/>
      <c r="J558" s="64"/>
      <c r="K558" s="29"/>
      <c r="L558" s="13"/>
      <c r="M558" s="123"/>
      <c r="N558" s="29"/>
      <c r="O558" s="85"/>
      <c r="P558" s="29"/>
      <c r="Q558" s="64"/>
      <c r="R558" s="115">
        <f t="shared" si="20"/>
        <v>0</v>
      </c>
      <c r="S558" s="12" t="str">
        <f t="shared" si="21"/>
        <v>Under 18</v>
      </c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78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29"/>
      <c r="BA558" s="29"/>
      <c r="BB558" s="29"/>
      <c r="BC558" s="29"/>
      <c r="BD558" s="29"/>
      <c r="BE558" s="29"/>
      <c r="BF558" s="29"/>
      <c r="BG558" s="29"/>
      <c r="BH558" s="29"/>
      <c r="BI558" s="29"/>
      <c r="BJ558" s="29"/>
      <c r="BK558" s="29"/>
      <c r="BL558" s="29"/>
      <c r="BM558" s="29"/>
      <c r="BN558" s="29"/>
      <c r="BO558" s="29"/>
      <c r="BP558" s="29"/>
      <c r="BQ558" s="29"/>
      <c r="BR558" s="29"/>
      <c r="BS558" s="29"/>
      <c r="BT558" s="29"/>
      <c r="BU558" s="29"/>
      <c r="BV558" s="29"/>
      <c r="BW558" s="29"/>
      <c r="BX558" s="29"/>
      <c r="BY558" s="29"/>
      <c r="BZ558" s="29"/>
      <c r="CA558" s="29"/>
      <c r="CB558" s="29"/>
      <c r="CC558" s="29"/>
      <c r="CD558" s="29"/>
      <c r="CE558" s="29"/>
      <c r="CF558" s="29"/>
      <c r="CG558" s="29"/>
      <c r="CH558" s="29"/>
      <c r="CI558" s="28"/>
      <c r="CJ558" s="28"/>
      <c r="CK558" s="28"/>
      <c r="CL558" s="28"/>
      <c r="CM558" s="28"/>
      <c r="CN558" s="28"/>
      <c r="CO558" s="28"/>
      <c r="CP558" s="28"/>
      <c r="CQ558" s="28"/>
      <c r="CR558" s="28"/>
      <c r="CS558" s="28"/>
      <c r="CT558" s="28"/>
      <c r="CU558" s="28"/>
      <c r="CV558" s="28"/>
      <c r="CW558" s="28"/>
      <c r="CX558" s="28"/>
      <c r="CY558" s="28"/>
      <c r="CZ558" s="28"/>
      <c r="DA558" s="28"/>
    </row>
    <row r="559" spans="1:105" ht="20.100000000000001" customHeight="1" x14ac:dyDescent="0.25">
      <c r="A559" s="29"/>
      <c r="B559" s="29"/>
      <c r="C559" s="29"/>
      <c r="D559" s="29"/>
      <c r="E559" s="112"/>
      <c r="F559" s="29"/>
      <c r="G559" s="29"/>
      <c r="H559" s="64"/>
      <c r="I559" s="64"/>
      <c r="J559" s="64"/>
      <c r="K559" s="29"/>
      <c r="L559" s="13"/>
      <c r="M559" s="123"/>
      <c r="N559" s="29"/>
      <c r="O559" s="85"/>
      <c r="P559" s="29"/>
      <c r="Q559" s="64"/>
      <c r="R559" s="115">
        <f t="shared" si="20"/>
        <v>0</v>
      </c>
      <c r="S559" s="12" t="str">
        <f t="shared" si="21"/>
        <v>Under 18</v>
      </c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78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29"/>
      <c r="BA559" s="29"/>
      <c r="BB559" s="29"/>
      <c r="BC559" s="29"/>
      <c r="BD559" s="29"/>
      <c r="BE559" s="29"/>
      <c r="BF559" s="29"/>
      <c r="BG559" s="29"/>
      <c r="BH559" s="29"/>
      <c r="BI559" s="29"/>
      <c r="BJ559" s="29"/>
      <c r="BK559" s="29"/>
      <c r="BL559" s="29"/>
      <c r="BM559" s="29"/>
      <c r="BN559" s="29"/>
      <c r="BO559" s="29"/>
      <c r="BP559" s="29"/>
      <c r="BQ559" s="29"/>
      <c r="BR559" s="29"/>
      <c r="BS559" s="29"/>
      <c r="BT559" s="29"/>
      <c r="BU559" s="29"/>
      <c r="BV559" s="29"/>
      <c r="BW559" s="29"/>
      <c r="BX559" s="29"/>
      <c r="BY559" s="29"/>
      <c r="BZ559" s="29"/>
      <c r="CA559" s="29"/>
      <c r="CB559" s="29"/>
      <c r="CC559" s="29"/>
      <c r="CD559" s="29"/>
      <c r="CE559" s="29"/>
      <c r="CF559" s="29"/>
      <c r="CG559" s="29"/>
      <c r="CH559" s="29"/>
      <c r="CI559" s="28"/>
      <c r="CJ559" s="28"/>
      <c r="CK559" s="28"/>
      <c r="CL559" s="28"/>
      <c r="CM559" s="28"/>
      <c r="CN559" s="28"/>
      <c r="CO559" s="28"/>
      <c r="CP559" s="28"/>
      <c r="CQ559" s="28"/>
      <c r="CR559" s="28"/>
      <c r="CS559" s="28"/>
      <c r="CT559" s="28"/>
      <c r="CU559" s="28"/>
      <c r="CV559" s="28"/>
      <c r="CW559" s="28"/>
      <c r="CX559" s="28"/>
      <c r="CY559" s="28"/>
      <c r="CZ559" s="28"/>
      <c r="DA559" s="28"/>
    </row>
    <row r="560" spans="1:105" ht="20.100000000000001" customHeight="1" x14ac:dyDescent="0.25">
      <c r="A560" s="29"/>
      <c r="B560" s="29"/>
      <c r="C560" s="29"/>
      <c r="D560" s="29"/>
      <c r="E560" s="112"/>
      <c r="F560" s="29"/>
      <c r="G560" s="29"/>
      <c r="H560" s="64"/>
      <c r="I560" s="64"/>
      <c r="J560" s="64"/>
      <c r="K560" s="29"/>
      <c r="L560" s="13"/>
      <c r="M560" s="123"/>
      <c r="N560" s="29"/>
      <c r="O560" s="85"/>
      <c r="P560" s="29"/>
      <c r="Q560" s="64"/>
      <c r="R560" s="115">
        <f t="shared" si="20"/>
        <v>0</v>
      </c>
      <c r="S560" s="12" t="str">
        <f t="shared" si="21"/>
        <v>Under 18</v>
      </c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78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29"/>
      <c r="BA560" s="29"/>
      <c r="BB560" s="29"/>
      <c r="BC560" s="29"/>
      <c r="BD560" s="29"/>
      <c r="BE560" s="29"/>
      <c r="BF560" s="29"/>
      <c r="BG560" s="29"/>
      <c r="BH560" s="29"/>
      <c r="BI560" s="29"/>
      <c r="BJ560" s="29"/>
      <c r="BK560" s="29"/>
      <c r="BL560" s="29"/>
      <c r="BM560" s="29"/>
      <c r="BN560" s="29"/>
      <c r="BO560" s="29"/>
      <c r="BP560" s="29"/>
      <c r="BQ560" s="29"/>
      <c r="BR560" s="29"/>
      <c r="BS560" s="29"/>
      <c r="BT560" s="29"/>
      <c r="BU560" s="29"/>
      <c r="BV560" s="29"/>
      <c r="BW560" s="29"/>
      <c r="BX560" s="29"/>
      <c r="BY560" s="29"/>
      <c r="BZ560" s="29"/>
      <c r="CA560" s="29"/>
      <c r="CB560" s="29"/>
      <c r="CC560" s="29"/>
      <c r="CD560" s="29"/>
      <c r="CE560" s="29"/>
      <c r="CF560" s="29"/>
      <c r="CG560" s="29"/>
      <c r="CH560" s="29"/>
      <c r="CI560" s="28"/>
      <c r="CJ560" s="28"/>
      <c r="CK560" s="28"/>
      <c r="CL560" s="28"/>
      <c r="CM560" s="28"/>
      <c r="CN560" s="28"/>
      <c r="CO560" s="28"/>
      <c r="CP560" s="28"/>
      <c r="CQ560" s="28"/>
      <c r="CR560" s="28"/>
      <c r="CS560" s="28"/>
      <c r="CT560" s="28"/>
      <c r="CU560" s="28"/>
      <c r="CV560" s="28"/>
      <c r="CW560" s="28"/>
      <c r="CX560" s="28"/>
      <c r="CY560" s="28"/>
      <c r="CZ560" s="28"/>
      <c r="DA560" s="28"/>
    </row>
    <row r="561" spans="1:105" ht="20.100000000000001" customHeight="1" x14ac:dyDescent="0.25">
      <c r="A561" s="29"/>
      <c r="B561" s="29"/>
      <c r="C561" s="29"/>
      <c r="D561" s="29"/>
      <c r="E561" s="112"/>
      <c r="F561" s="29"/>
      <c r="G561" s="29"/>
      <c r="H561" s="64"/>
      <c r="I561" s="64"/>
      <c r="J561" s="64"/>
      <c r="K561" s="29"/>
      <c r="L561" s="13"/>
      <c r="M561" s="123"/>
      <c r="N561" s="29"/>
      <c r="O561" s="85"/>
      <c r="P561" s="29"/>
      <c r="Q561" s="64"/>
      <c r="R561" s="115">
        <f t="shared" si="20"/>
        <v>0</v>
      </c>
      <c r="S561" s="12" t="str">
        <f t="shared" si="21"/>
        <v>Under 18</v>
      </c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78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29"/>
      <c r="BA561" s="29"/>
      <c r="BB561" s="29"/>
      <c r="BC561" s="29"/>
      <c r="BD561" s="29"/>
      <c r="BE561" s="29"/>
      <c r="BF561" s="29"/>
      <c r="BG561" s="29"/>
      <c r="BH561" s="29"/>
      <c r="BI561" s="29"/>
      <c r="BJ561" s="29"/>
      <c r="BK561" s="29"/>
      <c r="BL561" s="29"/>
      <c r="BM561" s="29"/>
      <c r="BN561" s="29"/>
      <c r="BO561" s="29"/>
      <c r="BP561" s="29"/>
      <c r="BQ561" s="29"/>
      <c r="BR561" s="29"/>
      <c r="BS561" s="29"/>
      <c r="BT561" s="29"/>
      <c r="BU561" s="29"/>
      <c r="BV561" s="29"/>
      <c r="BW561" s="29"/>
      <c r="BX561" s="29"/>
      <c r="BY561" s="29"/>
      <c r="BZ561" s="29"/>
      <c r="CA561" s="29"/>
      <c r="CB561" s="29"/>
      <c r="CC561" s="29"/>
      <c r="CD561" s="29"/>
      <c r="CE561" s="29"/>
      <c r="CF561" s="29"/>
      <c r="CG561" s="29"/>
      <c r="CH561" s="29"/>
      <c r="CI561" s="28"/>
      <c r="CJ561" s="28"/>
      <c r="CK561" s="28"/>
      <c r="CL561" s="28"/>
      <c r="CM561" s="28"/>
      <c r="CN561" s="28"/>
      <c r="CO561" s="28"/>
      <c r="CP561" s="28"/>
      <c r="CQ561" s="28"/>
      <c r="CR561" s="28"/>
      <c r="CS561" s="28"/>
      <c r="CT561" s="28"/>
      <c r="CU561" s="28"/>
      <c r="CV561" s="28"/>
      <c r="CW561" s="28"/>
      <c r="CX561" s="28"/>
      <c r="CY561" s="28"/>
      <c r="CZ561" s="28"/>
      <c r="DA561" s="28"/>
    </row>
    <row r="562" spans="1:105" ht="20.100000000000001" customHeight="1" x14ac:dyDescent="0.25">
      <c r="A562" s="29"/>
      <c r="B562" s="29"/>
      <c r="C562" s="29"/>
      <c r="D562" s="29"/>
      <c r="E562" s="112"/>
      <c r="F562" s="29"/>
      <c r="G562" s="29"/>
      <c r="H562" s="64"/>
      <c r="I562" s="64"/>
      <c r="J562" s="64"/>
      <c r="K562" s="29"/>
      <c r="L562" s="13"/>
      <c r="M562" s="123"/>
      <c r="N562" s="29"/>
      <c r="O562" s="85"/>
      <c r="P562" s="29"/>
      <c r="Q562" s="64"/>
      <c r="R562" s="115">
        <f t="shared" si="20"/>
        <v>0</v>
      </c>
      <c r="S562" s="12" t="str">
        <f t="shared" si="21"/>
        <v>Under 18</v>
      </c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78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29"/>
      <c r="BA562" s="29"/>
      <c r="BB562" s="29"/>
      <c r="BC562" s="29"/>
      <c r="BD562" s="29"/>
      <c r="BE562" s="29"/>
      <c r="BF562" s="29"/>
      <c r="BG562" s="29"/>
      <c r="BH562" s="29"/>
      <c r="BI562" s="29"/>
      <c r="BJ562" s="29"/>
      <c r="BK562" s="29"/>
      <c r="BL562" s="29"/>
      <c r="BM562" s="29"/>
      <c r="BN562" s="29"/>
      <c r="BO562" s="29"/>
      <c r="BP562" s="29"/>
      <c r="BQ562" s="29"/>
      <c r="BR562" s="29"/>
      <c r="BS562" s="29"/>
      <c r="BT562" s="29"/>
      <c r="BU562" s="29"/>
      <c r="BV562" s="29"/>
      <c r="BW562" s="29"/>
      <c r="BX562" s="29"/>
      <c r="BY562" s="29"/>
      <c r="BZ562" s="29"/>
      <c r="CA562" s="29"/>
      <c r="CB562" s="29"/>
      <c r="CC562" s="29"/>
      <c r="CD562" s="29"/>
      <c r="CE562" s="29"/>
      <c r="CF562" s="29"/>
      <c r="CG562" s="29"/>
      <c r="CH562" s="29"/>
      <c r="CI562" s="28"/>
      <c r="CJ562" s="28"/>
      <c r="CK562" s="28"/>
      <c r="CL562" s="28"/>
      <c r="CM562" s="28"/>
      <c r="CN562" s="28"/>
      <c r="CO562" s="28"/>
      <c r="CP562" s="28"/>
      <c r="CQ562" s="28"/>
      <c r="CR562" s="28"/>
      <c r="CS562" s="28"/>
      <c r="CT562" s="28"/>
      <c r="CU562" s="28"/>
      <c r="CV562" s="28"/>
      <c r="CW562" s="28"/>
      <c r="CX562" s="28"/>
      <c r="CY562" s="28"/>
      <c r="CZ562" s="28"/>
      <c r="DA562" s="28"/>
    </row>
    <row r="563" spans="1:105" ht="20.100000000000001" customHeight="1" x14ac:dyDescent="0.25">
      <c r="A563" s="29"/>
      <c r="B563" s="29"/>
      <c r="C563" s="29"/>
      <c r="D563" s="29"/>
      <c r="E563" s="112"/>
      <c r="F563" s="29"/>
      <c r="G563" s="29"/>
      <c r="H563" s="64"/>
      <c r="I563" s="64"/>
      <c r="J563" s="64"/>
      <c r="K563" s="29"/>
      <c r="L563" s="13"/>
      <c r="M563" s="123"/>
      <c r="N563" s="29"/>
      <c r="O563" s="85"/>
      <c r="P563" s="29"/>
      <c r="Q563" s="64"/>
      <c r="R563" s="115">
        <f t="shared" si="20"/>
        <v>0</v>
      </c>
      <c r="S563" s="12" t="str">
        <f t="shared" si="21"/>
        <v>Under 18</v>
      </c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78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29"/>
      <c r="BA563" s="29"/>
      <c r="BB563" s="29"/>
      <c r="BC563" s="29"/>
      <c r="BD563" s="29"/>
      <c r="BE563" s="29"/>
      <c r="BF563" s="29"/>
      <c r="BG563" s="29"/>
      <c r="BH563" s="29"/>
      <c r="BI563" s="29"/>
      <c r="BJ563" s="29"/>
      <c r="BK563" s="29"/>
      <c r="BL563" s="29"/>
      <c r="BM563" s="29"/>
      <c r="BN563" s="29"/>
      <c r="BO563" s="29"/>
      <c r="BP563" s="29"/>
      <c r="BQ563" s="29"/>
      <c r="BR563" s="29"/>
      <c r="BS563" s="29"/>
      <c r="BT563" s="29"/>
      <c r="BU563" s="29"/>
      <c r="BV563" s="29"/>
      <c r="BW563" s="29"/>
      <c r="BX563" s="29"/>
      <c r="BY563" s="29"/>
      <c r="BZ563" s="29"/>
      <c r="CA563" s="29"/>
      <c r="CB563" s="29"/>
      <c r="CC563" s="29"/>
      <c r="CD563" s="29"/>
      <c r="CE563" s="29"/>
      <c r="CF563" s="29"/>
      <c r="CG563" s="29"/>
      <c r="CH563" s="29"/>
      <c r="CI563" s="28"/>
      <c r="CJ563" s="28"/>
      <c r="CK563" s="28"/>
      <c r="CL563" s="28"/>
      <c r="CM563" s="28"/>
      <c r="CN563" s="28"/>
      <c r="CO563" s="28"/>
      <c r="CP563" s="28"/>
      <c r="CQ563" s="28"/>
      <c r="CR563" s="28"/>
      <c r="CS563" s="28"/>
      <c r="CT563" s="28"/>
      <c r="CU563" s="28"/>
      <c r="CV563" s="28"/>
      <c r="CW563" s="28"/>
      <c r="CX563" s="28"/>
      <c r="CY563" s="28"/>
      <c r="CZ563" s="28"/>
      <c r="DA563" s="28"/>
    </row>
    <row r="564" spans="1:105" ht="20.100000000000001" customHeight="1" x14ac:dyDescent="0.25">
      <c r="A564" s="29"/>
      <c r="B564" s="29"/>
      <c r="C564" s="29"/>
      <c r="D564" s="29"/>
      <c r="E564" s="112"/>
      <c r="F564" s="29"/>
      <c r="G564" s="29"/>
      <c r="H564" s="64"/>
      <c r="I564" s="64"/>
      <c r="J564" s="64"/>
      <c r="K564" s="29"/>
      <c r="L564" s="13"/>
      <c r="M564" s="123"/>
      <c r="N564" s="29"/>
      <c r="O564" s="85"/>
      <c r="P564" s="29"/>
      <c r="Q564" s="64"/>
      <c r="R564" s="115">
        <f t="shared" si="20"/>
        <v>0</v>
      </c>
      <c r="S564" s="12" t="str">
        <f t="shared" si="21"/>
        <v>Under 18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78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29"/>
      <c r="BA564" s="29"/>
      <c r="BB564" s="29"/>
      <c r="BC564" s="29"/>
      <c r="BD564" s="29"/>
      <c r="BE564" s="29"/>
      <c r="BF564" s="29"/>
      <c r="BG564" s="29"/>
      <c r="BH564" s="29"/>
      <c r="BI564" s="29"/>
      <c r="BJ564" s="29"/>
      <c r="BK564" s="29"/>
      <c r="BL564" s="29"/>
      <c r="BM564" s="29"/>
      <c r="BN564" s="29"/>
      <c r="BO564" s="29"/>
      <c r="BP564" s="29"/>
      <c r="BQ564" s="29"/>
      <c r="BR564" s="29"/>
      <c r="BS564" s="29"/>
      <c r="BT564" s="29"/>
      <c r="BU564" s="29"/>
      <c r="BV564" s="29"/>
      <c r="BW564" s="29"/>
      <c r="BX564" s="29"/>
      <c r="BY564" s="29"/>
      <c r="BZ564" s="29"/>
      <c r="CA564" s="29"/>
      <c r="CB564" s="29"/>
      <c r="CC564" s="29"/>
      <c r="CD564" s="29"/>
      <c r="CE564" s="29"/>
      <c r="CF564" s="29"/>
      <c r="CG564" s="29"/>
      <c r="CH564" s="29"/>
      <c r="CI564" s="28"/>
      <c r="CJ564" s="28"/>
      <c r="CK564" s="28"/>
      <c r="CL564" s="28"/>
      <c r="CM564" s="28"/>
      <c r="CN564" s="28"/>
      <c r="CO564" s="28"/>
      <c r="CP564" s="28"/>
      <c r="CQ564" s="28"/>
      <c r="CR564" s="28"/>
      <c r="CS564" s="28"/>
      <c r="CT564" s="28"/>
      <c r="CU564" s="28"/>
      <c r="CV564" s="28"/>
      <c r="CW564" s="28"/>
      <c r="CX564" s="28"/>
      <c r="CY564" s="28"/>
      <c r="CZ564" s="28"/>
      <c r="DA564" s="28"/>
    </row>
    <row r="565" spans="1:105" ht="20.100000000000001" customHeight="1" x14ac:dyDescent="0.25">
      <c r="A565" s="29"/>
      <c r="B565" s="29"/>
      <c r="C565" s="29"/>
      <c r="D565" s="29"/>
      <c r="E565" s="112"/>
      <c r="F565" s="29"/>
      <c r="G565" s="29"/>
      <c r="H565" s="64"/>
      <c r="I565" s="64"/>
      <c r="J565" s="64"/>
      <c r="K565" s="29"/>
      <c r="L565" s="13"/>
      <c r="M565" s="123"/>
      <c r="N565" s="29"/>
      <c r="O565" s="85"/>
      <c r="P565" s="29"/>
      <c r="Q565" s="64"/>
      <c r="R565" s="115">
        <f t="shared" si="20"/>
        <v>0</v>
      </c>
      <c r="S565" s="12" t="str">
        <f t="shared" si="21"/>
        <v>Under 18</v>
      </c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78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29"/>
      <c r="BA565" s="29"/>
      <c r="BB565" s="29"/>
      <c r="BC565" s="29"/>
      <c r="BD565" s="29"/>
      <c r="BE565" s="29"/>
      <c r="BF565" s="29"/>
      <c r="BG565" s="29"/>
      <c r="BH565" s="29"/>
      <c r="BI565" s="29"/>
      <c r="BJ565" s="29"/>
      <c r="BK565" s="29"/>
      <c r="BL565" s="29"/>
      <c r="BM565" s="29"/>
      <c r="BN565" s="29"/>
      <c r="BO565" s="29"/>
      <c r="BP565" s="29"/>
      <c r="BQ565" s="29"/>
      <c r="BR565" s="29"/>
      <c r="BS565" s="29"/>
      <c r="BT565" s="29"/>
      <c r="BU565" s="29"/>
      <c r="BV565" s="29"/>
      <c r="BW565" s="29"/>
      <c r="BX565" s="29"/>
      <c r="BY565" s="29"/>
      <c r="BZ565" s="29"/>
      <c r="CA565" s="29"/>
      <c r="CB565" s="29"/>
      <c r="CC565" s="29"/>
      <c r="CD565" s="29"/>
      <c r="CE565" s="29"/>
      <c r="CF565" s="29"/>
      <c r="CG565" s="29"/>
      <c r="CH565" s="29"/>
      <c r="CI565" s="28"/>
      <c r="CJ565" s="28"/>
      <c r="CK565" s="28"/>
      <c r="CL565" s="28"/>
      <c r="CM565" s="28"/>
      <c r="CN565" s="28"/>
      <c r="CO565" s="28"/>
      <c r="CP565" s="28"/>
      <c r="CQ565" s="28"/>
      <c r="CR565" s="28"/>
      <c r="CS565" s="28"/>
      <c r="CT565" s="28"/>
      <c r="CU565" s="28"/>
      <c r="CV565" s="28"/>
      <c r="CW565" s="28"/>
      <c r="CX565" s="28"/>
      <c r="CY565" s="28"/>
      <c r="CZ565" s="28"/>
      <c r="DA565" s="28"/>
    </row>
    <row r="566" spans="1:105" ht="20.100000000000001" customHeight="1" x14ac:dyDescent="0.25">
      <c r="A566" s="29"/>
      <c r="B566" s="29"/>
      <c r="C566" s="29"/>
      <c r="D566" s="29"/>
      <c r="E566" s="112"/>
      <c r="F566" s="29"/>
      <c r="G566" s="29"/>
      <c r="H566" s="64"/>
      <c r="I566" s="64"/>
      <c r="J566" s="64"/>
      <c r="K566" s="29"/>
      <c r="L566" s="13"/>
      <c r="M566" s="123"/>
      <c r="N566" s="29"/>
      <c r="O566" s="85"/>
      <c r="P566" s="29"/>
      <c r="Q566" s="64"/>
      <c r="R566" s="115">
        <f t="shared" si="20"/>
        <v>0</v>
      </c>
      <c r="S566" s="12" t="str">
        <f t="shared" si="21"/>
        <v>Under 18</v>
      </c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78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29"/>
      <c r="BA566" s="29"/>
      <c r="BB566" s="29"/>
      <c r="BC566" s="29"/>
      <c r="BD566" s="29"/>
      <c r="BE566" s="29"/>
      <c r="BF566" s="29"/>
      <c r="BG566" s="29"/>
      <c r="BH566" s="29"/>
      <c r="BI566" s="29"/>
      <c r="BJ566" s="29"/>
      <c r="BK566" s="29"/>
      <c r="BL566" s="29"/>
      <c r="BM566" s="29"/>
      <c r="BN566" s="29"/>
      <c r="BO566" s="29"/>
      <c r="BP566" s="29"/>
      <c r="BQ566" s="29"/>
      <c r="BR566" s="29"/>
      <c r="BS566" s="29"/>
      <c r="BT566" s="29"/>
      <c r="BU566" s="29"/>
      <c r="BV566" s="29"/>
      <c r="BW566" s="29"/>
      <c r="BX566" s="29"/>
      <c r="BY566" s="29"/>
      <c r="BZ566" s="29"/>
      <c r="CA566" s="29"/>
      <c r="CB566" s="29"/>
      <c r="CC566" s="29"/>
      <c r="CD566" s="29"/>
      <c r="CE566" s="29"/>
      <c r="CF566" s="29"/>
      <c r="CG566" s="29"/>
      <c r="CH566" s="29"/>
      <c r="CI566" s="28"/>
      <c r="CJ566" s="28"/>
      <c r="CK566" s="28"/>
      <c r="CL566" s="28"/>
      <c r="CM566" s="28"/>
      <c r="CN566" s="28"/>
      <c r="CO566" s="28"/>
      <c r="CP566" s="28"/>
      <c r="CQ566" s="28"/>
      <c r="CR566" s="28"/>
      <c r="CS566" s="28"/>
      <c r="CT566" s="28"/>
      <c r="CU566" s="28"/>
      <c r="CV566" s="28"/>
      <c r="CW566" s="28"/>
      <c r="CX566" s="28"/>
      <c r="CY566" s="28"/>
      <c r="CZ566" s="28"/>
      <c r="DA566" s="28"/>
    </row>
    <row r="567" spans="1:105" ht="20.100000000000001" customHeight="1" x14ac:dyDescent="0.25">
      <c r="A567" s="29"/>
      <c r="B567" s="29"/>
      <c r="C567" s="29"/>
      <c r="D567" s="29"/>
      <c r="E567" s="112"/>
      <c r="F567" s="29"/>
      <c r="G567" s="29"/>
      <c r="H567" s="64"/>
      <c r="I567" s="64"/>
      <c r="J567" s="64"/>
      <c r="K567" s="29"/>
      <c r="L567" s="13"/>
      <c r="M567" s="123"/>
      <c r="N567" s="29"/>
      <c r="O567" s="85"/>
      <c r="P567" s="29"/>
      <c r="Q567" s="64"/>
      <c r="R567" s="115">
        <f t="shared" si="20"/>
        <v>0</v>
      </c>
      <c r="S567" s="12" t="str">
        <f t="shared" si="21"/>
        <v>Under 18</v>
      </c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78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29"/>
      <c r="BA567" s="29"/>
      <c r="BB567" s="29"/>
      <c r="BC567" s="29"/>
      <c r="BD567" s="29"/>
      <c r="BE567" s="29"/>
      <c r="BF567" s="29"/>
      <c r="BG567" s="29"/>
      <c r="BH567" s="29"/>
      <c r="BI567" s="29"/>
      <c r="BJ567" s="29"/>
      <c r="BK567" s="29"/>
      <c r="BL567" s="29"/>
      <c r="BM567" s="29"/>
      <c r="BN567" s="29"/>
      <c r="BO567" s="29"/>
      <c r="BP567" s="29"/>
      <c r="BQ567" s="29"/>
      <c r="BR567" s="29"/>
      <c r="BS567" s="29"/>
      <c r="BT567" s="29"/>
      <c r="BU567" s="29"/>
      <c r="BV567" s="29"/>
      <c r="BW567" s="29"/>
      <c r="BX567" s="29"/>
      <c r="BY567" s="29"/>
      <c r="BZ567" s="29"/>
      <c r="CA567" s="29"/>
      <c r="CB567" s="29"/>
      <c r="CC567" s="29"/>
      <c r="CD567" s="29"/>
      <c r="CE567" s="29"/>
      <c r="CF567" s="29"/>
      <c r="CG567" s="29"/>
      <c r="CH567" s="29"/>
      <c r="CI567" s="28"/>
      <c r="CJ567" s="28"/>
      <c r="CK567" s="28"/>
      <c r="CL567" s="28"/>
      <c r="CM567" s="28"/>
      <c r="CN567" s="28"/>
      <c r="CO567" s="28"/>
      <c r="CP567" s="28"/>
      <c r="CQ567" s="28"/>
      <c r="CR567" s="28"/>
      <c r="CS567" s="28"/>
      <c r="CT567" s="28"/>
      <c r="CU567" s="28"/>
      <c r="CV567" s="28"/>
      <c r="CW567" s="28"/>
      <c r="CX567" s="28"/>
      <c r="CY567" s="28"/>
      <c r="CZ567" s="28"/>
      <c r="DA567" s="28"/>
    </row>
    <row r="568" spans="1:105" ht="20.100000000000001" customHeight="1" x14ac:dyDescent="0.25">
      <c r="A568" s="29"/>
      <c r="B568" s="29"/>
      <c r="C568" s="29"/>
      <c r="D568" s="29"/>
      <c r="E568" s="112"/>
      <c r="F568" s="29"/>
      <c r="G568" s="29"/>
      <c r="H568" s="64"/>
      <c r="I568" s="64"/>
      <c r="J568" s="64"/>
      <c r="K568" s="29"/>
      <c r="L568" s="13"/>
      <c r="M568" s="123"/>
      <c r="N568" s="29"/>
      <c r="O568" s="85"/>
      <c r="P568" s="29"/>
      <c r="Q568" s="64"/>
      <c r="R568" s="115">
        <f t="shared" si="20"/>
        <v>0</v>
      </c>
      <c r="S568" s="12" t="str">
        <f t="shared" si="21"/>
        <v>Under 18</v>
      </c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78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29"/>
      <c r="BA568" s="29"/>
      <c r="BB568" s="29"/>
      <c r="BC568" s="29"/>
      <c r="BD568" s="29"/>
      <c r="BE568" s="29"/>
      <c r="BF568" s="29"/>
      <c r="BG568" s="29"/>
      <c r="BH568" s="29"/>
      <c r="BI568" s="29"/>
      <c r="BJ568" s="29"/>
      <c r="BK568" s="29"/>
      <c r="BL568" s="29"/>
      <c r="BM568" s="29"/>
      <c r="BN568" s="29"/>
      <c r="BO568" s="29"/>
      <c r="BP568" s="29"/>
      <c r="BQ568" s="29"/>
      <c r="BR568" s="29"/>
      <c r="BS568" s="29"/>
      <c r="BT568" s="29"/>
      <c r="BU568" s="29"/>
      <c r="BV568" s="29"/>
      <c r="BW568" s="29"/>
      <c r="BX568" s="29"/>
      <c r="BY568" s="29"/>
      <c r="BZ568" s="29"/>
      <c r="CA568" s="29"/>
      <c r="CB568" s="29"/>
      <c r="CC568" s="29"/>
      <c r="CD568" s="29"/>
      <c r="CE568" s="29"/>
      <c r="CF568" s="29"/>
      <c r="CG568" s="29"/>
      <c r="CH568" s="29"/>
      <c r="CI568" s="28"/>
      <c r="CJ568" s="28"/>
      <c r="CK568" s="28"/>
      <c r="CL568" s="28"/>
      <c r="CM568" s="28"/>
      <c r="CN568" s="28"/>
      <c r="CO568" s="28"/>
      <c r="CP568" s="28"/>
      <c r="CQ568" s="28"/>
      <c r="CR568" s="28"/>
      <c r="CS568" s="28"/>
      <c r="CT568" s="28"/>
      <c r="CU568" s="28"/>
      <c r="CV568" s="28"/>
      <c r="CW568" s="28"/>
      <c r="CX568" s="28"/>
      <c r="CY568" s="28"/>
      <c r="CZ568" s="28"/>
      <c r="DA568" s="28"/>
    </row>
    <row r="569" spans="1:105" ht="20.100000000000001" customHeight="1" x14ac:dyDescent="0.25">
      <c r="A569" s="29"/>
      <c r="B569" s="29"/>
      <c r="C569" s="29"/>
      <c r="D569" s="29"/>
      <c r="E569" s="112"/>
      <c r="F569" s="29"/>
      <c r="G569" s="29"/>
      <c r="H569" s="64"/>
      <c r="I569" s="64"/>
      <c r="J569" s="64"/>
      <c r="K569" s="29"/>
      <c r="L569" s="13"/>
      <c r="M569" s="123"/>
      <c r="N569" s="29"/>
      <c r="O569" s="85"/>
      <c r="P569" s="29"/>
      <c r="Q569" s="64"/>
      <c r="R569" s="115">
        <f t="shared" si="20"/>
        <v>0</v>
      </c>
      <c r="S569" s="12" t="str">
        <f t="shared" si="21"/>
        <v>Under 18</v>
      </c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78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29"/>
      <c r="BA569" s="29"/>
      <c r="BB569" s="29"/>
      <c r="BC569" s="29"/>
      <c r="BD569" s="29"/>
      <c r="BE569" s="29"/>
      <c r="BF569" s="29"/>
      <c r="BG569" s="29"/>
      <c r="BH569" s="29"/>
      <c r="BI569" s="29"/>
      <c r="BJ569" s="29"/>
      <c r="BK569" s="29"/>
      <c r="BL569" s="29"/>
      <c r="BM569" s="29"/>
      <c r="BN569" s="29"/>
      <c r="BO569" s="29"/>
      <c r="BP569" s="29"/>
      <c r="BQ569" s="29"/>
      <c r="BR569" s="29"/>
      <c r="BS569" s="29"/>
      <c r="BT569" s="29"/>
      <c r="BU569" s="29"/>
      <c r="BV569" s="29"/>
      <c r="BW569" s="29"/>
      <c r="BX569" s="29"/>
      <c r="BY569" s="29"/>
      <c r="BZ569" s="29"/>
      <c r="CA569" s="29"/>
      <c r="CB569" s="29"/>
      <c r="CC569" s="29"/>
      <c r="CD569" s="29"/>
      <c r="CE569" s="29"/>
      <c r="CF569" s="29"/>
      <c r="CG569" s="29"/>
      <c r="CH569" s="29"/>
      <c r="CI569" s="28"/>
      <c r="CJ569" s="28"/>
      <c r="CK569" s="28"/>
      <c r="CL569" s="28"/>
      <c r="CM569" s="28"/>
      <c r="CN569" s="28"/>
      <c r="CO569" s="28"/>
      <c r="CP569" s="28"/>
      <c r="CQ569" s="28"/>
      <c r="CR569" s="28"/>
      <c r="CS569" s="28"/>
      <c r="CT569" s="28"/>
      <c r="CU569" s="28"/>
      <c r="CV569" s="28"/>
      <c r="CW569" s="28"/>
      <c r="CX569" s="28"/>
      <c r="CY569" s="28"/>
      <c r="CZ569" s="28"/>
      <c r="DA569" s="28"/>
    </row>
    <row r="570" spans="1:105" ht="20.100000000000001" customHeight="1" x14ac:dyDescent="0.25">
      <c r="A570" s="29"/>
      <c r="B570" s="29"/>
      <c r="C570" s="29"/>
      <c r="D570" s="29"/>
      <c r="E570" s="112"/>
      <c r="F570" s="29"/>
      <c r="G570" s="29"/>
      <c r="H570" s="64"/>
      <c r="I570" s="64"/>
      <c r="J570" s="64"/>
      <c r="K570" s="29"/>
      <c r="L570" s="13"/>
      <c r="M570" s="123"/>
      <c r="N570" s="29"/>
      <c r="O570" s="85"/>
      <c r="P570" s="29"/>
      <c r="Q570" s="64"/>
      <c r="R570" s="115">
        <f t="shared" si="20"/>
        <v>0</v>
      </c>
      <c r="S570" s="12" t="str">
        <f t="shared" si="21"/>
        <v>Under 18</v>
      </c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78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29"/>
      <c r="BA570" s="29"/>
      <c r="BB570" s="29"/>
      <c r="BC570" s="29"/>
      <c r="BD570" s="29"/>
      <c r="BE570" s="29"/>
      <c r="BF570" s="29"/>
      <c r="BG570" s="29"/>
      <c r="BH570" s="29"/>
      <c r="BI570" s="29"/>
      <c r="BJ570" s="29"/>
      <c r="BK570" s="29"/>
      <c r="BL570" s="29"/>
      <c r="BM570" s="29"/>
      <c r="BN570" s="29"/>
      <c r="BO570" s="29"/>
      <c r="BP570" s="29"/>
      <c r="BQ570" s="29"/>
      <c r="BR570" s="29"/>
      <c r="BS570" s="29"/>
      <c r="BT570" s="29"/>
      <c r="BU570" s="29"/>
      <c r="BV570" s="29"/>
      <c r="BW570" s="29"/>
      <c r="BX570" s="29"/>
      <c r="BY570" s="29"/>
      <c r="BZ570" s="29"/>
      <c r="CA570" s="29"/>
      <c r="CB570" s="29"/>
      <c r="CC570" s="29"/>
      <c r="CD570" s="29"/>
      <c r="CE570" s="29"/>
      <c r="CF570" s="29"/>
      <c r="CG570" s="29"/>
      <c r="CH570" s="29"/>
      <c r="CI570" s="28"/>
      <c r="CJ570" s="28"/>
      <c r="CK570" s="28"/>
      <c r="CL570" s="28"/>
      <c r="CM570" s="28"/>
      <c r="CN570" s="28"/>
      <c r="CO570" s="28"/>
      <c r="CP570" s="28"/>
      <c r="CQ570" s="28"/>
      <c r="CR570" s="28"/>
      <c r="CS570" s="28"/>
      <c r="CT570" s="28"/>
      <c r="CU570" s="28"/>
      <c r="CV570" s="28"/>
      <c r="CW570" s="28"/>
      <c r="CX570" s="28"/>
      <c r="CY570" s="28"/>
      <c r="CZ570" s="28"/>
      <c r="DA570" s="28"/>
    </row>
    <row r="571" spans="1:105" ht="20.100000000000001" customHeight="1" x14ac:dyDescent="0.25">
      <c r="A571" s="29"/>
      <c r="B571" s="29"/>
      <c r="C571" s="29"/>
      <c r="D571" s="29"/>
      <c r="E571" s="112"/>
      <c r="F571" s="29"/>
      <c r="G571" s="29"/>
      <c r="H571" s="64"/>
      <c r="I571" s="64"/>
      <c r="J571" s="64"/>
      <c r="K571" s="29"/>
      <c r="L571" s="13"/>
      <c r="M571" s="123"/>
      <c r="N571" s="29"/>
      <c r="O571" s="85"/>
      <c r="P571" s="29"/>
      <c r="Q571" s="64"/>
      <c r="R571" s="115">
        <f t="shared" si="20"/>
        <v>0</v>
      </c>
      <c r="S571" s="12" t="str">
        <f t="shared" si="21"/>
        <v>Under 18</v>
      </c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78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29"/>
      <c r="BA571" s="29"/>
      <c r="BB571" s="29"/>
      <c r="BC571" s="29"/>
      <c r="BD571" s="29"/>
      <c r="BE571" s="29"/>
      <c r="BF571" s="29"/>
      <c r="BG571" s="29"/>
      <c r="BH571" s="29"/>
      <c r="BI571" s="29"/>
      <c r="BJ571" s="29"/>
      <c r="BK571" s="29"/>
      <c r="BL571" s="29"/>
      <c r="BM571" s="29"/>
      <c r="BN571" s="29"/>
      <c r="BO571" s="29"/>
      <c r="BP571" s="29"/>
      <c r="BQ571" s="29"/>
      <c r="BR571" s="29"/>
      <c r="BS571" s="29"/>
      <c r="BT571" s="29"/>
      <c r="BU571" s="29"/>
      <c r="BV571" s="29"/>
      <c r="BW571" s="29"/>
      <c r="BX571" s="29"/>
      <c r="BY571" s="29"/>
      <c r="BZ571" s="29"/>
      <c r="CA571" s="29"/>
      <c r="CB571" s="29"/>
      <c r="CC571" s="29"/>
      <c r="CD571" s="29"/>
      <c r="CE571" s="29"/>
      <c r="CF571" s="29"/>
      <c r="CG571" s="29"/>
      <c r="CH571" s="29"/>
      <c r="CI571" s="28"/>
      <c r="CJ571" s="28"/>
      <c r="CK571" s="28"/>
      <c r="CL571" s="28"/>
      <c r="CM571" s="28"/>
      <c r="CN571" s="28"/>
      <c r="CO571" s="28"/>
      <c r="CP571" s="28"/>
      <c r="CQ571" s="28"/>
      <c r="CR571" s="28"/>
      <c r="CS571" s="28"/>
      <c r="CT571" s="28"/>
      <c r="CU571" s="28"/>
      <c r="CV571" s="28"/>
      <c r="CW571" s="28"/>
      <c r="CX571" s="28"/>
      <c r="CY571" s="28"/>
      <c r="CZ571" s="28"/>
      <c r="DA571" s="28"/>
    </row>
    <row r="572" spans="1:105" ht="20.100000000000001" customHeight="1" x14ac:dyDescent="0.25">
      <c r="A572" s="29"/>
      <c r="B572" s="29"/>
      <c r="C572" s="29"/>
      <c r="D572" s="29"/>
      <c r="E572" s="112"/>
      <c r="F572" s="29"/>
      <c r="G572" s="29"/>
      <c r="H572" s="64"/>
      <c r="I572" s="64"/>
      <c r="J572" s="64"/>
      <c r="K572" s="29"/>
      <c r="L572" s="13"/>
      <c r="M572" s="123"/>
      <c r="N572" s="29"/>
      <c r="O572" s="85"/>
      <c r="P572" s="29"/>
      <c r="Q572" s="64"/>
      <c r="R572" s="115">
        <f t="shared" si="20"/>
        <v>0</v>
      </c>
      <c r="S572" s="12" t="str">
        <f t="shared" si="21"/>
        <v>Under 18</v>
      </c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78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29"/>
      <c r="BA572" s="29"/>
      <c r="BB572" s="29"/>
      <c r="BC572" s="29"/>
      <c r="BD572" s="29"/>
      <c r="BE572" s="29"/>
      <c r="BF572" s="29"/>
      <c r="BG572" s="29"/>
      <c r="BH572" s="29"/>
      <c r="BI572" s="29"/>
      <c r="BJ572" s="29"/>
      <c r="BK572" s="29"/>
      <c r="BL572" s="29"/>
      <c r="BM572" s="29"/>
      <c r="BN572" s="29"/>
      <c r="BO572" s="29"/>
      <c r="BP572" s="29"/>
      <c r="BQ572" s="29"/>
      <c r="BR572" s="29"/>
      <c r="BS572" s="29"/>
      <c r="BT572" s="29"/>
      <c r="BU572" s="29"/>
      <c r="BV572" s="29"/>
      <c r="BW572" s="29"/>
      <c r="BX572" s="29"/>
      <c r="BY572" s="29"/>
      <c r="BZ572" s="29"/>
      <c r="CA572" s="29"/>
      <c r="CB572" s="29"/>
      <c r="CC572" s="29"/>
      <c r="CD572" s="29"/>
      <c r="CE572" s="29"/>
      <c r="CF572" s="29"/>
      <c r="CG572" s="29"/>
      <c r="CH572" s="29"/>
      <c r="CI572" s="28"/>
      <c r="CJ572" s="28"/>
      <c r="CK572" s="28"/>
      <c r="CL572" s="28"/>
      <c r="CM572" s="28"/>
      <c r="CN572" s="28"/>
      <c r="CO572" s="28"/>
      <c r="CP572" s="28"/>
      <c r="CQ572" s="28"/>
      <c r="CR572" s="28"/>
      <c r="CS572" s="28"/>
      <c r="CT572" s="28"/>
      <c r="CU572" s="28"/>
      <c r="CV572" s="28"/>
      <c r="CW572" s="28"/>
      <c r="CX572" s="28"/>
      <c r="CY572" s="28"/>
      <c r="CZ572" s="28"/>
      <c r="DA572" s="28"/>
    </row>
    <row r="573" spans="1:105" ht="20.100000000000001" customHeight="1" x14ac:dyDescent="0.25">
      <c r="A573" s="29"/>
      <c r="B573" s="29"/>
      <c r="C573" s="29"/>
      <c r="D573" s="29"/>
      <c r="E573" s="112"/>
      <c r="F573" s="29"/>
      <c r="G573" s="29"/>
      <c r="H573" s="64"/>
      <c r="I573" s="64"/>
      <c r="J573" s="64"/>
      <c r="K573" s="29"/>
      <c r="L573" s="13"/>
      <c r="M573" s="123"/>
      <c r="N573" s="29"/>
      <c r="O573" s="85"/>
      <c r="P573" s="29"/>
      <c r="Q573" s="64"/>
      <c r="R573" s="115">
        <f t="shared" si="20"/>
        <v>0</v>
      </c>
      <c r="S573" s="12" t="str">
        <f t="shared" si="21"/>
        <v>Under 18</v>
      </c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78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29"/>
      <c r="BA573" s="29"/>
      <c r="BB573" s="29"/>
      <c r="BC573" s="29"/>
      <c r="BD573" s="29"/>
      <c r="BE573" s="29"/>
      <c r="BF573" s="29"/>
      <c r="BG573" s="29"/>
      <c r="BH573" s="29"/>
      <c r="BI573" s="29"/>
      <c r="BJ573" s="29"/>
      <c r="BK573" s="29"/>
      <c r="BL573" s="29"/>
      <c r="BM573" s="29"/>
      <c r="BN573" s="29"/>
      <c r="BO573" s="29"/>
      <c r="BP573" s="29"/>
      <c r="BQ573" s="29"/>
      <c r="BR573" s="29"/>
      <c r="BS573" s="29"/>
      <c r="BT573" s="29"/>
      <c r="BU573" s="29"/>
      <c r="BV573" s="29"/>
      <c r="BW573" s="29"/>
      <c r="BX573" s="29"/>
      <c r="BY573" s="29"/>
      <c r="BZ573" s="29"/>
      <c r="CA573" s="29"/>
      <c r="CB573" s="29"/>
      <c r="CC573" s="29"/>
      <c r="CD573" s="29"/>
      <c r="CE573" s="29"/>
      <c r="CF573" s="29"/>
      <c r="CG573" s="29"/>
      <c r="CH573" s="29"/>
      <c r="CI573" s="28"/>
      <c r="CJ573" s="28"/>
      <c r="CK573" s="28"/>
      <c r="CL573" s="28"/>
      <c r="CM573" s="28"/>
      <c r="CN573" s="28"/>
      <c r="CO573" s="28"/>
      <c r="CP573" s="28"/>
      <c r="CQ573" s="28"/>
      <c r="CR573" s="28"/>
      <c r="CS573" s="28"/>
      <c r="CT573" s="28"/>
      <c r="CU573" s="28"/>
      <c r="CV573" s="28"/>
      <c r="CW573" s="28"/>
      <c r="CX573" s="28"/>
      <c r="CY573" s="28"/>
      <c r="CZ573" s="28"/>
      <c r="DA573" s="28"/>
    </row>
    <row r="574" spans="1:105" ht="20.100000000000001" customHeight="1" x14ac:dyDescent="0.25">
      <c r="A574" s="29"/>
      <c r="B574" s="29"/>
      <c r="C574" s="29"/>
      <c r="D574" s="29"/>
      <c r="E574" s="112"/>
      <c r="F574" s="29"/>
      <c r="G574" s="29"/>
      <c r="H574" s="64"/>
      <c r="I574" s="64"/>
      <c r="J574" s="64"/>
      <c r="K574" s="29"/>
      <c r="L574" s="13"/>
      <c r="M574" s="123"/>
      <c r="N574" s="29"/>
      <c r="O574" s="85"/>
      <c r="P574" s="29"/>
      <c r="Q574" s="64"/>
      <c r="R574" s="115">
        <f t="shared" si="20"/>
        <v>0</v>
      </c>
      <c r="S574" s="12" t="str">
        <f t="shared" si="21"/>
        <v>Under 18</v>
      </c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78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29"/>
      <c r="BA574" s="29"/>
      <c r="BB574" s="29"/>
      <c r="BC574" s="29"/>
      <c r="BD574" s="29"/>
      <c r="BE574" s="29"/>
      <c r="BF574" s="29"/>
      <c r="BG574" s="29"/>
      <c r="BH574" s="29"/>
      <c r="BI574" s="29"/>
      <c r="BJ574" s="29"/>
      <c r="BK574" s="29"/>
      <c r="BL574" s="29"/>
      <c r="BM574" s="29"/>
      <c r="BN574" s="29"/>
      <c r="BO574" s="29"/>
      <c r="BP574" s="29"/>
      <c r="BQ574" s="29"/>
      <c r="BR574" s="29"/>
      <c r="BS574" s="29"/>
      <c r="BT574" s="29"/>
      <c r="BU574" s="29"/>
      <c r="BV574" s="29"/>
      <c r="BW574" s="29"/>
      <c r="BX574" s="29"/>
      <c r="BY574" s="29"/>
      <c r="BZ574" s="29"/>
      <c r="CA574" s="29"/>
      <c r="CB574" s="29"/>
      <c r="CC574" s="29"/>
      <c r="CD574" s="29"/>
      <c r="CE574" s="29"/>
      <c r="CF574" s="29"/>
      <c r="CG574" s="29"/>
      <c r="CH574" s="29"/>
      <c r="CI574" s="28"/>
      <c r="CJ574" s="28"/>
      <c r="CK574" s="28"/>
      <c r="CL574" s="28"/>
      <c r="CM574" s="28"/>
      <c r="CN574" s="28"/>
      <c r="CO574" s="28"/>
      <c r="CP574" s="28"/>
      <c r="CQ574" s="28"/>
      <c r="CR574" s="28"/>
      <c r="CS574" s="28"/>
      <c r="CT574" s="28"/>
      <c r="CU574" s="28"/>
      <c r="CV574" s="28"/>
      <c r="CW574" s="28"/>
      <c r="CX574" s="28"/>
      <c r="CY574" s="28"/>
      <c r="CZ574" s="28"/>
      <c r="DA574" s="28"/>
    </row>
    <row r="575" spans="1:105" ht="20.100000000000001" customHeight="1" x14ac:dyDescent="0.25">
      <c r="A575" s="29"/>
      <c r="B575" s="29"/>
      <c r="C575" s="29"/>
      <c r="D575" s="29"/>
      <c r="E575" s="112"/>
      <c r="F575" s="29"/>
      <c r="G575" s="29"/>
      <c r="H575" s="64"/>
      <c r="I575" s="64"/>
      <c r="J575" s="64"/>
      <c r="K575" s="29"/>
      <c r="L575" s="13"/>
      <c r="M575" s="123"/>
      <c r="N575" s="29"/>
      <c r="O575" s="85"/>
      <c r="P575" s="29"/>
      <c r="Q575" s="64"/>
      <c r="R575" s="115">
        <f t="shared" si="20"/>
        <v>0</v>
      </c>
      <c r="S575" s="12" t="str">
        <f t="shared" si="21"/>
        <v>Under 18</v>
      </c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78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29"/>
      <c r="BA575" s="29"/>
      <c r="BB575" s="29"/>
      <c r="BC575" s="29"/>
      <c r="BD575" s="29"/>
      <c r="BE575" s="29"/>
      <c r="BF575" s="29"/>
      <c r="BG575" s="29"/>
      <c r="BH575" s="29"/>
      <c r="BI575" s="29"/>
      <c r="BJ575" s="29"/>
      <c r="BK575" s="29"/>
      <c r="BL575" s="29"/>
      <c r="BM575" s="29"/>
      <c r="BN575" s="29"/>
      <c r="BO575" s="29"/>
      <c r="BP575" s="29"/>
      <c r="BQ575" s="29"/>
      <c r="BR575" s="29"/>
      <c r="BS575" s="29"/>
      <c r="BT575" s="29"/>
      <c r="BU575" s="29"/>
      <c r="BV575" s="29"/>
      <c r="BW575" s="29"/>
      <c r="BX575" s="29"/>
      <c r="BY575" s="29"/>
      <c r="BZ575" s="29"/>
      <c r="CA575" s="29"/>
      <c r="CB575" s="29"/>
      <c r="CC575" s="29"/>
      <c r="CD575" s="29"/>
      <c r="CE575" s="29"/>
      <c r="CF575" s="29"/>
      <c r="CG575" s="29"/>
      <c r="CH575" s="29"/>
      <c r="CI575" s="28"/>
      <c r="CJ575" s="28"/>
      <c r="CK575" s="28"/>
      <c r="CL575" s="28"/>
      <c r="CM575" s="28"/>
      <c r="CN575" s="28"/>
      <c r="CO575" s="28"/>
      <c r="CP575" s="28"/>
      <c r="CQ575" s="28"/>
      <c r="CR575" s="28"/>
      <c r="CS575" s="28"/>
      <c r="CT575" s="28"/>
      <c r="CU575" s="28"/>
      <c r="CV575" s="28"/>
      <c r="CW575" s="28"/>
      <c r="CX575" s="28"/>
      <c r="CY575" s="28"/>
      <c r="CZ575" s="28"/>
      <c r="DA575" s="28"/>
    </row>
    <row r="576" spans="1:105" ht="20.100000000000001" customHeight="1" x14ac:dyDescent="0.25">
      <c r="A576" s="29"/>
      <c r="B576" s="29"/>
      <c r="C576" s="29"/>
      <c r="D576" s="29"/>
      <c r="E576" s="112"/>
      <c r="F576" s="29"/>
      <c r="G576" s="29"/>
      <c r="H576" s="64"/>
      <c r="I576" s="64"/>
      <c r="J576" s="64"/>
      <c r="K576" s="29"/>
      <c r="L576" s="13"/>
      <c r="M576" s="123"/>
      <c r="N576" s="29"/>
      <c r="O576" s="85"/>
      <c r="P576" s="29"/>
      <c r="Q576" s="64"/>
      <c r="R576" s="115">
        <f t="shared" si="20"/>
        <v>0</v>
      </c>
      <c r="S576" s="12" t="str">
        <f t="shared" si="21"/>
        <v>Under 18</v>
      </c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78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  <c r="BB576" s="29"/>
      <c r="BC576" s="29"/>
      <c r="BD576" s="29"/>
      <c r="BE576" s="29"/>
      <c r="BF576" s="29"/>
      <c r="BG576" s="29"/>
      <c r="BH576" s="29"/>
      <c r="BI576" s="29"/>
      <c r="BJ576" s="29"/>
      <c r="BK576" s="29"/>
      <c r="BL576" s="29"/>
      <c r="BM576" s="29"/>
      <c r="BN576" s="29"/>
      <c r="BO576" s="29"/>
      <c r="BP576" s="29"/>
      <c r="BQ576" s="29"/>
      <c r="BR576" s="29"/>
      <c r="BS576" s="29"/>
      <c r="BT576" s="29"/>
      <c r="BU576" s="29"/>
      <c r="BV576" s="29"/>
      <c r="BW576" s="29"/>
      <c r="BX576" s="29"/>
      <c r="BY576" s="29"/>
      <c r="BZ576" s="29"/>
      <c r="CA576" s="29"/>
      <c r="CB576" s="29"/>
      <c r="CC576" s="29"/>
      <c r="CD576" s="29"/>
      <c r="CE576" s="29"/>
      <c r="CF576" s="29"/>
      <c r="CG576" s="29"/>
      <c r="CH576" s="29"/>
      <c r="CI576" s="28"/>
      <c r="CJ576" s="28"/>
      <c r="CK576" s="28"/>
      <c r="CL576" s="28"/>
      <c r="CM576" s="28"/>
      <c r="CN576" s="28"/>
      <c r="CO576" s="28"/>
      <c r="CP576" s="28"/>
      <c r="CQ576" s="28"/>
      <c r="CR576" s="28"/>
      <c r="CS576" s="28"/>
      <c r="CT576" s="28"/>
      <c r="CU576" s="28"/>
      <c r="CV576" s="28"/>
      <c r="CW576" s="28"/>
      <c r="CX576" s="28"/>
      <c r="CY576" s="28"/>
      <c r="CZ576" s="28"/>
      <c r="DA576" s="28"/>
    </row>
    <row r="577" spans="1:105" ht="20.100000000000001" customHeight="1" x14ac:dyDescent="0.25">
      <c r="A577" s="29"/>
      <c r="B577" s="29"/>
      <c r="C577" s="29"/>
      <c r="D577" s="29"/>
      <c r="E577" s="112"/>
      <c r="F577" s="29"/>
      <c r="G577" s="29"/>
      <c r="H577" s="64"/>
      <c r="I577" s="64"/>
      <c r="J577" s="64"/>
      <c r="K577" s="29"/>
      <c r="L577" s="13"/>
      <c r="M577" s="123"/>
      <c r="N577" s="29"/>
      <c r="O577" s="85"/>
      <c r="P577" s="29"/>
      <c r="Q577" s="64"/>
      <c r="R577" s="115">
        <f t="shared" ref="R577:R640" si="22">(H577-Q577)/365</f>
        <v>0</v>
      </c>
      <c r="S577" s="12" t="str">
        <f t="shared" ref="S577:S640" si="23">IF(R577&lt;18,"Under 18",IF(R577&lt;25,"18-24",IF(R577&lt;40,"25-39",IF(R577&gt;40,"40 and Above","Age Unknown"))))</f>
        <v>Under 18</v>
      </c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78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29"/>
      <c r="BA577" s="29"/>
      <c r="BB577" s="29"/>
      <c r="BC577" s="29"/>
      <c r="BD577" s="29"/>
      <c r="BE577" s="29"/>
      <c r="BF577" s="29"/>
      <c r="BG577" s="29"/>
      <c r="BH577" s="29"/>
      <c r="BI577" s="29"/>
      <c r="BJ577" s="29"/>
      <c r="BK577" s="29"/>
      <c r="BL577" s="29"/>
      <c r="BM577" s="29"/>
      <c r="BN577" s="29"/>
      <c r="BO577" s="29"/>
      <c r="BP577" s="29"/>
      <c r="BQ577" s="29"/>
      <c r="BR577" s="29"/>
      <c r="BS577" s="29"/>
      <c r="BT577" s="29"/>
      <c r="BU577" s="29"/>
      <c r="BV577" s="29"/>
      <c r="BW577" s="29"/>
      <c r="BX577" s="29"/>
      <c r="BY577" s="29"/>
      <c r="BZ577" s="29"/>
      <c r="CA577" s="29"/>
      <c r="CB577" s="29"/>
      <c r="CC577" s="29"/>
      <c r="CD577" s="29"/>
      <c r="CE577" s="29"/>
      <c r="CF577" s="29"/>
      <c r="CG577" s="29"/>
      <c r="CH577" s="29"/>
      <c r="CI577" s="28"/>
      <c r="CJ577" s="28"/>
      <c r="CK577" s="28"/>
      <c r="CL577" s="28"/>
      <c r="CM577" s="28"/>
      <c r="CN577" s="28"/>
      <c r="CO577" s="28"/>
      <c r="CP577" s="28"/>
      <c r="CQ577" s="28"/>
      <c r="CR577" s="28"/>
      <c r="CS577" s="28"/>
      <c r="CT577" s="28"/>
      <c r="CU577" s="28"/>
      <c r="CV577" s="28"/>
      <c r="CW577" s="28"/>
      <c r="CX577" s="28"/>
      <c r="CY577" s="28"/>
      <c r="CZ577" s="28"/>
      <c r="DA577" s="28"/>
    </row>
    <row r="578" spans="1:105" ht="20.100000000000001" customHeight="1" x14ac:dyDescent="0.25">
      <c r="A578" s="29"/>
      <c r="B578" s="29"/>
      <c r="C578" s="29"/>
      <c r="D578" s="29"/>
      <c r="E578" s="112"/>
      <c r="F578" s="29"/>
      <c r="G578" s="29"/>
      <c r="H578" s="64"/>
      <c r="I578" s="64"/>
      <c r="J578" s="64"/>
      <c r="K578" s="29"/>
      <c r="L578" s="13"/>
      <c r="M578" s="123"/>
      <c r="N578" s="29"/>
      <c r="O578" s="85"/>
      <c r="P578" s="29"/>
      <c r="Q578" s="64"/>
      <c r="R578" s="115">
        <f t="shared" si="22"/>
        <v>0</v>
      </c>
      <c r="S578" s="12" t="str">
        <f t="shared" si="23"/>
        <v>Under 18</v>
      </c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78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29"/>
      <c r="BA578" s="29"/>
      <c r="BB578" s="29"/>
      <c r="BC578" s="29"/>
      <c r="BD578" s="29"/>
      <c r="BE578" s="29"/>
      <c r="BF578" s="29"/>
      <c r="BG578" s="29"/>
      <c r="BH578" s="29"/>
      <c r="BI578" s="29"/>
      <c r="BJ578" s="29"/>
      <c r="BK578" s="29"/>
      <c r="BL578" s="29"/>
      <c r="BM578" s="29"/>
      <c r="BN578" s="29"/>
      <c r="BO578" s="29"/>
      <c r="BP578" s="29"/>
      <c r="BQ578" s="29"/>
      <c r="BR578" s="29"/>
      <c r="BS578" s="29"/>
      <c r="BT578" s="29"/>
      <c r="BU578" s="29"/>
      <c r="BV578" s="29"/>
      <c r="BW578" s="29"/>
      <c r="BX578" s="29"/>
      <c r="BY578" s="29"/>
      <c r="BZ578" s="29"/>
      <c r="CA578" s="29"/>
      <c r="CB578" s="29"/>
      <c r="CC578" s="29"/>
      <c r="CD578" s="29"/>
      <c r="CE578" s="29"/>
      <c r="CF578" s="29"/>
      <c r="CG578" s="29"/>
      <c r="CH578" s="29"/>
      <c r="CI578" s="28"/>
      <c r="CJ578" s="28"/>
      <c r="CK578" s="28"/>
      <c r="CL578" s="28"/>
      <c r="CM578" s="28"/>
      <c r="CN578" s="28"/>
      <c r="CO578" s="28"/>
      <c r="CP578" s="28"/>
      <c r="CQ578" s="28"/>
      <c r="CR578" s="28"/>
      <c r="CS578" s="28"/>
      <c r="CT578" s="28"/>
      <c r="CU578" s="28"/>
      <c r="CV578" s="28"/>
      <c r="CW578" s="28"/>
      <c r="CX578" s="28"/>
      <c r="CY578" s="28"/>
      <c r="CZ578" s="28"/>
      <c r="DA578" s="28"/>
    </row>
    <row r="579" spans="1:105" ht="20.100000000000001" customHeight="1" x14ac:dyDescent="0.25">
      <c r="A579" s="29"/>
      <c r="B579" s="29"/>
      <c r="C579" s="29"/>
      <c r="D579" s="29"/>
      <c r="E579" s="112"/>
      <c r="F579" s="29"/>
      <c r="G579" s="29"/>
      <c r="H579" s="64"/>
      <c r="I579" s="64"/>
      <c r="J579" s="64"/>
      <c r="K579" s="29"/>
      <c r="L579" s="13"/>
      <c r="M579" s="123"/>
      <c r="N579" s="29"/>
      <c r="O579" s="85"/>
      <c r="P579" s="29"/>
      <c r="Q579" s="64"/>
      <c r="R579" s="115">
        <f t="shared" si="22"/>
        <v>0</v>
      </c>
      <c r="S579" s="12" t="str">
        <f t="shared" si="23"/>
        <v>Under 18</v>
      </c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78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29"/>
      <c r="BA579" s="29"/>
      <c r="BB579" s="29"/>
      <c r="BC579" s="29"/>
      <c r="BD579" s="29"/>
      <c r="BE579" s="29"/>
      <c r="BF579" s="29"/>
      <c r="BG579" s="29"/>
      <c r="BH579" s="29"/>
      <c r="BI579" s="29"/>
      <c r="BJ579" s="29"/>
      <c r="BK579" s="29"/>
      <c r="BL579" s="29"/>
      <c r="BM579" s="29"/>
      <c r="BN579" s="29"/>
      <c r="BO579" s="29"/>
      <c r="BP579" s="29"/>
      <c r="BQ579" s="29"/>
      <c r="BR579" s="29"/>
      <c r="BS579" s="29"/>
      <c r="BT579" s="29"/>
      <c r="BU579" s="29"/>
      <c r="BV579" s="29"/>
      <c r="BW579" s="29"/>
      <c r="BX579" s="29"/>
      <c r="BY579" s="29"/>
      <c r="BZ579" s="29"/>
      <c r="CA579" s="29"/>
      <c r="CB579" s="29"/>
      <c r="CC579" s="29"/>
      <c r="CD579" s="29"/>
      <c r="CE579" s="29"/>
      <c r="CF579" s="29"/>
      <c r="CG579" s="29"/>
      <c r="CH579" s="29"/>
      <c r="CI579" s="28"/>
      <c r="CJ579" s="28"/>
      <c r="CK579" s="28"/>
      <c r="CL579" s="28"/>
      <c r="CM579" s="28"/>
      <c r="CN579" s="28"/>
      <c r="CO579" s="28"/>
      <c r="CP579" s="28"/>
      <c r="CQ579" s="28"/>
      <c r="CR579" s="28"/>
      <c r="CS579" s="28"/>
      <c r="CT579" s="28"/>
      <c r="CU579" s="28"/>
      <c r="CV579" s="28"/>
      <c r="CW579" s="28"/>
      <c r="CX579" s="28"/>
      <c r="CY579" s="28"/>
      <c r="CZ579" s="28"/>
      <c r="DA579" s="28"/>
    </row>
    <row r="580" spans="1:105" ht="20.100000000000001" customHeight="1" x14ac:dyDescent="0.25">
      <c r="A580" s="29"/>
      <c r="B580" s="29"/>
      <c r="C580" s="29"/>
      <c r="D580" s="29"/>
      <c r="E580" s="112"/>
      <c r="F580" s="29"/>
      <c r="G580" s="29"/>
      <c r="H580" s="64"/>
      <c r="I580" s="64"/>
      <c r="J580" s="64"/>
      <c r="K580" s="29"/>
      <c r="L580" s="13"/>
      <c r="M580" s="123"/>
      <c r="N580" s="29"/>
      <c r="O580" s="85"/>
      <c r="P580" s="29"/>
      <c r="Q580" s="64"/>
      <c r="R580" s="115">
        <f t="shared" si="22"/>
        <v>0</v>
      </c>
      <c r="S580" s="12" t="str">
        <f t="shared" si="23"/>
        <v>Under 18</v>
      </c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78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29"/>
      <c r="BA580" s="29"/>
      <c r="BB580" s="29"/>
      <c r="BC580" s="29"/>
      <c r="BD580" s="29"/>
      <c r="BE580" s="29"/>
      <c r="BF580" s="29"/>
      <c r="BG580" s="29"/>
      <c r="BH580" s="29"/>
      <c r="BI580" s="29"/>
      <c r="BJ580" s="29"/>
      <c r="BK580" s="29"/>
      <c r="BL580" s="29"/>
      <c r="BM580" s="29"/>
      <c r="BN580" s="29"/>
      <c r="BO580" s="29"/>
      <c r="BP580" s="29"/>
      <c r="BQ580" s="29"/>
      <c r="BR580" s="29"/>
      <c r="BS580" s="29"/>
      <c r="BT580" s="29"/>
      <c r="BU580" s="29"/>
      <c r="BV580" s="29"/>
      <c r="BW580" s="29"/>
      <c r="BX580" s="29"/>
      <c r="BY580" s="29"/>
      <c r="BZ580" s="29"/>
      <c r="CA580" s="29"/>
      <c r="CB580" s="29"/>
      <c r="CC580" s="29"/>
      <c r="CD580" s="29"/>
      <c r="CE580" s="29"/>
      <c r="CF580" s="29"/>
      <c r="CG580" s="29"/>
      <c r="CH580" s="29"/>
      <c r="CI580" s="28"/>
      <c r="CJ580" s="28"/>
      <c r="CK580" s="28"/>
      <c r="CL580" s="28"/>
      <c r="CM580" s="28"/>
      <c r="CN580" s="28"/>
      <c r="CO580" s="28"/>
      <c r="CP580" s="28"/>
      <c r="CQ580" s="28"/>
      <c r="CR580" s="28"/>
      <c r="CS580" s="28"/>
      <c r="CT580" s="28"/>
      <c r="CU580" s="28"/>
      <c r="CV580" s="28"/>
      <c r="CW580" s="28"/>
      <c r="CX580" s="28"/>
      <c r="CY580" s="28"/>
      <c r="CZ580" s="28"/>
      <c r="DA580" s="28"/>
    </row>
    <row r="581" spans="1:105" ht="20.100000000000001" customHeight="1" x14ac:dyDescent="0.25">
      <c r="A581" s="29"/>
      <c r="B581" s="29"/>
      <c r="C581" s="29"/>
      <c r="D581" s="29"/>
      <c r="E581" s="112"/>
      <c r="F581" s="29"/>
      <c r="G581" s="29"/>
      <c r="H581" s="64"/>
      <c r="I581" s="64"/>
      <c r="J581" s="64"/>
      <c r="K581" s="29"/>
      <c r="L581" s="13"/>
      <c r="M581" s="123"/>
      <c r="N581" s="29"/>
      <c r="O581" s="85"/>
      <c r="P581" s="29"/>
      <c r="Q581" s="64"/>
      <c r="R581" s="115">
        <f t="shared" si="22"/>
        <v>0</v>
      </c>
      <c r="S581" s="12" t="str">
        <f t="shared" si="23"/>
        <v>Under 18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78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29"/>
      <c r="BA581" s="29"/>
      <c r="BB581" s="29"/>
      <c r="BC581" s="29"/>
      <c r="BD581" s="29"/>
      <c r="BE581" s="29"/>
      <c r="BF581" s="29"/>
      <c r="BG581" s="29"/>
      <c r="BH581" s="29"/>
      <c r="BI581" s="29"/>
      <c r="BJ581" s="29"/>
      <c r="BK581" s="29"/>
      <c r="BL581" s="29"/>
      <c r="BM581" s="29"/>
      <c r="BN581" s="29"/>
      <c r="BO581" s="29"/>
      <c r="BP581" s="29"/>
      <c r="BQ581" s="29"/>
      <c r="BR581" s="29"/>
      <c r="BS581" s="29"/>
      <c r="BT581" s="29"/>
      <c r="BU581" s="29"/>
      <c r="BV581" s="29"/>
      <c r="BW581" s="29"/>
      <c r="BX581" s="29"/>
      <c r="BY581" s="29"/>
      <c r="BZ581" s="29"/>
      <c r="CA581" s="29"/>
      <c r="CB581" s="29"/>
      <c r="CC581" s="29"/>
      <c r="CD581" s="29"/>
      <c r="CE581" s="29"/>
      <c r="CF581" s="29"/>
      <c r="CG581" s="29"/>
      <c r="CH581" s="29"/>
      <c r="CI581" s="28"/>
      <c r="CJ581" s="28"/>
      <c r="CK581" s="28"/>
      <c r="CL581" s="28"/>
      <c r="CM581" s="28"/>
      <c r="CN581" s="28"/>
      <c r="CO581" s="28"/>
      <c r="CP581" s="28"/>
      <c r="CQ581" s="28"/>
      <c r="CR581" s="28"/>
      <c r="CS581" s="28"/>
      <c r="CT581" s="28"/>
      <c r="CU581" s="28"/>
      <c r="CV581" s="28"/>
      <c r="CW581" s="28"/>
      <c r="CX581" s="28"/>
      <c r="CY581" s="28"/>
      <c r="CZ581" s="28"/>
      <c r="DA581" s="28"/>
    </row>
    <row r="582" spans="1:105" ht="20.100000000000001" customHeight="1" x14ac:dyDescent="0.25">
      <c r="A582" s="29"/>
      <c r="B582" s="29"/>
      <c r="C582" s="29"/>
      <c r="D582" s="29"/>
      <c r="E582" s="112"/>
      <c r="F582" s="29"/>
      <c r="G582" s="29"/>
      <c r="H582" s="64"/>
      <c r="I582" s="64"/>
      <c r="J582" s="64"/>
      <c r="K582" s="29"/>
      <c r="L582" s="13"/>
      <c r="M582" s="123"/>
      <c r="N582" s="29"/>
      <c r="O582" s="85"/>
      <c r="P582" s="29"/>
      <c r="Q582" s="64"/>
      <c r="R582" s="115">
        <f t="shared" si="22"/>
        <v>0</v>
      </c>
      <c r="S582" s="12" t="str">
        <f t="shared" si="23"/>
        <v>Under 18</v>
      </c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78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29"/>
      <c r="BA582" s="29"/>
      <c r="BB582" s="29"/>
      <c r="BC582" s="29"/>
      <c r="BD582" s="29"/>
      <c r="BE582" s="29"/>
      <c r="BF582" s="29"/>
      <c r="BG582" s="29"/>
      <c r="BH582" s="29"/>
      <c r="BI582" s="29"/>
      <c r="BJ582" s="29"/>
      <c r="BK582" s="29"/>
      <c r="BL582" s="29"/>
      <c r="BM582" s="29"/>
      <c r="BN582" s="29"/>
      <c r="BO582" s="29"/>
      <c r="BP582" s="29"/>
      <c r="BQ582" s="29"/>
      <c r="BR582" s="29"/>
      <c r="BS582" s="29"/>
      <c r="BT582" s="29"/>
      <c r="BU582" s="29"/>
      <c r="BV582" s="29"/>
      <c r="BW582" s="29"/>
      <c r="BX582" s="29"/>
      <c r="BY582" s="29"/>
      <c r="BZ582" s="29"/>
      <c r="CA582" s="29"/>
      <c r="CB582" s="29"/>
      <c r="CC582" s="29"/>
      <c r="CD582" s="29"/>
      <c r="CE582" s="29"/>
      <c r="CF582" s="29"/>
      <c r="CG582" s="29"/>
      <c r="CH582" s="29"/>
      <c r="CI582" s="28"/>
      <c r="CJ582" s="28"/>
      <c r="CK582" s="28"/>
      <c r="CL582" s="28"/>
      <c r="CM582" s="28"/>
      <c r="CN582" s="28"/>
      <c r="CO582" s="28"/>
      <c r="CP582" s="28"/>
      <c r="CQ582" s="28"/>
      <c r="CR582" s="28"/>
      <c r="CS582" s="28"/>
      <c r="CT582" s="28"/>
      <c r="CU582" s="28"/>
      <c r="CV582" s="28"/>
      <c r="CW582" s="28"/>
      <c r="CX582" s="28"/>
      <c r="CY582" s="28"/>
      <c r="CZ582" s="28"/>
      <c r="DA582" s="28"/>
    </row>
    <row r="583" spans="1:105" ht="20.100000000000001" customHeight="1" x14ac:dyDescent="0.25">
      <c r="A583" s="29"/>
      <c r="B583" s="29"/>
      <c r="C583" s="29"/>
      <c r="D583" s="29"/>
      <c r="E583" s="112"/>
      <c r="F583" s="29"/>
      <c r="G583" s="29"/>
      <c r="H583" s="64"/>
      <c r="I583" s="64"/>
      <c r="J583" s="64"/>
      <c r="K583" s="29"/>
      <c r="L583" s="13"/>
      <c r="M583" s="123"/>
      <c r="N583" s="29"/>
      <c r="O583" s="85"/>
      <c r="P583" s="29"/>
      <c r="Q583" s="64"/>
      <c r="R583" s="115">
        <f t="shared" si="22"/>
        <v>0</v>
      </c>
      <c r="S583" s="12" t="str">
        <f t="shared" si="23"/>
        <v>Under 18</v>
      </c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78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29"/>
      <c r="BA583" s="29"/>
      <c r="BB583" s="29"/>
      <c r="BC583" s="29"/>
      <c r="BD583" s="29"/>
      <c r="BE583" s="29"/>
      <c r="BF583" s="29"/>
      <c r="BG583" s="29"/>
      <c r="BH583" s="29"/>
      <c r="BI583" s="29"/>
      <c r="BJ583" s="29"/>
      <c r="BK583" s="29"/>
      <c r="BL583" s="29"/>
      <c r="BM583" s="29"/>
      <c r="BN583" s="29"/>
      <c r="BO583" s="29"/>
      <c r="BP583" s="29"/>
      <c r="BQ583" s="29"/>
      <c r="BR583" s="29"/>
      <c r="BS583" s="29"/>
      <c r="BT583" s="29"/>
      <c r="BU583" s="29"/>
      <c r="BV583" s="29"/>
      <c r="BW583" s="29"/>
      <c r="BX583" s="29"/>
      <c r="BY583" s="29"/>
      <c r="BZ583" s="29"/>
      <c r="CA583" s="29"/>
      <c r="CB583" s="29"/>
      <c r="CC583" s="29"/>
      <c r="CD583" s="29"/>
      <c r="CE583" s="29"/>
      <c r="CF583" s="29"/>
      <c r="CG583" s="29"/>
      <c r="CH583" s="29"/>
      <c r="CI583" s="28"/>
      <c r="CJ583" s="28"/>
      <c r="CK583" s="28"/>
      <c r="CL583" s="28"/>
      <c r="CM583" s="28"/>
      <c r="CN583" s="28"/>
      <c r="CO583" s="28"/>
      <c r="CP583" s="28"/>
      <c r="CQ583" s="28"/>
      <c r="CR583" s="28"/>
      <c r="CS583" s="28"/>
      <c r="CT583" s="28"/>
      <c r="CU583" s="28"/>
      <c r="CV583" s="28"/>
      <c r="CW583" s="28"/>
      <c r="CX583" s="28"/>
      <c r="CY583" s="28"/>
      <c r="CZ583" s="28"/>
      <c r="DA583" s="28"/>
    </row>
    <row r="584" spans="1:105" ht="20.100000000000001" customHeight="1" x14ac:dyDescent="0.25">
      <c r="A584" s="29"/>
      <c r="B584" s="29"/>
      <c r="C584" s="29"/>
      <c r="D584" s="29"/>
      <c r="E584" s="112"/>
      <c r="F584" s="29"/>
      <c r="G584" s="29"/>
      <c r="H584" s="64"/>
      <c r="I584" s="64"/>
      <c r="J584" s="64"/>
      <c r="K584" s="29"/>
      <c r="L584" s="13"/>
      <c r="M584" s="123"/>
      <c r="N584" s="29"/>
      <c r="O584" s="85"/>
      <c r="P584" s="29"/>
      <c r="Q584" s="64"/>
      <c r="R584" s="115">
        <f t="shared" si="22"/>
        <v>0</v>
      </c>
      <c r="S584" s="12" t="str">
        <f t="shared" si="23"/>
        <v>Under 18</v>
      </c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78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29"/>
      <c r="BA584" s="29"/>
      <c r="BB584" s="29"/>
      <c r="BC584" s="29"/>
      <c r="BD584" s="29"/>
      <c r="BE584" s="29"/>
      <c r="BF584" s="29"/>
      <c r="BG584" s="29"/>
      <c r="BH584" s="29"/>
      <c r="BI584" s="29"/>
      <c r="BJ584" s="29"/>
      <c r="BK584" s="29"/>
      <c r="BL584" s="29"/>
      <c r="BM584" s="29"/>
      <c r="BN584" s="29"/>
      <c r="BO584" s="29"/>
      <c r="BP584" s="29"/>
      <c r="BQ584" s="29"/>
      <c r="BR584" s="29"/>
      <c r="BS584" s="29"/>
      <c r="BT584" s="29"/>
      <c r="BU584" s="29"/>
      <c r="BV584" s="29"/>
      <c r="BW584" s="29"/>
      <c r="BX584" s="29"/>
      <c r="BY584" s="29"/>
      <c r="BZ584" s="29"/>
      <c r="CA584" s="29"/>
      <c r="CB584" s="29"/>
      <c r="CC584" s="29"/>
      <c r="CD584" s="29"/>
      <c r="CE584" s="29"/>
      <c r="CF584" s="29"/>
      <c r="CG584" s="29"/>
      <c r="CH584" s="29"/>
      <c r="CI584" s="28"/>
      <c r="CJ584" s="28"/>
      <c r="CK584" s="28"/>
      <c r="CL584" s="28"/>
      <c r="CM584" s="28"/>
      <c r="CN584" s="28"/>
      <c r="CO584" s="28"/>
      <c r="CP584" s="28"/>
      <c r="CQ584" s="28"/>
      <c r="CR584" s="28"/>
      <c r="CS584" s="28"/>
      <c r="CT584" s="28"/>
      <c r="CU584" s="28"/>
      <c r="CV584" s="28"/>
      <c r="CW584" s="28"/>
      <c r="CX584" s="28"/>
      <c r="CY584" s="28"/>
      <c r="CZ584" s="28"/>
      <c r="DA584" s="28"/>
    </row>
    <row r="585" spans="1:105" ht="20.100000000000001" customHeight="1" x14ac:dyDescent="0.25">
      <c r="A585" s="29"/>
      <c r="B585" s="29"/>
      <c r="C585" s="29"/>
      <c r="D585" s="29"/>
      <c r="E585" s="112"/>
      <c r="F585" s="29"/>
      <c r="G585" s="29"/>
      <c r="H585" s="64"/>
      <c r="I585" s="64"/>
      <c r="J585" s="64"/>
      <c r="K585" s="29"/>
      <c r="L585" s="13"/>
      <c r="M585" s="123"/>
      <c r="N585" s="29"/>
      <c r="O585" s="85"/>
      <c r="P585" s="29"/>
      <c r="Q585" s="64"/>
      <c r="R585" s="115">
        <f t="shared" si="22"/>
        <v>0</v>
      </c>
      <c r="S585" s="12" t="str">
        <f t="shared" si="23"/>
        <v>Under 18</v>
      </c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78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29"/>
      <c r="BA585" s="29"/>
      <c r="BB585" s="29"/>
      <c r="BC585" s="29"/>
      <c r="BD585" s="29"/>
      <c r="BE585" s="29"/>
      <c r="BF585" s="29"/>
      <c r="BG585" s="29"/>
      <c r="BH585" s="29"/>
      <c r="BI585" s="29"/>
      <c r="BJ585" s="29"/>
      <c r="BK585" s="29"/>
      <c r="BL585" s="29"/>
      <c r="BM585" s="29"/>
      <c r="BN585" s="29"/>
      <c r="BO585" s="29"/>
      <c r="BP585" s="29"/>
      <c r="BQ585" s="29"/>
      <c r="BR585" s="29"/>
      <c r="BS585" s="29"/>
      <c r="BT585" s="29"/>
      <c r="BU585" s="29"/>
      <c r="BV585" s="29"/>
      <c r="BW585" s="29"/>
      <c r="BX585" s="29"/>
      <c r="BY585" s="29"/>
      <c r="BZ585" s="29"/>
      <c r="CA585" s="29"/>
      <c r="CB585" s="29"/>
      <c r="CC585" s="29"/>
      <c r="CD585" s="29"/>
      <c r="CE585" s="29"/>
      <c r="CF585" s="29"/>
      <c r="CG585" s="29"/>
      <c r="CH585" s="29"/>
      <c r="CI585" s="28"/>
      <c r="CJ585" s="28"/>
      <c r="CK585" s="28"/>
      <c r="CL585" s="28"/>
      <c r="CM585" s="28"/>
      <c r="CN585" s="28"/>
      <c r="CO585" s="28"/>
      <c r="CP585" s="28"/>
      <c r="CQ585" s="28"/>
      <c r="CR585" s="28"/>
      <c r="CS585" s="28"/>
      <c r="CT585" s="28"/>
      <c r="CU585" s="28"/>
      <c r="CV585" s="28"/>
      <c r="CW585" s="28"/>
      <c r="CX585" s="28"/>
      <c r="CY585" s="28"/>
      <c r="CZ585" s="28"/>
      <c r="DA585" s="28"/>
    </row>
    <row r="586" spans="1:105" ht="20.100000000000001" customHeight="1" x14ac:dyDescent="0.25">
      <c r="A586" s="29"/>
      <c r="B586" s="29"/>
      <c r="C586" s="29"/>
      <c r="D586" s="29"/>
      <c r="E586" s="112"/>
      <c r="F586" s="29"/>
      <c r="G586" s="29"/>
      <c r="H586" s="64"/>
      <c r="I586" s="64"/>
      <c r="J586" s="64"/>
      <c r="K586" s="29"/>
      <c r="L586" s="13"/>
      <c r="M586" s="123"/>
      <c r="N586" s="29"/>
      <c r="O586" s="85"/>
      <c r="P586" s="29"/>
      <c r="Q586" s="64"/>
      <c r="R586" s="115">
        <f t="shared" si="22"/>
        <v>0</v>
      </c>
      <c r="S586" s="12" t="str">
        <f t="shared" si="23"/>
        <v>Under 18</v>
      </c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78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29"/>
      <c r="BA586" s="29"/>
      <c r="BB586" s="29"/>
      <c r="BC586" s="29"/>
      <c r="BD586" s="29"/>
      <c r="BE586" s="29"/>
      <c r="BF586" s="29"/>
      <c r="BG586" s="29"/>
      <c r="BH586" s="29"/>
      <c r="BI586" s="29"/>
      <c r="BJ586" s="29"/>
      <c r="BK586" s="29"/>
      <c r="BL586" s="29"/>
      <c r="BM586" s="29"/>
      <c r="BN586" s="29"/>
      <c r="BO586" s="29"/>
      <c r="BP586" s="29"/>
      <c r="BQ586" s="29"/>
      <c r="BR586" s="29"/>
      <c r="BS586" s="29"/>
      <c r="BT586" s="29"/>
      <c r="BU586" s="29"/>
      <c r="BV586" s="29"/>
      <c r="BW586" s="29"/>
      <c r="BX586" s="29"/>
      <c r="BY586" s="29"/>
      <c r="BZ586" s="29"/>
      <c r="CA586" s="29"/>
      <c r="CB586" s="29"/>
      <c r="CC586" s="29"/>
      <c r="CD586" s="29"/>
      <c r="CE586" s="29"/>
      <c r="CF586" s="29"/>
      <c r="CG586" s="29"/>
      <c r="CH586" s="29"/>
      <c r="CI586" s="28"/>
      <c r="CJ586" s="28"/>
      <c r="CK586" s="28"/>
      <c r="CL586" s="28"/>
      <c r="CM586" s="28"/>
      <c r="CN586" s="28"/>
      <c r="CO586" s="28"/>
      <c r="CP586" s="28"/>
      <c r="CQ586" s="28"/>
      <c r="CR586" s="28"/>
      <c r="CS586" s="28"/>
      <c r="CT586" s="28"/>
      <c r="CU586" s="28"/>
      <c r="CV586" s="28"/>
      <c r="CW586" s="28"/>
      <c r="CX586" s="28"/>
      <c r="CY586" s="28"/>
      <c r="CZ586" s="28"/>
      <c r="DA586" s="28"/>
    </row>
    <row r="587" spans="1:105" ht="20.100000000000001" customHeight="1" x14ac:dyDescent="0.25">
      <c r="A587" s="29"/>
      <c r="B587" s="29"/>
      <c r="C587" s="29"/>
      <c r="D587" s="29"/>
      <c r="E587" s="112"/>
      <c r="F587" s="29"/>
      <c r="G587" s="29"/>
      <c r="H587" s="64"/>
      <c r="I587" s="64"/>
      <c r="J587" s="64"/>
      <c r="K587" s="29"/>
      <c r="L587" s="13"/>
      <c r="M587" s="123"/>
      <c r="N587" s="29"/>
      <c r="O587" s="85"/>
      <c r="P587" s="29"/>
      <c r="Q587" s="64"/>
      <c r="R587" s="115">
        <f t="shared" si="22"/>
        <v>0</v>
      </c>
      <c r="S587" s="12" t="str">
        <f t="shared" si="23"/>
        <v>Under 18</v>
      </c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78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29"/>
      <c r="BA587" s="29"/>
      <c r="BB587" s="29"/>
      <c r="BC587" s="29"/>
      <c r="BD587" s="29"/>
      <c r="BE587" s="29"/>
      <c r="BF587" s="29"/>
      <c r="BG587" s="29"/>
      <c r="BH587" s="29"/>
      <c r="BI587" s="29"/>
      <c r="BJ587" s="29"/>
      <c r="BK587" s="29"/>
      <c r="BL587" s="29"/>
      <c r="BM587" s="29"/>
      <c r="BN587" s="29"/>
      <c r="BO587" s="29"/>
      <c r="BP587" s="29"/>
      <c r="BQ587" s="29"/>
      <c r="BR587" s="29"/>
      <c r="BS587" s="29"/>
      <c r="BT587" s="29"/>
      <c r="BU587" s="29"/>
      <c r="BV587" s="29"/>
      <c r="BW587" s="29"/>
      <c r="BX587" s="29"/>
      <c r="BY587" s="29"/>
      <c r="BZ587" s="29"/>
      <c r="CA587" s="29"/>
      <c r="CB587" s="29"/>
      <c r="CC587" s="29"/>
      <c r="CD587" s="29"/>
      <c r="CE587" s="29"/>
      <c r="CF587" s="29"/>
      <c r="CG587" s="29"/>
      <c r="CH587" s="29"/>
      <c r="CI587" s="28"/>
      <c r="CJ587" s="28"/>
      <c r="CK587" s="28"/>
      <c r="CL587" s="28"/>
      <c r="CM587" s="28"/>
      <c r="CN587" s="28"/>
      <c r="CO587" s="28"/>
      <c r="CP587" s="28"/>
      <c r="CQ587" s="28"/>
      <c r="CR587" s="28"/>
      <c r="CS587" s="28"/>
      <c r="CT587" s="28"/>
      <c r="CU587" s="28"/>
      <c r="CV587" s="28"/>
      <c r="CW587" s="28"/>
      <c r="CX587" s="28"/>
      <c r="CY587" s="28"/>
      <c r="CZ587" s="28"/>
      <c r="DA587" s="28"/>
    </row>
    <row r="588" spans="1:105" ht="20.100000000000001" customHeight="1" x14ac:dyDescent="0.25">
      <c r="A588" s="29"/>
      <c r="B588" s="29"/>
      <c r="C588" s="29"/>
      <c r="D588" s="29"/>
      <c r="E588" s="112"/>
      <c r="F588" s="29"/>
      <c r="G588" s="29"/>
      <c r="H588" s="64"/>
      <c r="I588" s="64"/>
      <c r="J588" s="64"/>
      <c r="K588" s="29"/>
      <c r="L588" s="13"/>
      <c r="M588" s="123"/>
      <c r="N588" s="29"/>
      <c r="O588" s="85"/>
      <c r="P588" s="29"/>
      <c r="Q588" s="64"/>
      <c r="R588" s="115">
        <f t="shared" si="22"/>
        <v>0</v>
      </c>
      <c r="S588" s="12" t="str">
        <f t="shared" si="23"/>
        <v>Under 18</v>
      </c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78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29"/>
      <c r="BA588" s="29"/>
      <c r="BB588" s="29"/>
      <c r="BC588" s="29"/>
      <c r="BD588" s="29"/>
      <c r="BE588" s="29"/>
      <c r="BF588" s="29"/>
      <c r="BG588" s="29"/>
      <c r="BH588" s="29"/>
      <c r="BI588" s="29"/>
      <c r="BJ588" s="29"/>
      <c r="BK588" s="29"/>
      <c r="BL588" s="29"/>
      <c r="BM588" s="29"/>
      <c r="BN588" s="29"/>
      <c r="BO588" s="29"/>
      <c r="BP588" s="29"/>
      <c r="BQ588" s="29"/>
      <c r="BR588" s="29"/>
      <c r="BS588" s="29"/>
      <c r="BT588" s="29"/>
      <c r="BU588" s="29"/>
      <c r="BV588" s="29"/>
      <c r="BW588" s="29"/>
      <c r="BX588" s="29"/>
      <c r="BY588" s="29"/>
      <c r="BZ588" s="29"/>
      <c r="CA588" s="29"/>
      <c r="CB588" s="29"/>
      <c r="CC588" s="29"/>
      <c r="CD588" s="29"/>
      <c r="CE588" s="29"/>
      <c r="CF588" s="29"/>
      <c r="CG588" s="29"/>
      <c r="CH588" s="29"/>
      <c r="CI588" s="28"/>
      <c r="CJ588" s="28"/>
      <c r="CK588" s="28"/>
      <c r="CL588" s="28"/>
      <c r="CM588" s="28"/>
      <c r="CN588" s="28"/>
      <c r="CO588" s="28"/>
      <c r="CP588" s="28"/>
      <c r="CQ588" s="28"/>
      <c r="CR588" s="28"/>
      <c r="CS588" s="28"/>
      <c r="CT588" s="28"/>
      <c r="CU588" s="28"/>
      <c r="CV588" s="28"/>
      <c r="CW588" s="28"/>
      <c r="CX588" s="28"/>
      <c r="CY588" s="28"/>
      <c r="CZ588" s="28"/>
      <c r="DA588" s="28"/>
    </row>
    <row r="589" spans="1:105" ht="20.100000000000001" customHeight="1" x14ac:dyDescent="0.25">
      <c r="A589" s="29"/>
      <c r="B589" s="29"/>
      <c r="C589" s="29"/>
      <c r="D589" s="29"/>
      <c r="E589" s="112"/>
      <c r="F589" s="29"/>
      <c r="G589" s="29"/>
      <c r="H589" s="64"/>
      <c r="I589" s="64"/>
      <c r="J589" s="64"/>
      <c r="K589" s="29"/>
      <c r="L589" s="13"/>
      <c r="M589" s="123"/>
      <c r="N589" s="29"/>
      <c r="O589" s="85"/>
      <c r="P589" s="29"/>
      <c r="Q589" s="64"/>
      <c r="R589" s="115">
        <f t="shared" si="22"/>
        <v>0</v>
      </c>
      <c r="S589" s="12" t="str">
        <f t="shared" si="23"/>
        <v>Under 18</v>
      </c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78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29"/>
      <c r="BA589" s="29"/>
      <c r="BB589" s="29"/>
      <c r="BC589" s="29"/>
      <c r="BD589" s="29"/>
      <c r="BE589" s="29"/>
      <c r="BF589" s="29"/>
      <c r="BG589" s="29"/>
      <c r="BH589" s="29"/>
      <c r="BI589" s="29"/>
      <c r="BJ589" s="29"/>
      <c r="BK589" s="29"/>
      <c r="BL589" s="29"/>
      <c r="BM589" s="29"/>
      <c r="BN589" s="29"/>
      <c r="BO589" s="29"/>
      <c r="BP589" s="29"/>
      <c r="BQ589" s="29"/>
      <c r="BR589" s="29"/>
      <c r="BS589" s="29"/>
      <c r="BT589" s="29"/>
      <c r="BU589" s="29"/>
      <c r="BV589" s="29"/>
      <c r="BW589" s="29"/>
      <c r="BX589" s="29"/>
      <c r="BY589" s="29"/>
      <c r="BZ589" s="29"/>
      <c r="CA589" s="29"/>
      <c r="CB589" s="29"/>
      <c r="CC589" s="29"/>
      <c r="CD589" s="29"/>
      <c r="CE589" s="29"/>
      <c r="CF589" s="29"/>
      <c r="CG589" s="29"/>
      <c r="CH589" s="29"/>
      <c r="CI589" s="28"/>
      <c r="CJ589" s="28"/>
      <c r="CK589" s="28"/>
      <c r="CL589" s="28"/>
      <c r="CM589" s="28"/>
      <c r="CN589" s="28"/>
      <c r="CO589" s="28"/>
      <c r="CP589" s="28"/>
      <c r="CQ589" s="28"/>
      <c r="CR589" s="28"/>
      <c r="CS589" s="28"/>
      <c r="CT589" s="28"/>
      <c r="CU589" s="28"/>
      <c r="CV589" s="28"/>
      <c r="CW589" s="28"/>
      <c r="CX589" s="28"/>
      <c r="CY589" s="28"/>
      <c r="CZ589" s="28"/>
      <c r="DA589" s="28"/>
    </row>
    <row r="590" spans="1:105" ht="20.100000000000001" customHeight="1" x14ac:dyDescent="0.25">
      <c r="A590" s="29"/>
      <c r="B590" s="29"/>
      <c r="C590" s="29"/>
      <c r="D590" s="29"/>
      <c r="E590" s="112"/>
      <c r="F590" s="29"/>
      <c r="G590" s="29"/>
      <c r="H590" s="64"/>
      <c r="I590" s="64"/>
      <c r="J590" s="64"/>
      <c r="K590" s="29"/>
      <c r="L590" s="13"/>
      <c r="M590" s="123"/>
      <c r="N590" s="29"/>
      <c r="O590" s="85"/>
      <c r="P590" s="29"/>
      <c r="Q590" s="64"/>
      <c r="R590" s="115">
        <f t="shared" si="22"/>
        <v>0</v>
      </c>
      <c r="S590" s="12" t="str">
        <f t="shared" si="23"/>
        <v>Under 18</v>
      </c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78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29"/>
      <c r="BA590" s="29"/>
      <c r="BB590" s="29"/>
      <c r="BC590" s="29"/>
      <c r="BD590" s="29"/>
      <c r="BE590" s="29"/>
      <c r="BF590" s="29"/>
      <c r="BG590" s="29"/>
      <c r="BH590" s="29"/>
      <c r="BI590" s="29"/>
      <c r="BJ590" s="29"/>
      <c r="BK590" s="29"/>
      <c r="BL590" s="29"/>
      <c r="BM590" s="29"/>
      <c r="BN590" s="29"/>
      <c r="BO590" s="29"/>
      <c r="BP590" s="29"/>
      <c r="BQ590" s="29"/>
      <c r="BR590" s="29"/>
      <c r="BS590" s="29"/>
      <c r="BT590" s="29"/>
      <c r="BU590" s="29"/>
      <c r="BV590" s="29"/>
      <c r="BW590" s="29"/>
      <c r="BX590" s="29"/>
      <c r="BY590" s="29"/>
      <c r="BZ590" s="29"/>
      <c r="CA590" s="29"/>
      <c r="CB590" s="29"/>
      <c r="CC590" s="29"/>
      <c r="CD590" s="29"/>
      <c r="CE590" s="29"/>
      <c r="CF590" s="29"/>
      <c r="CG590" s="29"/>
      <c r="CH590" s="29"/>
      <c r="CI590" s="28"/>
      <c r="CJ590" s="28"/>
      <c r="CK590" s="28"/>
      <c r="CL590" s="28"/>
      <c r="CM590" s="28"/>
      <c r="CN590" s="28"/>
      <c r="CO590" s="28"/>
      <c r="CP590" s="28"/>
      <c r="CQ590" s="28"/>
      <c r="CR590" s="28"/>
      <c r="CS590" s="28"/>
      <c r="CT590" s="28"/>
      <c r="CU590" s="28"/>
      <c r="CV590" s="28"/>
      <c r="CW590" s="28"/>
      <c r="CX590" s="28"/>
      <c r="CY590" s="28"/>
      <c r="CZ590" s="28"/>
      <c r="DA590" s="28"/>
    </row>
    <row r="591" spans="1:105" ht="20.100000000000001" customHeight="1" x14ac:dyDescent="0.25">
      <c r="A591" s="29"/>
      <c r="B591" s="29"/>
      <c r="C591" s="29"/>
      <c r="D591" s="29"/>
      <c r="E591" s="112"/>
      <c r="F591" s="29"/>
      <c r="G591" s="29"/>
      <c r="H591" s="64"/>
      <c r="I591" s="64"/>
      <c r="J591" s="64"/>
      <c r="K591" s="29"/>
      <c r="L591" s="13"/>
      <c r="M591" s="123"/>
      <c r="N591" s="29"/>
      <c r="O591" s="85"/>
      <c r="P591" s="29"/>
      <c r="Q591" s="64"/>
      <c r="R591" s="115">
        <f t="shared" si="22"/>
        <v>0</v>
      </c>
      <c r="S591" s="12" t="str">
        <f t="shared" si="23"/>
        <v>Under 18</v>
      </c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78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29"/>
      <c r="BA591" s="29"/>
      <c r="BB591" s="29"/>
      <c r="BC591" s="29"/>
      <c r="BD591" s="29"/>
      <c r="BE591" s="29"/>
      <c r="BF591" s="29"/>
      <c r="BG591" s="29"/>
      <c r="BH591" s="29"/>
      <c r="BI591" s="29"/>
      <c r="BJ591" s="29"/>
      <c r="BK591" s="29"/>
      <c r="BL591" s="29"/>
      <c r="BM591" s="29"/>
      <c r="BN591" s="29"/>
      <c r="BO591" s="29"/>
      <c r="BP591" s="29"/>
      <c r="BQ591" s="29"/>
      <c r="BR591" s="29"/>
      <c r="BS591" s="29"/>
      <c r="BT591" s="29"/>
      <c r="BU591" s="29"/>
      <c r="BV591" s="29"/>
      <c r="BW591" s="29"/>
      <c r="BX591" s="29"/>
      <c r="BY591" s="29"/>
      <c r="BZ591" s="29"/>
      <c r="CA591" s="29"/>
      <c r="CB591" s="29"/>
      <c r="CC591" s="29"/>
      <c r="CD591" s="29"/>
      <c r="CE591" s="29"/>
      <c r="CF591" s="29"/>
      <c r="CG591" s="29"/>
      <c r="CH591" s="29"/>
      <c r="CI591" s="28"/>
      <c r="CJ591" s="28"/>
      <c r="CK591" s="28"/>
      <c r="CL591" s="28"/>
      <c r="CM591" s="28"/>
      <c r="CN591" s="28"/>
      <c r="CO591" s="28"/>
      <c r="CP591" s="28"/>
      <c r="CQ591" s="28"/>
      <c r="CR591" s="28"/>
      <c r="CS591" s="28"/>
      <c r="CT591" s="28"/>
      <c r="CU591" s="28"/>
      <c r="CV591" s="28"/>
      <c r="CW591" s="28"/>
      <c r="CX591" s="28"/>
      <c r="CY591" s="28"/>
      <c r="CZ591" s="28"/>
      <c r="DA591" s="28"/>
    </row>
    <row r="592" spans="1:105" ht="20.100000000000001" customHeight="1" x14ac:dyDescent="0.25">
      <c r="A592" s="29"/>
      <c r="B592" s="29"/>
      <c r="C592" s="29"/>
      <c r="D592" s="29"/>
      <c r="E592" s="112"/>
      <c r="F592" s="29"/>
      <c r="G592" s="29"/>
      <c r="H592" s="64"/>
      <c r="I592" s="64"/>
      <c r="J592" s="64"/>
      <c r="K592" s="29"/>
      <c r="L592" s="13"/>
      <c r="M592" s="123"/>
      <c r="N592" s="29"/>
      <c r="O592" s="85"/>
      <c r="P592" s="29"/>
      <c r="Q592" s="64"/>
      <c r="R592" s="115">
        <f t="shared" si="22"/>
        <v>0</v>
      </c>
      <c r="S592" s="12" t="str">
        <f t="shared" si="23"/>
        <v>Under 18</v>
      </c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78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29"/>
      <c r="BA592" s="29"/>
      <c r="BB592" s="29"/>
      <c r="BC592" s="29"/>
      <c r="BD592" s="29"/>
      <c r="BE592" s="29"/>
      <c r="BF592" s="29"/>
      <c r="BG592" s="29"/>
      <c r="BH592" s="29"/>
      <c r="BI592" s="29"/>
      <c r="BJ592" s="29"/>
      <c r="BK592" s="29"/>
      <c r="BL592" s="29"/>
      <c r="BM592" s="29"/>
      <c r="BN592" s="29"/>
      <c r="BO592" s="29"/>
      <c r="BP592" s="29"/>
      <c r="BQ592" s="29"/>
      <c r="BR592" s="29"/>
      <c r="BS592" s="29"/>
      <c r="BT592" s="29"/>
      <c r="BU592" s="29"/>
      <c r="BV592" s="29"/>
      <c r="BW592" s="29"/>
      <c r="BX592" s="29"/>
      <c r="BY592" s="29"/>
      <c r="BZ592" s="29"/>
      <c r="CA592" s="29"/>
      <c r="CB592" s="29"/>
      <c r="CC592" s="29"/>
      <c r="CD592" s="29"/>
      <c r="CE592" s="29"/>
      <c r="CF592" s="29"/>
      <c r="CG592" s="29"/>
      <c r="CH592" s="29"/>
      <c r="CI592" s="28"/>
      <c r="CJ592" s="28"/>
      <c r="CK592" s="28"/>
      <c r="CL592" s="28"/>
      <c r="CM592" s="28"/>
      <c r="CN592" s="28"/>
      <c r="CO592" s="28"/>
      <c r="CP592" s="28"/>
      <c r="CQ592" s="28"/>
      <c r="CR592" s="28"/>
      <c r="CS592" s="28"/>
      <c r="CT592" s="28"/>
      <c r="CU592" s="28"/>
      <c r="CV592" s="28"/>
      <c r="CW592" s="28"/>
      <c r="CX592" s="28"/>
      <c r="CY592" s="28"/>
      <c r="CZ592" s="28"/>
      <c r="DA592" s="28"/>
    </row>
    <row r="593" spans="1:105" ht="20.100000000000001" customHeight="1" x14ac:dyDescent="0.25">
      <c r="A593" s="29"/>
      <c r="B593" s="29"/>
      <c r="C593" s="29"/>
      <c r="D593" s="29"/>
      <c r="E593" s="112"/>
      <c r="F593" s="29"/>
      <c r="G593" s="29"/>
      <c r="H593" s="64"/>
      <c r="I593" s="64"/>
      <c r="J593" s="64"/>
      <c r="K593" s="29"/>
      <c r="L593" s="13"/>
      <c r="M593" s="123"/>
      <c r="N593" s="29"/>
      <c r="O593" s="85"/>
      <c r="P593" s="29"/>
      <c r="Q593" s="64"/>
      <c r="R593" s="115">
        <f t="shared" si="22"/>
        <v>0</v>
      </c>
      <c r="S593" s="12" t="str">
        <f t="shared" si="23"/>
        <v>Under 18</v>
      </c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78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29"/>
      <c r="BA593" s="29"/>
      <c r="BB593" s="29"/>
      <c r="BC593" s="29"/>
      <c r="BD593" s="29"/>
      <c r="BE593" s="29"/>
      <c r="BF593" s="29"/>
      <c r="BG593" s="29"/>
      <c r="BH593" s="29"/>
      <c r="BI593" s="29"/>
      <c r="BJ593" s="29"/>
      <c r="BK593" s="29"/>
      <c r="BL593" s="29"/>
      <c r="BM593" s="29"/>
      <c r="BN593" s="29"/>
      <c r="BO593" s="29"/>
      <c r="BP593" s="29"/>
      <c r="BQ593" s="29"/>
      <c r="BR593" s="29"/>
      <c r="BS593" s="29"/>
      <c r="BT593" s="29"/>
      <c r="BU593" s="29"/>
      <c r="BV593" s="29"/>
      <c r="BW593" s="29"/>
      <c r="BX593" s="29"/>
      <c r="BY593" s="29"/>
      <c r="BZ593" s="29"/>
      <c r="CA593" s="29"/>
      <c r="CB593" s="29"/>
      <c r="CC593" s="29"/>
      <c r="CD593" s="29"/>
      <c r="CE593" s="29"/>
      <c r="CF593" s="29"/>
      <c r="CG593" s="29"/>
      <c r="CH593" s="29"/>
      <c r="CI593" s="28"/>
      <c r="CJ593" s="28"/>
      <c r="CK593" s="28"/>
      <c r="CL593" s="28"/>
      <c r="CM593" s="28"/>
      <c r="CN593" s="28"/>
      <c r="CO593" s="28"/>
      <c r="CP593" s="28"/>
      <c r="CQ593" s="28"/>
      <c r="CR593" s="28"/>
      <c r="CS593" s="28"/>
      <c r="CT593" s="28"/>
      <c r="CU593" s="28"/>
      <c r="CV593" s="28"/>
      <c r="CW593" s="28"/>
      <c r="CX593" s="28"/>
      <c r="CY593" s="28"/>
      <c r="CZ593" s="28"/>
      <c r="DA593" s="28"/>
    </row>
    <row r="594" spans="1:105" ht="20.100000000000001" customHeight="1" x14ac:dyDescent="0.25">
      <c r="A594" s="29"/>
      <c r="B594" s="29"/>
      <c r="C594" s="29"/>
      <c r="D594" s="29"/>
      <c r="E594" s="112"/>
      <c r="F594" s="29"/>
      <c r="G594" s="29"/>
      <c r="H594" s="64"/>
      <c r="I594" s="64"/>
      <c r="J594" s="64"/>
      <c r="K594" s="29"/>
      <c r="L594" s="13"/>
      <c r="M594" s="123"/>
      <c r="N594" s="29"/>
      <c r="O594" s="85"/>
      <c r="P594" s="29"/>
      <c r="Q594" s="64"/>
      <c r="R594" s="115">
        <f t="shared" si="22"/>
        <v>0</v>
      </c>
      <c r="S594" s="12" t="str">
        <f t="shared" si="23"/>
        <v>Under 18</v>
      </c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78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29"/>
      <c r="BA594" s="29"/>
      <c r="BB594" s="29"/>
      <c r="BC594" s="29"/>
      <c r="BD594" s="29"/>
      <c r="BE594" s="29"/>
      <c r="BF594" s="29"/>
      <c r="BG594" s="29"/>
      <c r="BH594" s="29"/>
      <c r="BI594" s="29"/>
      <c r="BJ594" s="29"/>
      <c r="BK594" s="29"/>
      <c r="BL594" s="29"/>
      <c r="BM594" s="29"/>
      <c r="BN594" s="29"/>
      <c r="BO594" s="29"/>
      <c r="BP594" s="29"/>
      <c r="BQ594" s="29"/>
      <c r="BR594" s="29"/>
      <c r="BS594" s="29"/>
      <c r="BT594" s="29"/>
      <c r="BU594" s="29"/>
      <c r="BV594" s="29"/>
      <c r="BW594" s="29"/>
      <c r="BX594" s="29"/>
      <c r="BY594" s="29"/>
      <c r="BZ594" s="29"/>
      <c r="CA594" s="29"/>
      <c r="CB594" s="29"/>
      <c r="CC594" s="29"/>
      <c r="CD594" s="29"/>
      <c r="CE594" s="29"/>
      <c r="CF594" s="29"/>
      <c r="CG594" s="29"/>
      <c r="CH594" s="29"/>
      <c r="CI594" s="28"/>
      <c r="CJ594" s="28"/>
      <c r="CK594" s="28"/>
      <c r="CL594" s="28"/>
      <c r="CM594" s="28"/>
      <c r="CN594" s="28"/>
      <c r="CO594" s="28"/>
      <c r="CP594" s="28"/>
      <c r="CQ594" s="28"/>
      <c r="CR594" s="28"/>
      <c r="CS594" s="28"/>
      <c r="CT594" s="28"/>
      <c r="CU594" s="28"/>
      <c r="CV594" s="28"/>
      <c r="CW594" s="28"/>
      <c r="CX594" s="28"/>
      <c r="CY594" s="28"/>
      <c r="CZ594" s="28"/>
      <c r="DA594" s="28"/>
    </row>
    <row r="595" spans="1:105" ht="20.100000000000001" customHeight="1" x14ac:dyDescent="0.25">
      <c r="A595" s="29"/>
      <c r="B595" s="29"/>
      <c r="C595" s="29"/>
      <c r="D595" s="29"/>
      <c r="E595" s="112"/>
      <c r="F595" s="29"/>
      <c r="G595" s="29"/>
      <c r="H595" s="64"/>
      <c r="I595" s="64"/>
      <c r="J595" s="64"/>
      <c r="K595" s="29"/>
      <c r="L595" s="13"/>
      <c r="M595" s="123"/>
      <c r="N595" s="29"/>
      <c r="O595" s="85"/>
      <c r="P595" s="29"/>
      <c r="Q595" s="64"/>
      <c r="R595" s="115">
        <f t="shared" si="22"/>
        <v>0</v>
      </c>
      <c r="S595" s="12" t="str">
        <f t="shared" si="23"/>
        <v>Under 18</v>
      </c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78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29"/>
      <c r="BA595" s="29"/>
      <c r="BB595" s="29"/>
      <c r="BC595" s="29"/>
      <c r="BD595" s="29"/>
      <c r="BE595" s="29"/>
      <c r="BF595" s="29"/>
      <c r="BG595" s="29"/>
      <c r="BH595" s="29"/>
      <c r="BI595" s="29"/>
      <c r="BJ595" s="29"/>
      <c r="BK595" s="29"/>
      <c r="BL595" s="29"/>
      <c r="BM595" s="29"/>
      <c r="BN595" s="29"/>
      <c r="BO595" s="29"/>
      <c r="BP595" s="29"/>
      <c r="BQ595" s="29"/>
      <c r="BR595" s="29"/>
      <c r="BS595" s="29"/>
      <c r="BT595" s="29"/>
      <c r="BU595" s="29"/>
      <c r="BV595" s="29"/>
      <c r="BW595" s="29"/>
      <c r="BX595" s="29"/>
      <c r="BY595" s="29"/>
      <c r="BZ595" s="29"/>
      <c r="CA595" s="29"/>
      <c r="CB595" s="29"/>
      <c r="CC595" s="29"/>
      <c r="CD595" s="29"/>
      <c r="CE595" s="29"/>
      <c r="CF595" s="29"/>
      <c r="CG595" s="29"/>
      <c r="CH595" s="29"/>
      <c r="CI595" s="28"/>
      <c r="CJ595" s="28"/>
      <c r="CK595" s="28"/>
      <c r="CL595" s="28"/>
      <c r="CM595" s="28"/>
      <c r="CN595" s="28"/>
      <c r="CO595" s="28"/>
      <c r="CP595" s="28"/>
      <c r="CQ595" s="28"/>
      <c r="CR595" s="28"/>
      <c r="CS595" s="28"/>
      <c r="CT595" s="28"/>
      <c r="CU595" s="28"/>
      <c r="CV595" s="28"/>
      <c r="CW595" s="28"/>
      <c r="CX595" s="28"/>
      <c r="CY595" s="28"/>
      <c r="CZ595" s="28"/>
      <c r="DA595" s="28"/>
    </row>
    <row r="596" spans="1:105" ht="20.100000000000001" customHeight="1" x14ac:dyDescent="0.25">
      <c r="A596" s="29"/>
      <c r="B596" s="29"/>
      <c r="C596" s="29"/>
      <c r="D596" s="29"/>
      <c r="E596" s="112"/>
      <c r="F596" s="29"/>
      <c r="G596" s="29"/>
      <c r="H596" s="64"/>
      <c r="I596" s="64"/>
      <c r="J596" s="64"/>
      <c r="K596" s="29"/>
      <c r="L596" s="13"/>
      <c r="M596" s="123"/>
      <c r="N596" s="29"/>
      <c r="O596" s="85"/>
      <c r="P596" s="29"/>
      <c r="Q596" s="64"/>
      <c r="R596" s="115">
        <f t="shared" si="22"/>
        <v>0</v>
      </c>
      <c r="S596" s="12" t="str">
        <f t="shared" si="23"/>
        <v>Under 18</v>
      </c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78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29"/>
      <c r="BA596" s="29"/>
      <c r="BB596" s="29"/>
      <c r="BC596" s="29"/>
      <c r="BD596" s="29"/>
      <c r="BE596" s="29"/>
      <c r="BF596" s="29"/>
      <c r="BG596" s="29"/>
      <c r="BH596" s="29"/>
      <c r="BI596" s="29"/>
      <c r="BJ596" s="29"/>
      <c r="BK596" s="29"/>
      <c r="BL596" s="29"/>
      <c r="BM596" s="29"/>
      <c r="BN596" s="29"/>
      <c r="BO596" s="29"/>
      <c r="BP596" s="29"/>
      <c r="BQ596" s="29"/>
      <c r="BR596" s="29"/>
      <c r="BS596" s="29"/>
      <c r="BT596" s="29"/>
      <c r="BU596" s="29"/>
      <c r="BV596" s="29"/>
      <c r="BW596" s="29"/>
      <c r="BX596" s="29"/>
      <c r="BY596" s="29"/>
      <c r="BZ596" s="29"/>
      <c r="CA596" s="29"/>
      <c r="CB596" s="29"/>
      <c r="CC596" s="29"/>
      <c r="CD596" s="29"/>
      <c r="CE596" s="29"/>
      <c r="CF596" s="29"/>
      <c r="CG596" s="29"/>
      <c r="CH596" s="29"/>
      <c r="CI596" s="28"/>
      <c r="CJ596" s="28"/>
      <c r="CK596" s="28"/>
      <c r="CL596" s="28"/>
      <c r="CM596" s="28"/>
      <c r="CN596" s="28"/>
      <c r="CO596" s="28"/>
      <c r="CP596" s="28"/>
      <c r="CQ596" s="28"/>
      <c r="CR596" s="28"/>
      <c r="CS596" s="28"/>
      <c r="CT596" s="28"/>
      <c r="CU596" s="28"/>
      <c r="CV596" s="28"/>
      <c r="CW596" s="28"/>
      <c r="CX596" s="28"/>
      <c r="CY596" s="28"/>
      <c r="CZ596" s="28"/>
      <c r="DA596" s="28"/>
    </row>
    <row r="597" spans="1:105" ht="20.100000000000001" customHeight="1" x14ac:dyDescent="0.25">
      <c r="A597" s="29"/>
      <c r="B597" s="29"/>
      <c r="C597" s="29"/>
      <c r="D597" s="29"/>
      <c r="E597" s="112"/>
      <c r="F597" s="29"/>
      <c r="G597" s="29"/>
      <c r="H597" s="64"/>
      <c r="I597" s="64"/>
      <c r="J597" s="64"/>
      <c r="K597" s="29"/>
      <c r="L597" s="13"/>
      <c r="M597" s="123"/>
      <c r="N597" s="29"/>
      <c r="O597" s="85"/>
      <c r="P597" s="29"/>
      <c r="Q597" s="64"/>
      <c r="R597" s="115">
        <f t="shared" si="22"/>
        <v>0</v>
      </c>
      <c r="S597" s="12" t="str">
        <f t="shared" si="23"/>
        <v>Under 18</v>
      </c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78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29"/>
      <c r="BA597" s="29"/>
      <c r="BB597" s="29"/>
      <c r="BC597" s="29"/>
      <c r="BD597" s="29"/>
      <c r="BE597" s="29"/>
      <c r="BF597" s="29"/>
      <c r="BG597" s="29"/>
      <c r="BH597" s="29"/>
      <c r="BI597" s="29"/>
      <c r="BJ597" s="29"/>
      <c r="BK597" s="29"/>
      <c r="BL597" s="29"/>
      <c r="BM597" s="29"/>
      <c r="BN597" s="29"/>
      <c r="BO597" s="29"/>
      <c r="BP597" s="29"/>
      <c r="BQ597" s="29"/>
      <c r="BR597" s="29"/>
      <c r="BS597" s="29"/>
      <c r="BT597" s="29"/>
      <c r="BU597" s="29"/>
      <c r="BV597" s="29"/>
      <c r="BW597" s="29"/>
      <c r="BX597" s="29"/>
      <c r="BY597" s="29"/>
      <c r="BZ597" s="29"/>
      <c r="CA597" s="29"/>
      <c r="CB597" s="29"/>
      <c r="CC597" s="29"/>
      <c r="CD597" s="29"/>
      <c r="CE597" s="29"/>
      <c r="CF597" s="29"/>
      <c r="CG597" s="29"/>
      <c r="CH597" s="29"/>
      <c r="CI597" s="28"/>
      <c r="CJ597" s="28"/>
      <c r="CK597" s="28"/>
      <c r="CL597" s="28"/>
      <c r="CM597" s="28"/>
      <c r="CN597" s="28"/>
      <c r="CO597" s="28"/>
      <c r="CP597" s="28"/>
      <c r="CQ597" s="28"/>
      <c r="CR597" s="28"/>
      <c r="CS597" s="28"/>
      <c r="CT597" s="28"/>
      <c r="CU597" s="28"/>
      <c r="CV597" s="28"/>
      <c r="CW597" s="28"/>
      <c r="CX597" s="28"/>
      <c r="CY597" s="28"/>
      <c r="CZ597" s="28"/>
      <c r="DA597" s="28"/>
    </row>
    <row r="598" spans="1:105" ht="20.100000000000001" customHeight="1" x14ac:dyDescent="0.25">
      <c r="A598" s="29"/>
      <c r="B598" s="29"/>
      <c r="C598" s="29"/>
      <c r="D598" s="29"/>
      <c r="E598" s="112"/>
      <c r="F598" s="29"/>
      <c r="G598" s="29"/>
      <c r="H598" s="64"/>
      <c r="I598" s="64"/>
      <c r="J598" s="64"/>
      <c r="K598" s="29"/>
      <c r="L598" s="13"/>
      <c r="M598" s="123"/>
      <c r="N598" s="29"/>
      <c r="O598" s="85"/>
      <c r="P598" s="29"/>
      <c r="Q598" s="64"/>
      <c r="R598" s="115">
        <f t="shared" si="22"/>
        <v>0</v>
      </c>
      <c r="S598" s="12" t="str">
        <f t="shared" si="23"/>
        <v>Under 18</v>
      </c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78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29"/>
      <c r="BA598" s="29"/>
      <c r="BB598" s="29"/>
      <c r="BC598" s="29"/>
      <c r="BD598" s="29"/>
      <c r="BE598" s="29"/>
      <c r="BF598" s="29"/>
      <c r="BG598" s="29"/>
      <c r="BH598" s="29"/>
      <c r="BI598" s="29"/>
      <c r="BJ598" s="29"/>
      <c r="BK598" s="29"/>
      <c r="BL598" s="29"/>
      <c r="BM598" s="29"/>
      <c r="BN598" s="29"/>
      <c r="BO598" s="29"/>
      <c r="BP598" s="29"/>
      <c r="BQ598" s="29"/>
      <c r="BR598" s="29"/>
      <c r="BS598" s="29"/>
      <c r="BT598" s="29"/>
      <c r="BU598" s="29"/>
      <c r="BV598" s="29"/>
      <c r="BW598" s="29"/>
      <c r="BX598" s="29"/>
      <c r="BY598" s="29"/>
      <c r="BZ598" s="29"/>
      <c r="CA598" s="29"/>
      <c r="CB598" s="29"/>
      <c r="CC598" s="29"/>
      <c r="CD598" s="29"/>
      <c r="CE598" s="29"/>
      <c r="CF598" s="29"/>
      <c r="CG598" s="29"/>
      <c r="CH598" s="29"/>
      <c r="CI598" s="28"/>
      <c r="CJ598" s="28"/>
      <c r="CK598" s="28"/>
      <c r="CL598" s="28"/>
      <c r="CM598" s="28"/>
      <c r="CN598" s="28"/>
      <c r="CO598" s="28"/>
      <c r="CP598" s="28"/>
      <c r="CQ598" s="28"/>
      <c r="CR598" s="28"/>
      <c r="CS598" s="28"/>
      <c r="CT598" s="28"/>
      <c r="CU598" s="28"/>
      <c r="CV598" s="28"/>
      <c r="CW598" s="28"/>
      <c r="CX598" s="28"/>
      <c r="CY598" s="28"/>
      <c r="CZ598" s="28"/>
      <c r="DA598" s="28"/>
    </row>
    <row r="599" spans="1:105" ht="20.100000000000001" customHeight="1" x14ac:dyDescent="0.25">
      <c r="A599" s="29"/>
      <c r="B599" s="29"/>
      <c r="C599" s="29"/>
      <c r="D599" s="29"/>
      <c r="E599" s="112"/>
      <c r="F599" s="29"/>
      <c r="G599" s="29"/>
      <c r="H599" s="64"/>
      <c r="I599" s="64"/>
      <c r="J599" s="64"/>
      <c r="K599" s="29"/>
      <c r="L599" s="13"/>
      <c r="M599" s="123"/>
      <c r="N599" s="29"/>
      <c r="O599" s="85"/>
      <c r="P599" s="29"/>
      <c r="Q599" s="64"/>
      <c r="R599" s="115">
        <f t="shared" si="22"/>
        <v>0</v>
      </c>
      <c r="S599" s="12" t="str">
        <f t="shared" si="23"/>
        <v>Under 18</v>
      </c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78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29"/>
      <c r="BA599" s="29"/>
      <c r="BB599" s="29"/>
      <c r="BC599" s="29"/>
      <c r="BD599" s="29"/>
      <c r="BE599" s="29"/>
      <c r="BF599" s="29"/>
      <c r="BG599" s="29"/>
      <c r="BH599" s="29"/>
      <c r="BI599" s="29"/>
      <c r="BJ599" s="29"/>
      <c r="BK599" s="29"/>
      <c r="BL599" s="29"/>
      <c r="BM599" s="29"/>
      <c r="BN599" s="29"/>
      <c r="BO599" s="29"/>
      <c r="BP599" s="29"/>
      <c r="BQ599" s="29"/>
      <c r="BR599" s="29"/>
      <c r="BS599" s="29"/>
      <c r="BT599" s="29"/>
      <c r="BU599" s="29"/>
      <c r="BV599" s="29"/>
      <c r="BW599" s="29"/>
      <c r="BX599" s="29"/>
      <c r="BY599" s="29"/>
      <c r="BZ599" s="29"/>
      <c r="CA599" s="29"/>
      <c r="CB599" s="29"/>
      <c r="CC599" s="29"/>
      <c r="CD599" s="29"/>
      <c r="CE599" s="29"/>
      <c r="CF599" s="29"/>
      <c r="CG599" s="29"/>
      <c r="CH599" s="29"/>
      <c r="CI599" s="28"/>
      <c r="CJ599" s="28"/>
      <c r="CK599" s="28"/>
      <c r="CL599" s="28"/>
      <c r="CM599" s="28"/>
      <c r="CN599" s="28"/>
      <c r="CO599" s="28"/>
      <c r="CP599" s="28"/>
      <c r="CQ599" s="28"/>
      <c r="CR599" s="28"/>
      <c r="CS599" s="28"/>
      <c r="CT599" s="28"/>
      <c r="CU599" s="28"/>
      <c r="CV599" s="28"/>
      <c r="CW599" s="28"/>
      <c r="CX599" s="28"/>
      <c r="CY599" s="28"/>
      <c r="CZ599" s="28"/>
      <c r="DA599" s="28"/>
    </row>
    <row r="600" spans="1:105" ht="20.100000000000001" customHeight="1" x14ac:dyDescent="0.25">
      <c r="A600" s="29"/>
      <c r="B600" s="29"/>
      <c r="C600" s="29"/>
      <c r="D600" s="29"/>
      <c r="E600" s="112"/>
      <c r="F600" s="29"/>
      <c r="G600" s="29"/>
      <c r="H600" s="64"/>
      <c r="I600" s="64"/>
      <c r="J600" s="64"/>
      <c r="K600" s="29"/>
      <c r="L600" s="13"/>
      <c r="M600" s="123"/>
      <c r="N600" s="29"/>
      <c r="O600" s="85"/>
      <c r="P600" s="29"/>
      <c r="Q600" s="64"/>
      <c r="R600" s="115">
        <f t="shared" si="22"/>
        <v>0</v>
      </c>
      <c r="S600" s="12" t="str">
        <f t="shared" si="23"/>
        <v>Under 18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78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29"/>
      <c r="BA600" s="29"/>
      <c r="BB600" s="29"/>
      <c r="BC600" s="29"/>
      <c r="BD600" s="29"/>
      <c r="BE600" s="29"/>
      <c r="BF600" s="29"/>
      <c r="BG600" s="29"/>
      <c r="BH600" s="29"/>
      <c r="BI600" s="29"/>
      <c r="BJ600" s="29"/>
      <c r="BK600" s="29"/>
      <c r="BL600" s="29"/>
      <c r="BM600" s="29"/>
      <c r="BN600" s="29"/>
      <c r="BO600" s="29"/>
      <c r="BP600" s="29"/>
      <c r="BQ600" s="29"/>
      <c r="BR600" s="29"/>
      <c r="BS600" s="29"/>
      <c r="BT600" s="29"/>
      <c r="BU600" s="29"/>
      <c r="BV600" s="29"/>
      <c r="BW600" s="29"/>
      <c r="BX600" s="29"/>
      <c r="BY600" s="29"/>
      <c r="BZ600" s="29"/>
      <c r="CA600" s="29"/>
      <c r="CB600" s="29"/>
      <c r="CC600" s="29"/>
      <c r="CD600" s="29"/>
      <c r="CE600" s="29"/>
      <c r="CF600" s="29"/>
      <c r="CG600" s="29"/>
      <c r="CH600" s="29"/>
      <c r="CI600" s="28"/>
      <c r="CJ600" s="28"/>
      <c r="CK600" s="28"/>
      <c r="CL600" s="28"/>
      <c r="CM600" s="28"/>
      <c r="CN600" s="28"/>
      <c r="CO600" s="28"/>
      <c r="CP600" s="28"/>
      <c r="CQ600" s="28"/>
      <c r="CR600" s="28"/>
      <c r="CS600" s="28"/>
      <c r="CT600" s="28"/>
      <c r="CU600" s="28"/>
      <c r="CV600" s="28"/>
      <c r="CW600" s="28"/>
      <c r="CX600" s="28"/>
      <c r="CY600" s="28"/>
      <c r="CZ600" s="28"/>
      <c r="DA600" s="28"/>
    </row>
    <row r="601" spans="1:105" ht="20.100000000000001" customHeight="1" x14ac:dyDescent="0.25">
      <c r="A601" s="29"/>
      <c r="B601" s="29"/>
      <c r="C601" s="29"/>
      <c r="D601" s="29"/>
      <c r="E601" s="112"/>
      <c r="F601" s="29"/>
      <c r="G601" s="29"/>
      <c r="H601" s="64"/>
      <c r="I601" s="64"/>
      <c r="J601" s="64"/>
      <c r="K601" s="29"/>
      <c r="L601" s="13"/>
      <c r="M601" s="123"/>
      <c r="N601" s="29"/>
      <c r="O601" s="85"/>
      <c r="P601" s="29"/>
      <c r="Q601" s="64"/>
      <c r="R601" s="115">
        <f t="shared" si="22"/>
        <v>0</v>
      </c>
      <c r="S601" s="12" t="str">
        <f t="shared" si="23"/>
        <v>Under 18</v>
      </c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78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29"/>
      <c r="BA601" s="29"/>
      <c r="BB601" s="29"/>
      <c r="BC601" s="29"/>
      <c r="BD601" s="29"/>
      <c r="BE601" s="29"/>
      <c r="BF601" s="29"/>
      <c r="BG601" s="29"/>
      <c r="BH601" s="29"/>
      <c r="BI601" s="29"/>
      <c r="BJ601" s="29"/>
      <c r="BK601" s="29"/>
      <c r="BL601" s="29"/>
      <c r="BM601" s="29"/>
      <c r="BN601" s="29"/>
      <c r="BO601" s="29"/>
      <c r="BP601" s="29"/>
      <c r="BQ601" s="29"/>
      <c r="BR601" s="29"/>
      <c r="BS601" s="29"/>
      <c r="BT601" s="29"/>
      <c r="BU601" s="29"/>
      <c r="BV601" s="29"/>
      <c r="BW601" s="29"/>
      <c r="BX601" s="29"/>
      <c r="BY601" s="29"/>
      <c r="BZ601" s="29"/>
      <c r="CA601" s="29"/>
      <c r="CB601" s="29"/>
      <c r="CC601" s="29"/>
      <c r="CD601" s="29"/>
      <c r="CE601" s="29"/>
      <c r="CF601" s="29"/>
      <c r="CG601" s="29"/>
      <c r="CH601" s="29"/>
      <c r="CI601" s="28"/>
      <c r="CJ601" s="28"/>
      <c r="CK601" s="28"/>
      <c r="CL601" s="28"/>
      <c r="CM601" s="28"/>
      <c r="CN601" s="28"/>
      <c r="CO601" s="28"/>
      <c r="CP601" s="28"/>
      <c r="CQ601" s="28"/>
      <c r="CR601" s="28"/>
      <c r="CS601" s="28"/>
      <c r="CT601" s="28"/>
      <c r="CU601" s="28"/>
      <c r="CV601" s="28"/>
      <c r="CW601" s="28"/>
      <c r="CX601" s="28"/>
      <c r="CY601" s="28"/>
      <c r="CZ601" s="28"/>
      <c r="DA601" s="28"/>
    </row>
    <row r="602" spans="1:105" ht="20.100000000000001" customHeight="1" x14ac:dyDescent="0.25">
      <c r="A602" s="29"/>
      <c r="B602" s="29"/>
      <c r="C602" s="29"/>
      <c r="D602" s="29"/>
      <c r="E602" s="112"/>
      <c r="F602" s="29"/>
      <c r="G602" s="29"/>
      <c r="H602" s="64"/>
      <c r="I602" s="64"/>
      <c r="J602" s="64"/>
      <c r="K602" s="29"/>
      <c r="L602" s="13"/>
      <c r="M602" s="123"/>
      <c r="N602" s="29"/>
      <c r="O602" s="85"/>
      <c r="P602" s="29"/>
      <c r="Q602" s="64"/>
      <c r="R602" s="115">
        <f t="shared" si="22"/>
        <v>0</v>
      </c>
      <c r="S602" s="12" t="str">
        <f t="shared" si="23"/>
        <v>Under 18</v>
      </c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78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29"/>
      <c r="BA602" s="29"/>
      <c r="BB602" s="29"/>
      <c r="BC602" s="29"/>
      <c r="BD602" s="29"/>
      <c r="BE602" s="29"/>
      <c r="BF602" s="29"/>
      <c r="BG602" s="29"/>
      <c r="BH602" s="29"/>
      <c r="BI602" s="29"/>
      <c r="BJ602" s="29"/>
      <c r="BK602" s="29"/>
      <c r="BL602" s="29"/>
      <c r="BM602" s="29"/>
      <c r="BN602" s="29"/>
      <c r="BO602" s="29"/>
      <c r="BP602" s="29"/>
      <c r="BQ602" s="29"/>
      <c r="BR602" s="29"/>
      <c r="BS602" s="29"/>
      <c r="BT602" s="29"/>
      <c r="BU602" s="29"/>
      <c r="BV602" s="29"/>
      <c r="BW602" s="29"/>
      <c r="BX602" s="29"/>
      <c r="BY602" s="29"/>
      <c r="BZ602" s="29"/>
      <c r="CA602" s="29"/>
      <c r="CB602" s="29"/>
      <c r="CC602" s="29"/>
      <c r="CD602" s="29"/>
      <c r="CE602" s="29"/>
      <c r="CF602" s="29"/>
      <c r="CG602" s="29"/>
      <c r="CH602" s="29"/>
      <c r="CI602" s="28"/>
      <c r="CJ602" s="28"/>
      <c r="CK602" s="28"/>
      <c r="CL602" s="28"/>
      <c r="CM602" s="28"/>
      <c r="CN602" s="28"/>
      <c r="CO602" s="28"/>
      <c r="CP602" s="28"/>
      <c r="CQ602" s="28"/>
      <c r="CR602" s="28"/>
      <c r="CS602" s="28"/>
      <c r="CT602" s="28"/>
      <c r="CU602" s="28"/>
      <c r="CV602" s="28"/>
      <c r="CW602" s="28"/>
      <c r="CX602" s="28"/>
      <c r="CY602" s="28"/>
      <c r="CZ602" s="28"/>
      <c r="DA602" s="28"/>
    </row>
    <row r="603" spans="1:105" ht="20.100000000000001" customHeight="1" x14ac:dyDescent="0.25">
      <c r="A603" s="29"/>
      <c r="B603" s="29"/>
      <c r="C603" s="29"/>
      <c r="D603" s="29"/>
      <c r="E603" s="112"/>
      <c r="F603" s="29"/>
      <c r="G603" s="29"/>
      <c r="H603" s="64"/>
      <c r="I603" s="64"/>
      <c r="J603" s="64"/>
      <c r="K603" s="29"/>
      <c r="L603" s="13"/>
      <c r="M603" s="123"/>
      <c r="N603" s="29"/>
      <c r="O603" s="85"/>
      <c r="P603" s="29"/>
      <c r="Q603" s="64"/>
      <c r="R603" s="115">
        <f t="shared" si="22"/>
        <v>0</v>
      </c>
      <c r="S603" s="12" t="str">
        <f t="shared" si="23"/>
        <v>Under 18</v>
      </c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78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29"/>
      <c r="BA603" s="29"/>
      <c r="BB603" s="29"/>
      <c r="BC603" s="29"/>
      <c r="BD603" s="29"/>
      <c r="BE603" s="29"/>
      <c r="BF603" s="29"/>
      <c r="BG603" s="29"/>
      <c r="BH603" s="29"/>
      <c r="BI603" s="29"/>
      <c r="BJ603" s="29"/>
      <c r="BK603" s="29"/>
      <c r="BL603" s="29"/>
      <c r="BM603" s="29"/>
      <c r="BN603" s="29"/>
      <c r="BO603" s="29"/>
      <c r="BP603" s="29"/>
      <c r="BQ603" s="29"/>
      <c r="BR603" s="29"/>
      <c r="BS603" s="29"/>
      <c r="BT603" s="29"/>
      <c r="BU603" s="29"/>
      <c r="BV603" s="29"/>
      <c r="BW603" s="29"/>
      <c r="BX603" s="29"/>
      <c r="BY603" s="29"/>
      <c r="BZ603" s="29"/>
      <c r="CA603" s="29"/>
      <c r="CB603" s="29"/>
      <c r="CC603" s="29"/>
      <c r="CD603" s="29"/>
      <c r="CE603" s="29"/>
      <c r="CF603" s="29"/>
      <c r="CG603" s="29"/>
      <c r="CH603" s="29"/>
      <c r="CI603" s="28"/>
      <c r="CJ603" s="28"/>
      <c r="CK603" s="28"/>
      <c r="CL603" s="28"/>
      <c r="CM603" s="28"/>
      <c r="CN603" s="28"/>
      <c r="CO603" s="28"/>
      <c r="CP603" s="28"/>
      <c r="CQ603" s="28"/>
      <c r="CR603" s="28"/>
      <c r="CS603" s="28"/>
      <c r="CT603" s="28"/>
      <c r="CU603" s="28"/>
      <c r="CV603" s="28"/>
      <c r="CW603" s="28"/>
      <c r="CX603" s="28"/>
      <c r="CY603" s="28"/>
      <c r="CZ603" s="28"/>
      <c r="DA603" s="28"/>
    </row>
    <row r="604" spans="1:105" ht="20.100000000000001" customHeight="1" x14ac:dyDescent="0.25">
      <c r="A604" s="29"/>
      <c r="B604" s="29"/>
      <c r="C604" s="29"/>
      <c r="D604" s="29"/>
      <c r="E604" s="112"/>
      <c r="F604" s="29"/>
      <c r="G604" s="29"/>
      <c r="H604" s="64"/>
      <c r="I604" s="64"/>
      <c r="J604" s="64"/>
      <c r="K604" s="29"/>
      <c r="L604" s="13"/>
      <c r="M604" s="123"/>
      <c r="N604" s="29"/>
      <c r="O604" s="85"/>
      <c r="P604" s="29"/>
      <c r="Q604" s="64"/>
      <c r="R604" s="115">
        <f t="shared" si="22"/>
        <v>0</v>
      </c>
      <c r="S604" s="12" t="str">
        <f t="shared" si="23"/>
        <v>Under 18</v>
      </c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78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29"/>
      <c r="BV604" s="29"/>
      <c r="BW604" s="29"/>
      <c r="BX604" s="29"/>
      <c r="BY604" s="29"/>
      <c r="BZ604" s="29"/>
      <c r="CA604" s="29"/>
      <c r="CB604" s="29"/>
      <c r="CC604" s="29"/>
      <c r="CD604" s="29"/>
      <c r="CE604" s="29"/>
      <c r="CF604" s="29"/>
      <c r="CG604" s="29"/>
      <c r="CH604" s="29"/>
      <c r="CI604" s="28"/>
      <c r="CJ604" s="28"/>
      <c r="CK604" s="28"/>
      <c r="CL604" s="28"/>
      <c r="CM604" s="28"/>
      <c r="CN604" s="28"/>
      <c r="CO604" s="28"/>
      <c r="CP604" s="28"/>
      <c r="CQ604" s="28"/>
      <c r="CR604" s="28"/>
      <c r="CS604" s="28"/>
      <c r="CT604" s="28"/>
      <c r="CU604" s="28"/>
      <c r="CV604" s="28"/>
      <c r="CW604" s="28"/>
      <c r="CX604" s="28"/>
      <c r="CY604" s="28"/>
      <c r="CZ604" s="28"/>
      <c r="DA604" s="28"/>
    </row>
    <row r="605" spans="1:105" ht="20.100000000000001" customHeight="1" x14ac:dyDescent="0.25">
      <c r="A605" s="29"/>
      <c r="B605" s="29"/>
      <c r="C605" s="29"/>
      <c r="D605" s="29"/>
      <c r="E605" s="112"/>
      <c r="F605" s="29"/>
      <c r="G605" s="29"/>
      <c r="H605" s="64"/>
      <c r="I605" s="64"/>
      <c r="J605" s="64"/>
      <c r="K605" s="29"/>
      <c r="L605" s="13"/>
      <c r="M605" s="123"/>
      <c r="N605" s="29"/>
      <c r="O605" s="85"/>
      <c r="P605" s="29"/>
      <c r="Q605" s="64"/>
      <c r="R605" s="115">
        <f t="shared" si="22"/>
        <v>0</v>
      </c>
      <c r="S605" s="12" t="str">
        <f t="shared" si="23"/>
        <v>Under 18</v>
      </c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78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29"/>
      <c r="BA605" s="29"/>
      <c r="BB605" s="29"/>
      <c r="BC605" s="29"/>
      <c r="BD605" s="29"/>
      <c r="BE605" s="29"/>
      <c r="BF605" s="29"/>
      <c r="BG605" s="29"/>
      <c r="BH605" s="29"/>
      <c r="BI605" s="29"/>
      <c r="BJ605" s="29"/>
      <c r="BK605" s="29"/>
      <c r="BL605" s="29"/>
      <c r="BM605" s="29"/>
      <c r="BN605" s="29"/>
      <c r="BO605" s="29"/>
      <c r="BP605" s="29"/>
      <c r="BQ605" s="29"/>
      <c r="BR605" s="29"/>
      <c r="BS605" s="29"/>
      <c r="BT605" s="29"/>
      <c r="BU605" s="29"/>
      <c r="BV605" s="29"/>
      <c r="BW605" s="29"/>
      <c r="BX605" s="29"/>
      <c r="BY605" s="29"/>
      <c r="BZ605" s="29"/>
      <c r="CA605" s="29"/>
      <c r="CB605" s="29"/>
      <c r="CC605" s="29"/>
      <c r="CD605" s="29"/>
      <c r="CE605" s="29"/>
      <c r="CF605" s="29"/>
      <c r="CG605" s="29"/>
      <c r="CH605" s="29"/>
      <c r="CI605" s="28"/>
      <c r="CJ605" s="28"/>
      <c r="CK605" s="28"/>
      <c r="CL605" s="28"/>
      <c r="CM605" s="28"/>
      <c r="CN605" s="28"/>
      <c r="CO605" s="28"/>
      <c r="CP605" s="28"/>
      <c r="CQ605" s="28"/>
      <c r="CR605" s="28"/>
      <c r="CS605" s="28"/>
      <c r="CT605" s="28"/>
      <c r="CU605" s="28"/>
      <c r="CV605" s="28"/>
      <c r="CW605" s="28"/>
      <c r="CX605" s="28"/>
      <c r="CY605" s="28"/>
      <c r="CZ605" s="28"/>
      <c r="DA605" s="28"/>
    </row>
    <row r="606" spans="1:105" ht="20.100000000000001" customHeight="1" x14ac:dyDescent="0.25">
      <c r="A606" s="29"/>
      <c r="B606" s="29"/>
      <c r="C606" s="29"/>
      <c r="D606" s="29"/>
      <c r="E606" s="112"/>
      <c r="F606" s="29"/>
      <c r="G606" s="29"/>
      <c r="H606" s="64"/>
      <c r="I606" s="64"/>
      <c r="J606" s="64"/>
      <c r="K606" s="29"/>
      <c r="L606" s="13"/>
      <c r="M606" s="123"/>
      <c r="N606" s="29"/>
      <c r="O606" s="85"/>
      <c r="P606" s="29"/>
      <c r="Q606" s="64"/>
      <c r="R606" s="115">
        <f t="shared" si="22"/>
        <v>0</v>
      </c>
      <c r="S606" s="12" t="str">
        <f t="shared" si="23"/>
        <v>Under 18</v>
      </c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78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29"/>
      <c r="BA606" s="29"/>
      <c r="BB606" s="29"/>
      <c r="BC606" s="29"/>
      <c r="BD606" s="29"/>
      <c r="BE606" s="29"/>
      <c r="BF606" s="29"/>
      <c r="BG606" s="29"/>
      <c r="BH606" s="29"/>
      <c r="BI606" s="29"/>
      <c r="BJ606" s="29"/>
      <c r="BK606" s="29"/>
      <c r="BL606" s="29"/>
      <c r="BM606" s="29"/>
      <c r="BN606" s="29"/>
      <c r="BO606" s="29"/>
      <c r="BP606" s="29"/>
      <c r="BQ606" s="29"/>
      <c r="BR606" s="29"/>
      <c r="BS606" s="29"/>
      <c r="BT606" s="29"/>
      <c r="BU606" s="29"/>
      <c r="BV606" s="29"/>
      <c r="BW606" s="29"/>
      <c r="BX606" s="29"/>
      <c r="BY606" s="29"/>
      <c r="BZ606" s="29"/>
      <c r="CA606" s="29"/>
      <c r="CB606" s="29"/>
      <c r="CC606" s="29"/>
      <c r="CD606" s="29"/>
      <c r="CE606" s="29"/>
      <c r="CF606" s="29"/>
      <c r="CG606" s="29"/>
      <c r="CH606" s="29"/>
      <c r="CI606" s="28"/>
      <c r="CJ606" s="28"/>
      <c r="CK606" s="28"/>
      <c r="CL606" s="28"/>
      <c r="CM606" s="28"/>
      <c r="CN606" s="28"/>
      <c r="CO606" s="28"/>
      <c r="CP606" s="28"/>
      <c r="CQ606" s="28"/>
      <c r="CR606" s="28"/>
      <c r="CS606" s="28"/>
      <c r="CT606" s="28"/>
      <c r="CU606" s="28"/>
      <c r="CV606" s="28"/>
      <c r="CW606" s="28"/>
      <c r="CX606" s="28"/>
      <c r="CY606" s="28"/>
      <c r="CZ606" s="28"/>
      <c r="DA606" s="28"/>
    </row>
    <row r="607" spans="1:105" ht="20.100000000000001" customHeight="1" x14ac:dyDescent="0.25">
      <c r="A607" s="29"/>
      <c r="B607" s="29"/>
      <c r="C607" s="29"/>
      <c r="D607" s="29"/>
      <c r="E607" s="112"/>
      <c r="F607" s="29"/>
      <c r="G607" s="29"/>
      <c r="H607" s="64"/>
      <c r="I607" s="64"/>
      <c r="J607" s="64"/>
      <c r="K607" s="29"/>
      <c r="L607" s="13"/>
      <c r="M607" s="123"/>
      <c r="N607" s="29"/>
      <c r="O607" s="85"/>
      <c r="P607" s="29"/>
      <c r="Q607" s="64"/>
      <c r="R607" s="115">
        <f t="shared" si="22"/>
        <v>0</v>
      </c>
      <c r="S607" s="12" t="str">
        <f t="shared" si="23"/>
        <v>Under 18</v>
      </c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78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29"/>
      <c r="BA607" s="29"/>
      <c r="BB607" s="29"/>
      <c r="BC607" s="29"/>
      <c r="BD607" s="29"/>
      <c r="BE607" s="29"/>
      <c r="BF607" s="29"/>
      <c r="BG607" s="29"/>
      <c r="BH607" s="29"/>
      <c r="BI607" s="29"/>
      <c r="BJ607" s="29"/>
      <c r="BK607" s="29"/>
      <c r="BL607" s="29"/>
      <c r="BM607" s="29"/>
      <c r="BN607" s="29"/>
      <c r="BO607" s="29"/>
      <c r="BP607" s="29"/>
      <c r="BQ607" s="29"/>
      <c r="BR607" s="29"/>
      <c r="BS607" s="29"/>
      <c r="BT607" s="29"/>
      <c r="BU607" s="29"/>
      <c r="BV607" s="29"/>
      <c r="BW607" s="29"/>
      <c r="BX607" s="29"/>
      <c r="BY607" s="29"/>
      <c r="BZ607" s="29"/>
      <c r="CA607" s="29"/>
      <c r="CB607" s="29"/>
      <c r="CC607" s="29"/>
      <c r="CD607" s="29"/>
      <c r="CE607" s="29"/>
      <c r="CF607" s="29"/>
      <c r="CG607" s="29"/>
      <c r="CH607" s="29"/>
      <c r="CI607" s="28"/>
      <c r="CJ607" s="28"/>
      <c r="CK607" s="28"/>
      <c r="CL607" s="28"/>
      <c r="CM607" s="28"/>
      <c r="CN607" s="28"/>
      <c r="CO607" s="28"/>
      <c r="CP607" s="28"/>
      <c r="CQ607" s="28"/>
      <c r="CR607" s="28"/>
      <c r="CS607" s="28"/>
      <c r="CT607" s="28"/>
      <c r="CU607" s="28"/>
      <c r="CV607" s="28"/>
      <c r="CW607" s="28"/>
      <c r="CX607" s="28"/>
      <c r="CY607" s="28"/>
      <c r="CZ607" s="28"/>
      <c r="DA607" s="28"/>
    </row>
    <row r="608" spans="1:105" ht="20.100000000000001" customHeight="1" x14ac:dyDescent="0.25">
      <c r="A608" s="29"/>
      <c r="B608" s="29"/>
      <c r="C608" s="29"/>
      <c r="D608" s="29"/>
      <c r="E608" s="112"/>
      <c r="F608" s="29"/>
      <c r="G608" s="29"/>
      <c r="H608" s="64"/>
      <c r="I608" s="64"/>
      <c r="J608" s="64"/>
      <c r="K608" s="29"/>
      <c r="L608" s="13"/>
      <c r="M608" s="123"/>
      <c r="N608" s="29"/>
      <c r="O608" s="85"/>
      <c r="P608" s="29"/>
      <c r="Q608" s="64"/>
      <c r="R608" s="115">
        <f t="shared" si="22"/>
        <v>0</v>
      </c>
      <c r="S608" s="12" t="str">
        <f t="shared" si="23"/>
        <v>Under 18</v>
      </c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78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29"/>
      <c r="BA608" s="29"/>
      <c r="BB608" s="29"/>
      <c r="BC608" s="29"/>
      <c r="BD608" s="29"/>
      <c r="BE608" s="29"/>
      <c r="BF608" s="29"/>
      <c r="BG608" s="29"/>
      <c r="BH608" s="29"/>
      <c r="BI608" s="29"/>
      <c r="BJ608" s="29"/>
      <c r="BK608" s="29"/>
      <c r="BL608" s="29"/>
      <c r="BM608" s="29"/>
      <c r="BN608" s="29"/>
      <c r="BO608" s="29"/>
      <c r="BP608" s="29"/>
      <c r="BQ608" s="29"/>
      <c r="BR608" s="29"/>
      <c r="BS608" s="29"/>
      <c r="BT608" s="29"/>
      <c r="BU608" s="29"/>
      <c r="BV608" s="29"/>
      <c r="BW608" s="29"/>
      <c r="BX608" s="29"/>
      <c r="BY608" s="29"/>
      <c r="BZ608" s="29"/>
      <c r="CA608" s="29"/>
      <c r="CB608" s="29"/>
      <c r="CC608" s="29"/>
      <c r="CD608" s="29"/>
      <c r="CE608" s="29"/>
      <c r="CF608" s="29"/>
      <c r="CG608" s="29"/>
      <c r="CH608" s="29"/>
      <c r="CI608" s="28"/>
      <c r="CJ608" s="28"/>
      <c r="CK608" s="28"/>
      <c r="CL608" s="28"/>
      <c r="CM608" s="28"/>
      <c r="CN608" s="28"/>
      <c r="CO608" s="28"/>
      <c r="CP608" s="28"/>
      <c r="CQ608" s="28"/>
      <c r="CR608" s="28"/>
      <c r="CS608" s="28"/>
      <c r="CT608" s="28"/>
      <c r="CU608" s="28"/>
      <c r="CV608" s="28"/>
      <c r="CW608" s="28"/>
      <c r="CX608" s="28"/>
      <c r="CY608" s="28"/>
      <c r="CZ608" s="28"/>
      <c r="DA608" s="28"/>
    </row>
    <row r="609" spans="1:105" ht="20.100000000000001" customHeight="1" x14ac:dyDescent="0.25">
      <c r="A609" s="29"/>
      <c r="B609" s="29"/>
      <c r="C609" s="29"/>
      <c r="D609" s="29"/>
      <c r="E609" s="112"/>
      <c r="F609" s="29"/>
      <c r="G609" s="29"/>
      <c r="H609" s="64"/>
      <c r="I609" s="64"/>
      <c r="J609" s="64"/>
      <c r="K609" s="29"/>
      <c r="L609" s="13"/>
      <c r="M609" s="123"/>
      <c r="N609" s="29"/>
      <c r="O609" s="85"/>
      <c r="P609" s="29"/>
      <c r="Q609" s="64"/>
      <c r="R609" s="115">
        <f t="shared" si="22"/>
        <v>0</v>
      </c>
      <c r="S609" s="12" t="str">
        <f t="shared" si="23"/>
        <v>Under 18</v>
      </c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78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  <c r="BQ609" s="29"/>
      <c r="BR609" s="29"/>
      <c r="BS609" s="29"/>
      <c r="BT609" s="29"/>
      <c r="BU609" s="29"/>
      <c r="BV609" s="29"/>
      <c r="BW609" s="29"/>
      <c r="BX609" s="29"/>
      <c r="BY609" s="29"/>
      <c r="BZ609" s="29"/>
      <c r="CA609" s="29"/>
      <c r="CB609" s="29"/>
      <c r="CC609" s="29"/>
      <c r="CD609" s="29"/>
      <c r="CE609" s="29"/>
      <c r="CF609" s="29"/>
      <c r="CG609" s="29"/>
      <c r="CH609" s="29"/>
      <c r="CI609" s="28"/>
      <c r="CJ609" s="28"/>
      <c r="CK609" s="28"/>
      <c r="CL609" s="28"/>
      <c r="CM609" s="28"/>
      <c r="CN609" s="28"/>
      <c r="CO609" s="28"/>
      <c r="CP609" s="28"/>
      <c r="CQ609" s="28"/>
      <c r="CR609" s="28"/>
      <c r="CS609" s="28"/>
      <c r="CT609" s="28"/>
      <c r="CU609" s="28"/>
      <c r="CV609" s="28"/>
      <c r="CW609" s="28"/>
      <c r="CX609" s="28"/>
      <c r="CY609" s="28"/>
      <c r="CZ609" s="28"/>
      <c r="DA609" s="28"/>
    </row>
    <row r="610" spans="1:105" ht="20.100000000000001" customHeight="1" x14ac:dyDescent="0.25">
      <c r="A610" s="29"/>
      <c r="B610" s="29"/>
      <c r="C610" s="29"/>
      <c r="D610" s="29"/>
      <c r="E610" s="112"/>
      <c r="F610" s="29"/>
      <c r="G610" s="29"/>
      <c r="H610" s="64"/>
      <c r="I610" s="64"/>
      <c r="J610" s="64"/>
      <c r="K610" s="29"/>
      <c r="L610" s="13"/>
      <c r="M610" s="123"/>
      <c r="N610" s="29"/>
      <c r="O610" s="85"/>
      <c r="P610" s="29"/>
      <c r="Q610" s="64"/>
      <c r="R610" s="115">
        <f t="shared" si="22"/>
        <v>0</v>
      </c>
      <c r="S610" s="12" t="str">
        <f t="shared" si="23"/>
        <v>Under 18</v>
      </c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78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29"/>
      <c r="BA610" s="29"/>
      <c r="BB610" s="29"/>
      <c r="BC610" s="29"/>
      <c r="BD610" s="29"/>
      <c r="BE610" s="29"/>
      <c r="BF610" s="29"/>
      <c r="BG610" s="29"/>
      <c r="BH610" s="29"/>
      <c r="BI610" s="29"/>
      <c r="BJ610" s="29"/>
      <c r="BK610" s="29"/>
      <c r="BL610" s="29"/>
      <c r="BM610" s="29"/>
      <c r="BN610" s="29"/>
      <c r="BO610" s="29"/>
      <c r="BP610" s="29"/>
      <c r="BQ610" s="29"/>
      <c r="BR610" s="29"/>
      <c r="BS610" s="29"/>
      <c r="BT610" s="29"/>
      <c r="BU610" s="29"/>
      <c r="BV610" s="29"/>
      <c r="BW610" s="29"/>
      <c r="BX610" s="29"/>
      <c r="BY610" s="29"/>
      <c r="BZ610" s="29"/>
      <c r="CA610" s="29"/>
      <c r="CB610" s="29"/>
      <c r="CC610" s="29"/>
      <c r="CD610" s="29"/>
      <c r="CE610" s="29"/>
      <c r="CF610" s="29"/>
      <c r="CG610" s="29"/>
      <c r="CH610" s="29"/>
      <c r="CI610" s="28"/>
      <c r="CJ610" s="28"/>
      <c r="CK610" s="28"/>
      <c r="CL610" s="28"/>
      <c r="CM610" s="28"/>
      <c r="CN610" s="28"/>
      <c r="CO610" s="28"/>
      <c r="CP610" s="28"/>
      <c r="CQ610" s="28"/>
      <c r="CR610" s="28"/>
      <c r="CS610" s="28"/>
      <c r="CT610" s="28"/>
      <c r="CU610" s="28"/>
      <c r="CV610" s="28"/>
      <c r="CW610" s="28"/>
      <c r="CX610" s="28"/>
      <c r="CY610" s="28"/>
      <c r="CZ610" s="28"/>
      <c r="DA610" s="28"/>
    </row>
    <row r="611" spans="1:105" ht="20.100000000000001" customHeight="1" x14ac:dyDescent="0.25">
      <c r="A611" s="29"/>
      <c r="B611" s="29"/>
      <c r="C611" s="29"/>
      <c r="D611" s="29"/>
      <c r="E611" s="112"/>
      <c r="F611" s="29"/>
      <c r="G611" s="29"/>
      <c r="H611" s="64"/>
      <c r="I611" s="64"/>
      <c r="J611" s="64"/>
      <c r="K611" s="29"/>
      <c r="L611" s="13"/>
      <c r="M611" s="123"/>
      <c r="N611" s="29"/>
      <c r="O611" s="85"/>
      <c r="P611" s="29"/>
      <c r="Q611" s="64"/>
      <c r="R611" s="115">
        <f t="shared" si="22"/>
        <v>0</v>
      </c>
      <c r="S611" s="12" t="str">
        <f t="shared" si="23"/>
        <v>Under 18</v>
      </c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78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29"/>
      <c r="BA611" s="29"/>
      <c r="BB611" s="29"/>
      <c r="BC611" s="29"/>
      <c r="BD611" s="29"/>
      <c r="BE611" s="29"/>
      <c r="BF611" s="29"/>
      <c r="BG611" s="29"/>
      <c r="BH611" s="29"/>
      <c r="BI611" s="29"/>
      <c r="BJ611" s="29"/>
      <c r="BK611" s="29"/>
      <c r="BL611" s="29"/>
      <c r="BM611" s="29"/>
      <c r="BN611" s="29"/>
      <c r="BO611" s="29"/>
      <c r="BP611" s="29"/>
      <c r="BQ611" s="29"/>
      <c r="BR611" s="29"/>
      <c r="BS611" s="29"/>
      <c r="BT611" s="29"/>
      <c r="BU611" s="29"/>
      <c r="BV611" s="29"/>
      <c r="BW611" s="29"/>
      <c r="BX611" s="29"/>
      <c r="BY611" s="29"/>
      <c r="BZ611" s="29"/>
      <c r="CA611" s="29"/>
      <c r="CB611" s="29"/>
      <c r="CC611" s="29"/>
      <c r="CD611" s="29"/>
      <c r="CE611" s="29"/>
      <c r="CF611" s="29"/>
      <c r="CG611" s="29"/>
      <c r="CH611" s="29"/>
      <c r="CI611" s="28"/>
      <c r="CJ611" s="28"/>
      <c r="CK611" s="28"/>
      <c r="CL611" s="28"/>
      <c r="CM611" s="28"/>
      <c r="CN611" s="28"/>
      <c r="CO611" s="28"/>
      <c r="CP611" s="28"/>
      <c r="CQ611" s="28"/>
      <c r="CR611" s="28"/>
      <c r="CS611" s="28"/>
      <c r="CT611" s="28"/>
      <c r="CU611" s="28"/>
      <c r="CV611" s="28"/>
      <c r="CW611" s="28"/>
      <c r="CX611" s="28"/>
      <c r="CY611" s="28"/>
      <c r="CZ611" s="28"/>
      <c r="DA611" s="28"/>
    </row>
    <row r="612" spans="1:105" ht="20.100000000000001" customHeight="1" x14ac:dyDescent="0.25">
      <c r="A612" s="29"/>
      <c r="B612" s="29"/>
      <c r="C612" s="29"/>
      <c r="D612" s="29"/>
      <c r="E612" s="112"/>
      <c r="F612" s="29"/>
      <c r="G612" s="29"/>
      <c r="H612" s="64"/>
      <c r="I612" s="64"/>
      <c r="J612" s="64"/>
      <c r="K612" s="29"/>
      <c r="L612" s="13"/>
      <c r="M612" s="123"/>
      <c r="N612" s="29"/>
      <c r="O612" s="85"/>
      <c r="P612" s="29"/>
      <c r="Q612" s="64"/>
      <c r="R612" s="115">
        <f t="shared" si="22"/>
        <v>0</v>
      </c>
      <c r="S612" s="12" t="str">
        <f t="shared" si="23"/>
        <v>Under 18</v>
      </c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78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29"/>
      <c r="BA612" s="29"/>
      <c r="BB612" s="29"/>
      <c r="BC612" s="29"/>
      <c r="BD612" s="29"/>
      <c r="BE612" s="29"/>
      <c r="BF612" s="29"/>
      <c r="BG612" s="29"/>
      <c r="BH612" s="29"/>
      <c r="BI612" s="29"/>
      <c r="BJ612" s="29"/>
      <c r="BK612" s="29"/>
      <c r="BL612" s="29"/>
      <c r="BM612" s="29"/>
      <c r="BN612" s="29"/>
      <c r="BO612" s="29"/>
      <c r="BP612" s="29"/>
      <c r="BQ612" s="29"/>
      <c r="BR612" s="29"/>
      <c r="BS612" s="29"/>
      <c r="BT612" s="29"/>
      <c r="BU612" s="29"/>
      <c r="BV612" s="29"/>
      <c r="BW612" s="29"/>
      <c r="BX612" s="29"/>
      <c r="BY612" s="29"/>
      <c r="BZ612" s="29"/>
      <c r="CA612" s="29"/>
      <c r="CB612" s="29"/>
      <c r="CC612" s="29"/>
      <c r="CD612" s="29"/>
      <c r="CE612" s="29"/>
      <c r="CF612" s="29"/>
      <c r="CG612" s="29"/>
      <c r="CH612" s="29"/>
      <c r="CI612" s="28"/>
      <c r="CJ612" s="28"/>
      <c r="CK612" s="28"/>
      <c r="CL612" s="28"/>
      <c r="CM612" s="28"/>
      <c r="CN612" s="28"/>
      <c r="CO612" s="28"/>
      <c r="CP612" s="28"/>
      <c r="CQ612" s="28"/>
      <c r="CR612" s="28"/>
      <c r="CS612" s="28"/>
      <c r="CT612" s="28"/>
      <c r="CU612" s="28"/>
      <c r="CV612" s="28"/>
      <c r="CW612" s="28"/>
      <c r="CX612" s="28"/>
      <c r="CY612" s="28"/>
      <c r="CZ612" s="28"/>
      <c r="DA612" s="28"/>
    </row>
    <row r="613" spans="1:105" ht="20.100000000000001" customHeight="1" x14ac:dyDescent="0.25">
      <c r="A613" s="29"/>
      <c r="B613" s="29"/>
      <c r="C613" s="29"/>
      <c r="D613" s="29"/>
      <c r="E613" s="112"/>
      <c r="F613" s="29"/>
      <c r="G613" s="29"/>
      <c r="H613" s="64"/>
      <c r="I613" s="64"/>
      <c r="J613" s="64"/>
      <c r="K613" s="29"/>
      <c r="L613" s="13"/>
      <c r="M613" s="123"/>
      <c r="N613" s="29"/>
      <c r="O613" s="85"/>
      <c r="P613" s="29"/>
      <c r="Q613" s="64"/>
      <c r="R613" s="115">
        <f t="shared" si="22"/>
        <v>0</v>
      </c>
      <c r="S613" s="12" t="str">
        <f t="shared" si="23"/>
        <v>Under 18</v>
      </c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78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29"/>
      <c r="BA613" s="29"/>
      <c r="BB613" s="29"/>
      <c r="BC613" s="29"/>
      <c r="BD613" s="29"/>
      <c r="BE613" s="29"/>
      <c r="BF613" s="29"/>
      <c r="BG613" s="29"/>
      <c r="BH613" s="29"/>
      <c r="BI613" s="29"/>
      <c r="BJ613" s="29"/>
      <c r="BK613" s="29"/>
      <c r="BL613" s="29"/>
      <c r="BM613" s="29"/>
      <c r="BN613" s="29"/>
      <c r="BO613" s="29"/>
      <c r="BP613" s="29"/>
      <c r="BQ613" s="29"/>
      <c r="BR613" s="29"/>
      <c r="BS613" s="29"/>
      <c r="BT613" s="29"/>
      <c r="BU613" s="29"/>
      <c r="BV613" s="29"/>
      <c r="BW613" s="29"/>
      <c r="BX613" s="29"/>
      <c r="BY613" s="29"/>
      <c r="BZ613" s="29"/>
      <c r="CA613" s="29"/>
      <c r="CB613" s="29"/>
      <c r="CC613" s="29"/>
      <c r="CD613" s="29"/>
      <c r="CE613" s="29"/>
      <c r="CF613" s="29"/>
      <c r="CG613" s="29"/>
      <c r="CH613" s="29"/>
      <c r="CI613" s="28"/>
      <c r="CJ613" s="28"/>
      <c r="CK613" s="28"/>
      <c r="CL613" s="28"/>
      <c r="CM613" s="28"/>
      <c r="CN613" s="28"/>
      <c r="CO613" s="28"/>
      <c r="CP613" s="28"/>
      <c r="CQ613" s="28"/>
      <c r="CR613" s="28"/>
      <c r="CS613" s="28"/>
      <c r="CT613" s="28"/>
      <c r="CU613" s="28"/>
      <c r="CV613" s="28"/>
      <c r="CW613" s="28"/>
      <c r="CX613" s="28"/>
      <c r="CY613" s="28"/>
      <c r="CZ613" s="28"/>
      <c r="DA613" s="28"/>
    </row>
    <row r="614" spans="1:105" ht="20.100000000000001" customHeight="1" x14ac:dyDescent="0.25">
      <c r="A614" s="29"/>
      <c r="B614" s="29"/>
      <c r="C614" s="29"/>
      <c r="D614" s="29"/>
      <c r="E614" s="112"/>
      <c r="F614" s="29"/>
      <c r="G614" s="29"/>
      <c r="H614" s="64"/>
      <c r="I614" s="64"/>
      <c r="J614" s="64"/>
      <c r="K614" s="29"/>
      <c r="L614" s="13"/>
      <c r="M614" s="123"/>
      <c r="N614" s="29"/>
      <c r="O614" s="85"/>
      <c r="P614" s="29"/>
      <c r="Q614" s="64"/>
      <c r="R614" s="115">
        <f t="shared" si="22"/>
        <v>0</v>
      </c>
      <c r="S614" s="12" t="str">
        <f t="shared" si="23"/>
        <v>Under 18</v>
      </c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78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29"/>
      <c r="BA614" s="29"/>
      <c r="BB614" s="29"/>
      <c r="BC614" s="29"/>
      <c r="BD614" s="29"/>
      <c r="BE614" s="29"/>
      <c r="BF614" s="29"/>
      <c r="BG614" s="29"/>
      <c r="BH614" s="29"/>
      <c r="BI614" s="29"/>
      <c r="BJ614" s="29"/>
      <c r="BK614" s="29"/>
      <c r="BL614" s="29"/>
      <c r="BM614" s="29"/>
      <c r="BN614" s="29"/>
      <c r="BO614" s="29"/>
      <c r="BP614" s="29"/>
      <c r="BQ614" s="29"/>
      <c r="BR614" s="29"/>
      <c r="BS614" s="29"/>
      <c r="BT614" s="29"/>
      <c r="BU614" s="29"/>
      <c r="BV614" s="29"/>
      <c r="BW614" s="29"/>
      <c r="BX614" s="29"/>
      <c r="BY614" s="29"/>
      <c r="BZ614" s="29"/>
      <c r="CA614" s="29"/>
      <c r="CB614" s="29"/>
      <c r="CC614" s="29"/>
      <c r="CD614" s="29"/>
      <c r="CE614" s="29"/>
      <c r="CF614" s="29"/>
      <c r="CG614" s="29"/>
      <c r="CH614" s="29"/>
      <c r="CI614" s="28"/>
      <c r="CJ614" s="28"/>
      <c r="CK614" s="28"/>
      <c r="CL614" s="28"/>
      <c r="CM614" s="28"/>
      <c r="CN614" s="28"/>
      <c r="CO614" s="28"/>
      <c r="CP614" s="28"/>
      <c r="CQ614" s="28"/>
      <c r="CR614" s="28"/>
      <c r="CS614" s="28"/>
      <c r="CT614" s="28"/>
      <c r="CU614" s="28"/>
      <c r="CV614" s="28"/>
      <c r="CW614" s="28"/>
      <c r="CX614" s="28"/>
      <c r="CY614" s="28"/>
      <c r="CZ614" s="28"/>
      <c r="DA614" s="28"/>
    </row>
    <row r="615" spans="1:105" ht="20.100000000000001" customHeight="1" x14ac:dyDescent="0.25">
      <c r="A615" s="29"/>
      <c r="B615" s="29"/>
      <c r="C615" s="29"/>
      <c r="D615" s="29"/>
      <c r="E615" s="112"/>
      <c r="F615" s="29"/>
      <c r="G615" s="29"/>
      <c r="H615" s="64"/>
      <c r="I615" s="64"/>
      <c r="J615" s="64"/>
      <c r="K615" s="29"/>
      <c r="L615" s="13"/>
      <c r="M615" s="123"/>
      <c r="N615" s="29"/>
      <c r="O615" s="85"/>
      <c r="P615" s="29"/>
      <c r="Q615" s="64"/>
      <c r="R615" s="115">
        <f t="shared" si="22"/>
        <v>0</v>
      </c>
      <c r="S615" s="12" t="str">
        <f t="shared" si="23"/>
        <v>Under 18</v>
      </c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78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29"/>
      <c r="BA615" s="29"/>
      <c r="BB615" s="29"/>
      <c r="BC615" s="29"/>
      <c r="BD615" s="29"/>
      <c r="BE615" s="29"/>
      <c r="BF615" s="29"/>
      <c r="BG615" s="29"/>
      <c r="BH615" s="29"/>
      <c r="BI615" s="29"/>
      <c r="BJ615" s="29"/>
      <c r="BK615" s="29"/>
      <c r="BL615" s="29"/>
      <c r="BM615" s="29"/>
      <c r="BN615" s="29"/>
      <c r="BO615" s="29"/>
      <c r="BP615" s="29"/>
      <c r="BQ615" s="29"/>
      <c r="BR615" s="29"/>
      <c r="BS615" s="29"/>
      <c r="BT615" s="29"/>
      <c r="BU615" s="29"/>
      <c r="BV615" s="29"/>
      <c r="BW615" s="29"/>
      <c r="BX615" s="29"/>
      <c r="BY615" s="29"/>
      <c r="BZ615" s="29"/>
      <c r="CA615" s="29"/>
      <c r="CB615" s="29"/>
      <c r="CC615" s="29"/>
      <c r="CD615" s="29"/>
      <c r="CE615" s="29"/>
      <c r="CF615" s="29"/>
      <c r="CG615" s="29"/>
      <c r="CH615" s="29"/>
      <c r="CI615" s="28"/>
      <c r="CJ615" s="28"/>
      <c r="CK615" s="28"/>
      <c r="CL615" s="28"/>
      <c r="CM615" s="28"/>
      <c r="CN615" s="28"/>
      <c r="CO615" s="28"/>
      <c r="CP615" s="28"/>
      <c r="CQ615" s="28"/>
      <c r="CR615" s="28"/>
      <c r="CS615" s="28"/>
      <c r="CT615" s="28"/>
      <c r="CU615" s="28"/>
      <c r="CV615" s="28"/>
      <c r="CW615" s="28"/>
      <c r="CX615" s="28"/>
      <c r="CY615" s="28"/>
      <c r="CZ615" s="28"/>
      <c r="DA615" s="28"/>
    </row>
    <row r="616" spans="1:105" ht="20.100000000000001" customHeight="1" x14ac:dyDescent="0.25">
      <c r="A616" s="29"/>
      <c r="B616" s="29"/>
      <c r="C616" s="29"/>
      <c r="D616" s="29"/>
      <c r="E616" s="112"/>
      <c r="F616" s="29"/>
      <c r="G616" s="29"/>
      <c r="H616" s="64"/>
      <c r="I616" s="64"/>
      <c r="J616" s="64"/>
      <c r="K616" s="29"/>
      <c r="L616" s="13"/>
      <c r="M616" s="123"/>
      <c r="N616" s="29"/>
      <c r="O616" s="85"/>
      <c r="P616" s="29"/>
      <c r="Q616" s="64"/>
      <c r="R616" s="115">
        <f t="shared" si="22"/>
        <v>0</v>
      </c>
      <c r="S616" s="12" t="str">
        <f t="shared" si="23"/>
        <v>Under 18</v>
      </c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78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29"/>
      <c r="BA616" s="29"/>
      <c r="BB616" s="29"/>
      <c r="BC616" s="29"/>
      <c r="BD616" s="29"/>
      <c r="BE616" s="29"/>
      <c r="BF616" s="29"/>
      <c r="BG616" s="29"/>
      <c r="BH616" s="29"/>
      <c r="BI616" s="29"/>
      <c r="BJ616" s="29"/>
      <c r="BK616" s="29"/>
      <c r="BL616" s="29"/>
      <c r="BM616" s="29"/>
      <c r="BN616" s="29"/>
      <c r="BO616" s="29"/>
      <c r="BP616" s="29"/>
      <c r="BQ616" s="29"/>
      <c r="BR616" s="29"/>
      <c r="BS616" s="29"/>
      <c r="BT616" s="29"/>
      <c r="BU616" s="29"/>
      <c r="BV616" s="29"/>
      <c r="BW616" s="29"/>
      <c r="BX616" s="29"/>
      <c r="BY616" s="29"/>
      <c r="BZ616" s="29"/>
      <c r="CA616" s="29"/>
      <c r="CB616" s="29"/>
      <c r="CC616" s="29"/>
      <c r="CD616" s="29"/>
      <c r="CE616" s="29"/>
      <c r="CF616" s="29"/>
      <c r="CG616" s="29"/>
      <c r="CH616" s="29"/>
      <c r="CI616" s="28"/>
      <c r="CJ616" s="28"/>
      <c r="CK616" s="28"/>
      <c r="CL616" s="28"/>
      <c r="CM616" s="28"/>
      <c r="CN616" s="28"/>
      <c r="CO616" s="28"/>
      <c r="CP616" s="28"/>
      <c r="CQ616" s="28"/>
      <c r="CR616" s="28"/>
      <c r="CS616" s="28"/>
      <c r="CT616" s="28"/>
      <c r="CU616" s="28"/>
      <c r="CV616" s="28"/>
      <c r="CW616" s="28"/>
      <c r="CX616" s="28"/>
      <c r="CY616" s="28"/>
      <c r="CZ616" s="28"/>
      <c r="DA616" s="28"/>
    </row>
    <row r="617" spans="1:105" ht="20.100000000000001" customHeight="1" x14ac:dyDescent="0.25">
      <c r="A617" s="29"/>
      <c r="B617" s="29"/>
      <c r="C617" s="29"/>
      <c r="D617" s="29"/>
      <c r="E617" s="112"/>
      <c r="F617" s="29"/>
      <c r="G617" s="29"/>
      <c r="H617" s="64"/>
      <c r="I617" s="64"/>
      <c r="J617" s="64"/>
      <c r="K617" s="29"/>
      <c r="L617" s="13"/>
      <c r="M617" s="123"/>
      <c r="N617" s="29"/>
      <c r="O617" s="85"/>
      <c r="P617" s="29"/>
      <c r="Q617" s="64"/>
      <c r="R617" s="115">
        <f t="shared" si="22"/>
        <v>0</v>
      </c>
      <c r="S617" s="12" t="str">
        <f t="shared" si="23"/>
        <v>Under 18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78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29"/>
      <c r="BA617" s="29"/>
      <c r="BB617" s="29"/>
      <c r="BC617" s="29"/>
      <c r="BD617" s="29"/>
      <c r="BE617" s="29"/>
      <c r="BF617" s="29"/>
      <c r="BG617" s="29"/>
      <c r="BH617" s="29"/>
      <c r="BI617" s="29"/>
      <c r="BJ617" s="29"/>
      <c r="BK617" s="29"/>
      <c r="BL617" s="29"/>
      <c r="BM617" s="29"/>
      <c r="BN617" s="29"/>
      <c r="BO617" s="29"/>
      <c r="BP617" s="29"/>
      <c r="BQ617" s="29"/>
      <c r="BR617" s="29"/>
      <c r="BS617" s="29"/>
      <c r="BT617" s="29"/>
      <c r="BU617" s="29"/>
      <c r="BV617" s="29"/>
      <c r="BW617" s="29"/>
      <c r="BX617" s="29"/>
      <c r="BY617" s="29"/>
      <c r="BZ617" s="29"/>
      <c r="CA617" s="29"/>
      <c r="CB617" s="29"/>
      <c r="CC617" s="29"/>
      <c r="CD617" s="29"/>
      <c r="CE617" s="29"/>
      <c r="CF617" s="29"/>
      <c r="CG617" s="29"/>
      <c r="CH617" s="29"/>
      <c r="CI617" s="28"/>
      <c r="CJ617" s="28"/>
      <c r="CK617" s="28"/>
      <c r="CL617" s="28"/>
      <c r="CM617" s="28"/>
      <c r="CN617" s="28"/>
      <c r="CO617" s="28"/>
      <c r="CP617" s="28"/>
      <c r="CQ617" s="28"/>
      <c r="CR617" s="28"/>
      <c r="CS617" s="28"/>
      <c r="CT617" s="28"/>
      <c r="CU617" s="28"/>
      <c r="CV617" s="28"/>
      <c r="CW617" s="28"/>
      <c r="CX617" s="28"/>
      <c r="CY617" s="28"/>
      <c r="CZ617" s="28"/>
      <c r="DA617" s="28"/>
    </row>
    <row r="618" spans="1:105" ht="20.100000000000001" customHeight="1" x14ac:dyDescent="0.25">
      <c r="A618" s="29"/>
      <c r="B618" s="29"/>
      <c r="C618" s="29"/>
      <c r="D618" s="29"/>
      <c r="E618" s="112"/>
      <c r="F618" s="29"/>
      <c r="G618" s="29"/>
      <c r="H618" s="64"/>
      <c r="I618" s="64"/>
      <c r="J618" s="64"/>
      <c r="K618" s="29"/>
      <c r="L618" s="13"/>
      <c r="M618" s="123"/>
      <c r="N618" s="29"/>
      <c r="O618" s="85"/>
      <c r="P618" s="29"/>
      <c r="Q618" s="64"/>
      <c r="R618" s="115">
        <f t="shared" si="22"/>
        <v>0</v>
      </c>
      <c r="S618" s="12" t="str">
        <f t="shared" si="23"/>
        <v>Under 18</v>
      </c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78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29"/>
      <c r="BA618" s="29"/>
      <c r="BB618" s="29"/>
      <c r="BC618" s="29"/>
      <c r="BD618" s="29"/>
      <c r="BE618" s="29"/>
      <c r="BF618" s="29"/>
      <c r="BG618" s="29"/>
      <c r="BH618" s="29"/>
      <c r="BI618" s="29"/>
      <c r="BJ618" s="29"/>
      <c r="BK618" s="29"/>
      <c r="BL618" s="29"/>
      <c r="BM618" s="29"/>
      <c r="BN618" s="29"/>
      <c r="BO618" s="29"/>
      <c r="BP618" s="29"/>
      <c r="BQ618" s="29"/>
      <c r="BR618" s="29"/>
      <c r="BS618" s="29"/>
      <c r="BT618" s="29"/>
      <c r="BU618" s="29"/>
      <c r="BV618" s="29"/>
      <c r="BW618" s="29"/>
      <c r="BX618" s="29"/>
      <c r="BY618" s="29"/>
      <c r="BZ618" s="29"/>
      <c r="CA618" s="29"/>
      <c r="CB618" s="29"/>
      <c r="CC618" s="29"/>
      <c r="CD618" s="29"/>
      <c r="CE618" s="29"/>
      <c r="CF618" s="29"/>
      <c r="CG618" s="29"/>
      <c r="CH618" s="29"/>
      <c r="CI618" s="28"/>
      <c r="CJ618" s="28"/>
      <c r="CK618" s="28"/>
      <c r="CL618" s="28"/>
      <c r="CM618" s="28"/>
      <c r="CN618" s="28"/>
      <c r="CO618" s="28"/>
      <c r="CP618" s="28"/>
      <c r="CQ618" s="28"/>
      <c r="CR618" s="28"/>
      <c r="CS618" s="28"/>
      <c r="CT618" s="28"/>
      <c r="CU618" s="28"/>
      <c r="CV618" s="28"/>
      <c r="CW618" s="28"/>
      <c r="CX618" s="28"/>
      <c r="CY618" s="28"/>
      <c r="CZ618" s="28"/>
      <c r="DA618" s="28"/>
    </row>
    <row r="619" spans="1:105" ht="20.100000000000001" customHeight="1" x14ac:dyDescent="0.25">
      <c r="A619" s="29"/>
      <c r="B619" s="29"/>
      <c r="C619" s="29"/>
      <c r="D619" s="29"/>
      <c r="E619" s="112"/>
      <c r="F619" s="29"/>
      <c r="G619" s="29"/>
      <c r="H619" s="64"/>
      <c r="I619" s="64"/>
      <c r="J619" s="64"/>
      <c r="K619" s="29"/>
      <c r="L619" s="13"/>
      <c r="M619" s="123"/>
      <c r="N619" s="29"/>
      <c r="O619" s="85"/>
      <c r="P619" s="29"/>
      <c r="Q619" s="64"/>
      <c r="R619" s="115">
        <f t="shared" si="22"/>
        <v>0</v>
      </c>
      <c r="S619" s="12" t="str">
        <f t="shared" si="23"/>
        <v>Under 18</v>
      </c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78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29"/>
      <c r="BA619" s="29"/>
      <c r="BB619" s="29"/>
      <c r="BC619" s="29"/>
      <c r="BD619" s="29"/>
      <c r="BE619" s="29"/>
      <c r="BF619" s="29"/>
      <c r="BG619" s="29"/>
      <c r="BH619" s="29"/>
      <c r="BI619" s="29"/>
      <c r="BJ619" s="29"/>
      <c r="BK619" s="29"/>
      <c r="BL619" s="29"/>
      <c r="BM619" s="29"/>
      <c r="BN619" s="29"/>
      <c r="BO619" s="29"/>
      <c r="BP619" s="29"/>
      <c r="BQ619" s="29"/>
      <c r="BR619" s="29"/>
      <c r="BS619" s="29"/>
      <c r="BT619" s="29"/>
      <c r="BU619" s="29"/>
      <c r="BV619" s="29"/>
      <c r="BW619" s="29"/>
      <c r="BX619" s="29"/>
      <c r="BY619" s="29"/>
      <c r="BZ619" s="29"/>
      <c r="CA619" s="29"/>
      <c r="CB619" s="29"/>
      <c r="CC619" s="29"/>
      <c r="CD619" s="29"/>
      <c r="CE619" s="29"/>
      <c r="CF619" s="29"/>
      <c r="CG619" s="29"/>
      <c r="CH619" s="29"/>
      <c r="CI619" s="28"/>
      <c r="CJ619" s="28"/>
      <c r="CK619" s="28"/>
      <c r="CL619" s="28"/>
      <c r="CM619" s="28"/>
      <c r="CN619" s="28"/>
      <c r="CO619" s="28"/>
      <c r="CP619" s="28"/>
      <c r="CQ619" s="28"/>
      <c r="CR619" s="28"/>
      <c r="CS619" s="28"/>
      <c r="CT619" s="28"/>
      <c r="CU619" s="28"/>
      <c r="CV619" s="28"/>
      <c r="CW619" s="28"/>
      <c r="CX619" s="28"/>
      <c r="CY619" s="28"/>
      <c r="CZ619" s="28"/>
      <c r="DA619" s="28"/>
    </row>
    <row r="620" spans="1:105" ht="20.100000000000001" customHeight="1" x14ac:dyDescent="0.25">
      <c r="A620" s="29"/>
      <c r="B620" s="29"/>
      <c r="C620" s="29"/>
      <c r="D620" s="29"/>
      <c r="E620" s="112"/>
      <c r="F620" s="29"/>
      <c r="G620" s="29"/>
      <c r="H620" s="64"/>
      <c r="I620" s="64"/>
      <c r="J620" s="64"/>
      <c r="K620" s="29"/>
      <c r="L620" s="13"/>
      <c r="M620" s="123"/>
      <c r="N620" s="29"/>
      <c r="O620" s="85"/>
      <c r="P620" s="29"/>
      <c r="Q620" s="64"/>
      <c r="R620" s="115">
        <f t="shared" si="22"/>
        <v>0</v>
      </c>
      <c r="S620" s="12" t="str">
        <f t="shared" si="23"/>
        <v>Under 18</v>
      </c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78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29"/>
      <c r="BA620" s="29"/>
      <c r="BB620" s="29"/>
      <c r="BC620" s="29"/>
      <c r="BD620" s="29"/>
      <c r="BE620" s="29"/>
      <c r="BF620" s="29"/>
      <c r="BG620" s="29"/>
      <c r="BH620" s="29"/>
      <c r="BI620" s="29"/>
      <c r="BJ620" s="29"/>
      <c r="BK620" s="29"/>
      <c r="BL620" s="29"/>
      <c r="BM620" s="29"/>
      <c r="BN620" s="29"/>
      <c r="BO620" s="29"/>
      <c r="BP620" s="29"/>
      <c r="BQ620" s="29"/>
      <c r="BR620" s="29"/>
      <c r="BS620" s="29"/>
      <c r="BT620" s="29"/>
      <c r="BU620" s="29"/>
      <c r="BV620" s="29"/>
      <c r="BW620" s="29"/>
      <c r="BX620" s="29"/>
      <c r="BY620" s="29"/>
      <c r="BZ620" s="29"/>
      <c r="CA620" s="29"/>
      <c r="CB620" s="29"/>
      <c r="CC620" s="29"/>
      <c r="CD620" s="29"/>
      <c r="CE620" s="29"/>
      <c r="CF620" s="29"/>
      <c r="CG620" s="29"/>
      <c r="CH620" s="29"/>
      <c r="CI620" s="28"/>
      <c r="CJ620" s="28"/>
      <c r="CK620" s="28"/>
      <c r="CL620" s="28"/>
      <c r="CM620" s="28"/>
      <c r="CN620" s="28"/>
      <c r="CO620" s="28"/>
      <c r="CP620" s="28"/>
      <c r="CQ620" s="28"/>
      <c r="CR620" s="28"/>
      <c r="CS620" s="28"/>
      <c r="CT620" s="28"/>
      <c r="CU620" s="28"/>
      <c r="CV620" s="28"/>
      <c r="CW620" s="28"/>
      <c r="CX620" s="28"/>
      <c r="CY620" s="28"/>
      <c r="CZ620" s="28"/>
      <c r="DA620" s="28"/>
    </row>
    <row r="621" spans="1:105" ht="20.100000000000001" customHeight="1" x14ac:dyDescent="0.25">
      <c r="A621" s="29"/>
      <c r="B621" s="29"/>
      <c r="C621" s="29"/>
      <c r="D621" s="29"/>
      <c r="E621" s="112"/>
      <c r="F621" s="29"/>
      <c r="G621" s="29"/>
      <c r="H621" s="64"/>
      <c r="I621" s="64"/>
      <c r="J621" s="64"/>
      <c r="K621" s="29"/>
      <c r="L621" s="13"/>
      <c r="M621" s="123"/>
      <c r="N621" s="29"/>
      <c r="O621" s="85"/>
      <c r="P621" s="29"/>
      <c r="Q621" s="64"/>
      <c r="R621" s="115">
        <f t="shared" si="22"/>
        <v>0</v>
      </c>
      <c r="S621" s="12" t="str">
        <f t="shared" si="23"/>
        <v>Under 18</v>
      </c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78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29"/>
      <c r="BA621" s="29"/>
      <c r="BB621" s="29"/>
      <c r="BC621" s="29"/>
      <c r="BD621" s="29"/>
      <c r="BE621" s="29"/>
      <c r="BF621" s="29"/>
      <c r="BG621" s="29"/>
      <c r="BH621" s="29"/>
      <c r="BI621" s="29"/>
      <c r="BJ621" s="29"/>
      <c r="BK621" s="29"/>
      <c r="BL621" s="29"/>
      <c r="BM621" s="29"/>
      <c r="BN621" s="29"/>
      <c r="BO621" s="29"/>
      <c r="BP621" s="29"/>
      <c r="BQ621" s="29"/>
      <c r="BR621" s="29"/>
      <c r="BS621" s="29"/>
      <c r="BT621" s="29"/>
      <c r="BU621" s="29"/>
      <c r="BV621" s="29"/>
      <c r="BW621" s="29"/>
      <c r="BX621" s="29"/>
      <c r="BY621" s="29"/>
      <c r="BZ621" s="29"/>
      <c r="CA621" s="29"/>
      <c r="CB621" s="29"/>
      <c r="CC621" s="29"/>
      <c r="CD621" s="29"/>
      <c r="CE621" s="29"/>
      <c r="CF621" s="29"/>
      <c r="CG621" s="29"/>
      <c r="CH621" s="29"/>
      <c r="CI621" s="28"/>
      <c r="CJ621" s="28"/>
      <c r="CK621" s="28"/>
      <c r="CL621" s="28"/>
      <c r="CM621" s="28"/>
      <c r="CN621" s="28"/>
      <c r="CO621" s="28"/>
      <c r="CP621" s="28"/>
      <c r="CQ621" s="28"/>
      <c r="CR621" s="28"/>
      <c r="CS621" s="28"/>
      <c r="CT621" s="28"/>
      <c r="CU621" s="28"/>
      <c r="CV621" s="28"/>
      <c r="CW621" s="28"/>
      <c r="CX621" s="28"/>
      <c r="CY621" s="28"/>
      <c r="CZ621" s="28"/>
      <c r="DA621" s="28"/>
    </row>
    <row r="622" spans="1:105" ht="20.100000000000001" customHeight="1" x14ac:dyDescent="0.25">
      <c r="A622" s="29"/>
      <c r="B622" s="29"/>
      <c r="C622" s="29"/>
      <c r="D622" s="29"/>
      <c r="E622" s="112"/>
      <c r="F622" s="29"/>
      <c r="G622" s="29"/>
      <c r="H622" s="64"/>
      <c r="I622" s="64"/>
      <c r="J622" s="64"/>
      <c r="K622" s="29"/>
      <c r="L622" s="13"/>
      <c r="M622" s="123"/>
      <c r="N622" s="29"/>
      <c r="O622" s="85"/>
      <c r="P622" s="29"/>
      <c r="Q622" s="64"/>
      <c r="R622" s="115">
        <f t="shared" si="22"/>
        <v>0</v>
      </c>
      <c r="S622" s="12" t="str">
        <f t="shared" si="23"/>
        <v>Under 18</v>
      </c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78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29"/>
      <c r="BA622" s="29"/>
      <c r="BB622" s="29"/>
      <c r="BC622" s="29"/>
      <c r="BD622" s="29"/>
      <c r="BE622" s="29"/>
      <c r="BF622" s="29"/>
      <c r="BG622" s="29"/>
      <c r="BH622" s="29"/>
      <c r="BI622" s="29"/>
      <c r="BJ622" s="29"/>
      <c r="BK622" s="29"/>
      <c r="BL622" s="29"/>
      <c r="BM622" s="29"/>
      <c r="BN622" s="29"/>
      <c r="BO622" s="29"/>
      <c r="BP622" s="29"/>
      <c r="BQ622" s="29"/>
      <c r="BR622" s="29"/>
      <c r="BS622" s="29"/>
      <c r="BT622" s="29"/>
      <c r="BU622" s="29"/>
      <c r="BV622" s="29"/>
      <c r="BW622" s="29"/>
      <c r="BX622" s="29"/>
      <c r="BY622" s="29"/>
      <c r="BZ622" s="29"/>
      <c r="CA622" s="29"/>
      <c r="CB622" s="29"/>
      <c r="CC622" s="29"/>
      <c r="CD622" s="29"/>
      <c r="CE622" s="29"/>
      <c r="CF622" s="29"/>
      <c r="CG622" s="29"/>
      <c r="CH622" s="29"/>
      <c r="CI622" s="28"/>
      <c r="CJ622" s="28"/>
      <c r="CK622" s="28"/>
      <c r="CL622" s="28"/>
      <c r="CM622" s="28"/>
      <c r="CN622" s="28"/>
      <c r="CO622" s="28"/>
      <c r="CP622" s="28"/>
      <c r="CQ622" s="28"/>
      <c r="CR622" s="28"/>
      <c r="CS622" s="28"/>
      <c r="CT622" s="28"/>
      <c r="CU622" s="28"/>
      <c r="CV622" s="28"/>
      <c r="CW622" s="28"/>
      <c r="CX622" s="28"/>
      <c r="CY622" s="28"/>
      <c r="CZ622" s="28"/>
      <c r="DA622" s="28"/>
    </row>
    <row r="623" spans="1:105" ht="20.100000000000001" customHeight="1" x14ac:dyDescent="0.25">
      <c r="A623" s="29"/>
      <c r="B623" s="29"/>
      <c r="C623" s="29"/>
      <c r="D623" s="29"/>
      <c r="E623" s="112"/>
      <c r="F623" s="29"/>
      <c r="G623" s="29"/>
      <c r="H623" s="64"/>
      <c r="I623" s="64"/>
      <c r="J623" s="64"/>
      <c r="K623" s="29"/>
      <c r="L623" s="13"/>
      <c r="M623" s="123"/>
      <c r="N623" s="29"/>
      <c r="O623" s="85"/>
      <c r="P623" s="29"/>
      <c r="Q623" s="64"/>
      <c r="R623" s="115">
        <f t="shared" si="22"/>
        <v>0</v>
      </c>
      <c r="S623" s="12" t="str">
        <f t="shared" si="23"/>
        <v>Under 18</v>
      </c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78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29"/>
      <c r="BA623" s="29"/>
      <c r="BB623" s="29"/>
      <c r="BC623" s="29"/>
      <c r="BD623" s="29"/>
      <c r="BE623" s="29"/>
      <c r="BF623" s="29"/>
      <c r="BG623" s="29"/>
      <c r="BH623" s="29"/>
      <c r="BI623" s="29"/>
      <c r="BJ623" s="29"/>
      <c r="BK623" s="29"/>
      <c r="BL623" s="29"/>
      <c r="BM623" s="29"/>
      <c r="BN623" s="29"/>
      <c r="BO623" s="29"/>
      <c r="BP623" s="29"/>
      <c r="BQ623" s="29"/>
      <c r="BR623" s="29"/>
      <c r="BS623" s="29"/>
      <c r="BT623" s="29"/>
      <c r="BU623" s="29"/>
      <c r="BV623" s="29"/>
      <c r="BW623" s="29"/>
      <c r="BX623" s="29"/>
      <c r="BY623" s="29"/>
      <c r="BZ623" s="29"/>
      <c r="CA623" s="29"/>
      <c r="CB623" s="29"/>
      <c r="CC623" s="29"/>
      <c r="CD623" s="29"/>
      <c r="CE623" s="29"/>
      <c r="CF623" s="29"/>
      <c r="CG623" s="29"/>
      <c r="CH623" s="29"/>
      <c r="CI623" s="28"/>
      <c r="CJ623" s="28"/>
      <c r="CK623" s="28"/>
      <c r="CL623" s="28"/>
      <c r="CM623" s="28"/>
      <c r="CN623" s="28"/>
      <c r="CO623" s="28"/>
      <c r="CP623" s="28"/>
      <c r="CQ623" s="28"/>
      <c r="CR623" s="28"/>
      <c r="CS623" s="28"/>
      <c r="CT623" s="28"/>
      <c r="CU623" s="28"/>
      <c r="CV623" s="28"/>
      <c r="CW623" s="28"/>
      <c r="CX623" s="28"/>
      <c r="CY623" s="28"/>
      <c r="CZ623" s="28"/>
      <c r="DA623" s="28"/>
    </row>
    <row r="624" spans="1:105" ht="20.100000000000001" customHeight="1" x14ac:dyDescent="0.25">
      <c r="A624" s="29"/>
      <c r="B624" s="29"/>
      <c r="C624" s="29"/>
      <c r="D624" s="29"/>
      <c r="E624" s="112"/>
      <c r="F624" s="29"/>
      <c r="G624" s="29"/>
      <c r="H624" s="64"/>
      <c r="I624" s="64"/>
      <c r="J624" s="64"/>
      <c r="K624" s="29"/>
      <c r="L624" s="13"/>
      <c r="M624" s="123"/>
      <c r="N624" s="29"/>
      <c r="O624" s="85"/>
      <c r="P624" s="29"/>
      <c r="Q624" s="64"/>
      <c r="R624" s="115">
        <f t="shared" si="22"/>
        <v>0</v>
      </c>
      <c r="S624" s="12" t="str">
        <f t="shared" si="23"/>
        <v>Under 18</v>
      </c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78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29"/>
      <c r="BA624" s="29"/>
      <c r="BB624" s="29"/>
      <c r="BC624" s="29"/>
      <c r="BD624" s="29"/>
      <c r="BE624" s="29"/>
      <c r="BF624" s="29"/>
      <c r="BG624" s="29"/>
      <c r="BH624" s="29"/>
      <c r="BI624" s="29"/>
      <c r="BJ624" s="29"/>
      <c r="BK624" s="29"/>
      <c r="BL624" s="29"/>
      <c r="BM624" s="29"/>
      <c r="BN624" s="29"/>
      <c r="BO624" s="29"/>
      <c r="BP624" s="29"/>
      <c r="BQ624" s="29"/>
      <c r="BR624" s="29"/>
      <c r="BS624" s="29"/>
      <c r="BT624" s="29"/>
      <c r="BU624" s="29"/>
      <c r="BV624" s="29"/>
      <c r="BW624" s="29"/>
      <c r="BX624" s="29"/>
      <c r="BY624" s="29"/>
      <c r="BZ624" s="29"/>
      <c r="CA624" s="29"/>
      <c r="CB624" s="29"/>
      <c r="CC624" s="29"/>
      <c r="CD624" s="29"/>
      <c r="CE624" s="29"/>
      <c r="CF624" s="29"/>
      <c r="CG624" s="29"/>
      <c r="CH624" s="29"/>
      <c r="CI624" s="28"/>
      <c r="CJ624" s="28"/>
      <c r="CK624" s="28"/>
      <c r="CL624" s="28"/>
      <c r="CM624" s="28"/>
      <c r="CN624" s="28"/>
      <c r="CO624" s="28"/>
      <c r="CP624" s="28"/>
      <c r="CQ624" s="28"/>
      <c r="CR624" s="28"/>
      <c r="CS624" s="28"/>
      <c r="CT624" s="28"/>
      <c r="CU624" s="28"/>
      <c r="CV624" s="28"/>
      <c r="CW624" s="28"/>
      <c r="CX624" s="28"/>
      <c r="CY624" s="28"/>
      <c r="CZ624" s="28"/>
      <c r="DA624" s="28"/>
    </row>
    <row r="625" spans="1:105" ht="20.100000000000001" customHeight="1" x14ac:dyDescent="0.25">
      <c r="A625" s="29"/>
      <c r="B625" s="29"/>
      <c r="C625" s="29"/>
      <c r="D625" s="29"/>
      <c r="E625" s="112"/>
      <c r="F625" s="29"/>
      <c r="G625" s="29"/>
      <c r="H625" s="64"/>
      <c r="I625" s="64"/>
      <c r="J625" s="64"/>
      <c r="K625" s="29"/>
      <c r="L625" s="13"/>
      <c r="M625" s="123"/>
      <c r="N625" s="29"/>
      <c r="O625" s="85"/>
      <c r="P625" s="29"/>
      <c r="Q625" s="64"/>
      <c r="R625" s="115">
        <f t="shared" si="22"/>
        <v>0</v>
      </c>
      <c r="S625" s="12" t="str">
        <f t="shared" si="23"/>
        <v>Under 18</v>
      </c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78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29"/>
      <c r="BA625" s="29"/>
      <c r="BB625" s="29"/>
      <c r="BC625" s="29"/>
      <c r="BD625" s="29"/>
      <c r="BE625" s="29"/>
      <c r="BF625" s="29"/>
      <c r="BG625" s="29"/>
      <c r="BH625" s="29"/>
      <c r="BI625" s="29"/>
      <c r="BJ625" s="29"/>
      <c r="BK625" s="29"/>
      <c r="BL625" s="29"/>
      <c r="BM625" s="29"/>
      <c r="BN625" s="29"/>
      <c r="BO625" s="29"/>
      <c r="BP625" s="29"/>
      <c r="BQ625" s="29"/>
      <c r="BR625" s="29"/>
      <c r="BS625" s="29"/>
      <c r="BT625" s="29"/>
      <c r="BU625" s="29"/>
      <c r="BV625" s="29"/>
      <c r="BW625" s="29"/>
      <c r="BX625" s="29"/>
      <c r="BY625" s="29"/>
      <c r="BZ625" s="29"/>
      <c r="CA625" s="29"/>
      <c r="CB625" s="29"/>
      <c r="CC625" s="29"/>
      <c r="CD625" s="29"/>
      <c r="CE625" s="29"/>
      <c r="CF625" s="29"/>
      <c r="CG625" s="29"/>
      <c r="CH625" s="29"/>
      <c r="CI625" s="28"/>
      <c r="CJ625" s="28"/>
      <c r="CK625" s="28"/>
      <c r="CL625" s="28"/>
      <c r="CM625" s="28"/>
      <c r="CN625" s="28"/>
      <c r="CO625" s="28"/>
      <c r="CP625" s="28"/>
      <c r="CQ625" s="28"/>
      <c r="CR625" s="28"/>
      <c r="CS625" s="28"/>
      <c r="CT625" s="28"/>
      <c r="CU625" s="28"/>
      <c r="CV625" s="28"/>
      <c r="CW625" s="28"/>
      <c r="CX625" s="28"/>
      <c r="CY625" s="28"/>
      <c r="CZ625" s="28"/>
      <c r="DA625" s="28"/>
    </row>
    <row r="626" spans="1:105" ht="20.100000000000001" customHeight="1" x14ac:dyDescent="0.25">
      <c r="A626" s="29"/>
      <c r="B626" s="29"/>
      <c r="C626" s="29"/>
      <c r="D626" s="29"/>
      <c r="E626" s="112"/>
      <c r="F626" s="29"/>
      <c r="G626" s="29"/>
      <c r="H626" s="64"/>
      <c r="I626" s="64"/>
      <c r="J626" s="64"/>
      <c r="K626" s="29"/>
      <c r="L626" s="13"/>
      <c r="M626" s="123"/>
      <c r="N626" s="29"/>
      <c r="O626" s="85"/>
      <c r="P626" s="29"/>
      <c r="Q626" s="64"/>
      <c r="R626" s="115">
        <f t="shared" si="22"/>
        <v>0</v>
      </c>
      <c r="S626" s="12" t="str">
        <f t="shared" si="23"/>
        <v>Under 18</v>
      </c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78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29"/>
      <c r="BA626" s="29"/>
      <c r="BB626" s="29"/>
      <c r="BC626" s="29"/>
      <c r="BD626" s="29"/>
      <c r="BE626" s="29"/>
      <c r="BF626" s="29"/>
      <c r="BG626" s="29"/>
      <c r="BH626" s="29"/>
      <c r="BI626" s="29"/>
      <c r="BJ626" s="29"/>
      <c r="BK626" s="29"/>
      <c r="BL626" s="29"/>
      <c r="BM626" s="29"/>
      <c r="BN626" s="29"/>
      <c r="BO626" s="29"/>
      <c r="BP626" s="29"/>
      <c r="BQ626" s="29"/>
      <c r="BR626" s="29"/>
      <c r="BS626" s="29"/>
      <c r="BT626" s="29"/>
      <c r="BU626" s="29"/>
      <c r="BV626" s="29"/>
      <c r="BW626" s="29"/>
      <c r="BX626" s="29"/>
      <c r="BY626" s="29"/>
      <c r="BZ626" s="29"/>
      <c r="CA626" s="29"/>
      <c r="CB626" s="29"/>
      <c r="CC626" s="29"/>
      <c r="CD626" s="29"/>
      <c r="CE626" s="29"/>
      <c r="CF626" s="29"/>
      <c r="CG626" s="29"/>
      <c r="CH626" s="29"/>
      <c r="CI626" s="28"/>
      <c r="CJ626" s="28"/>
      <c r="CK626" s="28"/>
      <c r="CL626" s="28"/>
      <c r="CM626" s="28"/>
      <c r="CN626" s="28"/>
      <c r="CO626" s="28"/>
      <c r="CP626" s="28"/>
      <c r="CQ626" s="28"/>
      <c r="CR626" s="28"/>
      <c r="CS626" s="28"/>
      <c r="CT626" s="28"/>
      <c r="CU626" s="28"/>
      <c r="CV626" s="28"/>
      <c r="CW626" s="28"/>
      <c r="CX626" s="28"/>
      <c r="CY626" s="28"/>
      <c r="CZ626" s="28"/>
      <c r="DA626" s="28"/>
    </row>
    <row r="627" spans="1:105" ht="20.100000000000001" customHeight="1" x14ac:dyDescent="0.25">
      <c r="A627" s="29"/>
      <c r="B627" s="29"/>
      <c r="C627" s="29"/>
      <c r="D627" s="29"/>
      <c r="E627" s="112"/>
      <c r="F627" s="29"/>
      <c r="G627" s="29"/>
      <c r="H627" s="64"/>
      <c r="I627" s="64"/>
      <c r="J627" s="64"/>
      <c r="K627" s="29"/>
      <c r="L627" s="13"/>
      <c r="M627" s="123"/>
      <c r="N627" s="29"/>
      <c r="O627" s="85"/>
      <c r="P627" s="29"/>
      <c r="Q627" s="64"/>
      <c r="R627" s="115">
        <f t="shared" si="22"/>
        <v>0</v>
      </c>
      <c r="S627" s="12" t="str">
        <f t="shared" si="23"/>
        <v>Under 18</v>
      </c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78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29"/>
      <c r="BA627" s="29"/>
      <c r="BB627" s="29"/>
      <c r="BC627" s="29"/>
      <c r="BD627" s="29"/>
      <c r="BE627" s="29"/>
      <c r="BF627" s="29"/>
      <c r="BG627" s="29"/>
      <c r="BH627" s="29"/>
      <c r="BI627" s="29"/>
      <c r="BJ627" s="29"/>
      <c r="BK627" s="29"/>
      <c r="BL627" s="29"/>
      <c r="BM627" s="29"/>
      <c r="BN627" s="29"/>
      <c r="BO627" s="29"/>
      <c r="BP627" s="29"/>
      <c r="BQ627" s="29"/>
      <c r="BR627" s="29"/>
      <c r="BS627" s="29"/>
      <c r="BT627" s="29"/>
      <c r="BU627" s="29"/>
      <c r="BV627" s="29"/>
      <c r="BW627" s="29"/>
      <c r="BX627" s="29"/>
      <c r="BY627" s="29"/>
      <c r="BZ627" s="29"/>
      <c r="CA627" s="29"/>
      <c r="CB627" s="29"/>
      <c r="CC627" s="29"/>
      <c r="CD627" s="29"/>
      <c r="CE627" s="29"/>
      <c r="CF627" s="29"/>
      <c r="CG627" s="29"/>
      <c r="CH627" s="29"/>
      <c r="CI627" s="28"/>
      <c r="CJ627" s="28"/>
      <c r="CK627" s="28"/>
      <c r="CL627" s="28"/>
      <c r="CM627" s="28"/>
      <c r="CN627" s="28"/>
      <c r="CO627" s="28"/>
      <c r="CP627" s="28"/>
      <c r="CQ627" s="28"/>
      <c r="CR627" s="28"/>
      <c r="CS627" s="28"/>
      <c r="CT627" s="28"/>
      <c r="CU627" s="28"/>
      <c r="CV627" s="28"/>
      <c r="CW627" s="28"/>
      <c r="CX627" s="28"/>
      <c r="CY627" s="28"/>
      <c r="CZ627" s="28"/>
      <c r="DA627" s="28"/>
    </row>
    <row r="628" spans="1:105" ht="20.100000000000001" customHeight="1" x14ac:dyDescent="0.25">
      <c r="A628" s="29"/>
      <c r="B628" s="29"/>
      <c r="C628" s="29"/>
      <c r="D628" s="29"/>
      <c r="E628" s="112"/>
      <c r="F628" s="29"/>
      <c r="G628" s="29"/>
      <c r="H628" s="64"/>
      <c r="I628" s="64"/>
      <c r="J628" s="64"/>
      <c r="K628" s="29"/>
      <c r="L628" s="13"/>
      <c r="M628" s="123"/>
      <c r="N628" s="29"/>
      <c r="O628" s="85"/>
      <c r="P628" s="29"/>
      <c r="Q628" s="64"/>
      <c r="R628" s="115">
        <f t="shared" si="22"/>
        <v>0</v>
      </c>
      <c r="S628" s="12" t="str">
        <f t="shared" si="23"/>
        <v>Under 18</v>
      </c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78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29"/>
      <c r="BA628" s="29"/>
      <c r="BB628" s="29"/>
      <c r="BC628" s="29"/>
      <c r="BD628" s="29"/>
      <c r="BE628" s="29"/>
      <c r="BF628" s="29"/>
      <c r="BG628" s="29"/>
      <c r="BH628" s="29"/>
      <c r="BI628" s="29"/>
      <c r="BJ628" s="29"/>
      <c r="BK628" s="29"/>
      <c r="BL628" s="29"/>
      <c r="BM628" s="29"/>
      <c r="BN628" s="29"/>
      <c r="BO628" s="29"/>
      <c r="BP628" s="29"/>
      <c r="BQ628" s="29"/>
      <c r="BR628" s="29"/>
      <c r="BS628" s="29"/>
      <c r="BT628" s="29"/>
      <c r="BU628" s="29"/>
      <c r="BV628" s="29"/>
      <c r="BW628" s="29"/>
      <c r="BX628" s="29"/>
      <c r="BY628" s="29"/>
      <c r="BZ628" s="29"/>
      <c r="CA628" s="29"/>
      <c r="CB628" s="29"/>
      <c r="CC628" s="29"/>
      <c r="CD628" s="29"/>
      <c r="CE628" s="29"/>
      <c r="CF628" s="29"/>
      <c r="CG628" s="29"/>
      <c r="CH628" s="29"/>
      <c r="CI628" s="28"/>
      <c r="CJ628" s="28"/>
      <c r="CK628" s="28"/>
      <c r="CL628" s="28"/>
      <c r="CM628" s="28"/>
      <c r="CN628" s="28"/>
      <c r="CO628" s="28"/>
      <c r="CP628" s="28"/>
      <c r="CQ628" s="28"/>
      <c r="CR628" s="28"/>
      <c r="CS628" s="28"/>
      <c r="CT628" s="28"/>
      <c r="CU628" s="28"/>
      <c r="CV628" s="28"/>
      <c r="CW628" s="28"/>
      <c r="CX628" s="28"/>
      <c r="CY628" s="28"/>
      <c r="CZ628" s="28"/>
      <c r="DA628" s="28"/>
    </row>
    <row r="629" spans="1:105" ht="20.100000000000001" customHeight="1" x14ac:dyDescent="0.25">
      <c r="A629" s="29"/>
      <c r="B629" s="29"/>
      <c r="C629" s="29"/>
      <c r="D629" s="29"/>
      <c r="E629" s="112"/>
      <c r="F629" s="29"/>
      <c r="G629" s="29"/>
      <c r="H629" s="64"/>
      <c r="I629" s="64"/>
      <c r="J629" s="64"/>
      <c r="K629" s="29"/>
      <c r="L629" s="13"/>
      <c r="M629" s="123"/>
      <c r="N629" s="29"/>
      <c r="O629" s="85"/>
      <c r="P629" s="29"/>
      <c r="Q629" s="64"/>
      <c r="R629" s="115">
        <f t="shared" si="22"/>
        <v>0</v>
      </c>
      <c r="S629" s="12" t="str">
        <f t="shared" si="23"/>
        <v>Under 18</v>
      </c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78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29"/>
      <c r="BA629" s="29"/>
      <c r="BB629" s="29"/>
      <c r="BC629" s="29"/>
      <c r="BD629" s="29"/>
      <c r="BE629" s="29"/>
      <c r="BF629" s="29"/>
      <c r="BG629" s="29"/>
      <c r="BH629" s="29"/>
      <c r="BI629" s="29"/>
      <c r="BJ629" s="29"/>
      <c r="BK629" s="29"/>
      <c r="BL629" s="29"/>
      <c r="BM629" s="29"/>
      <c r="BN629" s="29"/>
      <c r="BO629" s="29"/>
      <c r="BP629" s="29"/>
      <c r="BQ629" s="29"/>
      <c r="BR629" s="29"/>
      <c r="BS629" s="29"/>
      <c r="BT629" s="29"/>
      <c r="BU629" s="29"/>
      <c r="BV629" s="29"/>
      <c r="BW629" s="29"/>
      <c r="BX629" s="29"/>
      <c r="BY629" s="29"/>
      <c r="BZ629" s="29"/>
      <c r="CA629" s="29"/>
      <c r="CB629" s="29"/>
      <c r="CC629" s="29"/>
      <c r="CD629" s="29"/>
      <c r="CE629" s="29"/>
      <c r="CF629" s="29"/>
      <c r="CG629" s="29"/>
      <c r="CH629" s="29"/>
      <c r="CI629" s="28"/>
      <c r="CJ629" s="28"/>
      <c r="CK629" s="28"/>
      <c r="CL629" s="28"/>
      <c r="CM629" s="28"/>
      <c r="CN629" s="28"/>
      <c r="CO629" s="28"/>
      <c r="CP629" s="28"/>
      <c r="CQ629" s="28"/>
      <c r="CR629" s="28"/>
      <c r="CS629" s="28"/>
      <c r="CT629" s="28"/>
      <c r="CU629" s="28"/>
      <c r="CV629" s="28"/>
      <c r="CW629" s="28"/>
      <c r="CX629" s="28"/>
      <c r="CY629" s="28"/>
      <c r="CZ629" s="28"/>
      <c r="DA629" s="28"/>
    </row>
    <row r="630" spans="1:105" ht="20.100000000000001" customHeight="1" x14ac:dyDescent="0.25">
      <c r="A630" s="29"/>
      <c r="B630" s="29"/>
      <c r="C630" s="29"/>
      <c r="D630" s="29"/>
      <c r="E630" s="112"/>
      <c r="F630" s="29"/>
      <c r="G630" s="29"/>
      <c r="H630" s="64"/>
      <c r="I630" s="64"/>
      <c r="J630" s="64"/>
      <c r="K630" s="29"/>
      <c r="L630" s="13"/>
      <c r="M630" s="123"/>
      <c r="N630" s="29"/>
      <c r="O630" s="85"/>
      <c r="P630" s="29"/>
      <c r="Q630" s="64"/>
      <c r="R630" s="115">
        <f t="shared" si="22"/>
        <v>0</v>
      </c>
      <c r="S630" s="12" t="str">
        <f t="shared" si="23"/>
        <v>Under 18</v>
      </c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78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29"/>
      <c r="BA630" s="29"/>
      <c r="BB630" s="29"/>
      <c r="BC630" s="29"/>
      <c r="BD630" s="29"/>
      <c r="BE630" s="29"/>
      <c r="BF630" s="29"/>
      <c r="BG630" s="29"/>
      <c r="BH630" s="29"/>
      <c r="BI630" s="29"/>
      <c r="BJ630" s="29"/>
      <c r="BK630" s="29"/>
      <c r="BL630" s="29"/>
      <c r="BM630" s="29"/>
      <c r="BN630" s="29"/>
      <c r="BO630" s="29"/>
      <c r="BP630" s="29"/>
      <c r="BQ630" s="29"/>
      <c r="BR630" s="29"/>
      <c r="BS630" s="29"/>
      <c r="BT630" s="29"/>
      <c r="BU630" s="29"/>
      <c r="BV630" s="29"/>
      <c r="BW630" s="29"/>
      <c r="BX630" s="29"/>
      <c r="BY630" s="29"/>
      <c r="BZ630" s="29"/>
      <c r="CA630" s="29"/>
      <c r="CB630" s="29"/>
      <c r="CC630" s="29"/>
      <c r="CD630" s="29"/>
      <c r="CE630" s="29"/>
      <c r="CF630" s="29"/>
      <c r="CG630" s="29"/>
      <c r="CH630" s="29"/>
      <c r="CI630" s="28"/>
      <c r="CJ630" s="28"/>
      <c r="CK630" s="28"/>
      <c r="CL630" s="28"/>
      <c r="CM630" s="28"/>
      <c r="CN630" s="28"/>
      <c r="CO630" s="28"/>
      <c r="CP630" s="28"/>
      <c r="CQ630" s="28"/>
      <c r="CR630" s="28"/>
      <c r="CS630" s="28"/>
      <c r="CT630" s="28"/>
      <c r="CU630" s="28"/>
      <c r="CV630" s="28"/>
      <c r="CW630" s="28"/>
      <c r="CX630" s="28"/>
      <c r="CY630" s="28"/>
      <c r="CZ630" s="28"/>
      <c r="DA630" s="28"/>
    </row>
    <row r="631" spans="1:105" ht="20.100000000000001" customHeight="1" x14ac:dyDescent="0.25">
      <c r="A631" s="29"/>
      <c r="B631" s="29"/>
      <c r="C631" s="29"/>
      <c r="D631" s="29"/>
      <c r="E631" s="112"/>
      <c r="F631" s="29"/>
      <c r="G631" s="29"/>
      <c r="H631" s="64"/>
      <c r="I631" s="64"/>
      <c r="J631" s="64"/>
      <c r="K631" s="29"/>
      <c r="L631" s="13"/>
      <c r="M631" s="123"/>
      <c r="N631" s="29"/>
      <c r="O631" s="85"/>
      <c r="P631" s="29"/>
      <c r="Q631" s="64"/>
      <c r="R631" s="115">
        <f t="shared" si="22"/>
        <v>0</v>
      </c>
      <c r="S631" s="12" t="str">
        <f t="shared" si="23"/>
        <v>Under 18</v>
      </c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78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29"/>
      <c r="BA631" s="29"/>
      <c r="BB631" s="29"/>
      <c r="BC631" s="29"/>
      <c r="BD631" s="29"/>
      <c r="BE631" s="29"/>
      <c r="BF631" s="29"/>
      <c r="BG631" s="29"/>
      <c r="BH631" s="29"/>
      <c r="BI631" s="29"/>
      <c r="BJ631" s="29"/>
      <c r="BK631" s="29"/>
      <c r="BL631" s="29"/>
      <c r="BM631" s="29"/>
      <c r="BN631" s="29"/>
      <c r="BO631" s="29"/>
      <c r="BP631" s="29"/>
      <c r="BQ631" s="29"/>
      <c r="BR631" s="29"/>
      <c r="BS631" s="29"/>
      <c r="BT631" s="29"/>
      <c r="BU631" s="29"/>
      <c r="BV631" s="29"/>
      <c r="BW631" s="29"/>
      <c r="BX631" s="29"/>
      <c r="BY631" s="29"/>
      <c r="BZ631" s="29"/>
      <c r="CA631" s="29"/>
      <c r="CB631" s="29"/>
      <c r="CC631" s="29"/>
      <c r="CD631" s="29"/>
      <c r="CE631" s="29"/>
      <c r="CF631" s="29"/>
      <c r="CG631" s="29"/>
      <c r="CH631" s="29"/>
      <c r="CI631" s="28"/>
      <c r="CJ631" s="28"/>
      <c r="CK631" s="28"/>
      <c r="CL631" s="28"/>
      <c r="CM631" s="28"/>
      <c r="CN631" s="28"/>
      <c r="CO631" s="28"/>
      <c r="CP631" s="28"/>
      <c r="CQ631" s="28"/>
      <c r="CR631" s="28"/>
      <c r="CS631" s="28"/>
      <c r="CT631" s="28"/>
      <c r="CU631" s="28"/>
      <c r="CV631" s="28"/>
      <c r="CW631" s="28"/>
      <c r="CX631" s="28"/>
      <c r="CY631" s="28"/>
      <c r="CZ631" s="28"/>
      <c r="DA631" s="28"/>
    </row>
    <row r="632" spans="1:105" ht="20.100000000000001" customHeight="1" x14ac:dyDescent="0.25">
      <c r="A632" s="29"/>
      <c r="B632" s="29"/>
      <c r="C632" s="29"/>
      <c r="D632" s="29"/>
      <c r="E632" s="112"/>
      <c r="F632" s="29"/>
      <c r="G632" s="29"/>
      <c r="H632" s="64"/>
      <c r="I632" s="64"/>
      <c r="J632" s="64"/>
      <c r="K632" s="29"/>
      <c r="L632" s="13"/>
      <c r="M632" s="123"/>
      <c r="N632" s="29"/>
      <c r="O632" s="85"/>
      <c r="P632" s="29"/>
      <c r="Q632" s="64"/>
      <c r="R632" s="115">
        <f t="shared" si="22"/>
        <v>0</v>
      </c>
      <c r="S632" s="12" t="str">
        <f t="shared" si="23"/>
        <v>Under 18</v>
      </c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78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29"/>
      <c r="BA632" s="29"/>
      <c r="BB632" s="29"/>
      <c r="BC632" s="29"/>
      <c r="BD632" s="29"/>
      <c r="BE632" s="29"/>
      <c r="BF632" s="29"/>
      <c r="BG632" s="29"/>
      <c r="BH632" s="29"/>
      <c r="BI632" s="29"/>
      <c r="BJ632" s="29"/>
      <c r="BK632" s="29"/>
      <c r="BL632" s="29"/>
      <c r="BM632" s="29"/>
      <c r="BN632" s="29"/>
      <c r="BO632" s="29"/>
      <c r="BP632" s="29"/>
      <c r="BQ632" s="29"/>
      <c r="BR632" s="29"/>
      <c r="BS632" s="29"/>
      <c r="BT632" s="29"/>
      <c r="BU632" s="29"/>
      <c r="BV632" s="29"/>
      <c r="BW632" s="29"/>
      <c r="BX632" s="29"/>
      <c r="BY632" s="29"/>
      <c r="BZ632" s="29"/>
      <c r="CA632" s="29"/>
      <c r="CB632" s="29"/>
      <c r="CC632" s="29"/>
      <c r="CD632" s="29"/>
      <c r="CE632" s="29"/>
      <c r="CF632" s="29"/>
      <c r="CG632" s="29"/>
      <c r="CH632" s="29"/>
      <c r="CI632" s="28"/>
      <c r="CJ632" s="28"/>
      <c r="CK632" s="28"/>
      <c r="CL632" s="28"/>
      <c r="CM632" s="28"/>
      <c r="CN632" s="28"/>
      <c r="CO632" s="28"/>
      <c r="CP632" s="28"/>
      <c r="CQ632" s="28"/>
      <c r="CR632" s="28"/>
      <c r="CS632" s="28"/>
      <c r="CT632" s="28"/>
      <c r="CU632" s="28"/>
      <c r="CV632" s="28"/>
      <c r="CW632" s="28"/>
      <c r="CX632" s="28"/>
      <c r="CY632" s="28"/>
      <c r="CZ632" s="28"/>
      <c r="DA632" s="28"/>
    </row>
    <row r="633" spans="1:105" ht="20.100000000000001" customHeight="1" x14ac:dyDescent="0.25">
      <c r="A633" s="29"/>
      <c r="B633" s="29"/>
      <c r="C633" s="29"/>
      <c r="D633" s="29"/>
      <c r="E633" s="112"/>
      <c r="F633" s="29"/>
      <c r="G633" s="29"/>
      <c r="H633" s="64"/>
      <c r="I633" s="64"/>
      <c r="J633" s="64"/>
      <c r="K633" s="29"/>
      <c r="L633" s="13"/>
      <c r="M633" s="123"/>
      <c r="N633" s="29"/>
      <c r="O633" s="85"/>
      <c r="P633" s="29"/>
      <c r="Q633" s="64"/>
      <c r="R633" s="115">
        <f t="shared" si="22"/>
        <v>0</v>
      </c>
      <c r="S633" s="12" t="str">
        <f t="shared" si="23"/>
        <v>Under 18</v>
      </c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78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29"/>
      <c r="BA633" s="29"/>
      <c r="BB633" s="29"/>
      <c r="BC633" s="29"/>
      <c r="BD633" s="29"/>
      <c r="BE633" s="29"/>
      <c r="BF633" s="29"/>
      <c r="BG633" s="29"/>
      <c r="BH633" s="29"/>
      <c r="BI633" s="29"/>
      <c r="BJ633" s="29"/>
      <c r="BK633" s="29"/>
      <c r="BL633" s="29"/>
      <c r="BM633" s="29"/>
      <c r="BN633" s="29"/>
      <c r="BO633" s="29"/>
      <c r="BP633" s="29"/>
      <c r="BQ633" s="29"/>
      <c r="BR633" s="29"/>
      <c r="BS633" s="29"/>
      <c r="BT633" s="29"/>
      <c r="BU633" s="29"/>
      <c r="BV633" s="29"/>
      <c r="BW633" s="29"/>
      <c r="BX633" s="29"/>
      <c r="BY633" s="29"/>
      <c r="BZ633" s="29"/>
      <c r="CA633" s="29"/>
      <c r="CB633" s="29"/>
      <c r="CC633" s="29"/>
      <c r="CD633" s="29"/>
      <c r="CE633" s="29"/>
      <c r="CF633" s="29"/>
      <c r="CG633" s="29"/>
      <c r="CH633" s="29"/>
      <c r="CI633" s="28"/>
      <c r="CJ633" s="28"/>
      <c r="CK633" s="28"/>
      <c r="CL633" s="28"/>
      <c r="CM633" s="28"/>
      <c r="CN633" s="28"/>
      <c r="CO633" s="28"/>
      <c r="CP633" s="28"/>
      <c r="CQ633" s="28"/>
      <c r="CR633" s="28"/>
      <c r="CS633" s="28"/>
      <c r="CT633" s="28"/>
      <c r="CU633" s="28"/>
      <c r="CV633" s="28"/>
      <c r="CW633" s="28"/>
      <c r="CX633" s="28"/>
      <c r="CY633" s="28"/>
      <c r="CZ633" s="28"/>
      <c r="DA633" s="28"/>
    </row>
    <row r="634" spans="1:105" ht="20.100000000000001" customHeight="1" x14ac:dyDescent="0.25">
      <c r="A634" s="29"/>
      <c r="B634" s="29"/>
      <c r="C634" s="29"/>
      <c r="D634" s="29"/>
      <c r="E634" s="112"/>
      <c r="F634" s="29"/>
      <c r="G634" s="29"/>
      <c r="H634" s="64"/>
      <c r="I634" s="64"/>
      <c r="J634" s="64"/>
      <c r="K634" s="29"/>
      <c r="L634" s="13"/>
      <c r="M634" s="123"/>
      <c r="N634" s="29"/>
      <c r="O634" s="85"/>
      <c r="P634" s="29"/>
      <c r="Q634" s="64"/>
      <c r="R634" s="115">
        <f t="shared" si="22"/>
        <v>0</v>
      </c>
      <c r="S634" s="12" t="str">
        <f t="shared" si="23"/>
        <v>Under 18</v>
      </c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78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29"/>
      <c r="BA634" s="29"/>
      <c r="BB634" s="29"/>
      <c r="BC634" s="29"/>
      <c r="BD634" s="29"/>
      <c r="BE634" s="29"/>
      <c r="BF634" s="29"/>
      <c r="BG634" s="29"/>
      <c r="BH634" s="29"/>
      <c r="BI634" s="29"/>
      <c r="BJ634" s="29"/>
      <c r="BK634" s="29"/>
      <c r="BL634" s="29"/>
      <c r="BM634" s="29"/>
      <c r="BN634" s="29"/>
      <c r="BO634" s="29"/>
      <c r="BP634" s="29"/>
      <c r="BQ634" s="29"/>
      <c r="BR634" s="29"/>
      <c r="BS634" s="29"/>
      <c r="BT634" s="29"/>
      <c r="BU634" s="29"/>
      <c r="BV634" s="29"/>
      <c r="BW634" s="29"/>
      <c r="BX634" s="29"/>
      <c r="BY634" s="29"/>
      <c r="BZ634" s="29"/>
      <c r="CA634" s="29"/>
      <c r="CB634" s="29"/>
      <c r="CC634" s="29"/>
      <c r="CD634" s="29"/>
      <c r="CE634" s="29"/>
      <c r="CF634" s="29"/>
      <c r="CG634" s="29"/>
      <c r="CH634" s="29"/>
      <c r="CI634" s="28"/>
      <c r="CJ634" s="28"/>
      <c r="CK634" s="28"/>
      <c r="CL634" s="28"/>
      <c r="CM634" s="28"/>
      <c r="CN634" s="28"/>
      <c r="CO634" s="28"/>
      <c r="CP634" s="28"/>
      <c r="CQ634" s="28"/>
      <c r="CR634" s="28"/>
      <c r="CS634" s="28"/>
      <c r="CT634" s="28"/>
      <c r="CU634" s="28"/>
      <c r="CV634" s="28"/>
      <c r="CW634" s="28"/>
      <c r="CX634" s="28"/>
      <c r="CY634" s="28"/>
      <c r="CZ634" s="28"/>
      <c r="DA634" s="28"/>
    </row>
    <row r="635" spans="1:105" ht="20.100000000000001" customHeight="1" x14ac:dyDescent="0.25">
      <c r="A635" s="29"/>
      <c r="B635" s="29"/>
      <c r="C635" s="29"/>
      <c r="D635" s="29"/>
      <c r="E635" s="112"/>
      <c r="F635" s="29"/>
      <c r="G635" s="29"/>
      <c r="H635" s="64"/>
      <c r="I635" s="64"/>
      <c r="J635" s="64"/>
      <c r="K635" s="29"/>
      <c r="L635" s="13"/>
      <c r="M635" s="123"/>
      <c r="N635" s="29"/>
      <c r="O635" s="85"/>
      <c r="P635" s="29"/>
      <c r="Q635" s="64"/>
      <c r="R635" s="115">
        <f t="shared" si="22"/>
        <v>0</v>
      </c>
      <c r="S635" s="12" t="str">
        <f t="shared" si="23"/>
        <v>Under 18</v>
      </c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78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29"/>
      <c r="BA635" s="29"/>
      <c r="BB635" s="29"/>
      <c r="BC635" s="29"/>
      <c r="BD635" s="29"/>
      <c r="BE635" s="29"/>
      <c r="BF635" s="29"/>
      <c r="BG635" s="29"/>
      <c r="BH635" s="29"/>
      <c r="BI635" s="29"/>
      <c r="BJ635" s="29"/>
      <c r="BK635" s="29"/>
      <c r="BL635" s="29"/>
      <c r="BM635" s="29"/>
      <c r="BN635" s="29"/>
      <c r="BO635" s="29"/>
      <c r="BP635" s="29"/>
      <c r="BQ635" s="29"/>
      <c r="BR635" s="29"/>
      <c r="BS635" s="29"/>
      <c r="BT635" s="29"/>
      <c r="BU635" s="29"/>
      <c r="BV635" s="29"/>
      <c r="BW635" s="29"/>
      <c r="BX635" s="29"/>
      <c r="BY635" s="29"/>
      <c r="BZ635" s="29"/>
      <c r="CA635" s="29"/>
      <c r="CB635" s="29"/>
      <c r="CC635" s="29"/>
      <c r="CD635" s="29"/>
      <c r="CE635" s="29"/>
      <c r="CF635" s="29"/>
      <c r="CG635" s="29"/>
      <c r="CH635" s="29"/>
      <c r="CI635" s="28"/>
      <c r="CJ635" s="28"/>
      <c r="CK635" s="28"/>
      <c r="CL635" s="28"/>
      <c r="CM635" s="28"/>
      <c r="CN635" s="28"/>
      <c r="CO635" s="28"/>
      <c r="CP635" s="28"/>
      <c r="CQ635" s="28"/>
      <c r="CR635" s="28"/>
      <c r="CS635" s="28"/>
      <c r="CT635" s="28"/>
      <c r="CU635" s="28"/>
      <c r="CV635" s="28"/>
      <c r="CW635" s="28"/>
      <c r="CX635" s="28"/>
      <c r="CY635" s="28"/>
      <c r="CZ635" s="28"/>
      <c r="DA635" s="28"/>
    </row>
    <row r="636" spans="1:105" ht="20.100000000000001" customHeight="1" x14ac:dyDescent="0.25">
      <c r="A636" s="29"/>
      <c r="B636" s="29"/>
      <c r="C636" s="29"/>
      <c r="D636" s="29"/>
      <c r="E636" s="112"/>
      <c r="F636" s="29"/>
      <c r="G636" s="29"/>
      <c r="H636" s="64"/>
      <c r="I636" s="64"/>
      <c r="J636" s="64"/>
      <c r="K636" s="29"/>
      <c r="L636" s="13"/>
      <c r="M636" s="123"/>
      <c r="N636" s="29"/>
      <c r="O636" s="85"/>
      <c r="P636" s="29"/>
      <c r="Q636" s="64"/>
      <c r="R636" s="115">
        <f t="shared" si="22"/>
        <v>0</v>
      </c>
      <c r="S636" s="12" t="str">
        <f t="shared" si="23"/>
        <v>Under 18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78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29"/>
      <c r="BA636" s="29"/>
      <c r="BB636" s="29"/>
      <c r="BC636" s="29"/>
      <c r="BD636" s="29"/>
      <c r="BE636" s="29"/>
      <c r="BF636" s="29"/>
      <c r="BG636" s="29"/>
      <c r="BH636" s="29"/>
      <c r="BI636" s="29"/>
      <c r="BJ636" s="29"/>
      <c r="BK636" s="29"/>
      <c r="BL636" s="29"/>
      <c r="BM636" s="29"/>
      <c r="BN636" s="29"/>
      <c r="BO636" s="29"/>
      <c r="BP636" s="29"/>
      <c r="BQ636" s="29"/>
      <c r="BR636" s="29"/>
      <c r="BS636" s="29"/>
      <c r="BT636" s="29"/>
      <c r="BU636" s="29"/>
      <c r="BV636" s="29"/>
      <c r="BW636" s="29"/>
      <c r="BX636" s="29"/>
      <c r="BY636" s="29"/>
      <c r="BZ636" s="29"/>
      <c r="CA636" s="29"/>
      <c r="CB636" s="29"/>
      <c r="CC636" s="29"/>
      <c r="CD636" s="29"/>
      <c r="CE636" s="29"/>
      <c r="CF636" s="29"/>
      <c r="CG636" s="29"/>
      <c r="CH636" s="29"/>
      <c r="CI636" s="28"/>
      <c r="CJ636" s="28"/>
      <c r="CK636" s="28"/>
      <c r="CL636" s="28"/>
      <c r="CM636" s="28"/>
      <c r="CN636" s="28"/>
      <c r="CO636" s="28"/>
      <c r="CP636" s="28"/>
      <c r="CQ636" s="28"/>
      <c r="CR636" s="28"/>
      <c r="CS636" s="28"/>
      <c r="CT636" s="28"/>
      <c r="CU636" s="28"/>
      <c r="CV636" s="28"/>
      <c r="CW636" s="28"/>
      <c r="CX636" s="28"/>
      <c r="CY636" s="28"/>
      <c r="CZ636" s="28"/>
      <c r="DA636" s="28"/>
    </row>
    <row r="637" spans="1:105" ht="20.100000000000001" customHeight="1" x14ac:dyDescent="0.25">
      <c r="A637" s="29"/>
      <c r="B637" s="29"/>
      <c r="C637" s="29"/>
      <c r="D637" s="29"/>
      <c r="E637" s="112"/>
      <c r="F637" s="29"/>
      <c r="G637" s="29"/>
      <c r="H637" s="64"/>
      <c r="I637" s="64"/>
      <c r="J637" s="64"/>
      <c r="K637" s="29"/>
      <c r="L637" s="13"/>
      <c r="M637" s="123"/>
      <c r="N637" s="29"/>
      <c r="O637" s="85"/>
      <c r="P637" s="29"/>
      <c r="Q637" s="64"/>
      <c r="R637" s="115">
        <f t="shared" si="22"/>
        <v>0</v>
      </c>
      <c r="S637" s="12" t="str">
        <f t="shared" si="23"/>
        <v>Under 18</v>
      </c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78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29"/>
      <c r="BA637" s="29"/>
      <c r="BB637" s="29"/>
      <c r="BC637" s="29"/>
      <c r="BD637" s="29"/>
      <c r="BE637" s="29"/>
      <c r="BF637" s="29"/>
      <c r="BG637" s="29"/>
      <c r="BH637" s="29"/>
      <c r="BI637" s="29"/>
      <c r="BJ637" s="29"/>
      <c r="BK637" s="29"/>
      <c r="BL637" s="29"/>
      <c r="BM637" s="29"/>
      <c r="BN637" s="29"/>
      <c r="BO637" s="29"/>
      <c r="BP637" s="29"/>
      <c r="BQ637" s="29"/>
      <c r="BR637" s="29"/>
      <c r="BS637" s="29"/>
      <c r="BT637" s="29"/>
      <c r="BU637" s="29"/>
      <c r="BV637" s="29"/>
      <c r="BW637" s="29"/>
      <c r="BX637" s="29"/>
      <c r="BY637" s="29"/>
      <c r="BZ637" s="29"/>
      <c r="CA637" s="29"/>
      <c r="CB637" s="29"/>
      <c r="CC637" s="29"/>
      <c r="CD637" s="29"/>
      <c r="CE637" s="29"/>
      <c r="CF637" s="29"/>
      <c r="CG637" s="29"/>
      <c r="CH637" s="29"/>
      <c r="CI637" s="28"/>
      <c r="CJ637" s="28"/>
      <c r="CK637" s="28"/>
      <c r="CL637" s="28"/>
      <c r="CM637" s="28"/>
      <c r="CN637" s="28"/>
      <c r="CO637" s="28"/>
      <c r="CP637" s="28"/>
      <c r="CQ637" s="28"/>
      <c r="CR637" s="28"/>
      <c r="CS637" s="28"/>
      <c r="CT637" s="28"/>
      <c r="CU637" s="28"/>
      <c r="CV637" s="28"/>
      <c r="CW637" s="28"/>
      <c r="CX637" s="28"/>
      <c r="CY637" s="28"/>
      <c r="CZ637" s="28"/>
      <c r="DA637" s="28"/>
    </row>
    <row r="638" spans="1:105" ht="20.100000000000001" customHeight="1" x14ac:dyDescent="0.25">
      <c r="A638" s="29"/>
      <c r="B638" s="29"/>
      <c r="C638" s="29"/>
      <c r="D638" s="29"/>
      <c r="E638" s="112"/>
      <c r="F638" s="29"/>
      <c r="G638" s="29"/>
      <c r="H638" s="64"/>
      <c r="I638" s="64"/>
      <c r="J638" s="64"/>
      <c r="K638" s="29"/>
      <c r="L638" s="13"/>
      <c r="M638" s="123"/>
      <c r="N638" s="29"/>
      <c r="O638" s="85"/>
      <c r="P638" s="29"/>
      <c r="Q638" s="64"/>
      <c r="R638" s="115">
        <f t="shared" si="22"/>
        <v>0</v>
      </c>
      <c r="S638" s="12" t="str">
        <f t="shared" si="23"/>
        <v>Under 18</v>
      </c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78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29"/>
      <c r="BA638" s="29"/>
      <c r="BB638" s="29"/>
      <c r="BC638" s="29"/>
      <c r="BD638" s="29"/>
      <c r="BE638" s="29"/>
      <c r="BF638" s="29"/>
      <c r="BG638" s="29"/>
      <c r="BH638" s="29"/>
      <c r="BI638" s="29"/>
      <c r="BJ638" s="29"/>
      <c r="BK638" s="29"/>
      <c r="BL638" s="29"/>
      <c r="BM638" s="29"/>
      <c r="BN638" s="29"/>
      <c r="BO638" s="29"/>
      <c r="BP638" s="29"/>
      <c r="BQ638" s="29"/>
      <c r="BR638" s="29"/>
      <c r="BS638" s="29"/>
      <c r="BT638" s="29"/>
      <c r="BU638" s="29"/>
      <c r="BV638" s="29"/>
      <c r="BW638" s="29"/>
      <c r="BX638" s="29"/>
      <c r="BY638" s="29"/>
      <c r="BZ638" s="29"/>
      <c r="CA638" s="29"/>
      <c r="CB638" s="29"/>
      <c r="CC638" s="29"/>
      <c r="CD638" s="29"/>
      <c r="CE638" s="29"/>
      <c r="CF638" s="29"/>
      <c r="CG638" s="29"/>
      <c r="CH638" s="29"/>
      <c r="CI638" s="28"/>
      <c r="CJ638" s="28"/>
      <c r="CK638" s="28"/>
      <c r="CL638" s="28"/>
      <c r="CM638" s="28"/>
      <c r="CN638" s="28"/>
      <c r="CO638" s="28"/>
      <c r="CP638" s="28"/>
      <c r="CQ638" s="28"/>
      <c r="CR638" s="28"/>
      <c r="CS638" s="28"/>
      <c r="CT638" s="28"/>
      <c r="CU638" s="28"/>
      <c r="CV638" s="28"/>
      <c r="CW638" s="28"/>
      <c r="CX638" s="28"/>
      <c r="CY638" s="28"/>
      <c r="CZ638" s="28"/>
      <c r="DA638" s="28"/>
    </row>
    <row r="639" spans="1:105" ht="20.100000000000001" customHeight="1" x14ac:dyDescent="0.25">
      <c r="A639" s="29"/>
      <c r="B639" s="29"/>
      <c r="C639" s="29"/>
      <c r="D639" s="29"/>
      <c r="E639" s="112"/>
      <c r="F639" s="29"/>
      <c r="G639" s="29"/>
      <c r="H639" s="64"/>
      <c r="I639" s="64"/>
      <c r="J639" s="64"/>
      <c r="K639" s="29"/>
      <c r="L639" s="13"/>
      <c r="M639" s="123"/>
      <c r="N639" s="29"/>
      <c r="O639" s="85"/>
      <c r="P639" s="29"/>
      <c r="Q639" s="64"/>
      <c r="R639" s="115">
        <f t="shared" si="22"/>
        <v>0</v>
      </c>
      <c r="S639" s="12" t="str">
        <f t="shared" si="23"/>
        <v>Under 18</v>
      </c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78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29"/>
      <c r="BA639" s="29"/>
      <c r="BB639" s="29"/>
      <c r="BC639" s="29"/>
      <c r="BD639" s="29"/>
      <c r="BE639" s="29"/>
      <c r="BF639" s="29"/>
      <c r="BG639" s="29"/>
      <c r="BH639" s="29"/>
      <c r="BI639" s="29"/>
      <c r="BJ639" s="29"/>
      <c r="BK639" s="29"/>
      <c r="BL639" s="29"/>
      <c r="BM639" s="29"/>
      <c r="BN639" s="29"/>
      <c r="BO639" s="29"/>
      <c r="BP639" s="29"/>
      <c r="BQ639" s="29"/>
      <c r="BR639" s="29"/>
      <c r="BS639" s="29"/>
      <c r="BT639" s="29"/>
      <c r="BU639" s="29"/>
      <c r="BV639" s="29"/>
      <c r="BW639" s="29"/>
      <c r="BX639" s="29"/>
      <c r="BY639" s="29"/>
      <c r="BZ639" s="29"/>
      <c r="CA639" s="29"/>
      <c r="CB639" s="29"/>
      <c r="CC639" s="29"/>
      <c r="CD639" s="29"/>
      <c r="CE639" s="29"/>
      <c r="CF639" s="29"/>
      <c r="CG639" s="29"/>
      <c r="CH639" s="29"/>
      <c r="CI639" s="28"/>
      <c r="CJ639" s="28"/>
      <c r="CK639" s="28"/>
      <c r="CL639" s="28"/>
      <c r="CM639" s="28"/>
      <c r="CN639" s="28"/>
      <c r="CO639" s="28"/>
      <c r="CP639" s="28"/>
      <c r="CQ639" s="28"/>
      <c r="CR639" s="28"/>
      <c r="CS639" s="28"/>
      <c r="CT639" s="28"/>
      <c r="CU639" s="28"/>
      <c r="CV639" s="28"/>
      <c r="CW639" s="28"/>
      <c r="CX639" s="28"/>
      <c r="CY639" s="28"/>
      <c r="CZ639" s="28"/>
      <c r="DA639" s="28"/>
    </row>
    <row r="640" spans="1:105" ht="20.100000000000001" customHeight="1" x14ac:dyDescent="0.25">
      <c r="A640" s="29"/>
      <c r="B640" s="29"/>
      <c r="C640" s="29"/>
      <c r="D640" s="29"/>
      <c r="E640" s="112"/>
      <c r="F640" s="29"/>
      <c r="G640" s="29"/>
      <c r="H640" s="64"/>
      <c r="I640" s="64"/>
      <c r="J640" s="64"/>
      <c r="K640" s="29"/>
      <c r="L640" s="13"/>
      <c r="M640" s="123"/>
      <c r="N640" s="29"/>
      <c r="O640" s="85"/>
      <c r="P640" s="29"/>
      <c r="Q640" s="64"/>
      <c r="R640" s="115">
        <f t="shared" si="22"/>
        <v>0</v>
      </c>
      <c r="S640" s="12" t="str">
        <f t="shared" si="23"/>
        <v>Under 18</v>
      </c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78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29"/>
      <c r="BA640" s="29"/>
      <c r="BB640" s="29"/>
      <c r="BC640" s="29"/>
      <c r="BD640" s="29"/>
      <c r="BE640" s="29"/>
      <c r="BF640" s="29"/>
      <c r="BG640" s="29"/>
      <c r="BH640" s="29"/>
      <c r="BI640" s="29"/>
      <c r="BJ640" s="29"/>
      <c r="BK640" s="29"/>
      <c r="BL640" s="29"/>
      <c r="BM640" s="29"/>
      <c r="BN640" s="29"/>
      <c r="BO640" s="29"/>
      <c r="BP640" s="29"/>
      <c r="BQ640" s="29"/>
      <c r="BR640" s="29"/>
      <c r="BS640" s="29"/>
      <c r="BT640" s="29"/>
      <c r="BU640" s="29"/>
      <c r="BV640" s="29"/>
      <c r="BW640" s="29"/>
      <c r="BX640" s="29"/>
      <c r="BY640" s="29"/>
      <c r="BZ640" s="29"/>
      <c r="CA640" s="29"/>
      <c r="CB640" s="29"/>
      <c r="CC640" s="29"/>
      <c r="CD640" s="29"/>
      <c r="CE640" s="29"/>
      <c r="CF640" s="29"/>
      <c r="CG640" s="29"/>
      <c r="CH640" s="29"/>
      <c r="CI640" s="28"/>
      <c r="CJ640" s="28"/>
      <c r="CK640" s="28"/>
      <c r="CL640" s="28"/>
      <c r="CM640" s="28"/>
      <c r="CN640" s="28"/>
      <c r="CO640" s="28"/>
      <c r="CP640" s="28"/>
      <c r="CQ640" s="28"/>
      <c r="CR640" s="28"/>
      <c r="CS640" s="28"/>
      <c r="CT640" s="28"/>
      <c r="CU640" s="28"/>
      <c r="CV640" s="28"/>
      <c r="CW640" s="28"/>
      <c r="CX640" s="28"/>
      <c r="CY640" s="28"/>
      <c r="CZ640" s="28"/>
      <c r="DA640" s="28"/>
    </row>
    <row r="641" spans="1:105" ht="20.100000000000001" customHeight="1" x14ac:dyDescent="0.25">
      <c r="A641" s="29"/>
      <c r="B641" s="29"/>
      <c r="C641" s="29"/>
      <c r="D641" s="29"/>
      <c r="E641" s="112"/>
      <c r="F641" s="29"/>
      <c r="G641" s="29"/>
      <c r="H641" s="64"/>
      <c r="I641" s="64"/>
      <c r="J641" s="64"/>
      <c r="K641" s="29"/>
      <c r="L641" s="13"/>
      <c r="M641" s="123"/>
      <c r="N641" s="29"/>
      <c r="O641" s="85"/>
      <c r="P641" s="29"/>
      <c r="Q641" s="64"/>
      <c r="R641" s="115">
        <f t="shared" ref="R641:R704" si="24">(H641-Q641)/365</f>
        <v>0</v>
      </c>
      <c r="S641" s="12" t="str">
        <f t="shared" ref="S641:S704" si="25">IF(R641&lt;18,"Under 18",IF(R641&lt;25,"18-24",IF(R641&lt;40,"25-39",IF(R641&gt;40,"40 and Above","Age Unknown"))))</f>
        <v>Under 18</v>
      </c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78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29"/>
      <c r="BA641" s="29"/>
      <c r="BB641" s="29"/>
      <c r="BC641" s="29"/>
      <c r="BD641" s="29"/>
      <c r="BE641" s="29"/>
      <c r="BF641" s="29"/>
      <c r="BG641" s="29"/>
      <c r="BH641" s="29"/>
      <c r="BI641" s="29"/>
      <c r="BJ641" s="29"/>
      <c r="BK641" s="29"/>
      <c r="BL641" s="29"/>
      <c r="BM641" s="29"/>
      <c r="BN641" s="29"/>
      <c r="BO641" s="29"/>
      <c r="BP641" s="29"/>
      <c r="BQ641" s="29"/>
      <c r="BR641" s="29"/>
      <c r="BS641" s="29"/>
      <c r="BT641" s="29"/>
      <c r="BU641" s="29"/>
      <c r="BV641" s="29"/>
      <c r="BW641" s="29"/>
      <c r="BX641" s="29"/>
      <c r="BY641" s="29"/>
      <c r="BZ641" s="29"/>
      <c r="CA641" s="29"/>
      <c r="CB641" s="29"/>
      <c r="CC641" s="29"/>
      <c r="CD641" s="29"/>
      <c r="CE641" s="29"/>
      <c r="CF641" s="29"/>
      <c r="CG641" s="29"/>
      <c r="CH641" s="29"/>
      <c r="CI641" s="28"/>
      <c r="CJ641" s="28"/>
      <c r="CK641" s="28"/>
      <c r="CL641" s="28"/>
      <c r="CM641" s="28"/>
      <c r="CN641" s="28"/>
      <c r="CO641" s="28"/>
      <c r="CP641" s="28"/>
      <c r="CQ641" s="28"/>
      <c r="CR641" s="28"/>
      <c r="CS641" s="28"/>
      <c r="CT641" s="28"/>
      <c r="CU641" s="28"/>
      <c r="CV641" s="28"/>
      <c r="CW641" s="28"/>
      <c r="CX641" s="28"/>
      <c r="CY641" s="28"/>
      <c r="CZ641" s="28"/>
      <c r="DA641" s="28"/>
    </row>
    <row r="642" spans="1:105" ht="20.100000000000001" customHeight="1" x14ac:dyDescent="0.25">
      <c r="A642" s="29"/>
      <c r="B642" s="29"/>
      <c r="C642" s="29"/>
      <c r="D642" s="29"/>
      <c r="E642" s="112"/>
      <c r="F642" s="29"/>
      <c r="G642" s="29"/>
      <c r="H642" s="64"/>
      <c r="I642" s="64"/>
      <c r="J642" s="64"/>
      <c r="K642" s="29"/>
      <c r="L642" s="13"/>
      <c r="M642" s="123"/>
      <c r="N642" s="29"/>
      <c r="O642" s="85"/>
      <c r="P642" s="29"/>
      <c r="Q642" s="64"/>
      <c r="R642" s="115">
        <f t="shared" si="24"/>
        <v>0</v>
      </c>
      <c r="S642" s="12" t="str">
        <f t="shared" si="25"/>
        <v>Under 18</v>
      </c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78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29"/>
      <c r="BA642" s="29"/>
      <c r="BB642" s="29"/>
      <c r="BC642" s="29"/>
      <c r="BD642" s="29"/>
      <c r="BE642" s="29"/>
      <c r="BF642" s="29"/>
      <c r="BG642" s="29"/>
      <c r="BH642" s="29"/>
      <c r="BI642" s="29"/>
      <c r="BJ642" s="29"/>
      <c r="BK642" s="29"/>
      <c r="BL642" s="29"/>
      <c r="BM642" s="29"/>
      <c r="BN642" s="29"/>
      <c r="BO642" s="29"/>
      <c r="BP642" s="29"/>
      <c r="BQ642" s="29"/>
      <c r="BR642" s="29"/>
      <c r="BS642" s="29"/>
      <c r="BT642" s="29"/>
      <c r="BU642" s="29"/>
      <c r="BV642" s="29"/>
      <c r="BW642" s="29"/>
      <c r="BX642" s="29"/>
      <c r="BY642" s="29"/>
      <c r="BZ642" s="29"/>
      <c r="CA642" s="29"/>
      <c r="CB642" s="29"/>
      <c r="CC642" s="29"/>
      <c r="CD642" s="29"/>
      <c r="CE642" s="29"/>
      <c r="CF642" s="29"/>
      <c r="CG642" s="29"/>
      <c r="CH642" s="29"/>
      <c r="CI642" s="28"/>
      <c r="CJ642" s="28"/>
      <c r="CK642" s="28"/>
      <c r="CL642" s="28"/>
      <c r="CM642" s="28"/>
      <c r="CN642" s="28"/>
      <c r="CO642" s="28"/>
      <c r="CP642" s="28"/>
      <c r="CQ642" s="28"/>
      <c r="CR642" s="28"/>
      <c r="CS642" s="28"/>
      <c r="CT642" s="28"/>
      <c r="CU642" s="28"/>
      <c r="CV642" s="28"/>
      <c r="CW642" s="28"/>
      <c r="CX642" s="28"/>
      <c r="CY642" s="28"/>
      <c r="CZ642" s="28"/>
      <c r="DA642" s="28"/>
    </row>
    <row r="643" spans="1:105" ht="20.100000000000001" customHeight="1" x14ac:dyDescent="0.25">
      <c r="A643" s="29"/>
      <c r="B643" s="29"/>
      <c r="C643" s="29"/>
      <c r="D643" s="29"/>
      <c r="E643" s="112"/>
      <c r="F643" s="29"/>
      <c r="G643" s="29"/>
      <c r="H643" s="64"/>
      <c r="I643" s="64"/>
      <c r="J643" s="64"/>
      <c r="K643" s="29"/>
      <c r="L643" s="13"/>
      <c r="M643" s="123"/>
      <c r="N643" s="29"/>
      <c r="O643" s="85"/>
      <c r="P643" s="29"/>
      <c r="Q643" s="64"/>
      <c r="R643" s="115">
        <f t="shared" si="24"/>
        <v>0</v>
      </c>
      <c r="S643" s="12" t="str">
        <f t="shared" si="25"/>
        <v>Under 18</v>
      </c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78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29"/>
      <c r="BA643" s="29"/>
      <c r="BB643" s="29"/>
      <c r="BC643" s="29"/>
      <c r="BD643" s="29"/>
      <c r="BE643" s="29"/>
      <c r="BF643" s="29"/>
      <c r="BG643" s="29"/>
      <c r="BH643" s="29"/>
      <c r="BI643" s="29"/>
      <c r="BJ643" s="29"/>
      <c r="BK643" s="29"/>
      <c r="BL643" s="29"/>
      <c r="BM643" s="29"/>
      <c r="BN643" s="29"/>
      <c r="BO643" s="29"/>
      <c r="BP643" s="29"/>
      <c r="BQ643" s="29"/>
      <c r="BR643" s="29"/>
      <c r="BS643" s="29"/>
      <c r="BT643" s="29"/>
      <c r="BU643" s="29"/>
      <c r="BV643" s="29"/>
      <c r="BW643" s="29"/>
      <c r="BX643" s="29"/>
      <c r="BY643" s="29"/>
      <c r="BZ643" s="29"/>
      <c r="CA643" s="29"/>
      <c r="CB643" s="29"/>
      <c r="CC643" s="29"/>
      <c r="CD643" s="29"/>
      <c r="CE643" s="29"/>
      <c r="CF643" s="29"/>
      <c r="CG643" s="29"/>
      <c r="CH643" s="29"/>
      <c r="CI643" s="28"/>
      <c r="CJ643" s="28"/>
      <c r="CK643" s="28"/>
      <c r="CL643" s="28"/>
      <c r="CM643" s="28"/>
      <c r="CN643" s="28"/>
      <c r="CO643" s="28"/>
      <c r="CP643" s="28"/>
      <c r="CQ643" s="28"/>
      <c r="CR643" s="28"/>
      <c r="CS643" s="28"/>
      <c r="CT643" s="28"/>
      <c r="CU643" s="28"/>
      <c r="CV643" s="28"/>
      <c r="CW643" s="28"/>
      <c r="CX643" s="28"/>
      <c r="CY643" s="28"/>
      <c r="CZ643" s="28"/>
      <c r="DA643" s="28"/>
    </row>
    <row r="644" spans="1:105" ht="20.100000000000001" customHeight="1" x14ac:dyDescent="0.25">
      <c r="A644" s="29"/>
      <c r="B644" s="29"/>
      <c r="C644" s="29"/>
      <c r="D644" s="29"/>
      <c r="E644" s="112"/>
      <c r="F644" s="29"/>
      <c r="G644" s="29"/>
      <c r="H644" s="64"/>
      <c r="I644" s="64"/>
      <c r="J644" s="64"/>
      <c r="K644" s="29"/>
      <c r="L644" s="13"/>
      <c r="M644" s="123"/>
      <c r="N644" s="29"/>
      <c r="O644" s="85"/>
      <c r="P644" s="29"/>
      <c r="Q644" s="64"/>
      <c r="R644" s="115">
        <f t="shared" si="24"/>
        <v>0</v>
      </c>
      <c r="S644" s="12" t="str">
        <f t="shared" si="25"/>
        <v>Under 18</v>
      </c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78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29"/>
      <c r="BA644" s="29"/>
      <c r="BB644" s="29"/>
      <c r="BC644" s="29"/>
      <c r="BD644" s="29"/>
      <c r="BE644" s="29"/>
      <c r="BF644" s="29"/>
      <c r="BG644" s="29"/>
      <c r="BH644" s="29"/>
      <c r="BI644" s="29"/>
      <c r="BJ644" s="29"/>
      <c r="BK644" s="29"/>
      <c r="BL644" s="29"/>
      <c r="BM644" s="29"/>
      <c r="BN644" s="29"/>
      <c r="BO644" s="29"/>
      <c r="BP644" s="29"/>
      <c r="BQ644" s="29"/>
      <c r="BR644" s="29"/>
      <c r="BS644" s="29"/>
      <c r="BT644" s="29"/>
      <c r="BU644" s="29"/>
      <c r="BV644" s="29"/>
      <c r="BW644" s="29"/>
      <c r="BX644" s="29"/>
      <c r="BY644" s="29"/>
      <c r="BZ644" s="29"/>
      <c r="CA644" s="29"/>
      <c r="CB644" s="29"/>
      <c r="CC644" s="29"/>
      <c r="CD644" s="29"/>
      <c r="CE644" s="29"/>
      <c r="CF644" s="29"/>
      <c r="CG644" s="29"/>
      <c r="CH644" s="29"/>
      <c r="CI644" s="28"/>
      <c r="CJ644" s="28"/>
      <c r="CK644" s="28"/>
      <c r="CL644" s="28"/>
      <c r="CM644" s="28"/>
      <c r="CN644" s="28"/>
      <c r="CO644" s="28"/>
      <c r="CP644" s="28"/>
      <c r="CQ644" s="28"/>
      <c r="CR644" s="28"/>
      <c r="CS644" s="28"/>
      <c r="CT644" s="28"/>
      <c r="CU644" s="28"/>
      <c r="CV644" s="28"/>
      <c r="CW644" s="28"/>
      <c r="CX644" s="28"/>
      <c r="CY644" s="28"/>
      <c r="CZ644" s="28"/>
      <c r="DA644" s="28"/>
    </row>
    <row r="645" spans="1:105" ht="20.100000000000001" customHeight="1" x14ac:dyDescent="0.25">
      <c r="A645" s="29"/>
      <c r="B645" s="29"/>
      <c r="C645" s="29"/>
      <c r="D645" s="29"/>
      <c r="E645" s="112"/>
      <c r="F645" s="29"/>
      <c r="G645" s="29"/>
      <c r="H645" s="64"/>
      <c r="I645" s="64"/>
      <c r="J645" s="64"/>
      <c r="K645" s="29"/>
      <c r="L645" s="13"/>
      <c r="M645" s="123"/>
      <c r="N645" s="29"/>
      <c r="O645" s="85"/>
      <c r="P645" s="29"/>
      <c r="Q645" s="64"/>
      <c r="R645" s="115">
        <f t="shared" si="24"/>
        <v>0</v>
      </c>
      <c r="S645" s="12" t="str">
        <f t="shared" si="25"/>
        <v>Under 18</v>
      </c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78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29"/>
      <c r="BA645" s="29"/>
      <c r="BB645" s="29"/>
      <c r="BC645" s="29"/>
      <c r="BD645" s="29"/>
      <c r="BE645" s="29"/>
      <c r="BF645" s="29"/>
      <c r="BG645" s="29"/>
      <c r="BH645" s="29"/>
      <c r="BI645" s="29"/>
      <c r="BJ645" s="29"/>
      <c r="BK645" s="29"/>
      <c r="BL645" s="29"/>
      <c r="BM645" s="29"/>
      <c r="BN645" s="29"/>
      <c r="BO645" s="29"/>
      <c r="BP645" s="29"/>
      <c r="BQ645" s="29"/>
      <c r="BR645" s="29"/>
      <c r="BS645" s="29"/>
      <c r="BT645" s="29"/>
      <c r="BU645" s="29"/>
      <c r="BV645" s="29"/>
      <c r="BW645" s="29"/>
      <c r="BX645" s="29"/>
      <c r="BY645" s="29"/>
      <c r="BZ645" s="29"/>
      <c r="CA645" s="29"/>
      <c r="CB645" s="29"/>
      <c r="CC645" s="29"/>
      <c r="CD645" s="29"/>
      <c r="CE645" s="29"/>
      <c r="CF645" s="29"/>
      <c r="CG645" s="29"/>
      <c r="CH645" s="29"/>
      <c r="CI645" s="28"/>
      <c r="CJ645" s="28"/>
      <c r="CK645" s="28"/>
      <c r="CL645" s="28"/>
      <c r="CM645" s="28"/>
      <c r="CN645" s="28"/>
      <c r="CO645" s="28"/>
      <c r="CP645" s="28"/>
      <c r="CQ645" s="28"/>
      <c r="CR645" s="28"/>
      <c r="CS645" s="28"/>
      <c r="CT645" s="28"/>
      <c r="CU645" s="28"/>
      <c r="CV645" s="28"/>
      <c r="CW645" s="28"/>
      <c r="CX645" s="28"/>
      <c r="CY645" s="28"/>
      <c r="CZ645" s="28"/>
      <c r="DA645" s="28"/>
    </row>
    <row r="646" spans="1:105" ht="20.100000000000001" customHeight="1" x14ac:dyDescent="0.25">
      <c r="A646" s="29"/>
      <c r="B646" s="29"/>
      <c r="C646" s="29"/>
      <c r="D646" s="29"/>
      <c r="E646" s="112"/>
      <c r="F646" s="29"/>
      <c r="G646" s="29"/>
      <c r="H646" s="64"/>
      <c r="I646" s="64"/>
      <c r="J646" s="64"/>
      <c r="K646" s="29"/>
      <c r="L646" s="13"/>
      <c r="M646" s="123"/>
      <c r="N646" s="29"/>
      <c r="O646" s="85"/>
      <c r="P646" s="29"/>
      <c r="Q646" s="64"/>
      <c r="R646" s="115">
        <f t="shared" si="24"/>
        <v>0</v>
      </c>
      <c r="S646" s="12" t="str">
        <f t="shared" si="25"/>
        <v>Under 18</v>
      </c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78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29"/>
      <c r="BA646" s="29"/>
      <c r="BB646" s="29"/>
      <c r="BC646" s="29"/>
      <c r="BD646" s="29"/>
      <c r="BE646" s="29"/>
      <c r="BF646" s="29"/>
      <c r="BG646" s="29"/>
      <c r="BH646" s="29"/>
      <c r="BI646" s="29"/>
      <c r="BJ646" s="29"/>
      <c r="BK646" s="29"/>
      <c r="BL646" s="29"/>
      <c r="BM646" s="29"/>
      <c r="BN646" s="29"/>
      <c r="BO646" s="29"/>
      <c r="BP646" s="29"/>
      <c r="BQ646" s="29"/>
      <c r="BR646" s="29"/>
      <c r="BS646" s="29"/>
      <c r="BT646" s="29"/>
      <c r="BU646" s="29"/>
      <c r="BV646" s="29"/>
      <c r="BW646" s="29"/>
      <c r="BX646" s="29"/>
      <c r="BY646" s="29"/>
      <c r="BZ646" s="29"/>
      <c r="CA646" s="29"/>
      <c r="CB646" s="29"/>
      <c r="CC646" s="29"/>
      <c r="CD646" s="29"/>
      <c r="CE646" s="29"/>
      <c r="CF646" s="29"/>
      <c r="CG646" s="29"/>
      <c r="CH646" s="29"/>
      <c r="CI646" s="28"/>
      <c r="CJ646" s="28"/>
      <c r="CK646" s="28"/>
      <c r="CL646" s="28"/>
      <c r="CM646" s="28"/>
      <c r="CN646" s="28"/>
      <c r="CO646" s="28"/>
      <c r="CP646" s="28"/>
      <c r="CQ646" s="28"/>
      <c r="CR646" s="28"/>
      <c r="CS646" s="28"/>
      <c r="CT646" s="28"/>
      <c r="CU646" s="28"/>
      <c r="CV646" s="28"/>
      <c r="CW646" s="28"/>
      <c r="CX646" s="28"/>
      <c r="CY646" s="28"/>
      <c r="CZ646" s="28"/>
      <c r="DA646" s="28"/>
    </row>
    <row r="647" spans="1:105" ht="20.100000000000001" customHeight="1" x14ac:dyDescent="0.25">
      <c r="A647" s="29"/>
      <c r="B647" s="29"/>
      <c r="C647" s="29"/>
      <c r="D647" s="29"/>
      <c r="E647" s="112"/>
      <c r="F647" s="29"/>
      <c r="G647" s="29"/>
      <c r="H647" s="64"/>
      <c r="I647" s="64"/>
      <c r="J647" s="64"/>
      <c r="K647" s="29"/>
      <c r="L647" s="13"/>
      <c r="M647" s="123"/>
      <c r="N647" s="29"/>
      <c r="O647" s="85"/>
      <c r="P647" s="29"/>
      <c r="Q647" s="64"/>
      <c r="R647" s="115">
        <f t="shared" si="24"/>
        <v>0</v>
      </c>
      <c r="S647" s="12" t="str">
        <f t="shared" si="25"/>
        <v>Under 18</v>
      </c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78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29"/>
      <c r="BA647" s="29"/>
      <c r="BB647" s="29"/>
      <c r="BC647" s="29"/>
      <c r="BD647" s="29"/>
      <c r="BE647" s="29"/>
      <c r="BF647" s="29"/>
      <c r="BG647" s="29"/>
      <c r="BH647" s="29"/>
      <c r="BI647" s="29"/>
      <c r="BJ647" s="29"/>
      <c r="BK647" s="29"/>
      <c r="BL647" s="29"/>
      <c r="BM647" s="29"/>
      <c r="BN647" s="29"/>
      <c r="BO647" s="29"/>
      <c r="BP647" s="29"/>
      <c r="BQ647" s="29"/>
      <c r="BR647" s="29"/>
      <c r="BS647" s="29"/>
      <c r="BT647" s="29"/>
      <c r="BU647" s="29"/>
      <c r="BV647" s="29"/>
      <c r="BW647" s="29"/>
      <c r="BX647" s="29"/>
      <c r="BY647" s="29"/>
      <c r="BZ647" s="29"/>
      <c r="CA647" s="29"/>
      <c r="CB647" s="29"/>
      <c r="CC647" s="29"/>
      <c r="CD647" s="29"/>
      <c r="CE647" s="29"/>
      <c r="CF647" s="29"/>
      <c r="CG647" s="29"/>
      <c r="CH647" s="29"/>
      <c r="CI647" s="28"/>
      <c r="CJ647" s="28"/>
      <c r="CK647" s="28"/>
      <c r="CL647" s="28"/>
      <c r="CM647" s="28"/>
      <c r="CN647" s="28"/>
      <c r="CO647" s="28"/>
      <c r="CP647" s="28"/>
      <c r="CQ647" s="28"/>
      <c r="CR647" s="28"/>
      <c r="CS647" s="28"/>
      <c r="CT647" s="28"/>
      <c r="CU647" s="28"/>
      <c r="CV647" s="28"/>
      <c r="CW647" s="28"/>
      <c r="CX647" s="28"/>
      <c r="CY647" s="28"/>
      <c r="CZ647" s="28"/>
      <c r="DA647" s="28"/>
    </row>
    <row r="648" spans="1:105" ht="20.100000000000001" customHeight="1" x14ac:dyDescent="0.25">
      <c r="A648" s="29"/>
      <c r="B648" s="29"/>
      <c r="C648" s="29"/>
      <c r="D648" s="29"/>
      <c r="E648" s="112"/>
      <c r="F648" s="29"/>
      <c r="G648" s="29"/>
      <c r="H648" s="64"/>
      <c r="I648" s="64"/>
      <c r="J648" s="64"/>
      <c r="K648" s="29"/>
      <c r="L648" s="13"/>
      <c r="M648" s="123"/>
      <c r="N648" s="29"/>
      <c r="O648" s="85"/>
      <c r="P648" s="29"/>
      <c r="Q648" s="64"/>
      <c r="R648" s="115">
        <f t="shared" si="24"/>
        <v>0</v>
      </c>
      <c r="S648" s="12" t="str">
        <f t="shared" si="25"/>
        <v>Under 18</v>
      </c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78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9"/>
      <c r="BB648" s="29"/>
      <c r="BC648" s="29"/>
      <c r="BD648" s="29"/>
      <c r="BE648" s="29"/>
      <c r="BF648" s="29"/>
      <c r="BG648" s="29"/>
      <c r="BH648" s="29"/>
      <c r="BI648" s="29"/>
      <c r="BJ648" s="29"/>
      <c r="BK648" s="29"/>
      <c r="BL648" s="29"/>
      <c r="BM648" s="29"/>
      <c r="BN648" s="29"/>
      <c r="BO648" s="29"/>
      <c r="BP648" s="29"/>
      <c r="BQ648" s="29"/>
      <c r="BR648" s="29"/>
      <c r="BS648" s="29"/>
      <c r="BT648" s="29"/>
      <c r="BU648" s="29"/>
      <c r="BV648" s="29"/>
      <c r="BW648" s="29"/>
      <c r="BX648" s="29"/>
      <c r="BY648" s="29"/>
      <c r="BZ648" s="29"/>
      <c r="CA648" s="29"/>
      <c r="CB648" s="29"/>
      <c r="CC648" s="29"/>
      <c r="CD648" s="29"/>
      <c r="CE648" s="29"/>
      <c r="CF648" s="29"/>
      <c r="CG648" s="29"/>
      <c r="CH648" s="29"/>
      <c r="CI648" s="28"/>
      <c r="CJ648" s="28"/>
      <c r="CK648" s="28"/>
      <c r="CL648" s="28"/>
      <c r="CM648" s="28"/>
      <c r="CN648" s="28"/>
      <c r="CO648" s="28"/>
      <c r="CP648" s="28"/>
      <c r="CQ648" s="28"/>
      <c r="CR648" s="28"/>
      <c r="CS648" s="28"/>
      <c r="CT648" s="28"/>
      <c r="CU648" s="28"/>
      <c r="CV648" s="28"/>
      <c r="CW648" s="28"/>
      <c r="CX648" s="28"/>
      <c r="CY648" s="28"/>
      <c r="CZ648" s="28"/>
      <c r="DA648" s="28"/>
    </row>
    <row r="649" spans="1:105" ht="20.100000000000001" customHeight="1" x14ac:dyDescent="0.25">
      <c r="A649" s="29"/>
      <c r="B649" s="29"/>
      <c r="C649" s="29"/>
      <c r="D649" s="29"/>
      <c r="E649" s="112"/>
      <c r="F649" s="29"/>
      <c r="G649" s="29"/>
      <c r="H649" s="64"/>
      <c r="I649" s="64"/>
      <c r="J649" s="64"/>
      <c r="K649" s="29"/>
      <c r="L649" s="13"/>
      <c r="M649" s="123"/>
      <c r="N649" s="29"/>
      <c r="O649" s="85"/>
      <c r="P649" s="29"/>
      <c r="Q649" s="64"/>
      <c r="R649" s="115">
        <f t="shared" si="24"/>
        <v>0</v>
      </c>
      <c r="S649" s="12" t="str">
        <f t="shared" si="25"/>
        <v>Under 18</v>
      </c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78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29"/>
      <c r="BA649" s="29"/>
      <c r="BB649" s="29"/>
      <c r="BC649" s="29"/>
      <c r="BD649" s="29"/>
      <c r="BE649" s="29"/>
      <c r="BF649" s="29"/>
      <c r="BG649" s="29"/>
      <c r="BH649" s="29"/>
      <c r="BI649" s="29"/>
      <c r="BJ649" s="29"/>
      <c r="BK649" s="29"/>
      <c r="BL649" s="29"/>
      <c r="BM649" s="29"/>
      <c r="BN649" s="29"/>
      <c r="BO649" s="29"/>
      <c r="BP649" s="29"/>
      <c r="BQ649" s="29"/>
      <c r="BR649" s="29"/>
      <c r="BS649" s="29"/>
      <c r="BT649" s="29"/>
      <c r="BU649" s="29"/>
      <c r="BV649" s="29"/>
      <c r="BW649" s="29"/>
      <c r="BX649" s="29"/>
      <c r="BY649" s="29"/>
      <c r="BZ649" s="29"/>
      <c r="CA649" s="29"/>
      <c r="CB649" s="29"/>
      <c r="CC649" s="29"/>
      <c r="CD649" s="29"/>
      <c r="CE649" s="29"/>
      <c r="CF649" s="29"/>
      <c r="CG649" s="29"/>
      <c r="CH649" s="29"/>
      <c r="CI649" s="28"/>
      <c r="CJ649" s="28"/>
      <c r="CK649" s="28"/>
      <c r="CL649" s="28"/>
      <c r="CM649" s="28"/>
      <c r="CN649" s="28"/>
      <c r="CO649" s="28"/>
      <c r="CP649" s="28"/>
      <c r="CQ649" s="28"/>
      <c r="CR649" s="28"/>
      <c r="CS649" s="28"/>
      <c r="CT649" s="28"/>
      <c r="CU649" s="28"/>
      <c r="CV649" s="28"/>
      <c r="CW649" s="28"/>
      <c r="CX649" s="28"/>
      <c r="CY649" s="28"/>
      <c r="CZ649" s="28"/>
      <c r="DA649" s="28"/>
    </row>
    <row r="650" spans="1:105" ht="20.100000000000001" customHeight="1" x14ac:dyDescent="0.25">
      <c r="A650" s="29"/>
      <c r="B650" s="29"/>
      <c r="C650" s="29"/>
      <c r="D650" s="29"/>
      <c r="E650" s="112"/>
      <c r="F650" s="29"/>
      <c r="G650" s="29"/>
      <c r="H650" s="64"/>
      <c r="I650" s="64"/>
      <c r="J650" s="64"/>
      <c r="K650" s="29"/>
      <c r="L650" s="13"/>
      <c r="M650" s="123"/>
      <c r="N650" s="29"/>
      <c r="O650" s="85"/>
      <c r="P650" s="29"/>
      <c r="Q650" s="64"/>
      <c r="R650" s="115">
        <f t="shared" si="24"/>
        <v>0</v>
      </c>
      <c r="S650" s="12" t="str">
        <f t="shared" si="25"/>
        <v>Under 18</v>
      </c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78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29"/>
      <c r="BA650" s="29"/>
      <c r="BB650" s="29"/>
      <c r="BC650" s="29"/>
      <c r="BD650" s="29"/>
      <c r="BE650" s="29"/>
      <c r="BF650" s="29"/>
      <c r="BG650" s="29"/>
      <c r="BH650" s="29"/>
      <c r="BI650" s="29"/>
      <c r="BJ650" s="29"/>
      <c r="BK650" s="29"/>
      <c r="BL650" s="29"/>
      <c r="BM650" s="29"/>
      <c r="BN650" s="29"/>
      <c r="BO650" s="29"/>
      <c r="BP650" s="29"/>
      <c r="BQ650" s="29"/>
      <c r="BR650" s="29"/>
      <c r="BS650" s="29"/>
      <c r="BT650" s="29"/>
      <c r="BU650" s="29"/>
      <c r="BV650" s="29"/>
      <c r="BW650" s="29"/>
      <c r="BX650" s="29"/>
      <c r="BY650" s="29"/>
      <c r="BZ650" s="29"/>
      <c r="CA650" s="29"/>
      <c r="CB650" s="29"/>
      <c r="CC650" s="29"/>
      <c r="CD650" s="29"/>
      <c r="CE650" s="29"/>
      <c r="CF650" s="29"/>
      <c r="CG650" s="29"/>
      <c r="CH650" s="29"/>
      <c r="CI650" s="28"/>
      <c r="CJ650" s="28"/>
      <c r="CK650" s="28"/>
      <c r="CL650" s="28"/>
      <c r="CM650" s="28"/>
      <c r="CN650" s="28"/>
      <c r="CO650" s="28"/>
      <c r="CP650" s="28"/>
      <c r="CQ650" s="28"/>
      <c r="CR650" s="28"/>
      <c r="CS650" s="28"/>
      <c r="CT650" s="28"/>
      <c r="CU650" s="28"/>
      <c r="CV650" s="28"/>
      <c r="CW650" s="28"/>
      <c r="CX650" s="28"/>
      <c r="CY650" s="28"/>
      <c r="CZ650" s="28"/>
      <c r="DA650" s="28"/>
    </row>
    <row r="651" spans="1:105" ht="20.100000000000001" customHeight="1" x14ac:dyDescent="0.25">
      <c r="A651" s="29"/>
      <c r="B651" s="29"/>
      <c r="C651" s="29"/>
      <c r="D651" s="29"/>
      <c r="E651" s="112"/>
      <c r="F651" s="29"/>
      <c r="G651" s="29"/>
      <c r="H651" s="64"/>
      <c r="I651" s="64"/>
      <c r="J651" s="64"/>
      <c r="K651" s="29"/>
      <c r="L651" s="13"/>
      <c r="M651" s="123"/>
      <c r="N651" s="29"/>
      <c r="O651" s="85"/>
      <c r="P651" s="29"/>
      <c r="Q651" s="64"/>
      <c r="R651" s="115">
        <f t="shared" si="24"/>
        <v>0</v>
      </c>
      <c r="S651" s="12" t="str">
        <f t="shared" si="25"/>
        <v>Under 18</v>
      </c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78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29"/>
      <c r="BA651" s="29"/>
      <c r="BB651" s="29"/>
      <c r="BC651" s="29"/>
      <c r="BD651" s="29"/>
      <c r="BE651" s="29"/>
      <c r="BF651" s="29"/>
      <c r="BG651" s="29"/>
      <c r="BH651" s="29"/>
      <c r="BI651" s="29"/>
      <c r="BJ651" s="29"/>
      <c r="BK651" s="29"/>
      <c r="BL651" s="29"/>
      <c r="BM651" s="29"/>
      <c r="BN651" s="29"/>
      <c r="BO651" s="29"/>
      <c r="BP651" s="29"/>
      <c r="BQ651" s="29"/>
      <c r="BR651" s="29"/>
      <c r="BS651" s="29"/>
      <c r="BT651" s="29"/>
      <c r="BU651" s="29"/>
      <c r="BV651" s="29"/>
      <c r="BW651" s="29"/>
      <c r="BX651" s="29"/>
      <c r="BY651" s="29"/>
      <c r="BZ651" s="29"/>
      <c r="CA651" s="29"/>
      <c r="CB651" s="29"/>
      <c r="CC651" s="29"/>
      <c r="CD651" s="29"/>
      <c r="CE651" s="29"/>
      <c r="CF651" s="29"/>
      <c r="CG651" s="29"/>
      <c r="CH651" s="29"/>
      <c r="CI651" s="28"/>
      <c r="CJ651" s="28"/>
      <c r="CK651" s="28"/>
      <c r="CL651" s="28"/>
      <c r="CM651" s="28"/>
      <c r="CN651" s="28"/>
      <c r="CO651" s="28"/>
      <c r="CP651" s="28"/>
      <c r="CQ651" s="28"/>
      <c r="CR651" s="28"/>
      <c r="CS651" s="28"/>
      <c r="CT651" s="28"/>
      <c r="CU651" s="28"/>
      <c r="CV651" s="28"/>
      <c r="CW651" s="28"/>
      <c r="CX651" s="28"/>
      <c r="CY651" s="28"/>
      <c r="CZ651" s="28"/>
      <c r="DA651" s="28"/>
    </row>
    <row r="652" spans="1:105" ht="20.100000000000001" customHeight="1" x14ac:dyDescent="0.25">
      <c r="A652" s="29"/>
      <c r="B652" s="29"/>
      <c r="C652" s="29"/>
      <c r="D652" s="29"/>
      <c r="E652" s="112"/>
      <c r="F652" s="29"/>
      <c r="G652" s="29"/>
      <c r="H652" s="64"/>
      <c r="I652" s="64"/>
      <c r="J652" s="64"/>
      <c r="K652" s="29"/>
      <c r="L652" s="13"/>
      <c r="M652" s="123"/>
      <c r="N652" s="29"/>
      <c r="O652" s="85"/>
      <c r="P652" s="29"/>
      <c r="Q652" s="64"/>
      <c r="R652" s="115">
        <f t="shared" si="24"/>
        <v>0</v>
      </c>
      <c r="S652" s="12" t="str">
        <f t="shared" si="25"/>
        <v>Under 18</v>
      </c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78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9"/>
      <c r="BB652" s="29"/>
      <c r="BC652" s="29"/>
      <c r="BD652" s="29"/>
      <c r="BE652" s="29"/>
      <c r="BF652" s="29"/>
      <c r="BG652" s="29"/>
      <c r="BH652" s="29"/>
      <c r="BI652" s="29"/>
      <c r="BJ652" s="29"/>
      <c r="BK652" s="29"/>
      <c r="BL652" s="29"/>
      <c r="BM652" s="29"/>
      <c r="BN652" s="29"/>
      <c r="BO652" s="29"/>
      <c r="BP652" s="29"/>
      <c r="BQ652" s="29"/>
      <c r="BR652" s="29"/>
      <c r="BS652" s="29"/>
      <c r="BT652" s="29"/>
      <c r="BU652" s="29"/>
      <c r="BV652" s="29"/>
      <c r="BW652" s="29"/>
      <c r="BX652" s="29"/>
      <c r="BY652" s="29"/>
      <c r="BZ652" s="29"/>
      <c r="CA652" s="29"/>
      <c r="CB652" s="29"/>
      <c r="CC652" s="29"/>
      <c r="CD652" s="29"/>
      <c r="CE652" s="29"/>
      <c r="CF652" s="29"/>
      <c r="CG652" s="29"/>
      <c r="CH652" s="29"/>
      <c r="CI652" s="28"/>
      <c r="CJ652" s="28"/>
      <c r="CK652" s="28"/>
      <c r="CL652" s="28"/>
      <c r="CM652" s="28"/>
      <c r="CN652" s="28"/>
      <c r="CO652" s="28"/>
      <c r="CP652" s="28"/>
      <c r="CQ652" s="28"/>
      <c r="CR652" s="28"/>
      <c r="CS652" s="28"/>
      <c r="CT652" s="28"/>
      <c r="CU652" s="28"/>
      <c r="CV652" s="28"/>
      <c r="CW652" s="28"/>
      <c r="CX652" s="28"/>
      <c r="CY652" s="28"/>
      <c r="CZ652" s="28"/>
      <c r="DA652" s="28"/>
    </row>
    <row r="653" spans="1:105" ht="20.100000000000001" customHeight="1" x14ac:dyDescent="0.25">
      <c r="A653" s="29"/>
      <c r="B653" s="29"/>
      <c r="C653" s="29"/>
      <c r="D653" s="29"/>
      <c r="E653" s="112"/>
      <c r="F653" s="29"/>
      <c r="G653" s="29"/>
      <c r="H653" s="64"/>
      <c r="I653" s="64"/>
      <c r="J653" s="64"/>
      <c r="K653" s="29"/>
      <c r="L653" s="13"/>
      <c r="M653" s="123"/>
      <c r="N653" s="29"/>
      <c r="O653" s="85"/>
      <c r="P653" s="29"/>
      <c r="Q653" s="64"/>
      <c r="R653" s="115">
        <f t="shared" si="24"/>
        <v>0</v>
      </c>
      <c r="S653" s="12" t="str">
        <f t="shared" si="25"/>
        <v>Under 18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78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29"/>
      <c r="BA653" s="29"/>
      <c r="BB653" s="29"/>
      <c r="BC653" s="29"/>
      <c r="BD653" s="29"/>
      <c r="BE653" s="29"/>
      <c r="BF653" s="29"/>
      <c r="BG653" s="29"/>
      <c r="BH653" s="29"/>
      <c r="BI653" s="29"/>
      <c r="BJ653" s="29"/>
      <c r="BK653" s="29"/>
      <c r="BL653" s="29"/>
      <c r="BM653" s="29"/>
      <c r="BN653" s="29"/>
      <c r="BO653" s="29"/>
      <c r="BP653" s="29"/>
      <c r="BQ653" s="29"/>
      <c r="BR653" s="29"/>
      <c r="BS653" s="29"/>
      <c r="BT653" s="29"/>
      <c r="BU653" s="29"/>
      <c r="BV653" s="29"/>
      <c r="BW653" s="29"/>
      <c r="BX653" s="29"/>
      <c r="BY653" s="29"/>
      <c r="BZ653" s="29"/>
      <c r="CA653" s="29"/>
      <c r="CB653" s="29"/>
      <c r="CC653" s="29"/>
      <c r="CD653" s="29"/>
      <c r="CE653" s="29"/>
      <c r="CF653" s="29"/>
      <c r="CG653" s="29"/>
      <c r="CH653" s="29"/>
      <c r="CI653" s="28"/>
      <c r="CJ653" s="28"/>
      <c r="CK653" s="28"/>
      <c r="CL653" s="28"/>
      <c r="CM653" s="28"/>
      <c r="CN653" s="28"/>
      <c r="CO653" s="28"/>
      <c r="CP653" s="28"/>
      <c r="CQ653" s="28"/>
      <c r="CR653" s="28"/>
      <c r="CS653" s="28"/>
      <c r="CT653" s="28"/>
      <c r="CU653" s="28"/>
      <c r="CV653" s="28"/>
      <c r="CW653" s="28"/>
      <c r="CX653" s="28"/>
      <c r="CY653" s="28"/>
      <c r="CZ653" s="28"/>
      <c r="DA653" s="28"/>
    </row>
    <row r="654" spans="1:105" ht="20.100000000000001" customHeight="1" x14ac:dyDescent="0.25">
      <c r="A654" s="29"/>
      <c r="B654" s="29"/>
      <c r="C654" s="29"/>
      <c r="D654" s="29"/>
      <c r="E654" s="112"/>
      <c r="F654" s="29"/>
      <c r="G654" s="29"/>
      <c r="H654" s="64"/>
      <c r="I654" s="64"/>
      <c r="J654" s="64"/>
      <c r="K654" s="29"/>
      <c r="L654" s="13"/>
      <c r="M654" s="123"/>
      <c r="N654" s="29"/>
      <c r="O654" s="85"/>
      <c r="P654" s="29"/>
      <c r="Q654" s="64"/>
      <c r="R654" s="115">
        <f t="shared" si="24"/>
        <v>0</v>
      </c>
      <c r="S654" s="12" t="str">
        <f t="shared" si="25"/>
        <v>Under 18</v>
      </c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78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29"/>
      <c r="BA654" s="29"/>
      <c r="BB654" s="29"/>
      <c r="BC654" s="29"/>
      <c r="BD654" s="29"/>
      <c r="BE654" s="29"/>
      <c r="BF654" s="29"/>
      <c r="BG654" s="29"/>
      <c r="BH654" s="29"/>
      <c r="BI654" s="29"/>
      <c r="BJ654" s="29"/>
      <c r="BK654" s="29"/>
      <c r="BL654" s="29"/>
      <c r="BM654" s="29"/>
      <c r="BN654" s="29"/>
      <c r="BO654" s="29"/>
      <c r="BP654" s="29"/>
      <c r="BQ654" s="29"/>
      <c r="BR654" s="29"/>
      <c r="BS654" s="29"/>
      <c r="BT654" s="29"/>
      <c r="BU654" s="29"/>
      <c r="BV654" s="29"/>
      <c r="BW654" s="29"/>
      <c r="BX654" s="29"/>
      <c r="BY654" s="29"/>
      <c r="BZ654" s="29"/>
      <c r="CA654" s="29"/>
      <c r="CB654" s="29"/>
      <c r="CC654" s="29"/>
      <c r="CD654" s="29"/>
      <c r="CE654" s="29"/>
      <c r="CF654" s="29"/>
      <c r="CG654" s="29"/>
      <c r="CH654" s="29"/>
      <c r="CI654" s="28"/>
      <c r="CJ654" s="28"/>
      <c r="CK654" s="28"/>
      <c r="CL654" s="28"/>
      <c r="CM654" s="28"/>
      <c r="CN654" s="28"/>
      <c r="CO654" s="28"/>
      <c r="CP654" s="28"/>
      <c r="CQ654" s="28"/>
      <c r="CR654" s="28"/>
      <c r="CS654" s="28"/>
      <c r="CT654" s="28"/>
      <c r="CU654" s="28"/>
      <c r="CV654" s="28"/>
      <c r="CW654" s="28"/>
      <c r="CX654" s="28"/>
      <c r="CY654" s="28"/>
      <c r="CZ654" s="28"/>
      <c r="DA654" s="28"/>
    </row>
    <row r="655" spans="1:105" ht="20.100000000000001" customHeight="1" x14ac:dyDescent="0.25">
      <c r="A655" s="29"/>
      <c r="B655" s="29"/>
      <c r="C655" s="29"/>
      <c r="D655" s="29"/>
      <c r="E655" s="112"/>
      <c r="F655" s="29"/>
      <c r="G655" s="29"/>
      <c r="H655" s="64"/>
      <c r="I655" s="64"/>
      <c r="J655" s="64"/>
      <c r="K655" s="29"/>
      <c r="L655" s="13"/>
      <c r="M655" s="123"/>
      <c r="N655" s="29"/>
      <c r="O655" s="85"/>
      <c r="P655" s="29"/>
      <c r="Q655" s="64"/>
      <c r="R655" s="115">
        <f t="shared" si="24"/>
        <v>0</v>
      </c>
      <c r="S655" s="12" t="str">
        <f t="shared" si="25"/>
        <v>Under 18</v>
      </c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78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29"/>
      <c r="BA655" s="29"/>
      <c r="BB655" s="29"/>
      <c r="BC655" s="29"/>
      <c r="BD655" s="29"/>
      <c r="BE655" s="29"/>
      <c r="BF655" s="29"/>
      <c r="BG655" s="29"/>
      <c r="BH655" s="29"/>
      <c r="BI655" s="29"/>
      <c r="BJ655" s="29"/>
      <c r="BK655" s="29"/>
      <c r="BL655" s="29"/>
      <c r="BM655" s="29"/>
      <c r="BN655" s="29"/>
      <c r="BO655" s="29"/>
      <c r="BP655" s="29"/>
      <c r="BQ655" s="29"/>
      <c r="BR655" s="29"/>
      <c r="BS655" s="29"/>
      <c r="BT655" s="29"/>
      <c r="BU655" s="29"/>
      <c r="BV655" s="29"/>
      <c r="BW655" s="29"/>
      <c r="BX655" s="29"/>
      <c r="BY655" s="29"/>
      <c r="BZ655" s="29"/>
      <c r="CA655" s="29"/>
      <c r="CB655" s="29"/>
      <c r="CC655" s="29"/>
      <c r="CD655" s="29"/>
      <c r="CE655" s="29"/>
      <c r="CF655" s="29"/>
      <c r="CG655" s="29"/>
      <c r="CH655" s="29"/>
      <c r="CI655" s="28"/>
      <c r="CJ655" s="28"/>
      <c r="CK655" s="28"/>
      <c r="CL655" s="28"/>
      <c r="CM655" s="28"/>
      <c r="CN655" s="28"/>
      <c r="CO655" s="28"/>
      <c r="CP655" s="28"/>
      <c r="CQ655" s="28"/>
      <c r="CR655" s="28"/>
      <c r="CS655" s="28"/>
      <c r="CT655" s="28"/>
      <c r="CU655" s="28"/>
      <c r="CV655" s="28"/>
      <c r="CW655" s="28"/>
      <c r="CX655" s="28"/>
      <c r="CY655" s="28"/>
      <c r="CZ655" s="28"/>
      <c r="DA655" s="28"/>
    </row>
    <row r="656" spans="1:105" ht="20.100000000000001" customHeight="1" x14ac:dyDescent="0.25">
      <c r="A656" s="29"/>
      <c r="B656" s="29"/>
      <c r="C656" s="29"/>
      <c r="D656" s="29"/>
      <c r="E656" s="112"/>
      <c r="F656" s="29"/>
      <c r="G656" s="29"/>
      <c r="H656" s="64"/>
      <c r="I656" s="64"/>
      <c r="J656" s="64"/>
      <c r="K656" s="29"/>
      <c r="L656" s="13"/>
      <c r="M656" s="123"/>
      <c r="N656" s="29"/>
      <c r="O656" s="85"/>
      <c r="P656" s="29"/>
      <c r="Q656" s="64"/>
      <c r="R656" s="115">
        <f t="shared" si="24"/>
        <v>0</v>
      </c>
      <c r="S656" s="12" t="str">
        <f t="shared" si="25"/>
        <v>Under 18</v>
      </c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78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29"/>
      <c r="BA656" s="29"/>
      <c r="BB656" s="29"/>
      <c r="BC656" s="29"/>
      <c r="BD656" s="29"/>
      <c r="BE656" s="29"/>
      <c r="BF656" s="29"/>
      <c r="BG656" s="29"/>
      <c r="BH656" s="29"/>
      <c r="BI656" s="29"/>
      <c r="BJ656" s="29"/>
      <c r="BK656" s="29"/>
      <c r="BL656" s="29"/>
      <c r="BM656" s="29"/>
      <c r="BN656" s="29"/>
      <c r="BO656" s="29"/>
      <c r="BP656" s="29"/>
      <c r="BQ656" s="29"/>
      <c r="BR656" s="29"/>
      <c r="BS656" s="29"/>
      <c r="BT656" s="29"/>
      <c r="BU656" s="29"/>
      <c r="BV656" s="29"/>
      <c r="BW656" s="29"/>
      <c r="BX656" s="29"/>
      <c r="BY656" s="29"/>
      <c r="BZ656" s="29"/>
      <c r="CA656" s="29"/>
      <c r="CB656" s="29"/>
      <c r="CC656" s="29"/>
      <c r="CD656" s="29"/>
      <c r="CE656" s="29"/>
      <c r="CF656" s="29"/>
      <c r="CG656" s="29"/>
      <c r="CH656" s="29"/>
      <c r="CI656" s="28"/>
      <c r="CJ656" s="28"/>
      <c r="CK656" s="28"/>
      <c r="CL656" s="28"/>
      <c r="CM656" s="28"/>
      <c r="CN656" s="28"/>
      <c r="CO656" s="28"/>
      <c r="CP656" s="28"/>
      <c r="CQ656" s="28"/>
      <c r="CR656" s="28"/>
      <c r="CS656" s="28"/>
      <c r="CT656" s="28"/>
      <c r="CU656" s="28"/>
      <c r="CV656" s="28"/>
      <c r="CW656" s="28"/>
      <c r="CX656" s="28"/>
      <c r="CY656" s="28"/>
      <c r="CZ656" s="28"/>
      <c r="DA656" s="28"/>
    </row>
    <row r="657" spans="1:105" ht="20.100000000000001" customHeight="1" x14ac:dyDescent="0.25">
      <c r="A657" s="29"/>
      <c r="B657" s="29"/>
      <c r="C657" s="29"/>
      <c r="D657" s="29"/>
      <c r="E657" s="112"/>
      <c r="F657" s="29"/>
      <c r="G657" s="29"/>
      <c r="H657" s="64"/>
      <c r="I657" s="64"/>
      <c r="J657" s="64"/>
      <c r="K657" s="29"/>
      <c r="L657" s="13"/>
      <c r="M657" s="123"/>
      <c r="N657" s="29"/>
      <c r="O657" s="85"/>
      <c r="P657" s="29"/>
      <c r="Q657" s="64"/>
      <c r="R657" s="115">
        <f t="shared" si="24"/>
        <v>0</v>
      </c>
      <c r="S657" s="12" t="str">
        <f t="shared" si="25"/>
        <v>Under 18</v>
      </c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78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29"/>
      <c r="BA657" s="29"/>
      <c r="BB657" s="29"/>
      <c r="BC657" s="29"/>
      <c r="BD657" s="29"/>
      <c r="BE657" s="29"/>
      <c r="BF657" s="29"/>
      <c r="BG657" s="29"/>
      <c r="BH657" s="29"/>
      <c r="BI657" s="29"/>
      <c r="BJ657" s="29"/>
      <c r="BK657" s="29"/>
      <c r="BL657" s="29"/>
      <c r="BM657" s="29"/>
      <c r="BN657" s="29"/>
      <c r="BO657" s="29"/>
      <c r="BP657" s="29"/>
      <c r="BQ657" s="29"/>
      <c r="BR657" s="29"/>
      <c r="BS657" s="29"/>
      <c r="BT657" s="29"/>
      <c r="BU657" s="29"/>
      <c r="BV657" s="29"/>
      <c r="BW657" s="29"/>
      <c r="BX657" s="29"/>
      <c r="BY657" s="29"/>
      <c r="BZ657" s="29"/>
      <c r="CA657" s="29"/>
      <c r="CB657" s="29"/>
      <c r="CC657" s="29"/>
      <c r="CD657" s="29"/>
      <c r="CE657" s="29"/>
      <c r="CF657" s="29"/>
      <c r="CG657" s="29"/>
      <c r="CH657" s="29"/>
      <c r="CI657" s="28"/>
      <c r="CJ657" s="28"/>
      <c r="CK657" s="28"/>
      <c r="CL657" s="28"/>
      <c r="CM657" s="28"/>
      <c r="CN657" s="28"/>
      <c r="CO657" s="28"/>
      <c r="CP657" s="28"/>
      <c r="CQ657" s="28"/>
      <c r="CR657" s="28"/>
      <c r="CS657" s="28"/>
      <c r="CT657" s="28"/>
      <c r="CU657" s="28"/>
      <c r="CV657" s="28"/>
      <c r="CW657" s="28"/>
      <c r="CX657" s="28"/>
      <c r="CY657" s="28"/>
      <c r="CZ657" s="28"/>
      <c r="DA657" s="28"/>
    </row>
    <row r="658" spans="1:105" ht="20.100000000000001" customHeight="1" x14ac:dyDescent="0.25">
      <c r="A658" s="29"/>
      <c r="B658" s="29"/>
      <c r="C658" s="29"/>
      <c r="D658" s="29"/>
      <c r="E658" s="112"/>
      <c r="F658" s="29"/>
      <c r="G658" s="29"/>
      <c r="H658" s="64"/>
      <c r="I658" s="64"/>
      <c r="J658" s="64"/>
      <c r="K658" s="29"/>
      <c r="L658" s="13"/>
      <c r="M658" s="123"/>
      <c r="N658" s="29"/>
      <c r="O658" s="85"/>
      <c r="P658" s="29"/>
      <c r="Q658" s="64"/>
      <c r="R658" s="115">
        <f t="shared" si="24"/>
        <v>0</v>
      </c>
      <c r="S658" s="12" t="str">
        <f t="shared" si="25"/>
        <v>Under 18</v>
      </c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78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29"/>
      <c r="BA658" s="29"/>
      <c r="BB658" s="29"/>
      <c r="BC658" s="29"/>
      <c r="BD658" s="29"/>
      <c r="BE658" s="29"/>
      <c r="BF658" s="29"/>
      <c r="BG658" s="29"/>
      <c r="BH658" s="29"/>
      <c r="BI658" s="29"/>
      <c r="BJ658" s="29"/>
      <c r="BK658" s="29"/>
      <c r="BL658" s="29"/>
      <c r="BM658" s="29"/>
      <c r="BN658" s="29"/>
      <c r="BO658" s="29"/>
      <c r="BP658" s="29"/>
      <c r="BQ658" s="29"/>
      <c r="BR658" s="29"/>
      <c r="BS658" s="29"/>
      <c r="BT658" s="29"/>
      <c r="BU658" s="29"/>
      <c r="BV658" s="29"/>
      <c r="BW658" s="29"/>
      <c r="BX658" s="29"/>
      <c r="BY658" s="29"/>
      <c r="BZ658" s="29"/>
      <c r="CA658" s="29"/>
      <c r="CB658" s="29"/>
      <c r="CC658" s="29"/>
      <c r="CD658" s="29"/>
      <c r="CE658" s="29"/>
      <c r="CF658" s="29"/>
      <c r="CG658" s="29"/>
      <c r="CH658" s="29"/>
      <c r="CI658" s="28"/>
      <c r="CJ658" s="28"/>
      <c r="CK658" s="28"/>
      <c r="CL658" s="28"/>
      <c r="CM658" s="28"/>
      <c r="CN658" s="28"/>
      <c r="CO658" s="28"/>
      <c r="CP658" s="28"/>
      <c r="CQ658" s="28"/>
      <c r="CR658" s="28"/>
      <c r="CS658" s="28"/>
      <c r="CT658" s="28"/>
      <c r="CU658" s="28"/>
      <c r="CV658" s="28"/>
      <c r="CW658" s="28"/>
      <c r="CX658" s="28"/>
      <c r="CY658" s="28"/>
      <c r="CZ658" s="28"/>
      <c r="DA658" s="28"/>
    </row>
    <row r="659" spans="1:105" ht="20.100000000000001" customHeight="1" x14ac:dyDescent="0.25">
      <c r="A659" s="29"/>
      <c r="B659" s="29"/>
      <c r="C659" s="29"/>
      <c r="D659" s="29"/>
      <c r="E659" s="112"/>
      <c r="F659" s="29"/>
      <c r="G659" s="29"/>
      <c r="H659" s="64"/>
      <c r="I659" s="64"/>
      <c r="J659" s="64"/>
      <c r="K659" s="29"/>
      <c r="L659" s="13"/>
      <c r="M659" s="123"/>
      <c r="N659" s="29"/>
      <c r="O659" s="85"/>
      <c r="P659" s="29"/>
      <c r="Q659" s="64"/>
      <c r="R659" s="115">
        <f t="shared" si="24"/>
        <v>0</v>
      </c>
      <c r="S659" s="12" t="str">
        <f t="shared" si="25"/>
        <v>Under 18</v>
      </c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78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29"/>
      <c r="BA659" s="29"/>
      <c r="BB659" s="29"/>
      <c r="BC659" s="29"/>
      <c r="BD659" s="29"/>
      <c r="BE659" s="29"/>
      <c r="BF659" s="29"/>
      <c r="BG659" s="29"/>
      <c r="BH659" s="29"/>
      <c r="BI659" s="29"/>
      <c r="BJ659" s="29"/>
      <c r="BK659" s="29"/>
      <c r="BL659" s="29"/>
      <c r="BM659" s="29"/>
      <c r="BN659" s="29"/>
      <c r="BO659" s="29"/>
      <c r="BP659" s="29"/>
      <c r="BQ659" s="29"/>
      <c r="BR659" s="29"/>
      <c r="BS659" s="29"/>
      <c r="BT659" s="29"/>
      <c r="BU659" s="29"/>
      <c r="BV659" s="29"/>
      <c r="BW659" s="29"/>
      <c r="BX659" s="29"/>
      <c r="BY659" s="29"/>
      <c r="BZ659" s="29"/>
      <c r="CA659" s="29"/>
      <c r="CB659" s="29"/>
      <c r="CC659" s="29"/>
      <c r="CD659" s="29"/>
      <c r="CE659" s="29"/>
      <c r="CF659" s="29"/>
      <c r="CG659" s="29"/>
      <c r="CH659" s="29"/>
      <c r="CI659" s="28"/>
      <c r="CJ659" s="28"/>
      <c r="CK659" s="28"/>
      <c r="CL659" s="28"/>
      <c r="CM659" s="28"/>
      <c r="CN659" s="28"/>
      <c r="CO659" s="28"/>
      <c r="CP659" s="28"/>
      <c r="CQ659" s="28"/>
      <c r="CR659" s="28"/>
      <c r="CS659" s="28"/>
      <c r="CT659" s="28"/>
      <c r="CU659" s="28"/>
      <c r="CV659" s="28"/>
      <c r="CW659" s="28"/>
      <c r="CX659" s="28"/>
      <c r="CY659" s="28"/>
      <c r="CZ659" s="28"/>
      <c r="DA659" s="28"/>
    </row>
    <row r="660" spans="1:105" ht="20.100000000000001" customHeight="1" x14ac:dyDescent="0.25">
      <c r="A660" s="29"/>
      <c r="B660" s="29"/>
      <c r="C660" s="29"/>
      <c r="D660" s="29"/>
      <c r="E660" s="112"/>
      <c r="F660" s="29"/>
      <c r="G660" s="29"/>
      <c r="H660" s="64"/>
      <c r="I660" s="64"/>
      <c r="J660" s="64"/>
      <c r="K660" s="29"/>
      <c r="L660" s="13"/>
      <c r="M660" s="123"/>
      <c r="N660" s="29"/>
      <c r="O660" s="85"/>
      <c r="P660" s="29"/>
      <c r="Q660" s="64"/>
      <c r="R660" s="115">
        <f t="shared" si="24"/>
        <v>0</v>
      </c>
      <c r="S660" s="12" t="str">
        <f t="shared" si="25"/>
        <v>Under 18</v>
      </c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78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29"/>
      <c r="BA660" s="29"/>
      <c r="BB660" s="29"/>
      <c r="BC660" s="29"/>
      <c r="BD660" s="29"/>
      <c r="BE660" s="29"/>
      <c r="BF660" s="29"/>
      <c r="BG660" s="29"/>
      <c r="BH660" s="29"/>
      <c r="BI660" s="29"/>
      <c r="BJ660" s="29"/>
      <c r="BK660" s="29"/>
      <c r="BL660" s="29"/>
      <c r="BM660" s="29"/>
      <c r="BN660" s="29"/>
      <c r="BO660" s="29"/>
      <c r="BP660" s="29"/>
      <c r="BQ660" s="29"/>
      <c r="BR660" s="29"/>
      <c r="BS660" s="29"/>
      <c r="BT660" s="29"/>
      <c r="BU660" s="29"/>
      <c r="BV660" s="29"/>
      <c r="BW660" s="29"/>
      <c r="BX660" s="29"/>
      <c r="BY660" s="29"/>
      <c r="BZ660" s="29"/>
      <c r="CA660" s="29"/>
      <c r="CB660" s="29"/>
      <c r="CC660" s="29"/>
      <c r="CD660" s="29"/>
      <c r="CE660" s="29"/>
      <c r="CF660" s="29"/>
      <c r="CG660" s="29"/>
      <c r="CH660" s="29"/>
      <c r="CI660" s="28"/>
      <c r="CJ660" s="28"/>
      <c r="CK660" s="28"/>
      <c r="CL660" s="28"/>
      <c r="CM660" s="28"/>
      <c r="CN660" s="28"/>
      <c r="CO660" s="28"/>
      <c r="CP660" s="28"/>
      <c r="CQ660" s="28"/>
      <c r="CR660" s="28"/>
      <c r="CS660" s="28"/>
      <c r="CT660" s="28"/>
      <c r="CU660" s="28"/>
      <c r="CV660" s="28"/>
      <c r="CW660" s="28"/>
      <c r="CX660" s="28"/>
      <c r="CY660" s="28"/>
      <c r="CZ660" s="28"/>
      <c r="DA660" s="28"/>
    </row>
    <row r="661" spans="1:105" ht="20.100000000000001" customHeight="1" x14ac:dyDescent="0.25">
      <c r="A661" s="29"/>
      <c r="B661" s="29"/>
      <c r="C661" s="29"/>
      <c r="D661" s="29"/>
      <c r="E661" s="112"/>
      <c r="F661" s="29"/>
      <c r="G661" s="29"/>
      <c r="H661" s="64"/>
      <c r="I661" s="64"/>
      <c r="J661" s="64"/>
      <c r="K661" s="29"/>
      <c r="L661" s="13"/>
      <c r="M661" s="123"/>
      <c r="N661" s="29"/>
      <c r="O661" s="85"/>
      <c r="P661" s="29"/>
      <c r="Q661" s="64"/>
      <c r="R661" s="115">
        <f t="shared" si="24"/>
        <v>0</v>
      </c>
      <c r="S661" s="12" t="str">
        <f t="shared" si="25"/>
        <v>Under 18</v>
      </c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78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29"/>
      <c r="BA661" s="29"/>
      <c r="BB661" s="29"/>
      <c r="BC661" s="29"/>
      <c r="BD661" s="29"/>
      <c r="BE661" s="29"/>
      <c r="BF661" s="29"/>
      <c r="BG661" s="29"/>
      <c r="BH661" s="29"/>
      <c r="BI661" s="29"/>
      <c r="BJ661" s="29"/>
      <c r="BK661" s="29"/>
      <c r="BL661" s="29"/>
      <c r="BM661" s="29"/>
      <c r="BN661" s="29"/>
      <c r="BO661" s="29"/>
      <c r="BP661" s="29"/>
      <c r="BQ661" s="29"/>
      <c r="BR661" s="29"/>
      <c r="BS661" s="29"/>
      <c r="BT661" s="29"/>
      <c r="BU661" s="29"/>
      <c r="BV661" s="29"/>
      <c r="BW661" s="29"/>
      <c r="BX661" s="29"/>
      <c r="BY661" s="29"/>
      <c r="BZ661" s="29"/>
      <c r="CA661" s="29"/>
      <c r="CB661" s="29"/>
      <c r="CC661" s="29"/>
      <c r="CD661" s="29"/>
      <c r="CE661" s="29"/>
      <c r="CF661" s="29"/>
      <c r="CG661" s="29"/>
      <c r="CH661" s="29"/>
      <c r="CI661" s="28"/>
      <c r="CJ661" s="28"/>
      <c r="CK661" s="28"/>
      <c r="CL661" s="28"/>
      <c r="CM661" s="28"/>
      <c r="CN661" s="28"/>
      <c r="CO661" s="28"/>
      <c r="CP661" s="28"/>
      <c r="CQ661" s="28"/>
      <c r="CR661" s="28"/>
      <c r="CS661" s="28"/>
      <c r="CT661" s="28"/>
      <c r="CU661" s="28"/>
      <c r="CV661" s="28"/>
      <c r="CW661" s="28"/>
      <c r="CX661" s="28"/>
      <c r="CY661" s="28"/>
      <c r="CZ661" s="28"/>
      <c r="DA661" s="28"/>
    </row>
    <row r="662" spans="1:105" ht="20.100000000000001" customHeight="1" x14ac:dyDescent="0.25">
      <c r="A662" s="29"/>
      <c r="B662" s="29"/>
      <c r="C662" s="29"/>
      <c r="D662" s="29"/>
      <c r="E662" s="112"/>
      <c r="F662" s="29"/>
      <c r="G662" s="29"/>
      <c r="H662" s="64"/>
      <c r="I662" s="64"/>
      <c r="J662" s="64"/>
      <c r="K662" s="29"/>
      <c r="L662" s="13"/>
      <c r="M662" s="123"/>
      <c r="N662" s="29"/>
      <c r="O662" s="85"/>
      <c r="P662" s="29"/>
      <c r="Q662" s="64"/>
      <c r="R662" s="115">
        <f t="shared" si="24"/>
        <v>0</v>
      </c>
      <c r="S662" s="12" t="str">
        <f t="shared" si="25"/>
        <v>Under 18</v>
      </c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78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29"/>
      <c r="BA662" s="29"/>
      <c r="BB662" s="29"/>
      <c r="BC662" s="29"/>
      <c r="BD662" s="29"/>
      <c r="BE662" s="29"/>
      <c r="BF662" s="29"/>
      <c r="BG662" s="29"/>
      <c r="BH662" s="29"/>
      <c r="BI662" s="29"/>
      <c r="BJ662" s="29"/>
      <c r="BK662" s="29"/>
      <c r="BL662" s="29"/>
      <c r="BM662" s="29"/>
      <c r="BN662" s="29"/>
      <c r="BO662" s="29"/>
      <c r="BP662" s="29"/>
      <c r="BQ662" s="29"/>
      <c r="BR662" s="29"/>
      <c r="BS662" s="29"/>
      <c r="BT662" s="29"/>
      <c r="BU662" s="29"/>
      <c r="BV662" s="29"/>
      <c r="BW662" s="29"/>
      <c r="BX662" s="29"/>
      <c r="BY662" s="29"/>
      <c r="BZ662" s="29"/>
      <c r="CA662" s="29"/>
      <c r="CB662" s="29"/>
      <c r="CC662" s="29"/>
      <c r="CD662" s="29"/>
      <c r="CE662" s="29"/>
      <c r="CF662" s="29"/>
      <c r="CG662" s="29"/>
      <c r="CH662" s="29"/>
      <c r="CI662" s="28"/>
      <c r="CJ662" s="28"/>
      <c r="CK662" s="28"/>
      <c r="CL662" s="28"/>
      <c r="CM662" s="28"/>
      <c r="CN662" s="28"/>
      <c r="CO662" s="28"/>
      <c r="CP662" s="28"/>
      <c r="CQ662" s="28"/>
      <c r="CR662" s="28"/>
      <c r="CS662" s="28"/>
      <c r="CT662" s="28"/>
      <c r="CU662" s="28"/>
      <c r="CV662" s="28"/>
      <c r="CW662" s="28"/>
      <c r="CX662" s="28"/>
      <c r="CY662" s="28"/>
      <c r="CZ662" s="28"/>
      <c r="DA662" s="28"/>
    </row>
    <row r="663" spans="1:105" ht="20.100000000000001" customHeight="1" x14ac:dyDescent="0.25">
      <c r="A663" s="29"/>
      <c r="B663" s="29"/>
      <c r="C663" s="29"/>
      <c r="D663" s="29"/>
      <c r="E663" s="112"/>
      <c r="F663" s="29"/>
      <c r="G663" s="29"/>
      <c r="H663" s="64"/>
      <c r="I663" s="64"/>
      <c r="J663" s="64"/>
      <c r="K663" s="29"/>
      <c r="L663" s="13"/>
      <c r="M663" s="123"/>
      <c r="N663" s="29"/>
      <c r="O663" s="85"/>
      <c r="P663" s="29"/>
      <c r="Q663" s="64"/>
      <c r="R663" s="115">
        <f t="shared" si="24"/>
        <v>0</v>
      </c>
      <c r="S663" s="12" t="str">
        <f t="shared" si="25"/>
        <v>Under 18</v>
      </c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78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29"/>
      <c r="BA663" s="29"/>
      <c r="BB663" s="29"/>
      <c r="BC663" s="29"/>
      <c r="BD663" s="29"/>
      <c r="BE663" s="29"/>
      <c r="BF663" s="29"/>
      <c r="BG663" s="29"/>
      <c r="BH663" s="29"/>
      <c r="BI663" s="29"/>
      <c r="BJ663" s="29"/>
      <c r="BK663" s="29"/>
      <c r="BL663" s="29"/>
      <c r="BM663" s="29"/>
      <c r="BN663" s="29"/>
      <c r="BO663" s="29"/>
      <c r="BP663" s="29"/>
      <c r="BQ663" s="29"/>
      <c r="BR663" s="29"/>
      <c r="BS663" s="29"/>
      <c r="BT663" s="29"/>
      <c r="BU663" s="29"/>
      <c r="BV663" s="29"/>
      <c r="BW663" s="29"/>
      <c r="BX663" s="29"/>
      <c r="BY663" s="29"/>
      <c r="BZ663" s="29"/>
      <c r="CA663" s="29"/>
      <c r="CB663" s="29"/>
      <c r="CC663" s="29"/>
      <c r="CD663" s="29"/>
      <c r="CE663" s="29"/>
      <c r="CF663" s="29"/>
      <c r="CG663" s="29"/>
      <c r="CH663" s="29"/>
      <c r="CI663" s="28"/>
      <c r="CJ663" s="28"/>
      <c r="CK663" s="28"/>
      <c r="CL663" s="28"/>
      <c r="CM663" s="28"/>
      <c r="CN663" s="28"/>
      <c r="CO663" s="28"/>
      <c r="CP663" s="28"/>
      <c r="CQ663" s="28"/>
      <c r="CR663" s="28"/>
      <c r="CS663" s="28"/>
      <c r="CT663" s="28"/>
      <c r="CU663" s="28"/>
      <c r="CV663" s="28"/>
      <c r="CW663" s="28"/>
      <c r="CX663" s="28"/>
      <c r="CY663" s="28"/>
      <c r="CZ663" s="28"/>
      <c r="DA663" s="28"/>
    </row>
    <row r="664" spans="1:105" ht="20.100000000000001" customHeight="1" x14ac:dyDescent="0.25">
      <c r="A664" s="29"/>
      <c r="B664" s="29"/>
      <c r="C664" s="29"/>
      <c r="D664" s="29"/>
      <c r="E664" s="112"/>
      <c r="F664" s="29"/>
      <c r="G664" s="29"/>
      <c r="H664" s="64"/>
      <c r="I664" s="64"/>
      <c r="J664" s="64"/>
      <c r="K664" s="29"/>
      <c r="L664" s="13"/>
      <c r="M664" s="123"/>
      <c r="N664" s="29"/>
      <c r="O664" s="85"/>
      <c r="P664" s="29"/>
      <c r="Q664" s="64"/>
      <c r="R664" s="115">
        <f t="shared" si="24"/>
        <v>0</v>
      </c>
      <c r="S664" s="12" t="str">
        <f t="shared" si="25"/>
        <v>Under 18</v>
      </c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78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29"/>
      <c r="BA664" s="29"/>
      <c r="BB664" s="29"/>
      <c r="BC664" s="29"/>
      <c r="BD664" s="29"/>
      <c r="BE664" s="29"/>
      <c r="BF664" s="29"/>
      <c r="BG664" s="29"/>
      <c r="BH664" s="29"/>
      <c r="BI664" s="29"/>
      <c r="BJ664" s="29"/>
      <c r="BK664" s="29"/>
      <c r="BL664" s="29"/>
      <c r="BM664" s="29"/>
      <c r="BN664" s="29"/>
      <c r="BO664" s="29"/>
      <c r="BP664" s="29"/>
      <c r="BQ664" s="29"/>
      <c r="BR664" s="29"/>
      <c r="BS664" s="29"/>
      <c r="BT664" s="29"/>
      <c r="BU664" s="29"/>
      <c r="BV664" s="29"/>
      <c r="BW664" s="29"/>
      <c r="BX664" s="29"/>
      <c r="BY664" s="29"/>
      <c r="BZ664" s="29"/>
      <c r="CA664" s="29"/>
      <c r="CB664" s="29"/>
      <c r="CC664" s="29"/>
      <c r="CD664" s="29"/>
      <c r="CE664" s="29"/>
      <c r="CF664" s="29"/>
      <c r="CG664" s="29"/>
      <c r="CH664" s="29"/>
      <c r="CI664" s="28"/>
      <c r="CJ664" s="28"/>
      <c r="CK664" s="28"/>
      <c r="CL664" s="28"/>
      <c r="CM664" s="28"/>
      <c r="CN664" s="28"/>
      <c r="CO664" s="28"/>
      <c r="CP664" s="28"/>
      <c r="CQ664" s="28"/>
      <c r="CR664" s="28"/>
      <c r="CS664" s="28"/>
      <c r="CT664" s="28"/>
      <c r="CU664" s="28"/>
      <c r="CV664" s="28"/>
      <c r="CW664" s="28"/>
      <c r="CX664" s="28"/>
      <c r="CY664" s="28"/>
      <c r="CZ664" s="28"/>
      <c r="DA664" s="28"/>
    </row>
    <row r="665" spans="1:105" ht="20.100000000000001" customHeight="1" x14ac:dyDescent="0.25">
      <c r="A665" s="29"/>
      <c r="B665" s="29"/>
      <c r="C665" s="29"/>
      <c r="D665" s="29"/>
      <c r="E665" s="112"/>
      <c r="F665" s="29"/>
      <c r="G665" s="29"/>
      <c r="H665" s="64"/>
      <c r="I665" s="64"/>
      <c r="J665" s="64"/>
      <c r="K665" s="29"/>
      <c r="L665" s="13"/>
      <c r="M665" s="123"/>
      <c r="N665" s="29"/>
      <c r="O665" s="85"/>
      <c r="P665" s="29"/>
      <c r="Q665" s="64"/>
      <c r="R665" s="115">
        <f t="shared" si="24"/>
        <v>0</v>
      </c>
      <c r="S665" s="12" t="str">
        <f t="shared" si="25"/>
        <v>Under 18</v>
      </c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78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29"/>
      <c r="BV665" s="29"/>
      <c r="BW665" s="29"/>
      <c r="BX665" s="29"/>
      <c r="BY665" s="29"/>
      <c r="BZ665" s="29"/>
      <c r="CA665" s="29"/>
      <c r="CB665" s="29"/>
      <c r="CC665" s="29"/>
      <c r="CD665" s="29"/>
      <c r="CE665" s="29"/>
      <c r="CF665" s="29"/>
      <c r="CG665" s="29"/>
      <c r="CH665" s="29"/>
      <c r="CI665" s="28"/>
      <c r="CJ665" s="28"/>
      <c r="CK665" s="28"/>
      <c r="CL665" s="28"/>
      <c r="CM665" s="28"/>
      <c r="CN665" s="28"/>
      <c r="CO665" s="28"/>
      <c r="CP665" s="28"/>
      <c r="CQ665" s="28"/>
      <c r="CR665" s="28"/>
      <c r="CS665" s="28"/>
      <c r="CT665" s="28"/>
      <c r="CU665" s="28"/>
      <c r="CV665" s="28"/>
      <c r="CW665" s="28"/>
      <c r="CX665" s="28"/>
      <c r="CY665" s="28"/>
      <c r="CZ665" s="28"/>
      <c r="DA665" s="28"/>
    </row>
    <row r="666" spans="1:105" ht="20.100000000000001" customHeight="1" x14ac:dyDescent="0.25">
      <c r="A666" s="29"/>
      <c r="B666" s="29"/>
      <c r="C666" s="29"/>
      <c r="D666" s="29"/>
      <c r="E666" s="112"/>
      <c r="F666" s="29"/>
      <c r="G666" s="29"/>
      <c r="H666" s="64"/>
      <c r="I666" s="64"/>
      <c r="J666" s="64"/>
      <c r="K666" s="29"/>
      <c r="L666" s="13"/>
      <c r="M666" s="123"/>
      <c r="N666" s="29"/>
      <c r="O666" s="85"/>
      <c r="P666" s="29"/>
      <c r="Q666" s="64"/>
      <c r="R666" s="115">
        <f t="shared" si="24"/>
        <v>0</v>
      </c>
      <c r="S666" s="12" t="str">
        <f t="shared" si="25"/>
        <v>Under 18</v>
      </c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78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29"/>
      <c r="BA666" s="29"/>
      <c r="BB666" s="29"/>
      <c r="BC666" s="29"/>
      <c r="BD666" s="29"/>
      <c r="BE666" s="29"/>
      <c r="BF666" s="29"/>
      <c r="BG666" s="29"/>
      <c r="BH666" s="29"/>
      <c r="BI666" s="29"/>
      <c r="BJ666" s="29"/>
      <c r="BK666" s="29"/>
      <c r="BL666" s="29"/>
      <c r="BM666" s="29"/>
      <c r="BN666" s="29"/>
      <c r="BO666" s="29"/>
      <c r="BP666" s="29"/>
      <c r="BQ666" s="29"/>
      <c r="BR666" s="29"/>
      <c r="BS666" s="29"/>
      <c r="BT666" s="29"/>
      <c r="BU666" s="29"/>
      <c r="BV666" s="29"/>
      <c r="BW666" s="29"/>
      <c r="BX666" s="29"/>
      <c r="BY666" s="29"/>
      <c r="BZ666" s="29"/>
      <c r="CA666" s="29"/>
      <c r="CB666" s="29"/>
      <c r="CC666" s="29"/>
      <c r="CD666" s="29"/>
      <c r="CE666" s="29"/>
      <c r="CF666" s="29"/>
      <c r="CG666" s="29"/>
      <c r="CH666" s="29"/>
      <c r="CI666" s="28"/>
      <c r="CJ666" s="28"/>
      <c r="CK666" s="28"/>
      <c r="CL666" s="28"/>
      <c r="CM666" s="28"/>
      <c r="CN666" s="28"/>
      <c r="CO666" s="28"/>
      <c r="CP666" s="28"/>
      <c r="CQ666" s="28"/>
      <c r="CR666" s="28"/>
      <c r="CS666" s="28"/>
      <c r="CT666" s="28"/>
      <c r="CU666" s="28"/>
      <c r="CV666" s="28"/>
      <c r="CW666" s="28"/>
      <c r="CX666" s="28"/>
      <c r="CY666" s="28"/>
      <c r="CZ666" s="28"/>
      <c r="DA666" s="28"/>
    </row>
    <row r="667" spans="1:105" ht="20.100000000000001" customHeight="1" x14ac:dyDescent="0.25">
      <c r="A667" s="29"/>
      <c r="B667" s="29"/>
      <c r="C667" s="29"/>
      <c r="D667" s="29"/>
      <c r="E667" s="112"/>
      <c r="F667" s="29"/>
      <c r="G667" s="29"/>
      <c r="H667" s="64"/>
      <c r="I667" s="64"/>
      <c r="J667" s="64"/>
      <c r="K667" s="29"/>
      <c r="L667" s="13"/>
      <c r="M667" s="123"/>
      <c r="N667" s="29"/>
      <c r="O667" s="85"/>
      <c r="P667" s="29"/>
      <c r="Q667" s="64"/>
      <c r="R667" s="115">
        <f t="shared" si="24"/>
        <v>0</v>
      </c>
      <c r="S667" s="12" t="str">
        <f t="shared" si="25"/>
        <v>Under 18</v>
      </c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78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29"/>
      <c r="BA667" s="29"/>
      <c r="BB667" s="29"/>
      <c r="BC667" s="29"/>
      <c r="BD667" s="29"/>
      <c r="BE667" s="29"/>
      <c r="BF667" s="29"/>
      <c r="BG667" s="29"/>
      <c r="BH667" s="29"/>
      <c r="BI667" s="29"/>
      <c r="BJ667" s="29"/>
      <c r="BK667" s="29"/>
      <c r="BL667" s="29"/>
      <c r="BM667" s="29"/>
      <c r="BN667" s="29"/>
      <c r="BO667" s="29"/>
      <c r="BP667" s="29"/>
      <c r="BQ667" s="29"/>
      <c r="BR667" s="29"/>
      <c r="BS667" s="29"/>
      <c r="BT667" s="29"/>
      <c r="BU667" s="29"/>
      <c r="BV667" s="29"/>
      <c r="BW667" s="29"/>
      <c r="BX667" s="29"/>
      <c r="BY667" s="29"/>
      <c r="BZ667" s="29"/>
      <c r="CA667" s="29"/>
      <c r="CB667" s="29"/>
      <c r="CC667" s="29"/>
      <c r="CD667" s="29"/>
      <c r="CE667" s="29"/>
      <c r="CF667" s="29"/>
      <c r="CG667" s="29"/>
      <c r="CH667" s="29"/>
      <c r="CI667" s="28"/>
      <c r="CJ667" s="28"/>
      <c r="CK667" s="28"/>
      <c r="CL667" s="28"/>
      <c r="CM667" s="28"/>
      <c r="CN667" s="28"/>
      <c r="CO667" s="28"/>
      <c r="CP667" s="28"/>
      <c r="CQ667" s="28"/>
      <c r="CR667" s="28"/>
      <c r="CS667" s="28"/>
      <c r="CT667" s="28"/>
      <c r="CU667" s="28"/>
      <c r="CV667" s="28"/>
      <c r="CW667" s="28"/>
      <c r="CX667" s="28"/>
      <c r="CY667" s="28"/>
      <c r="CZ667" s="28"/>
      <c r="DA667" s="28"/>
    </row>
    <row r="668" spans="1:105" ht="20.100000000000001" customHeight="1" x14ac:dyDescent="0.25">
      <c r="A668" s="29"/>
      <c r="B668" s="29"/>
      <c r="C668" s="29"/>
      <c r="D668" s="29"/>
      <c r="E668" s="112"/>
      <c r="F668" s="29"/>
      <c r="G668" s="29"/>
      <c r="H668" s="64"/>
      <c r="I668" s="64"/>
      <c r="J668" s="64"/>
      <c r="K668" s="29"/>
      <c r="L668" s="13"/>
      <c r="M668" s="123"/>
      <c r="N668" s="29"/>
      <c r="O668" s="85"/>
      <c r="P668" s="29"/>
      <c r="Q668" s="64"/>
      <c r="R668" s="115">
        <f t="shared" si="24"/>
        <v>0</v>
      </c>
      <c r="S668" s="12" t="str">
        <f t="shared" si="25"/>
        <v>Under 18</v>
      </c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78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29"/>
      <c r="BA668" s="29"/>
      <c r="BB668" s="29"/>
      <c r="BC668" s="29"/>
      <c r="BD668" s="29"/>
      <c r="BE668" s="29"/>
      <c r="BF668" s="29"/>
      <c r="BG668" s="29"/>
      <c r="BH668" s="29"/>
      <c r="BI668" s="29"/>
      <c r="BJ668" s="29"/>
      <c r="BK668" s="29"/>
      <c r="BL668" s="29"/>
      <c r="BM668" s="29"/>
      <c r="BN668" s="29"/>
      <c r="BO668" s="29"/>
      <c r="BP668" s="29"/>
      <c r="BQ668" s="29"/>
      <c r="BR668" s="29"/>
      <c r="BS668" s="29"/>
      <c r="BT668" s="29"/>
      <c r="BU668" s="29"/>
      <c r="BV668" s="29"/>
      <c r="BW668" s="29"/>
      <c r="BX668" s="29"/>
      <c r="BY668" s="29"/>
      <c r="BZ668" s="29"/>
      <c r="CA668" s="29"/>
      <c r="CB668" s="29"/>
      <c r="CC668" s="29"/>
      <c r="CD668" s="29"/>
      <c r="CE668" s="29"/>
      <c r="CF668" s="29"/>
      <c r="CG668" s="29"/>
      <c r="CH668" s="29"/>
      <c r="CI668" s="28"/>
      <c r="CJ668" s="28"/>
      <c r="CK668" s="28"/>
      <c r="CL668" s="28"/>
      <c r="CM668" s="28"/>
      <c r="CN668" s="28"/>
      <c r="CO668" s="28"/>
      <c r="CP668" s="28"/>
      <c r="CQ668" s="28"/>
      <c r="CR668" s="28"/>
      <c r="CS668" s="28"/>
      <c r="CT668" s="28"/>
      <c r="CU668" s="28"/>
      <c r="CV668" s="28"/>
      <c r="CW668" s="28"/>
      <c r="CX668" s="28"/>
      <c r="CY668" s="28"/>
      <c r="CZ668" s="28"/>
      <c r="DA668" s="28"/>
    </row>
    <row r="669" spans="1:105" ht="20.100000000000001" customHeight="1" x14ac:dyDescent="0.25">
      <c r="A669" s="29"/>
      <c r="B669" s="29"/>
      <c r="C669" s="29"/>
      <c r="D669" s="29"/>
      <c r="E669" s="112"/>
      <c r="F669" s="29"/>
      <c r="G669" s="29"/>
      <c r="H669" s="64"/>
      <c r="I669" s="64"/>
      <c r="J669" s="64"/>
      <c r="K669" s="29"/>
      <c r="L669" s="13"/>
      <c r="M669" s="123"/>
      <c r="N669" s="29"/>
      <c r="O669" s="85"/>
      <c r="P669" s="29"/>
      <c r="Q669" s="64"/>
      <c r="R669" s="115">
        <f t="shared" si="24"/>
        <v>0</v>
      </c>
      <c r="S669" s="12" t="str">
        <f t="shared" si="25"/>
        <v>Under 18</v>
      </c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78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29"/>
      <c r="BA669" s="29"/>
      <c r="BB669" s="29"/>
      <c r="BC669" s="29"/>
      <c r="BD669" s="29"/>
      <c r="BE669" s="29"/>
      <c r="BF669" s="29"/>
      <c r="BG669" s="29"/>
      <c r="BH669" s="29"/>
      <c r="BI669" s="29"/>
      <c r="BJ669" s="29"/>
      <c r="BK669" s="29"/>
      <c r="BL669" s="29"/>
      <c r="BM669" s="29"/>
      <c r="BN669" s="29"/>
      <c r="BO669" s="29"/>
      <c r="BP669" s="29"/>
      <c r="BQ669" s="29"/>
      <c r="BR669" s="29"/>
      <c r="BS669" s="29"/>
      <c r="BT669" s="29"/>
      <c r="BU669" s="29"/>
      <c r="BV669" s="29"/>
      <c r="BW669" s="29"/>
      <c r="BX669" s="29"/>
      <c r="BY669" s="29"/>
      <c r="BZ669" s="29"/>
      <c r="CA669" s="29"/>
      <c r="CB669" s="29"/>
      <c r="CC669" s="29"/>
      <c r="CD669" s="29"/>
      <c r="CE669" s="29"/>
      <c r="CF669" s="29"/>
      <c r="CG669" s="29"/>
      <c r="CH669" s="29"/>
      <c r="CI669" s="28"/>
      <c r="CJ669" s="28"/>
      <c r="CK669" s="28"/>
      <c r="CL669" s="28"/>
      <c r="CM669" s="28"/>
      <c r="CN669" s="28"/>
      <c r="CO669" s="28"/>
      <c r="CP669" s="28"/>
      <c r="CQ669" s="28"/>
      <c r="CR669" s="28"/>
      <c r="CS669" s="28"/>
      <c r="CT669" s="28"/>
      <c r="CU669" s="28"/>
      <c r="CV669" s="28"/>
      <c r="CW669" s="28"/>
      <c r="CX669" s="28"/>
      <c r="CY669" s="28"/>
      <c r="CZ669" s="28"/>
      <c r="DA669" s="28"/>
    </row>
    <row r="670" spans="1:105" ht="20.100000000000001" customHeight="1" x14ac:dyDescent="0.25">
      <c r="A670" s="29"/>
      <c r="B670" s="29"/>
      <c r="C670" s="29"/>
      <c r="D670" s="29"/>
      <c r="E670" s="112"/>
      <c r="F670" s="29"/>
      <c r="G670" s="29"/>
      <c r="H670" s="64"/>
      <c r="I670" s="64"/>
      <c r="J670" s="64"/>
      <c r="K670" s="29"/>
      <c r="L670" s="13"/>
      <c r="M670" s="123"/>
      <c r="N670" s="29"/>
      <c r="O670" s="85"/>
      <c r="P670" s="29"/>
      <c r="Q670" s="64"/>
      <c r="R670" s="115">
        <f t="shared" si="24"/>
        <v>0</v>
      </c>
      <c r="S670" s="12" t="str">
        <f t="shared" si="25"/>
        <v>Under 18</v>
      </c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78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29"/>
      <c r="BA670" s="29"/>
      <c r="BB670" s="29"/>
      <c r="BC670" s="29"/>
      <c r="BD670" s="29"/>
      <c r="BE670" s="29"/>
      <c r="BF670" s="29"/>
      <c r="BG670" s="29"/>
      <c r="BH670" s="29"/>
      <c r="BI670" s="29"/>
      <c r="BJ670" s="29"/>
      <c r="BK670" s="29"/>
      <c r="BL670" s="29"/>
      <c r="BM670" s="29"/>
      <c r="BN670" s="29"/>
      <c r="BO670" s="29"/>
      <c r="BP670" s="29"/>
      <c r="BQ670" s="29"/>
      <c r="BR670" s="29"/>
      <c r="BS670" s="29"/>
      <c r="BT670" s="29"/>
      <c r="BU670" s="29"/>
      <c r="BV670" s="29"/>
      <c r="BW670" s="29"/>
      <c r="BX670" s="29"/>
      <c r="BY670" s="29"/>
      <c r="BZ670" s="29"/>
      <c r="CA670" s="29"/>
      <c r="CB670" s="29"/>
      <c r="CC670" s="29"/>
      <c r="CD670" s="29"/>
      <c r="CE670" s="29"/>
      <c r="CF670" s="29"/>
      <c r="CG670" s="29"/>
      <c r="CH670" s="29"/>
      <c r="CI670" s="28"/>
      <c r="CJ670" s="28"/>
      <c r="CK670" s="28"/>
      <c r="CL670" s="28"/>
      <c r="CM670" s="28"/>
      <c r="CN670" s="28"/>
      <c r="CO670" s="28"/>
      <c r="CP670" s="28"/>
      <c r="CQ670" s="28"/>
      <c r="CR670" s="28"/>
      <c r="CS670" s="28"/>
      <c r="CT670" s="28"/>
      <c r="CU670" s="28"/>
      <c r="CV670" s="28"/>
      <c r="CW670" s="28"/>
      <c r="CX670" s="28"/>
      <c r="CY670" s="28"/>
      <c r="CZ670" s="28"/>
      <c r="DA670" s="28"/>
    </row>
    <row r="671" spans="1:105" ht="20.100000000000001" customHeight="1" x14ac:dyDescent="0.25">
      <c r="A671" s="29"/>
      <c r="B671" s="29"/>
      <c r="C671" s="29"/>
      <c r="D671" s="29"/>
      <c r="E671" s="112"/>
      <c r="F671" s="29"/>
      <c r="G671" s="29"/>
      <c r="H671" s="64"/>
      <c r="I671" s="64"/>
      <c r="J671" s="64"/>
      <c r="K671" s="29"/>
      <c r="L671" s="13"/>
      <c r="M671" s="123"/>
      <c r="N671" s="29"/>
      <c r="O671" s="85"/>
      <c r="P671" s="29"/>
      <c r="Q671" s="64"/>
      <c r="R671" s="115">
        <f t="shared" si="24"/>
        <v>0</v>
      </c>
      <c r="S671" s="12" t="str">
        <f t="shared" si="25"/>
        <v>Under 18</v>
      </c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78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29"/>
      <c r="BA671" s="29"/>
      <c r="BB671" s="29"/>
      <c r="BC671" s="29"/>
      <c r="BD671" s="29"/>
      <c r="BE671" s="29"/>
      <c r="BF671" s="29"/>
      <c r="BG671" s="29"/>
      <c r="BH671" s="29"/>
      <c r="BI671" s="29"/>
      <c r="BJ671" s="29"/>
      <c r="BK671" s="29"/>
      <c r="BL671" s="29"/>
      <c r="BM671" s="29"/>
      <c r="BN671" s="29"/>
      <c r="BO671" s="29"/>
      <c r="BP671" s="29"/>
      <c r="BQ671" s="29"/>
      <c r="BR671" s="29"/>
      <c r="BS671" s="29"/>
      <c r="BT671" s="29"/>
      <c r="BU671" s="29"/>
      <c r="BV671" s="29"/>
      <c r="BW671" s="29"/>
      <c r="BX671" s="29"/>
      <c r="BY671" s="29"/>
      <c r="BZ671" s="29"/>
      <c r="CA671" s="29"/>
      <c r="CB671" s="29"/>
      <c r="CC671" s="29"/>
      <c r="CD671" s="29"/>
      <c r="CE671" s="29"/>
      <c r="CF671" s="29"/>
      <c r="CG671" s="29"/>
      <c r="CH671" s="29"/>
      <c r="CI671" s="28"/>
      <c r="CJ671" s="28"/>
      <c r="CK671" s="28"/>
      <c r="CL671" s="28"/>
      <c r="CM671" s="28"/>
      <c r="CN671" s="28"/>
      <c r="CO671" s="28"/>
      <c r="CP671" s="28"/>
      <c r="CQ671" s="28"/>
      <c r="CR671" s="28"/>
      <c r="CS671" s="28"/>
      <c r="CT671" s="28"/>
      <c r="CU671" s="28"/>
      <c r="CV671" s="28"/>
      <c r="CW671" s="28"/>
      <c r="CX671" s="28"/>
      <c r="CY671" s="28"/>
      <c r="CZ671" s="28"/>
      <c r="DA671" s="28"/>
    </row>
    <row r="672" spans="1:105" ht="20.100000000000001" customHeight="1" x14ac:dyDescent="0.25">
      <c r="A672" s="29"/>
      <c r="B672" s="29"/>
      <c r="C672" s="29"/>
      <c r="D672" s="29"/>
      <c r="E672" s="112"/>
      <c r="F672" s="29"/>
      <c r="G672" s="29"/>
      <c r="H672" s="64"/>
      <c r="I672" s="64"/>
      <c r="J672" s="64"/>
      <c r="K672" s="29"/>
      <c r="L672" s="13"/>
      <c r="M672" s="123"/>
      <c r="N672" s="29"/>
      <c r="O672" s="85"/>
      <c r="P672" s="29"/>
      <c r="Q672" s="64"/>
      <c r="R672" s="115">
        <f t="shared" si="24"/>
        <v>0</v>
      </c>
      <c r="S672" s="12" t="str">
        <f t="shared" si="25"/>
        <v>Under 18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78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29"/>
      <c r="BA672" s="29"/>
      <c r="BB672" s="29"/>
      <c r="BC672" s="29"/>
      <c r="BD672" s="29"/>
      <c r="BE672" s="29"/>
      <c r="BF672" s="29"/>
      <c r="BG672" s="29"/>
      <c r="BH672" s="29"/>
      <c r="BI672" s="29"/>
      <c r="BJ672" s="29"/>
      <c r="BK672" s="29"/>
      <c r="BL672" s="29"/>
      <c r="BM672" s="29"/>
      <c r="BN672" s="29"/>
      <c r="BO672" s="29"/>
      <c r="BP672" s="29"/>
      <c r="BQ672" s="29"/>
      <c r="BR672" s="29"/>
      <c r="BS672" s="29"/>
      <c r="BT672" s="29"/>
      <c r="BU672" s="29"/>
      <c r="BV672" s="29"/>
      <c r="BW672" s="29"/>
      <c r="BX672" s="29"/>
      <c r="BY672" s="29"/>
      <c r="BZ672" s="29"/>
      <c r="CA672" s="29"/>
      <c r="CB672" s="29"/>
      <c r="CC672" s="29"/>
      <c r="CD672" s="29"/>
      <c r="CE672" s="29"/>
      <c r="CF672" s="29"/>
      <c r="CG672" s="29"/>
      <c r="CH672" s="29"/>
      <c r="CI672" s="28"/>
      <c r="CJ672" s="28"/>
      <c r="CK672" s="28"/>
      <c r="CL672" s="28"/>
      <c r="CM672" s="28"/>
      <c r="CN672" s="28"/>
      <c r="CO672" s="28"/>
      <c r="CP672" s="28"/>
      <c r="CQ672" s="28"/>
      <c r="CR672" s="28"/>
      <c r="CS672" s="28"/>
      <c r="CT672" s="28"/>
      <c r="CU672" s="28"/>
      <c r="CV672" s="28"/>
      <c r="CW672" s="28"/>
      <c r="CX672" s="28"/>
      <c r="CY672" s="28"/>
      <c r="CZ672" s="28"/>
      <c r="DA672" s="28"/>
    </row>
    <row r="673" spans="1:105" ht="20.100000000000001" customHeight="1" x14ac:dyDescent="0.25">
      <c r="A673" s="29"/>
      <c r="B673" s="29"/>
      <c r="C673" s="29"/>
      <c r="D673" s="29"/>
      <c r="E673" s="112"/>
      <c r="F673" s="29"/>
      <c r="G673" s="29"/>
      <c r="H673" s="64"/>
      <c r="I673" s="64"/>
      <c r="J673" s="64"/>
      <c r="K673" s="29"/>
      <c r="L673" s="13"/>
      <c r="M673" s="123"/>
      <c r="N673" s="29"/>
      <c r="O673" s="85"/>
      <c r="P673" s="29"/>
      <c r="Q673" s="64"/>
      <c r="R673" s="115">
        <f t="shared" si="24"/>
        <v>0</v>
      </c>
      <c r="S673" s="12" t="str">
        <f t="shared" si="25"/>
        <v>Under 18</v>
      </c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78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29"/>
      <c r="BA673" s="29"/>
      <c r="BB673" s="29"/>
      <c r="BC673" s="29"/>
      <c r="BD673" s="29"/>
      <c r="BE673" s="29"/>
      <c r="BF673" s="29"/>
      <c r="BG673" s="29"/>
      <c r="BH673" s="29"/>
      <c r="BI673" s="29"/>
      <c r="BJ673" s="29"/>
      <c r="BK673" s="29"/>
      <c r="BL673" s="29"/>
      <c r="BM673" s="29"/>
      <c r="BN673" s="29"/>
      <c r="BO673" s="29"/>
      <c r="BP673" s="29"/>
      <c r="BQ673" s="29"/>
      <c r="BR673" s="29"/>
      <c r="BS673" s="29"/>
      <c r="BT673" s="29"/>
      <c r="BU673" s="29"/>
      <c r="BV673" s="29"/>
      <c r="BW673" s="29"/>
      <c r="BX673" s="29"/>
      <c r="BY673" s="29"/>
      <c r="BZ673" s="29"/>
      <c r="CA673" s="29"/>
      <c r="CB673" s="29"/>
      <c r="CC673" s="29"/>
      <c r="CD673" s="29"/>
      <c r="CE673" s="29"/>
      <c r="CF673" s="29"/>
      <c r="CG673" s="29"/>
      <c r="CH673" s="29"/>
      <c r="CI673" s="28"/>
      <c r="CJ673" s="28"/>
      <c r="CK673" s="28"/>
      <c r="CL673" s="28"/>
      <c r="CM673" s="28"/>
      <c r="CN673" s="28"/>
      <c r="CO673" s="28"/>
      <c r="CP673" s="28"/>
      <c r="CQ673" s="28"/>
      <c r="CR673" s="28"/>
      <c r="CS673" s="28"/>
      <c r="CT673" s="28"/>
      <c r="CU673" s="28"/>
      <c r="CV673" s="28"/>
      <c r="CW673" s="28"/>
      <c r="CX673" s="28"/>
      <c r="CY673" s="28"/>
      <c r="CZ673" s="28"/>
      <c r="DA673" s="28"/>
    </row>
    <row r="674" spans="1:105" ht="20.100000000000001" customHeight="1" x14ac:dyDescent="0.25">
      <c r="A674" s="29"/>
      <c r="B674" s="29"/>
      <c r="C674" s="29"/>
      <c r="D674" s="29"/>
      <c r="E674" s="112"/>
      <c r="F674" s="29"/>
      <c r="G674" s="29"/>
      <c r="H674" s="64"/>
      <c r="I674" s="64"/>
      <c r="J674" s="64"/>
      <c r="K674" s="29"/>
      <c r="L674" s="13"/>
      <c r="M674" s="123"/>
      <c r="N674" s="29"/>
      <c r="O674" s="85"/>
      <c r="P674" s="29"/>
      <c r="Q674" s="64"/>
      <c r="R674" s="115">
        <f t="shared" si="24"/>
        <v>0</v>
      </c>
      <c r="S674" s="12" t="str">
        <f t="shared" si="25"/>
        <v>Under 18</v>
      </c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78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29"/>
      <c r="BA674" s="29"/>
      <c r="BB674" s="29"/>
      <c r="BC674" s="29"/>
      <c r="BD674" s="29"/>
      <c r="BE674" s="29"/>
      <c r="BF674" s="29"/>
      <c r="BG674" s="29"/>
      <c r="BH674" s="29"/>
      <c r="BI674" s="29"/>
      <c r="BJ674" s="29"/>
      <c r="BK674" s="29"/>
      <c r="BL674" s="29"/>
      <c r="BM674" s="29"/>
      <c r="BN674" s="29"/>
      <c r="BO674" s="29"/>
      <c r="BP674" s="29"/>
      <c r="BQ674" s="29"/>
      <c r="BR674" s="29"/>
      <c r="BS674" s="29"/>
      <c r="BT674" s="29"/>
      <c r="BU674" s="29"/>
      <c r="BV674" s="29"/>
      <c r="BW674" s="29"/>
      <c r="BX674" s="29"/>
      <c r="BY674" s="29"/>
      <c r="BZ674" s="29"/>
      <c r="CA674" s="29"/>
      <c r="CB674" s="29"/>
      <c r="CC674" s="29"/>
      <c r="CD674" s="29"/>
      <c r="CE674" s="29"/>
      <c r="CF674" s="29"/>
      <c r="CG674" s="29"/>
      <c r="CH674" s="29"/>
      <c r="CI674" s="28"/>
      <c r="CJ674" s="28"/>
      <c r="CK674" s="28"/>
      <c r="CL674" s="28"/>
      <c r="CM674" s="28"/>
      <c r="CN674" s="28"/>
      <c r="CO674" s="28"/>
      <c r="CP674" s="28"/>
      <c r="CQ674" s="28"/>
      <c r="CR674" s="28"/>
      <c r="CS674" s="28"/>
      <c r="CT674" s="28"/>
      <c r="CU674" s="28"/>
      <c r="CV674" s="28"/>
      <c r="CW674" s="28"/>
      <c r="CX674" s="28"/>
      <c r="CY674" s="28"/>
      <c r="CZ674" s="28"/>
      <c r="DA674" s="28"/>
    </row>
    <row r="675" spans="1:105" ht="20.100000000000001" customHeight="1" x14ac:dyDescent="0.25">
      <c r="A675" s="29"/>
      <c r="B675" s="29"/>
      <c r="C675" s="29"/>
      <c r="D675" s="29"/>
      <c r="E675" s="112"/>
      <c r="F675" s="29"/>
      <c r="G675" s="29"/>
      <c r="H675" s="64"/>
      <c r="I675" s="64"/>
      <c r="J675" s="64"/>
      <c r="K675" s="29"/>
      <c r="L675" s="13"/>
      <c r="M675" s="123"/>
      <c r="N675" s="29"/>
      <c r="O675" s="85"/>
      <c r="P675" s="29"/>
      <c r="Q675" s="64"/>
      <c r="R675" s="115">
        <f t="shared" si="24"/>
        <v>0</v>
      </c>
      <c r="S675" s="12" t="str">
        <f t="shared" si="25"/>
        <v>Under 18</v>
      </c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78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29"/>
      <c r="BA675" s="29"/>
      <c r="BB675" s="29"/>
      <c r="BC675" s="29"/>
      <c r="BD675" s="29"/>
      <c r="BE675" s="29"/>
      <c r="BF675" s="29"/>
      <c r="BG675" s="29"/>
      <c r="BH675" s="29"/>
      <c r="BI675" s="29"/>
      <c r="BJ675" s="29"/>
      <c r="BK675" s="29"/>
      <c r="BL675" s="29"/>
      <c r="BM675" s="29"/>
      <c r="BN675" s="29"/>
      <c r="BO675" s="29"/>
      <c r="BP675" s="29"/>
      <c r="BQ675" s="29"/>
      <c r="BR675" s="29"/>
      <c r="BS675" s="29"/>
      <c r="BT675" s="29"/>
      <c r="BU675" s="29"/>
      <c r="BV675" s="29"/>
      <c r="BW675" s="29"/>
      <c r="BX675" s="29"/>
      <c r="BY675" s="29"/>
      <c r="BZ675" s="29"/>
      <c r="CA675" s="29"/>
      <c r="CB675" s="29"/>
      <c r="CC675" s="29"/>
      <c r="CD675" s="29"/>
      <c r="CE675" s="29"/>
      <c r="CF675" s="29"/>
      <c r="CG675" s="29"/>
      <c r="CH675" s="29"/>
      <c r="CI675" s="28"/>
      <c r="CJ675" s="28"/>
      <c r="CK675" s="28"/>
      <c r="CL675" s="28"/>
      <c r="CM675" s="28"/>
      <c r="CN675" s="28"/>
      <c r="CO675" s="28"/>
      <c r="CP675" s="28"/>
      <c r="CQ675" s="28"/>
      <c r="CR675" s="28"/>
      <c r="CS675" s="28"/>
      <c r="CT675" s="28"/>
      <c r="CU675" s="28"/>
      <c r="CV675" s="28"/>
      <c r="CW675" s="28"/>
      <c r="CX675" s="28"/>
      <c r="CY675" s="28"/>
      <c r="CZ675" s="28"/>
      <c r="DA675" s="28"/>
    </row>
    <row r="676" spans="1:105" ht="20.100000000000001" customHeight="1" x14ac:dyDescent="0.25">
      <c r="A676" s="29"/>
      <c r="B676" s="29"/>
      <c r="C676" s="29"/>
      <c r="D676" s="29"/>
      <c r="E676" s="112"/>
      <c r="F676" s="29"/>
      <c r="G676" s="29"/>
      <c r="H676" s="64"/>
      <c r="I676" s="64"/>
      <c r="J676" s="64"/>
      <c r="K676" s="29"/>
      <c r="L676" s="13"/>
      <c r="M676" s="123"/>
      <c r="N676" s="29"/>
      <c r="O676" s="85"/>
      <c r="P676" s="29"/>
      <c r="Q676" s="64"/>
      <c r="R676" s="115">
        <f t="shared" si="24"/>
        <v>0</v>
      </c>
      <c r="S676" s="12" t="str">
        <f t="shared" si="25"/>
        <v>Under 18</v>
      </c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78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29"/>
      <c r="BA676" s="29"/>
      <c r="BB676" s="29"/>
      <c r="BC676" s="29"/>
      <c r="BD676" s="29"/>
      <c r="BE676" s="29"/>
      <c r="BF676" s="29"/>
      <c r="BG676" s="29"/>
      <c r="BH676" s="29"/>
      <c r="BI676" s="29"/>
      <c r="BJ676" s="29"/>
      <c r="BK676" s="29"/>
      <c r="BL676" s="29"/>
      <c r="BM676" s="29"/>
      <c r="BN676" s="29"/>
      <c r="BO676" s="29"/>
      <c r="BP676" s="29"/>
      <c r="BQ676" s="29"/>
      <c r="BR676" s="29"/>
      <c r="BS676" s="29"/>
      <c r="BT676" s="29"/>
      <c r="BU676" s="29"/>
      <c r="BV676" s="29"/>
      <c r="BW676" s="29"/>
      <c r="BX676" s="29"/>
      <c r="BY676" s="29"/>
      <c r="BZ676" s="29"/>
      <c r="CA676" s="29"/>
      <c r="CB676" s="29"/>
      <c r="CC676" s="29"/>
      <c r="CD676" s="29"/>
      <c r="CE676" s="29"/>
      <c r="CF676" s="29"/>
      <c r="CG676" s="29"/>
      <c r="CH676" s="29"/>
      <c r="CI676" s="28"/>
      <c r="CJ676" s="28"/>
      <c r="CK676" s="28"/>
      <c r="CL676" s="28"/>
      <c r="CM676" s="28"/>
      <c r="CN676" s="28"/>
      <c r="CO676" s="28"/>
      <c r="CP676" s="28"/>
      <c r="CQ676" s="28"/>
      <c r="CR676" s="28"/>
      <c r="CS676" s="28"/>
      <c r="CT676" s="28"/>
      <c r="CU676" s="28"/>
      <c r="CV676" s="28"/>
      <c r="CW676" s="28"/>
      <c r="CX676" s="28"/>
      <c r="CY676" s="28"/>
      <c r="CZ676" s="28"/>
      <c r="DA676" s="28"/>
    </row>
    <row r="677" spans="1:105" ht="20.100000000000001" customHeight="1" x14ac:dyDescent="0.25">
      <c r="A677" s="29"/>
      <c r="B677" s="29"/>
      <c r="C677" s="29"/>
      <c r="D677" s="29"/>
      <c r="E677" s="112"/>
      <c r="F677" s="29"/>
      <c r="G677" s="29"/>
      <c r="H677" s="64"/>
      <c r="I677" s="64"/>
      <c r="J677" s="64"/>
      <c r="K677" s="29"/>
      <c r="L677" s="13"/>
      <c r="M677" s="123"/>
      <c r="N677" s="29"/>
      <c r="O677" s="85"/>
      <c r="P677" s="29"/>
      <c r="Q677" s="64"/>
      <c r="R677" s="115">
        <f t="shared" si="24"/>
        <v>0</v>
      </c>
      <c r="S677" s="12" t="str">
        <f t="shared" si="25"/>
        <v>Under 18</v>
      </c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78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29"/>
      <c r="BA677" s="29"/>
      <c r="BB677" s="29"/>
      <c r="BC677" s="29"/>
      <c r="BD677" s="29"/>
      <c r="BE677" s="29"/>
      <c r="BF677" s="29"/>
      <c r="BG677" s="29"/>
      <c r="BH677" s="29"/>
      <c r="BI677" s="29"/>
      <c r="BJ677" s="29"/>
      <c r="BK677" s="29"/>
      <c r="BL677" s="29"/>
      <c r="BM677" s="29"/>
      <c r="BN677" s="29"/>
      <c r="BO677" s="29"/>
      <c r="BP677" s="29"/>
      <c r="BQ677" s="29"/>
      <c r="BR677" s="29"/>
      <c r="BS677" s="29"/>
      <c r="BT677" s="29"/>
      <c r="BU677" s="29"/>
      <c r="BV677" s="29"/>
      <c r="BW677" s="29"/>
      <c r="BX677" s="29"/>
      <c r="BY677" s="29"/>
      <c r="BZ677" s="29"/>
      <c r="CA677" s="29"/>
      <c r="CB677" s="29"/>
      <c r="CC677" s="29"/>
      <c r="CD677" s="29"/>
      <c r="CE677" s="29"/>
      <c r="CF677" s="29"/>
      <c r="CG677" s="29"/>
      <c r="CH677" s="29"/>
      <c r="CI677" s="28"/>
      <c r="CJ677" s="28"/>
      <c r="CK677" s="28"/>
      <c r="CL677" s="28"/>
      <c r="CM677" s="28"/>
      <c r="CN677" s="28"/>
      <c r="CO677" s="28"/>
      <c r="CP677" s="28"/>
      <c r="CQ677" s="28"/>
      <c r="CR677" s="28"/>
      <c r="CS677" s="28"/>
      <c r="CT677" s="28"/>
      <c r="CU677" s="28"/>
      <c r="CV677" s="28"/>
      <c r="CW677" s="28"/>
      <c r="CX677" s="28"/>
      <c r="CY677" s="28"/>
      <c r="CZ677" s="28"/>
      <c r="DA677" s="28"/>
    </row>
    <row r="678" spans="1:105" ht="20.100000000000001" customHeight="1" x14ac:dyDescent="0.25">
      <c r="A678" s="29"/>
      <c r="B678" s="29"/>
      <c r="C678" s="29"/>
      <c r="D678" s="29"/>
      <c r="E678" s="112"/>
      <c r="F678" s="29"/>
      <c r="G678" s="29"/>
      <c r="H678" s="64"/>
      <c r="I678" s="64"/>
      <c r="J678" s="64"/>
      <c r="K678" s="29"/>
      <c r="L678" s="13"/>
      <c r="M678" s="123"/>
      <c r="N678" s="29"/>
      <c r="O678" s="85"/>
      <c r="P678" s="29"/>
      <c r="Q678" s="64"/>
      <c r="R678" s="115">
        <f t="shared" si="24"/>
        <v>0</v>
      </c>
      <c r="S678" s="12" t="str">
        <f t="shared" si="25"/>
        <v>Under 18</v>
      </c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78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29"/>
      <c r="BA678" s="29"/>
      <c r="BB678" s="29"/>
      <c r="BC678" s="29"/>
      <c r="BD678" s="29"/>
      <c r="BE678" s="29"/>
      <c r="BF678" s="29"/>
      <c r="BG678" s="29"/>
      <c r="BH678" s="29"/>
      <c r="BI678" s="29"/>
      <c r="BJ678" s="29"/>
      <c r="BK678" s="29"/>
      <c r="BL678" s="29"/>
      <c r="BM678" s="29"/>
      <c r="BN678" s="29"/>
      <c r="BO678" s="29"/>
      <c r="BP678" s="29"/>
      <c r="BQ678" s="29"/>
      <c r="BR678" s="29"/>
      <c r="BS678" s="29"/>
      <c r="BT678" s="29"/>
      <c r="BU678" s="29"/>
      <c r="BV678" s="29"/>
      <c r="BW678" s="29"/>
      <c r="BX678" s="29"/>
      <c r="BY678" s="29"/>
      <c r="BZ678" s="29"/>
      <c r="CA678" s="29"/>
      <c r="CB678" s="29"/>
      <c r="CC678" s="29"/>
      <c r="CD678" s="29"/>
      <c r="CE678" s="29"/>
      <c r="CF678" s="29"/>
      <c r="CG678" s="29"/>
      <c r="CH678" s="29"/>
      <c r="CI678" s="28"/>
      <c r="CJ678" s="28"/>
      <c r="CK678" s="28"/>
      <c r="CL678" s="28"/>
      <c r="CM678" s="28"/>
      <c r="CN678" s="28"/>
      <c r="CO678" s="28"/>
      <c r="CP678" s="28"/>
      <c r="CQ678" s="28"/>
      <c r="CR678" s="28"/>
      <c r="CS678" s="28"/>
      <c r="CT678" s="28"/>
      <c r="CU678" s="28"/>
      <c r="CV678" s="28"/>
      <c r="CW678" s="28"/>
      <c r="CX678" s="28"/>
      <c r="CY678" s="28"/>
      <c r="CZ678" s="28"/>
      <c r="DA678" s="28"/>
    </row>
    <row r="679" spans="1:105" ht="20.100000000000001" customHeight="1" x14ac:dyDescent="0.25">
      <c r="A679" s="29"/>
      <c r="B679" s="29"/>
      <c r="C679" s="29"/>
      <c r="D679" s="29"/>
      <c r="E679" s="112"/>
      <c r="F679" s="29"/>
      <c r="G679" s="29"/>
      <c r="H679" s="64"/>
      <c r="I679" s="64"/>
      <c r="J679" s="64"/>
      <c r="K679" s="29"/>
      <c r="L679" s="13"/>
      <c r="M679" s="123"/>
      <c r="N679" s="29"/>
      <c r="O679" s="85"/>
      <c r="P679" s="29"/>
      <c r="Q679" s="64"/>
      <c r="R679" s="115">
        <f t="shared" si="24"/>
        <v>0</v>
      </c>
      <c r="S679" s="12" t="str">
        <f t="shared" si="25"/>
        <v>Under 18</v>
      </c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78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29"/>
      <c r="BA679" s="29"/>
      <c r="BB679" s="29"/>
      <c r="BC679" s="29"/>
      <c r="BD679" s="29"/>
      <c r="BE679" s="29"/>
      <c r="BF679" s="29"/>
      <c r="BG679" s="29"/>
      <c r="BH679" s="29"/>
      <c r="BI679" s="29"/>
      <c r="BJ679" s="29"/>
      <c r="BK679" s="29"/>
      <c r="BL679" s="29"/>
      <c r="BM679" s="29"/>
      <c r="BN679" s="29"/>
      <c r="BO679" s="29"/>
      <c r="BP679" s="29"/>
      <c r="BQ679" s="29"/>
      <c r="BR679" s="29"/>
      <c r="BS679" s="29"/>
      <c r="BT679" s="29"/>
      <c r="BU679" s="29"/>
      <c r="BV679" s="29"/>
      <c r="BW679" s="29"/>
      <c r="BX679" s="29"/>
      <c r="BY679" s="29"/>
      <c r="BZ679" s="29"/>
      <c r="CA679" s="29"/>
      <c r="CB679" s="29"/>
      <c r="CC679" s="29"/>
      <c r="CD679" s="29"/>
      <c r="CE679" s="29"/>
      <c r="CF679" s="29"/>
      <c r="CG679" s="29"/>
      <c r="CH679" s="29"/>
      <c r="CI679" s="28"/>
      <c r="CJ679" s="28"/>
      <c r="CK679" s="28"/>
      <c r="CL679" s="28"/>
      <c r="CM679" s="28"/>
      <c r="CN679" s="28"/>
      <c r="CO679" s="28"/>
      <c r="CP679" s="28"/>
      <c r="CQ679" s="28"/>
      <c r="CR679" s="28"/>
      <c r="CS679" s="28"/>
      <c r="CT679" s="28"/>
      <c r="CU679" s="28"/>
      <c r="CV679" s="28"/>
      <c r="CW679" s="28"/>
      <c r="CX679" s="28"/>
      <c r="CY679" s="28"/>
      <c r="CZ679" s="28"/>
      <c r="DA679" s="28"/>
    </row>
    <row r="680" spans="1:105" ht="20.100000000000001" customHeight="1" x14ac:dyDescent="0.25">
      <c r="A680" s="29"/>
      <c r="B680" s="29"/>
      <c r="C680" s="29"/>
      <c r="D680" s="29"/>
      <c r="E680" s="112"/>
      <c r="F680" s="29"/>
      <c r="G680" s="29"/>
      <c r="H680" s="64"/>
      <c r="I680" s="64"/>
      <c r="J680" s="64"/>
      <c r="K680" s="29"/>
      <c r="L680" s="13"/>
      <c r="M680" s="123"/>
      <c r="N680" s="29"/>
      <c r="O680" s="85"/>
      <c r="P680" s="29"/>
      <c r="Q680" s="64"/>
      <c r="R680" s="115">
        <f t="shared" si="24"/>
        <v>0</v>
      </c>
      <c r="S680" s="12" t="str">
        <f t="shared" si="25"/>
        <v>Under 18</v>
      </c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78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29"/>
      <c r="BA680" s="29"/>
      <c r="BB680" s="29"/>
      <c r="BC680" s="29"/>
      <c r="BD680" s="29"/>
      <c r="BE680" s="29"/>
      <c r="BF680" s="29"/>
      <c r="BG680" s="29"/>
      <c r="BH680" s="29"/>
      <c r="BI680" s="29"/>
      <c r="BJ680" s="29"/>
      <c r="BK680" s="29"/>
      <c r="BL680" s="29"/>
      <c r="BM680" s="29"/>
      <c r="BN680" s="29"/>
      <c r="BO680" s="29"/>
      <c r="BP680" s="29"/>
      <c r="BQ680" s="29"/>
      <c r="BR680" s="29"/>
      <c r="BS680" s="29"/>
      <c r="BT680" s="29"/>
      <c r="BU680" s="29"/>
      <c r="BV680" s="29"/>
      <c r="BW680" s="29"/>
      <c r="BX680" s="29"/>
      <c r="BY680" s="29"/>
      <c r="BZ680" s="29"/>
      <c r="CA680" s="29"/>
      <c r="CB680" s="29"/>
      <c r="CC680" s="29"/>
      <c r="CD680" s="29"/>
      <c r="CE680" s="29"/>
      <c r="CF680" s="29"/>
      <c r="CG680" s="29"/>
      <c r="CH680" s="29"/>
      <c r="CI680" s="28"/>
      <c r="CJ680" s="28"/>
      <c r="CK680" s="28"/>
      <c r="CL680" s="28"/>
      <c r="CM680" s="28"/>
      <c r="CN680" s="28"/>
      <c r="CO680" s="28"/>
      <c r="CP680" s="28"/>
      <c r="CQ680" s="28"/>
      <c r="CR680" s="28"/>
      <c r="CS680" s="28"/>
      <c r="CT680" s="28"/>
      <c r="CU680" s="28"/>
      <c r="CV680" s="28"/>
      <c r="CW680" s="28"/>
      <c r="CX680" s="28"/>
      <c r="CY680" s="28"/>
      <c r="CZ680" s="28"/>
      <c r="DA680" s="28"/>
    </row>
    <row r="681" spans="1:105" ht="20.100000000000001" customHeight="1" x14ac:dyDescent="0.25">
      <c r="A681" s="29"/>
      <c r="B681" s="29"/>
      <c r="C681" s="29"/>
      <c r="D681" s="29"/>
      <c r="E681" s="112"/>
      <c r="F681" s="29"/>
      <c r="G681" s="29"/>
      <c r="H681" s="64"/>
      <c r="I681" s="64"/>
      <c r="J681" s="64"/>
      <c r="K681" s="29"/>
      <c r="L681" s="13"/>
      <c r="M681" s="123"/>
      <c r="N681" s="29"/>
      <c r="O681" s="85"/>
      <c r="P681" s="29"/>
      <c r="Q681" s="64"/>
      <c r="R681" s="115">
        <f t="shared" si="24"/>
        <v>0</v>
      </c>
      <c r="S681" s="12" t="str">
        <f t="shared" si="25"/>
        <v>Under 18</v>
      </c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78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29"/>
      <c r="BA681" s="29"/>
      <c r="BB681" s="29"/>
      <c r="BC681" s="29"/>
      <c r="BD681" s="29"/>
      <c r="BE681" s="29"/>
      <c r="BF681" s="29"/>
      <c r="BG681" s="29"/>
      <c r="BH681" s="29"/>
      <c r="BI681" s="29"/>
      <c r="BJ681" s="29"/>
      <c r="BK681" s="29"/>
      <c r="BL681" s="29"/>
      <c r="BM681" s="29"/>
      <c r="BN681" s="29"/>
      <c r="BO681" s="29"/>
      <c r="BP681" s="29"/>
      <c r="BQ681" s="29"/>
      <c r="BR681" s="29"/>
      <c r="BS681" s="29"/>
      <c r="BT681" s="29"/>
      <c r="BU681" s="29"/>
      <c r="BV681" s="29"/>
      <c r="BW681" s="29"/>
      <c r="BX681" s="29"/>
      <c r="BY681" s="29"/>
      <c r="BZ681" s="29"/>
      <c r="CA681" s="29"/>
      <c r="CB681" s="29"/>
      <c r="CC681" s="29"/>
      <c r="CD681" s="29"/>
      <c r="CE681" s="29"/>
      <c r="CF681" s="29"/>
      <c r="CG681" s="29"/>
      <c r="CH681" s="29"/>
      <c r="CI681" s="28"/>
      <c r="CJ681" s="28"/>
      <c r="CK681" s="28"/>
      <c r="CL681" s="28"/>
      <c r="CM681" s="28"/>
      <c r="CN681" s="28"/>
      <c r="CO681" s="28"/>
      <c r="CP681" s="28"/>
      <c r="CQ681" s="28"/>
      <c r="CR681" s="28"/>
      <c r="CS681" s="28"/>
      <c r="CT681" s="28"/>
      <c r="CU681" s="28"/>
      <c r="CV681" s="28"/>
      <c r="CW681" s="28"/>
      <c r="CX681" s="28"/>
      <c r="CY681" s="28"/>
      <c r="CZ681" s="28"/>
      <c r="DA681" s="28"/>
    </row>
    <row r="682" spans="1:105" ht="20.100000000000001" customHeight="1" x14ac:dyDescent="0.25">
      <c r="A682" s="29"/>
      <c r="B682" s="29"/>
      <c r="C682" s="29"/>
      <c r="D682" s="29"/>
      <c r="E682" s="112"/>
      <c r="F682" s="29"/>
      <c r="G682" s="29"/>
      <c r="H682" s="64"/>
      <c r="I682" s="64"/>
      <c r="J682" s="64"/>
      <c r="K682" s="29"/>
      <c r="L682" s="13"/>
      <c r="M682" s="123"/>
      <c r="N682" s="29"/>
      <c r="O682" s="85"/>
      <c r="P682" s="29"/>
      <c r="Q682" s="64"/>
      <c r="R682" s="115">
        <f t="shared" si="24"/>
        <v>0</v>
      </c>
      <c r="S682" s="12" t="str">
        <f t="shared" si="25"/>
        <v>Under 18</v>
      </c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78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29"/>
      <c r="BA682" s="29"/>
      <c r="BB682" s="29"/>
      <c r="BC682" s="29"/>
      <c r="BD682" s="29"/>
      <c r="BE682" s="29"/>
      <c r="BF682" s="29"/>
      <c r="BG682" s="29"/>
      <c r="BH682" s="29"/>
      <c r="BI682" s="29"/>
      <c r="BJ682" s="29"/>
      <c r="BK682" s="29"/>
      <c r="BL682" s="29"/>
      <c r="BM682" s="29"/>
      <c r="BN682" s="29"/>
      <c r="BO682" s="29"/>
      <c r="BP682" s="29"/>
      <c r="BQ682" s="29"/>
      <c r="BR682" s="29"/>
      <c r="BS682" s="29"/>
      <c r="BT682" s="29"/>
      <c r="BU682" s="29"/>
      <c r="BV682" s="29"/>
      <c r="BW682" s="29"/>
      <c r="BX682" s="29"/>
      <c r="BY682" s="29"/>
      <c r="BZ682" s="29"/>
      <c r="CA682" s="29"/>
      <c r="CB682" s="29"/>
      <c r="CC682" s="29"/>
      <c r="CD682" s="29"/>
      <c r="CE682" s="29"/>
      <c r="CF682" s="29"/>
      <c r="CG682" s="29"/>
      <c r="CH682" s="29"/>
      <c r="CI682" s="28"/>
      <c r="CJ682" s="28"/>
      <c r="CK682" s="28"/>
      <c r="CL682" s="28"/>
      <c r="CM682" s="28"/>
      <c r="CN682" s="28"/>
      <c r="CO682" s="28"/>
      <c r="CP682" s="28"/>
      <c r="CQ682" s="28"/>
      <c r="CR682" s="28"/>
      <c r="CS682" s="28"/>
      <c r="CT682" s="28"/>
      <c r="CU682" s="28"/>
      <c r="CV682" s="28"/>
      <c r="CW682" s="28"/>
      <c r="CX682" s="28"/>
      <c r="CY682" s="28"/>
      <c r="CZ682" s="28"/>
      <c r="DA682" s="28"/>
    </row>
    <row r="683" spans="1:105" ht="20.100000000000001" customHeight="1" x14ac:dyDescent="0.25">
      <c r="A683" s="29"/>
      <c r="B683" s="29"/>
      <c r="C683" s="29"/>
      <c r="D683" s="29"/>
      <c r="E683" s="112"/>
      <c r="F683" s="29"/>
      <c r="G683" s="29"/>
      <c r="H683" s="64"/>
      <c r="I683" s="64"/>
      <c r="J683" s="64"/>
      <c r="K683" s="29"/>
      <c r="L683" s="13"/>
      <c r="M683" s="123"/>
      <c r="N683" s="29"/>
      <c r="O683" s="85"/>
      <c r="P683" s="29"/>
      <c r="Q683" s="64"/>
      <c r="R683" s="115">
        <f t="shared" si="24"/>
        <v>0</v>
      </c>
      <c r="S683" s="12" t="str">
        <f t="shared" si="25"/>
        <v>Under 18</v>
      </c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78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29"/>
      <c r="BA683" s="29"/>
      <c r="BB683" s="29"/>
      <c r="BC683" s="29"/>
      <c r="BD683" s="29"/>
      <c r="BE683" s="29"/>
      <c r="BF683" s="29"/>
      <c r="BG683" s="29"/>
      <c r="BH683" s="29"/>
      <c r="BI683" s="29"/>
      <c r="BJ683" s="29"/>
      <c r="BK683" s="29"/>
      <c r="BL683" s="29"/>
      <c r="BM683" s="29"/>
      <c r="BN683" s="29"/>
      <c r="BO683" s="29"/>
      <c r="BP683" s="29"/>
      <c r="BQ683" s="29"/>
      <c r="BR683" s="29"/>
      <c r="BS683" s="29"/>
      <c r="BT683" s="29"/>
      <c r="BU683" s="29"/>
      <c r="BV683" s="29"/>
      <c r="BW683" s="29"/>
      <c r="BX683" s="29"/>
      <c r="BY683" s="29"/>
      <c r="BZ683" s="29"/>
      <c r="CA683" s="29"/>
      <c r="CB683" s="29"/>
      <c r="CC683" s="29"/>
      <c r="CD683" s="29"/>
      <c r="CE683" s="29"/>
      <c r="CF683" s="29"/>
      <c r="CG683" s="29"/>
      <c r="CH683" s="29"/>
      <c r="CI683" s="28"/>
      <c r="CJ683" s="28"/>
      <c r="CK683" s="28"/>
      <c r="CL683" s="28"/>
      <c r="CM683" s="28"/>
      <c r="CN683" s="28"/>
      <c r="CO683" s="28"/>
      <c r="CP683" s="28"/>
      <c r="CQ683" s="28"/>
      <c r="CR683" s="28"/>
      <c r="CS683" s="28"/>
      <c r="CT683" s="28"/>
      <c r="CU683" s="28"/>
      <c r="CV683" s="28"/>
      <c r="CW683" s="28"/>
      <c r="CX683" s="28"/>
      <c r="CY683" s="28"/>
      <c r="CZ683" s="28"/>
      <c r="DA683" s="28"/>
    </row>
    <row r="684" spans="1:105" ht="20.100000000000001" customHeight="1" x14ac:dyDescent="0.25">
      <c r="A684" s="29"/>
      <c r="B684" s="29"/>
      <c r="C684" s="29"/>
      <c r="D684" s="29"/>
      <c r="E684" s="112"/>
      <c r="F684" s="29"/>
      <c r="G684" s="29"/>
      <c r="H684" s="64"/>
      <c r="I684" s="64"/>
      <c r="J684" s="64"/>
      <c r="K684" s="29"/>
      <c r="L684" s="13"/>
      <c r="M684" s="123"/>
      <c r="N684" s="29"/>
      <c r="O684" s="85"/>
      <c r="P684" s="29"/>
      <c r="Q684" s="64"/>
      <c r="R684" s="115">
        <f t="shared" si="24"/>
        <v>0</v>
      </c>
      <c r="S684" s="12" t="str">
        <f t="shared" si="25"/>
        <v>Under 18</v>
      </c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78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29"/>
      <c r="BA684" s="29"/>
      <c r="BB684" s="29"/>
      <c r="BC684" s="29"/>
      <c r="BD684" s="29"/>
      <c r="BE684" s="29"/>
      <c r="BF684" s="29"/>
      <c r="BG684" s="29"/>
      <c r="BH684" s="29"/>
      <c r="BI684" s="29"/>
      <c r="BJ684" s="29"/>
      <c r="BK684" s="29"/>
      <c r="BL684" s="29"/>
      <c r="BM684" s="29"/>
      <c r="BN684" s="29"/>
      <c r="BO684" s="29"/>
      <c r="BP684" s="29"/>
      <c r="BQ684" s="29"/>
      <c r="BR684" s="29"/>
      <c r="BS684" s="29"/>
      <c r="BT684" s="29"/>
      <c r="BU684" s="29"/>
      <c r="BV684" s="29"/>
      <c r="BW684" s="29"/>
      <c r="BX684" s="29"/>
      <c r="BY684" s="29"/>
      <c r="BZ684" s="29"/>
      <c r="CA684" s="29"/>
      <c r="CB684" s="29"/>
      <c r="CC684" s="29"/>
      <c r="CD684" s="29"/>
      <c r="CE684" s="29"/>
      <c r="CF684" s="29"/>
      <c r="CG684" s="29"/>
      <c r="CH684" s="29"/>
      <c r="CI684" s="28"/>
      <c r="CJ684" s="28"/>
      <c r="CK684" s="28"/>
      <c r="CL684" s="28"/>
      <c r="CM684" s="28"/>
      <c r="CN684" s="28"/>
      <c r="CO684" s="28"/>
      <c r="CP684" s="28"/>
      <c r="CQ684" s="28"/>
      <c r="CR684" s="28"/>
      <c r="CS684" s="28"/>
      <c r="CT684" s="28"/>
      <c r="CU684" s="28"/>
      <c r="CV684" s="28"/>
      <c r="CW684" s="28"/>
      <c r="CX684" s="28"/>
      <c r="CY684" s="28"/>
      <c r="CZ684" s="28"/>
      <c r="DA684" s="28"/>
    </row>
    <row r="685" spans="1:105" ht="20.100000000000001" customHeight="1" x14ac:dyDescent="0.25">
      <c r="A685" s="29"/>
      <c r="B685" s="29"/>
      <c r="C685" s="29"/>
      <c r="D685" s="29"/>
      <c r="E685" s="112"/>
      <c r="F685" s="29"/>
      <c r="G685" s="29"/>
      <c r="H685" s="64"/>
      <c r="I685" s="64"/>
      <c r="J685" s="64"/>
      <c r="K685" s="29"/>
      <c r="L685" s="13"/>
      <c r="M685" s="123"/>
      <c r="N685" s="29"/>
      <c r="O685" s="85"/>
      <c r="P685" s="29"/>
      <c r="Q685" s="64"/>
      <c r="R685" s="115">
        <f t="shared" si="24"/>
        <v>0</v>
      </c>
      <c r="S685" s="12" t="str">
        <f t="shared" si="25"/>
        <v>Under 18</v>
      </c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78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29"/>
      <c r="BA685" s="29"/>
      <c r="BB685" s="29"/>
      <c r="BC685" s="29"/>
      <c r="BD685" s="29"/>
      <c r="BE685" s="29"/>
      <c r="BF685" s="29"/>
      <c r="BG685" s="29"/>
      <c r="BH685" s="29"/>
      <c r="BI685" s="29"/>
      <c r="BJ685" s="29"/>
      <c r="BK685" s="29"/>
      <c r="BL685" s="29"/>
      <c r="BM685" s="29"/>
      <c r="BN685" s="29"/>
      <c r="BO685" s="29"/>
      <c r="BP685" s="29"/>
      <c r="BQ685" s="29"/>
      <c r="BR685" s="29"/>
      <c r="BS685" s="29"/>
      <c r="BT685" s="29"/>
      <c r="BU685" s="29"/>
      <c r="BV685" s="29"/>
      <c r="BW685" s="29"/>
      <c r="BX685" s="29"/>
      <c r="BY685" s="29"/>
      <c r="BZ685" s="29"/>
      <c r="CA685" s="29"/>
      <c r="CB685" s="29"/>
      <c r="CC685" s="29"/>
      <c r="CD685" s="29"/>
      <c r="CE685" s="29"/>
      <c r="CF685" s="29"/>
      <c r="CG685" s="29"/>
      <c r="CH685" s="29"/>
      <c r="CI685" s="28"/>
      <c r="CJ685" s="28"/>
      <c r="CK685" s="28"/>
      <c r="CL685" s="28"/>
      <c r="CM685" s="28"/>
      <c r="CN685" s="28"/>
      <c r="CO685" s="28"/>
      <c r="CP685" s="28"/>
      <c r="CQ685" s="28"/>
      <c r="CR685" s="28"/>
      <c r="CS685" s="28"/>
      <c r="CT685" s="28"/>
      <c r="CU685" s="28"/>
      <c r="CV685" s="28"/>
      <c r="CW685" s="28"/>
      <c r="CX685" s="28"/>
      <c r="CY685" s="28"/>
      <c r="CZ685" s="28"/>
      <c r="DA685" s="28"/>
    </row>
    <row r="686" spans="1:105" ht="20.100000000000001" customHeight="1" x14ac:dyDescent="0.25">
      <c r="A686" s="29"/>
      <c r="B686" s="29"/>
      <c r="C686" s="29"/>
      <c r="D686" s="29"/>
      <c r="E686" s="112"/>
      <c r="F686" s="29"/>
      <c r="G686" s="29"/>
      <c r="H686" s="64"/>
      <c r="I686" s="64"/>
      <c r="J686" s="64"/>
      <c r="K686" s="29"/>
      <c r="L686" s="13"/>
      <c r="M686" s="123"/>
      <c r="N686" s="29"/>
      <c r="O686" s="85"/>
      <c r="P686" s="29"/>
      <c r="Q686" s="64"/>
      <c r="R686" s="115">
        <f t="shared" si="24"/>
        <v>0</v>
      </c>
      <c r="S686" s="12" t="str">
        <f t="shared" si="25"/>
        <v>Under 18</v>
      </c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78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29"/>
      <c r="BR686" s="29"/>
      <c r="BS686" s="29"/>
      <c r="BT686" s="29"/>
      <c r="BU686" s="29"/>
      <c r="BV686" s="29"/>
      <c r="BW686" s="29"/>
      <c r="BX686" s="29"/>
      <c r="BY686" s="29"/>
      <c r="BZ686" s="29"/>
      <c r="CA686" s="29"/>
      <c r="CB686" s="29"/>
      <c r="CC686" s="29"/>
      <c r="CD686" s="29"/>
      <c r="CE686" s="29"/>
      <c r="CF686" s="29"/>
      <c r="CG686" s="29"/>
      <c r="CH686" s="29"/>
      <c r="CI686" s="28"/>
      <c r="CJ686" s="28"/>
      <c r="CK686" s="28"/>
      <c r="CL686" s="28"/>
      <c r="CM686" s="28"/>
      <c r="CN686" s="28"/>
      <c r="CO686" s="28"/>
      <c r="CP686" s="28"/>
      <c r="CQ686" s="28"/>
      <c r="CR686" s="28"/>
      <c r="CS686" s="28"/>
      <c r="CT686" s="28"/>
      <c r="CU686" s="28"/>
      <c r="CV686" s="28"/>
      <c r="CW686" s="28"/>
      <c r="CX686" s="28"/>
      <c r="CY686" s="28"/>
      <c r="CZ686" s="28"/>
      <c r="DA686" s="28"/>
    </row>
    <row r="687" spans="1:105" ht="20.100000000000001" customHeight="1" x14ac:dyDescent="0.25">
      <c r="A687" s="29"/>
      <c r="B687" s="29"/>
      <c r="C687" s="29"/>
      <c r="D687" s="29"/>
      <c r="E687" s="112"/>
      <c r="F687" s="29"/>
      <c r="G687" s="29"/>
      <c r="H687" s="64"/>
      <c r="I687" s="64"/>
      <c r="J687" s="64"/>
      <c r="K687" s="29"/>
      <c r="L687" s="13"/>
      <c r="M687" s="123"/>
      <c r="N687" s="29"/>
      <c r="O687" s="85"/>
      <c r="P687" s="29"/>
      <c r="Q687" s="64"/>
      <c r="R687" s="115">
        <f t="shared" si="24"/>
        <v>0</v>
      </c>
      <c r="S687" s="12" t="str">
        <f t="shared" si="25"/>
        <v>Under 18</v>
      </c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78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29"/>
      <c r="BA687" s="29"/>
      <c r="BB687" s="29"/>
      <c r="BC687" s="29"/>
      <c r="BD687" s="29"/>
      <c r="BE687" s="29"/>
      <c r="BF687" s="29"/>
      <c r="BG687" s="29"/>
      <c r="BH687" s="29"/>
      <c r="BI687" s="29"/>
      <c r="BJ687" s="29"/>
      <c r="BK687" s="29"/>
      <c r="BL687" s="29"/>
      <c r="BM687" s="29"/>
      <c r="BN687" s="29"/>
      <c r="BO687" s="29"/>
      <c r="BP687" s="29"/>
      <c r="BQ687" s="29"/>
      <c r="BR687" s="29"/>
      <c r="BS687" s="29"/>
      <c r="BT687" s="29"/>
      <c r="BU687" s="29"/>
      <c r="BV687" s="29"/>
      <c r="BW687" s="29"/>
      <c r="BX687" s="29"/>
      <c r="BY687" s="29"/>
      <c r="BZ687" s="29"/>
      <c r="CA687" s="29"/>
      <c r="CB687" s="29"/>
      <c r="CC687" s="29"/>
      <c r="CD687" s="29"/>
      <c r="CE687" s="29"/>
      <c r="CF687" s="29"/>
      <c r="CG687" s="29"/>
      <c r="CH687" s="29"/>
      <c r="CI687" s="28"/>
      <c r="CJ687" s="28"/>
      <c r="CK687" s="28"/>
      <c r="CL687" s="28"/>
      <c r="CM687" s="28"/>
      <c r="CN687" s="28"/>
      <c r="CO687" s="28"/>
      <c r="CP687" s="28"/>
      <c r="CQ687" s="28"/>
      <c r="CR687" s="28"/>
      <c r="CS687" s="28"/>
      <c r="CT687" s="28"/>
      <c r="CU687" s="28"/>
      <c r="CV687" s="28"/>
      <c r="CW687" s="28"/>
      <c r="CX687" s="28"/>
      <c r="CY687" s="28"/>
      <c r="CZ687" s="28"/>
      <c r="DA687" s="28"/>
    </row>
    <row r="688" spans="1:105" ht="20.100000000000001" customHeight="1" x14ac:dyDescent="0.25">
      <c r="A688" s="29"/>
      <c r="B688" s="29"/>
      <c r="C688" s="29"/>
      <c r="D688" s="29"/>
      <c r="E688" s="112"/>
      <c r="F688" s="29"/>
      <c r="G688" s="29"/>
      <c r="H688" s="64"/>
      <c r="I688" s="64"/>
      <c r="J688" s="64"/>
      <c r="K688" s="29"/>
      <c r="L688" s="13"/>
      <c r="M688" s="123"/>
      <c r="N688" s="29"/>
      <c r="O688" s="85"/>
      <c r="P688" s="29"/>
      <c r="Q688" s="64"/>
      <c r="R688" s="115">
        <f t="shared" si="24"/>
        <v>0</v>
      </c>
      <c r="S688" s="12" t="str">
        <f t="shared" si="25"/>
        <v>Under 18</v>
      </c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78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29"/>
      <c r="BA688" s="29"/>
      <c r="BB688" s="29"/>
      <c r="BC688" s="29"/>
      <c r="BD688" s="29"/>
      <c r="BE688" s="29"/>
      <c r="BF688" s="29"/>
      <c r="BG688" s="29"/>
      <c r="BH688" s="29"/>
      <c r="BI688" s="29"/>
      <c r="BJ688" s="29"/>
      <c r="BK688" s="29"/>
      <c r="BL688" s="29"/>
      <c r="BM688" s="29"/>
      <c r="BN688" s="29"/>
      <c r="BO688" s="29"/>
      <c r="BP688" s="29"/>
      <c r="BQ688" s="29"/>
      <c r="BR688" s="29"/>
      <c r="BS688" s="29"/>
      <c r="BT688" s="29"/>
      <c r="BU688" s="29"/>
      <c r="BV688" s="29"/>
      <c r="BW688" s="29"/>
      <c r="BX688" s="29"/>
      <c r="BY688" s="29"/>
      <c r="BZ688" s="29"/>
      <c r="CA688" s="29"/>
      <c r="CB688" s="29"/>
      <c r="CC688" s="29"/>
      <c r="CD688" s="29"/>
      <c r="CE688" s="29"/>
      <c r="CF688" s="29"/>
      <c r="CG688" s="29"/>
      <c r="CH688" s="29"/>
      <c r="CI688" s="28"/>
      <c r="CJ688" s="28"/>
      <c r="CK688" s="28"/>
      <c r="CL688" s="28"/>
      <c r="CM688" s="28"/>
      <c r="CN688" s="28"/>
      <c r="CO688" s="28"/>
      <c r="CP688" s="28"/>
      <c r="CQ688" s="28"/>
      <c r="CR688" s="28"/>
      <c r="CS688" s="28"/>
      <c r="CT688" s="28"/>
      <c r="CU688" s="28"/>
      <c r="CV688" s="28"/>
      <c r="CW688" s="28"/>
      <c r="CX688" s="28"/>
      <c r="CY688" s="28"/>
      <c r="CZ688" s="28"/>
      <c r="DA688" s="28"/>
    </row>
    <row r="689" spans="1:105" ht="20.100000000000001" customHeight="1" x14ac:dyDescent="0.25">
      <c r="A689" s="29"/>
      <c r="B689" s="29"/>
      <c r="C689" s="29"/>
      <c r="D689" s="29"/>
      <c r="E689" s="112"/>
      <c r="F689" s="29"/>
      <c r="G689" s="29"/>
      <c r="H689" s="64"/>
      <c r="I689" s="64"/>
      <c r="J689" s="64"/>
      <c r="K689" s="29"/>
      <c r="L689" s="13"/>
      <c r="M689" s="123"/>
      <c r="N689" s="29"/>
      <c r="O689" s="85"/>
      <c r="P689" s="29"/>
      <c r="Q689" s="64"/>
      <c r="R689" s="115">
        <f t="shared" si="24"/>
        <v>0</v>
      </c>
      <c r="S689" s="12" t="str">
        <f t="shared" si="25"/>
        <v>Under 18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78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29"/>
      <c r="BA689" s="29"/>
      <c r="BB689" s="29"/>
      <c r="BC689" s="29"/>
      <c r="BD689" s="29"/>
      <c r="BE689" s="29"/>
      <c r="BF689" s="29"/>
      <c r="BG689" s="29"/>
      <c r="BH689" s="29"/>
      <c r="BI689" s="29"/>
      <c r="BJ689" s="29"/>
      <c r="BK689" s="29"/>
      <c r="BL689" s="29"/>
      <c r="BM689" s="29"/>
      <c r="BN689" s="29"/>
      <c r="BO689" s="29"/>
      <c r="BP689" s="29"/>
      <c r="BQ689" s="29"/>
      <c r="BR689" s="29"/>
      <c r="BS689" s="29"/>
      <c r="BT689" s="29"/>
      <c r="BU689" s="29"/>
      <c r="BV689" s="29"/>
      <c r="BW689" s="29"/>
      <c r="BX689" s="29"/>
      <c r="BY689" s="29"/>
      <c r="BZ689" s="29"/>
      <c r="CA689" s="29"/>
      <c r="CB689" s="29"/>
      <c r="CC689" s="29"/>
      <c r="CD689" s="29"/>
      <c r="CE689" s="29"/>
      <c r="CF689" s="29"/>
      <c r="CG689" s="29"/>
      <c r="CH689" s="29"/>
      <c r="CI689" s="28"/>
      <c r="CJ689" s="28"/>
      <c r="CK689" s="28"/>
      <c r="CL689" s="28"/>
      <c r="CM689" s="28"/>
      <c r="CN689" s="28"/>
      <c r="CO689" s="28"/>
      <c r="CP689" s="28"/>
      <c r="CQ689" s="28"/>
      <c r="CR689" s="28"/>
      <c r="CS689" s="28"/>
      <c r="CT689" s="28"/>
      <c r="CU689" s="28"/>
      <c r="CV689" s="28"/>
      <c r="CW689" s="28"/>
      <c r="CX689" s="28"/>
      <c r="CY689" s="28"/>
      <c r="CZ689" s="28"/>
      <c r="DA689" s="28"/>
    </row>
    <row r="690" spans="1:105" ht="20.100000000000001" customHeight="1" x14ac:dyDescent="0.25">
      <c r="A690" s="29"/>
      <c r="B690" s="29"/>
      <c r="C690" s="29"/>
      <c r="D690" s="29"/>
      <c r="E690" s="112"/>
      <c r="F690" s="29"/>
      <c r="G690" s="29"/>
      <c r="H690" s="64"/>
      <c r="I690" s="64"/>
      <c r="J690" s="64"/>
      <c r="K690" s="29"/>
      <c r="L690" s="13"/>
      <c r="M690" s="123"/>
      <c r="N690" s="29"/>
      <c r="O690" s="85"/>
      <c r="P690" s="29"/>
      <c r="Q690" s="64"/>
      <c r="R690" s="115">
        <f t="shared" si="24"/>
        <v>0</v>
      </c>
      <c r="S690" s="12" t="str">
        <f t="shared" si="25"/>
        <v>Under 18</v>
      </c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78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29"/>
      <c r="BA690" s="29"/>
      <c r="BB690" s="29"/>
      <c r="BC690" s="29"/>
      <c r="BD690" s="29"/>
      <c r="BE690" s="29"/>
      <c r="BF690" s="29"/>
      <c r="BG690" s="29"/>
      <c r="BH690" s="29"/>
      <c r="BI690" s="29"/>
      <c r="BJ690" s="29"/>
      <c r="BK690" s="29"/>
      <c r="BL690" s="29"/>
      <c r="BM690" s="29"/>
      <c r="BN690" s="29"/>
      <c r="BO690" s="29"/>
      <c r="BP690" s="29"/>
      <c r="BQ690" s="29"/>
      <c r="BR690" s="29"/>
      <c r="BS690" s="29"/>
      <c r="BT690" s="29"/>
      <c r="BU690" s="29"/>
      <c r="BV690" s="29"/>
      <c r="BW690" s="29"/>
      <c r="BX690" s="29"/>
      <c r="BY690" s="29"/>
      <c r="BZ690" s="29"/>
      <c r="CA690" s="29"/>
      <c r="CB690" s="29"/>
      <c r="CC690" s="29"/>
      <c r="CD690" s="29"/>
      <c r="CE690" s="29"/>
      <c r="CF690" s="29"/>
      <c r="CG690" s="29"/>
      <c r="CH690" s="29"/>
      <c r="CI690" s="28"/>
      <c r="CJ690" s="28"/>
      <c r="CK690" s="28"/>
      <c r="CL690" s="28"/>
      <c r="CM690" s="28"/>
      <c r="CN690" s="28"/>
      <c r="CO690" s="28"/>
      <c r="CP690" s="28"/>
      <c r="CQ690" s="28"/>
      <c r="CR690" s="28"/>
      <c r="CS690" s="28"/>
      <c r="CT690" s="28"/>
      <c r="CU690" s="28"/>
      <c r="CV690" s="28"/>
      <c r="CW690" s="28"/>
      <c r="CX690" s="28"/>
      <c r="CY690" s="28"/>
      <c r="CZ690" s="28"/>
      <c r="DA690" s="28"/>
    </row>
    <row r="691" spans="1:105" ht="20.100000000000001" customHeight="1" x14ac:dyDescent="0.25">
      <c r="A691" s="29"/>
      <c r="B691" s="29"/>
      <c r="C691" s="29"/>
      <c r="D691" s="29"/>
      <c r="E691" s="112"/>
      <c r="F691" s="29"/>
      <c r="G691" s="29"/>
      <c r="H691" s="64"/>
      <c r="I691" s="64"/>
      <c r="J691" s="64"/>
      <c r="K691" s="29"/>
      <c r="L691" s="13"/>
      <c r="M691" s="123"/>
      <c r="N691" s="29"/>
      <c r="O691" s="85"/>
      <c r="P691" s="29"/>
      <c r="Q691" s="64"/>
      <c r="R691" s="115">
        <f t="shared" si="24"/>
        <v>0</v>
      </c>
      <c r="S691" s="12" t="str">
        <f t="shared" si="25"/>
        <v>Under 18</v>
      </c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78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29"/>
      <c r="BA691" s="29"/>
      <c r="BB691" s="29"/>
      <c r="BC691" s="29"/>
      <c r="BD691" s="29"/>
      <c r="BE691" s="29"/>
      <c r="BF691" s="29"/>
      <c r="BG691" s="29"/>
      <c r="BH691" s="29"/>
      <c r="BI691" s="29"/>
      <c r="BJ691" s="29"/>
      <c r="BK691" s="29"/>
      <c r="BL691" s="29"/>
      <c r="BM691" s="29"/>
      <c r="BN691" s="29"/>
      <c r="BO691" s="29"/>
      <c r="BP691" s="29"/>
      <c r="BQ691" s="29"/>
      <c r="BR691" s="29"/>
      <c r="BS691" s="29"/>
      <c r="BT691" s="29"/>
      <c r="BU691" s="29"/>
      <c r="BV691" s="29"/>
      <c r="BW691" s="29"/>
      <c r="BX691" s="29"/>
      <c r="BY691" s="29"/>
      <c r="BZ691" s="29"/>
      <c r="CA691" s="29"/>
      <c r="CB691" s="29"/>
      <c r="CC691" s="29"/>
      <c r="CD691" s="29"/>
      <c r="CE691" s="29"/>
      <c r="CF691" s="29"/>
      <c r="CG691" s="29"/>
      <c r="CH691" s="29"/>
      <c r="CI691" s="28"/>
      <c r="CJ691" s="28"/>
      <c r="CK691" s="28"/>
      <c r="CL691" s="28"/>
      <c r="CM691" s="28"/>
      <c r="CN691" s="28"/>
      <c r="CO691" s="28"/>
      <c r="CP691" s="28"/>
      <c r="CQ691" s="28"/>
      <c r="CR691" s="28"/>
      <c r="CS691" s="28"/>
      <c r="CT691" s="28"/>
      <c r="CU691" s="28"/>
      <c r="CV691" s="28"/>
      <c r="CW691" s="28"/>
      <c r="CX691" s="28"/>
      <c r="CY691" s="28"/>
      <c r="CZ691" s="28"/>
      <c r="DA691" s="28"/>
    </row>
    <row r="692" spans="1:105" ht="20.100000000000001" customHeight="1" x14ac:dyDescent="0.25">
      <c r="A692" s="29"/>
      <c r="B692" s="29"/>
      <c r="C692" s="29"/>
      <c r="D692" s="29"/>
      <c r="E692" s="112"/>
      <c r="F692" s="29"/>
      <c r="G692" s="29"/>
      <c r="H692" s="64"/>
      <c r="I692" s="64"/>
      <c r="J692" s="64"/>
      <c r="K692" s="29"/>
      <c r="L692" s="13"/>
      <c r="M692" s="123"/>
      <c r="N692" s="29"/>
      <c r="O692" s="85"/>
      <c r="P692" s="29"/>
      <c r="Q692" s="64"/>
      <c r="R692" s="115">
        <f t="shared" si="24"/>
        <v>0</v>
      </c>
      <c r="S692" s="12" t="str">
        <f t="shared" si="25"/>
        <v>Under 18</v>
      </c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78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29"/>
      <c r="BA692" s="29"/>
      <c r="BB692" s="29"/>
      <c r="BC692" s="29"/>
      <c r="BD692" s="29"/>
      <c r="BE692" s="29"/>
      <c r="BF692" s="29"/>
      <c r="BG692" s="29"/>
      <c r="BH692" s="29"/>
      <c r="BI692" s="29"/>
      <c r="BJ692" s="29"/>
      <c r="BK692" s="29"/>
      <c r="BL692" s="29"/>
      <c r="BM692" s="29"/>
      <c r="BN692" s="29"/>
      <c r="BO692" s="29"/>
      <c r="BP692" s="29"/>
      <c r="BQ692" s="29"/>
      <c r="BR692" s="29"/>
      <c r="BS692" s="29"/>
      <c r="BT692" s="29"/>
      <c r="BU692" s="29"/>
      <c r="BV692" s="29"/>
      <c r="BW692" s="29"/>
      <c r="BX692" s="29"/>
      <c r="BY692" s="29"/>
      <c r="BZ692" s="29"/>
      <c r="CA692" s="29"/>
      <c r="CB692" s="29"/>
      <c r="CC692" s="29"/>
      <c r="CD692" s="29"/>
      <c r="CE692" s="29"/>
      <c r="CF692" s="29"/>
      <c r="CG692" s="29"/>
      <c r="CH692" s="29"/>
      <c r="CI692" s="28"/>
      <c r="CJ692" s="28"/>
      <c r="CK692" s="28"/>
      <c r="CL692" s="28"/>
      <c r="CM692" s="28"/>
      <c r="CN692" s="28"/>
      <c r="CO692" s="28"/>
      <c r="CP692" s="28"/>
      <c r="CQ692" s="28"/>
      <c r="CR692" s="28"/>
      <c r="CS692" s="28"/>
      <c r="CT692" s="28"/>
      <c r="CU692" s="28"/>
      <c r="CV692" s="28"/>
      <c r="CW692" s="28"/>
      <c r="CX692" s="28"/>
      <c r="CY692" s="28"/>
      <c r="CZ692" s="28"/>
      <c r="DA692" s="28"/>
    </row>
    <row r="693" spans="1:105" ht="20.100000000000001" customHeight="1" x14ac:dyDescent="0.25">
      <c r="A693" s="29"/>
      <c r="B693" s="29"/>
      <c r="C693" s="29"/>
      <c r="D693" s="29"/>
      <c r="E693" s="112"/>
      <c r="F693" s="29"/>
      <c r="G693" s="29"/>
      <c r="H693" s="64"/>
      <c r="I693" s="64"/>
      <c r="J693" s="64"/>
      <c r="K693" s="29"/>
      <c r="L693" s="13"/>
      <c r="M693" s="123"/>
      <c r="N693" s="29"/>
      <c r="O693" s="85"/>
      <c r="P693" s="29"/>
      <c r="Q693" s="64"/>
      <c r="R693" s="115">
        <f t="shared" si="24"/>
        <v>0</v>
      </c>
      <c r="S693" s="12" t="str">
        <f t="shared" si="25"/>
        <v>Under 18</v>
      </c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78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29"/>
      <c r="BA693" s="29"/>
      <c r="BB693" s="29"/>
      <c r="BC693" s="29"/>
      <c r="BD693" s="29"/>
      <c r="BE693" s="29"/>
      <c r="BF693" s="29"/>
      <c r="BG693" s="29"/>
      <c r="BH693" s="29"/>
      <c r="BI693" s="29"/>
      <c r="BJ693" s="29"/>
      <c r="BK693" s="29"/>
      <c r="BL693" s="29"/>
      <c r="BM693" s="29"/>
      <c r="BN693" s="29"/>
      <c r="BO693" s="29"/>
      <c r="BP693" s="29"/>
      <c r="BQ693" s="29"/>
      <c r="BR693" s="29"/>
      <c r="BS693" s="29"/>
      <c r="BT693" s="29"/>
      <c r="BU693" s="29"/>
      <c r="BV693" s="29"/>
      <c r="BW693" s="29"/>
      <c r="BX693" s="29"/>
      <c r="BY693" s="29"/>
      <c r="BZ693" s="29"/>
      <c r="CA693" s="29"/>
      <c r="CB693" s="29"/>
      <c r="CC693" s="29"/>
      <c r="CD693" s="29"/>
      <c r="CE693" s="29"/>
      <c r="CF693" s="29"/>
      <c r="CG693" s="29"/>
      <c r="CH693" s="29"/>
      <c r="CI693" s="28"/>
      <c r="CJ693" s="28"/>
      <c r="CK693" s="28"/>
      <c r="CL693" s="28"/>
      <c r="CM693" s="28"/>
      <c r="CN693" s="28"/>
      <c r="CO693" s="28"/>
      <c r="CP693" s="28"/>
      <c r="CQ693" s="28"/>
      <c r="CR693" s="28"/>
      <c r="CS693" s="28"/>
      <c r="CT693" s="28"/>
      <c r="CU693" s="28"/>
      <c r="CV693" s="28"/>
      <c r="CW693" s="28"/>
      <c r="CX693" s="28"/>
      <c r="CY693" s="28"/>
      <c r="CZ693" s="28"/>
      <c r="DA693" s="28"/>
    </row>
    <row r="694" spans="1:105" ht="20.100000000000001" customHeight="1" x14ac:dyDescent="0.25">
      <c r="A694" s="29"/>
      <c r="B694" s="29"/>
      <c r="C694" s="29"/>
      <c r="D694" s="29"/>
      <c r="E694" s="112"/>
      <c r="F694" s="29"/>
      <c r="G694" s="29"/>
      <c r="H694" s="64"/>
      <c r="I694" s="64"/>
      <c r="J694" s="64"/>
      <c r="K694" s="29"/>
      <c r="L694" s="13"/>
      <c r="M694" s="123"/>
      <c r="N694" s="29"/>
      <c r="O694" s="85"/>
      <c r="P694" s="29"/>
      <c r="Q694" s="64"/>
      <c r="R694" s="115">
        <f t="shared" si="24"/>
        <v>0</v>
      </c>
      <c r="S694" s="12" t="str">
        <f t="shared" si="25"/>
        <v>Under 18</v>
      </c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78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29"/>
      <c r="BA694" s="29"/>
      <c r="BB694" s="29"/>
      <c r="BC694" s="29"/>
      <c r="BD694" s="29"/>
      <c r="BE694" s="29"/>
      <c r="BF694" s="29"/>
      <c r="BG694" s="29"/>
      <c r="BH694" s="29"/>
      <c r="BI694" s="29"/>
      <c r="BJ694" s="29"/>
      <c r="BK694" s="29"/>
      <c r="BL694" s="29"/>
      <c r="BM694" s="29"/>
      <c r="BN694" s="29"/>
      <c r="BO694" s="29"/>
      <c r="BP694" s="29"/>
      <c r="BQ694" s="29"/>
      <c r="BR694" s="29"/>
      <c r="BS694" s="29"/>
      <c r="BT694" s="29"/>
      <c r="BU694" s="29"/>
      <c r="BV694" s="29"/>
      <c r="BW694" s="29"/>
      <c r="BX694" s="29"/>
      <c r="BY694" s="29"/>
      <c r="BZ694" s="29"/>
      <c r="CA694" s="29"/>
      <c r="CB694" s="29"/>
      <c r="CC694" s="29"/>
      <c r="CD694" s="29"/>
      <c r="CE694" s="29"/>
      <c r="CF694" s="29"/>
      <c r="CG694" s="29"/>
      <c r="CH694" s="29"/>
      <c r="CI694" s="28"/>
      <c r="CJ694" s="28"/>
      <c r="CK694" s="28"/>
      <c r="CL694" s="28"/>
      <c r="CM694" s="28"/>
      <c r="CN694" s="28"/>
      <c r="CO694" s="28"/>
      <c r="CP694" s="28"/>
      <c r="CQ694" s="28"/>
      <c r="CR694" s="28"/>
      <c r="CS694" s="28"/>
      <c r="CT694" s="28"/>
      <c r="CU694" s="28"/>
      <c r="CV694" s="28"/>
      <c r="CW694" s="28"/>
      <c r="CX694" s="28"/>
      <c r="CY694" s="28"/>
      <c r="CZ694" s="28"/>
      <c r="DA694" s="28"/>
    </row>
    <row r="695" spans="1:105" ht="20.100000000000001" customHeight="1" x14ac:dyDescent="0.25">
      <c r="A695" s="29"/>
      <c r="B695" s="29"/>
      <c r="C695" s="29"/>
      <c r="D695" s="29"/>
      <c r="E695" s="112"/>
      <c r="F695" s="29"/>
      <c r="G695" s="29"/>
      <c r="H695" s="64"/>
      <c r="I695" s="64"/>
      <c r="J695" s="64"/>
      <c r="K695" s="29"/>
      <c r="L695" s="13"/>
      <c r="M695" s="123"/>
      <c r="N695" s="29"/>
      <c r="O695" s="85"/>
      <c r="P695" s="29"/>
      <c r="Q695" s="64"/>
      <c r="R695" s="115">
        <f t="shared" si="24"/>
        <v>0</v>
      </c>
      <c r="S695" s="12" t="str">
        <f t="shared" si="25"/>
        <v>Under 18</v>
      </c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78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29"/>
      <c r="BA695" s="29"/>
      <c r="BB695" s="29"/>
      <c r="BC695" s="29"/>
      <c r="BD695" s="29"/>
      <c r="BE695" s="29"/>
      <c r="BF695" s="29"/>
      <c r="BG695" s="29"/>
      <c r="BH695" s="29"/>
      <c r="BI695" s="29"/>
      <c r="BJ695" s="29"/>
      <c r="BK695" s="29"/>
      <c r="BL695" s="29"/>
      <c r="BM695" s="29"/>
      <c r="BN695" s="29"/>
      <c r="BO695" s="29"/>
      <c r="BP695" s="29"/>
      <c r="BQ695" s="29"/>
      <c r="BR695" s="29"/>
      <c r="BS695" s="29"/>
      <c r="BT695" s="29"/>
      <c r="BU695" s="29"/>
      <c r="BV695" s="29"/>
      <c r="BW695" s="29"/>
      <c r="BX695" s="29"/>
      <c r="BY695" s="29"/>
      <c r="BZ695" s="29"/>
      <c r="CA695" s="29"/>
      <c r="CB695" s="29"/>
      <c r="CC695" s="29"/>
      <c r="CD695" s="29"/>
      <c r="CE695" s="29"/>
      <c r="CF695" s="29"/>
      <c r="CG695" s="29"/>
      <c r="CH695" s="29"/>
      <c r="CI695" s="28"/>
      <c r="CJ695" s="28"/>
      <c r="CK695" s="28"/>
      <c r="CL695" s="28"/>
      <c r="CM695" s="28"/>
      <c r="CN695" s="28"/>
      <c r="CO695" s="28"/>
      <c r="CP695" s="28"/>
      <c r="CQ695" s="28"/>
      <c r="CR695" s="28"/>
      <c r="CS695" s="28"/>
      <c r="CT695" s="28"/>
      <c r="CU695" s="28"/>
      <c r="CV695" s="28"/>
      <c r="CW695" s="28"/>
      <c r="CX695" s="28"/>
      <c r="CY695" s="28"/>
      <c r="CZ695" s="28"/>
      <c r="DA695" s="28"/>
    </row>
    <row r="696" spans="1:105" ht="20.100000000000001" customHeight="1" x14ac:dyDescent="0.25">
      <c r="A696" s="29"/>
      <c r="B696" s="29"/>
      <c r="C696" s="29"/>
      <c r="D696" s="29"/>
      <c r="E696" s="112"/>
      <c r="F696" s="29"/>
      <c r="G696" s="29"/>
      <c r="H696" s="64"/>
      <c r="I696" s="64"/>
      <c r="J696" s="64"/>
      <c r="K696" s="29"/>
      <c r="L696" s="13"/>
      <c r="M696" s="123"/>
      <c r="N696" s="29"/>
      <c r="O696" s="85"/>
      <c r="P696" s="29"/>
      <c r="Q696" s="64"/>
      <c r="R696" s="115">
        <f t="shared" si="24"/>
        <v>0</v>
      </c>
      <c r="S696" s="12" t="str">
        <f t="shared" si="25"/>
        <v>Under 18</v>
      </c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78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29"/>
      <c r="BA696" s="29"/>
      <c r="BB696" s="29"/>
      <c r="BC696" s="29"/>
      <c r="BD696" s="29"/>
      <c r="BE696" s="29"/>
      <c r="BF696" s="29"/>
      <c r="BG696" s="29"/>
      <c r="BH696" s="29"/>
      <c r="BI696" s="29"/>
      <c r="BJ696" s="29"/>
      <c r="BK696" s="29"/>
      <c r="BL696" s="29"/>
      <c r="BM696" s="29"/>
      <c r="BN696" s="29"/>
      <c r="BO696" s="29"/>
      <c r="BP696" s="29"/>
      <c r="BQ696" s="29"/>
      <c r="BR696" s="29"/>
      <c r="BS696" s="29"/>
      <c r="BT696" s="29"/>
      <c r="BU696" s="29"/>
      <c r="BV696" s="29"/>
      <c r="BW696" s="29"/>
      <c r="BX696" s="29"/>
      <c r="BY696" s="29"/>
      <c r="BZ696" s="29"/>
      <c r="CA696" s="29"/>
      <c r="CB696" s="29"/>
      <c r="CC696" s="29"/>
      <c r="CD696" s="29"/>
      <c r="CE696" s="29"/>
      <c r="CF696" s="29"/>
      <c r="CG696" s="29"/>
      <c r="CH696" s="29"/>
      <c r="CI696" s="28"/>
      <c r="CJ696" s="28"/>
      <c r="CK696" s="28"/>
      <c r="CL696" s="28"/>
      <c r="CM696" s="28"/>
      <c r="CN696" s="28"/>
      <c r="CO696" s="28"/>
      <c r="CP696" s="28"/>
      <c r="CQ696" s="28"/>
      <c r="CR696" s="28"/>
      <c r="CS696" s="28"/>
      <c r="CT696" s="28"/>
      <c r="CU696" s="28"/>
      <c r="CV696" s="28"/>
      <c r="CW696" s="28"/>
      <c r="CX696" s="28"/>
      <c r="CY696" s="28"/>
      <c r="CZ696" s="28"/>
      <c r="DA696" s="28"/>
    </row>
    <row r="697" spans="1:105" ht="20.100000000000001" customHeight="1" x14ac:dyDescent="0.25">
      <c r="A697" s="29"/>
      <c r="B697" s="29"/>
      <c r="C697" s="29"/>
      <c r="D697" s="29"/>
      <c r="E697" s="112"/>
      <c r="F697" s="29"/>
      <c r="G697" s="29"/>
      <c r="H697" s="64"/>
      <c r="I697" s="64"/>
      <c r="J697" s="64"/>
      <c r="K697" s="29"/>
      <c r="L697" s="13"/>
      <c r="M697" s="123"/>
      <c r="N697" s="29"/>
      <c r="O697" s="85"/>
      <c r="P697" s="29"/>
      <c r="Q697" s="64"/>
      <c r="R697" s="115">
        <f t="shared" si="24"/>
        <v>0</v>
      </c>
      <c r="S697" s="12" t="str">
        <f t="shared" si="25"/>
        <v>Under 18</v>
      </c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78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29"/>
      <c r="BA697" s="29"/>
      <c r="BB697" s="29"/>
      <c r="BC697" s="29"/>
      <c r="BD697" s="29"/>
      <c r="BE697" s="29"/>
      <c r="BF697" s="29"/>
      <c r="BG697" s="29"/>
      <c r="BH697" s="29"/>
      <c r="BI697" s="29"/>
      <c r="BJ697" s="29"/>
      <c r="BK697" s="29"/>
      <c r="BL697" s="29"/>
      <c r="BM697" s="29"/>
      <c r="BN697" s="29"/>
      <c r="BO697" s="29"/>
      <c r="BP697" s="29"/>
      <c r="BQ697" s="29"/>
      <c r="BR697" s="29"/>
      <c r="BS697" s="29"/>
      <c r="BT697" s="29"/>
      <c r="BU697" s="29"/>
      <c r="BV697" s="29"/>
      <c r="BW697" s="29"/>
      <c r="BX697" s="29"/>
      <c r="BY697" s="29"/>
      <c r="BZ697" s="29"/>
      <c r="CA697" s="29"/>
      <c r="CB697" s="29"/>
      <c r="CC697" s="29"/>
      <c r="CD697" s="29"/>
      <c r="CE697" s="29"/>
      <c r="CF697" s="29"/>
      <c r="CG697" s="29"/>
      <c r="CH697" s="29"/>
      <c r="CI697" s="28"/>
      <c r="CJ697" s="28"/>
      <c r="CK697" s="28"/>
      <c r="CL697" s="28"/>
      <c r="CM697" s="28"/>
      <c r="CN697" s="28"/>
      <c r="CO697" s="28"/>
      <c r="CP697" s="28"/>
      <c r="CQ697" s="28"/>
      <c r="CR697" s="28"/>
      <c r="CS697" s="28"/>
      <c r="CT697" s="28"/>
      <c r="CU697" s="28"/>
      <c r="CV697" s="28"/>
      <c r="CW697" s="28"/>
      <c r="CX697" s="28"/>
      <c r="CY697" s="28"/>
      <c r="CZ697" s="28"/>
      <c r="DA697" s="28"/>
    </row>
    <row r="698" spans="1:105" ht="20.100000000000001" customHeight="1" x14ac:dyDescent="0.25">
      <c r="A698" s="29"/>
      <c r="B698" s="29"/>
      <c r="C698" s="29"/>
      <c r="D698" s="29"/>
      <c r="E698" s="112"/>
      <c r="F698" s="29"/>
      <c r="G698" s="29"/>
      <c r="H698" s="64"/>
      <c r="I698" s="64"/>
      <c r="J698" s="64"/>
      <c r="K698" s="29"/>
      <c r="L698" s="13"/>
      <c r="M698" s="123"/>
      <c r="N698" s="29"/>
      <c r="O698" s="85"/>
      <c r="P698" s="29"/>
      <c r="Q698" s="64"/>
      <c r="R698" s="115">
        <f t="shared" si="24"/>
        <v>0</v>
      </c>
      <c r="S698" s="12" t="str">
        <f t="shared" si="25"/>
        <v>Under 18</v>
      </c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78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29"/>
      <c r="BA698" s="29"/>
      <c r="BB698" s="29"/>
      <c r="BC698" s="29"/>
      <c r="BD698" s="29"/>
      <c r="BE698" s="29"/>
      <c r="BF698" s="29"/>
      <c r="BG698" s="29"/>
      <c r="BH698" s="29"/>
      <c r="BI698" s="29"/>
      <c r="BJ698" s="29"/>
      <c r="BK698" s="29"/>
      <c r="BL698" s="29"/>
      <c r="BM698" s="29"/>
      <c r="BN698" s="29"/>
      <c r="BO698" s="29"/>
      <c r="BP698" s="29"/>
      <c r="BQ698" s="29"/>
      <c r="BR698" s="29"/>
      <c r="BS698" s="29"/>
      <c r="BT698" s="29"/>
      <c r="BU698" s="29"/>
      <c r="BV698" s="29"/>
      <c r="BW698" s="29"/>
      <c r="BX698" s="29"/>
      <c r="BY698" s="29"/>
      <c r="BZ698" s="29"/>
      <c r="CA698" s="29"/>
      <c r="CB698" s="29"/>
      <c r="CC698" s="29"/>
      <c r="CD698" s="29"/>
      <c r="CE698" s="29"/>
      <c r="CF698" s="29"/>
      <c r="CG698" s="29"/>
      <c r="CH698" s="29"/>
      <c r="CI698" s="28"/>
      <c r="CJ698" s="28"/>
      <c r="CK698" s="28"/>
      <c r="CL698" s="28"/>
      <c r="CM698" s="28"/>
      <c r="CN698" s="28"/>
      <c r="CO698" s="28"/>
      <c r="CP698" s="28"/>
      <c r="CQ698" s="28"/>
      <c r="CR698" s="28"/>
      <c r="CS698" s="28"/>
      <c r="CT698" s="28"/>
      <c r="CU698" s="28"/>
      <c r="CV698" s="28"/>
      <c r="CW698" s="28"/>
      <c r="CX698" s="28"/>
      <c r="CY698" s="28"/>
      <c r="CZ698" s="28"/>
      <c r="DA698" s="28"/>
    </row>
    <row r="699" spans="1:105" ht="20.100000000000001" customHeight="1" x14ac:dyDescent="0.25">
      <c r="A699" s="29"/>
      <c r="B699" s="29"/>
      <c r="C699" s="29"/>
      <c r="D699" s="29"/>
      <c r="E699" s="112"/>
      <c r="F699" s="29"/>
      <c r="G699" s="29"/>
      <c r="H699" s="64"/>
      <c r="I699" s="64"/>
      <c r="J699" s="64"/>
      <c r="K699" s="29"/>
      <c r="L699" s="13"/>
      <c r="M699" s="123"/>
      <c r="N699" s="29"/>
      <c r="O699" s="85"/>
      <c r="P699" s="29"/>
      <c r="Q699" s="64"/>
      <c r="R699" s="115">
        <f t="shared" si="24"/>
        <v>0</v>
      </c>
      <c r="S699" s="12" t="str">
        <f t="shared" si="25"/>
        <v>Under 18</v>
      </c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78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29"/>
      <c r="BA699" s="29"/>
      <c r="BB699" s="29"/>
      <c r="BC699" s="29"/>
      <c r="BD699" s="29"/>
      <c r="BE699" s="29"/>
      <c r="BF699" s="29"/>
      <c r="BG699" s="29"/>
      <c r="BH699" s="29"/>
      <c r="BI699" s="29"/>
      <c r="BJ699" s="29"/>
      <c r="BK699" s="29"/>
      <c r="BL699" s="29"/>
      <c r="BM699" s="29"/>
      <c r="BN699" s="29"/>
      <c r="BO699" s="29"/>
      <c r="BP699" s="29"/>
      <c r="BQ699" s="29"/>
      <c r="BR699" s="29"/>
      <c r="BS699" s="29"/>
      <c r="BT699" s="29"/>
      <c r="BU699" s="29"/>
      <c r="BV699" s="29"/>
      <c r="BW699" s="29"/>
      <c r="BX699" s="29"/>
      <c r="BY699" s="29"/>
      <c r="BZ699" s="29"/>
      <c r="CA699" s="29"/>
      <c r="CB699" s="29"/>
      <c r="CC699" s="29"/>
      <c r="CD699" s="29"/>
      <c r="CE699" s="29"/>
      <c r="CF699" s="29"/>
      <c r="CG699" s="29"/>
      <c r="CH699" s="29"/>
      <c r="CI699" s="28"/>
      <c r="CJ699" s="28"/>
      <c r="CK699" s="28"/>
      <c r="CL699" s="28"/>
      <c r="CM699" s="28"/>
      <c r="CN699" s="28"/>
      <c r="CO699" s="28"/>
      <c r="CP699" s="28"/>
      <c r="CQ699" s="28"/>
      <c r="CR699" s="28"/>
      <c r="CS699" s="28"/>
      <c r="CT699" s="28"/>
      <c r="CU699" s="28"/>
      <c r="CV699" s="28"/>
      <c r="CW699" s="28"/>
      <c r="CX699" s="28"/>
      <c r="CY699" s="28"/>
      <c r="CZ699" s="28"/>
      <c r="DA699" s="28"/>
    </row>
    <row r="700" spans="1:105" ht="20.100000000000001" customHeight="1" x14ac:dyDescent="0.25">
      <c r="A700" s="29"/>
      <c r="B700" s="29"/>
      <c r="C700" s="29"/>
      <c r="D700" s="29"/>
      <c r="E700" s="112"/>
      <c r="F700" s="29"/>
      <c r="G700" s="29"/>
      <c r="H700" s="64"/>
      <c r="I700" s="64"/>
      <c r="J700" s="64"/>
      <c r="K700" s="29"/>
      <c r="L700" s="13"/>
      <c r="M700" s="123"/>
      <c r="N700" s="29"/>
      <c r="O700" s="85"/>
      <c r="P700" s="29"/>
      <c r="Q700" s="64"/>
      <c r="R700" s="115">
        <f t="shared" si="24"/>
        <v>0</v>
      </c>
      <c r="S700" s="12" t="str">
        <f t="shared" si="25"/>
        <v>Under 18</v>
      </c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78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29"/>
      <c r="BA700" s="29"/>
      <c r="BB700" s="29"/>
      <c r="BC700" s="29"/>
      <c r="BD700" s="29"/>
      <c r="BE700" s="29"/>
      <c r="BF700" s="29"/>
      <c r="BG700" s="29"/>
      <c r="BH700" s="29"/>
      <c r="BI700" s="29"/>
      <c r="BJ700" s="29"/>
      <c r="BK700" s="29"/>
      <c r="BL700" s="29"/>
      <c r="BM700" s="29"/>
      <c r="BN700" s="29"/>
      <c r="BO700" s="29"/>
      <c r="BP700" s="29"/>
      <c r="BQ700" s="29"/>
      <c r="BR700" s="29"/>
      <c r="BS700" s="29"/>
      <c r="BT700" s="29"/>
      <c r="BU700" s="29"/>
      <c r="BV700" s="29"/>
      <c r="BW700" s="29"/>
      <c r="BX700" s="29"/>
      <c r="BY700" s="29"/>
      <c r="BZ700" s="29"/>
      <c r="CA700" s="29"/>
      <c r="CB700" s="29"/>
      <c r="CC700" s="29"/>
      <c r="CD700" s="29"/>
      <c r="CE700" s="29"/>
      <c r="CF700" s="29"/>
      <c r="CG700" s="29"/>
      <c r="CH700" s="29"/>
      <c r="CI700" s="28"/>
      <c r="CJ700" s="28"/>
      <c r="CK700" s="28"/>
      <c r="CL700" s="28"/>
      <c r="CM700" s="28"/>
      <c r="CN700" s="28"/>
      <c r="CO700" s="28"/>
      <c r="CP700" s="28"/>
      <c r="CQ700" s="28"/>
      <c r="CR700" s="28"/>
      <c r="CS700" s="28"/>
      <c r="CT700" s="28"/>
      <c r="CU700" s="28"/>
      <c r="CV700" s="28"/>
      <c r="CW700" s="28"/>
      <c r="CX700" s="28"/>
      <c r="CY700" s="28"/>
      <c r="CZ700" s="28"/>
      <c r="DA700" s="28"/>
    </row>
    <row r="701" spans="1:105" ht="20.100000000000001" customHeight="1" x14ac:dyDescent="0.25">
      <c r="A701" s="29"/>
      <c r="B701" s="29"/>
      <c r="C701" s="29"/>
      <c r="D701" s="29"/>
      <c r="E701" s="112"/>
      <c r="F701" s="29"/>
      <c r="G701" s="29"/>
      <c r="H701" s="64"/>
      <c r="I701" s="64"/>
      <c r="J701" s="64"/>
      <c r="K701" s="29"/>
      <c r="L701" s="13"/>
      <c r="M701" s="123"/>
      <c r="N701" s="29"/>
      <c r="O701" s="85"/>
      <c r="P701" s="29"/>
      <c r="Q701" s="64"/>
      <c r="R701" s="115">
        <f t="shared" si="24"/>
        <v>0</v>
      </c>
      <c r="S701" s="12" t="str">
        <f t="shared" si="25"/>
        <v>Under 18</v>
      </c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78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29"/>
      <c r="BA701" s="29"/>
      <c r="BB701" s="29"/>
      <c r="BC701" s="29"/>
      <c r="BD701" s="29"/>
      <c r="BE701" s="29"/>
      <c r="BF701" s="29"/>
      <c r="BG701" s="29"/>
      <c r="BH701" s="29"/>
      <c r="BI701" s="29"/>
      <c r="BJ701" s="29"/>
      <c r="BK701" s="29"/>
      <c r="BL701" s="29"/>
      <c r="BM701" s="29"/>
      <c r="BN701" s="29"/>
      <c r="BO701" s="29"/>
      <c r="BP701" s="29"/>
      <c r="BQ701" s="29"/>
      <c r="BR701" s="29"/>
      <c r="BS701" s="29"/>
      <c r="BT701" s="29"/>
      <c r="BU701" s="29"/>
      <c r="BV701" s="29"/>
      <c r="BW701" s="29"/>
      <c r="BX701" s="29"/>
      <c r="BY701" s="29"/>
      <c r="BZ701" s="29"/>
      <c r="CA701" s="29"/>
      <c r="CB701" s="29"/>
      <c r="CC701" s="29"/>
      <c r="CD701" s="29"/>
      <c r="CE701" s="29"/>
      <c r="CF701" s="29"/>
      <c r="CG701" s="29"/>
      <c r="CH701" s="29"/>
      <c r="CI701" s="28"/>
      <c r="CJ701" s="28"/>
      <c r="CK701" s="28"/>
      <c r="CL701" s="28"/>
      <c r="CM701" s="28"/>
      <c r="CN701" s="28"/>
      <c r="CO701" s="28"/>
      <c r="CP701" s="28"/>
      <c r="CQ701" s="28"/>
      <c r="CR701" s="28"/>
      <c r="CS701" s="28"/>
      <c r="CT701" s="28"/>
      <c r="CU701" s="28"/>
      <c r="CV701" s="28"/>
      <c r="CW701" s="28"/>
      <c r="CX701" s="28"/>
      <c r="CY701" s="28"/>
      <c r="CZ701" s="28"/>
      <c r="DA701" s="28"/>
    </row>
    <row r="702" spans="1:105" ht="20.100000000000001" customHeight="1" x14ac:dyDescent="0.25">
      <c r="A702" s="29"/>
      <c r="B702" s="29"/>
      <c r="C702" s="29"/>
      <c r="D702" s="29"/>
      <c r="E702" s="112"/>
      <c r="F702" s="29"/>
      <c r="G702" s="29"/>
      <c r="H702" s="64"/>
      <c r="I702" s="64"/>
      <c r="J702" s="64"/>
      <c r="K702" s="29"/>
      <c r="L702" s="13"/>
      <c r="M702" s="123"/>
      <c r="N702" s="29"/>
      <c r="O702" s="85"/>
      <c r="P702" s="29"/>
      <c r="Q702" s="64"/>
      <c r="R702" s="115">
        <f t="shared" si="24"/>
        <v>0</v>
      </c>
      <c r="S702" s="12" t="str">
        <f t="shared" si="25"/>
        <v>Under 18</v>
      </c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78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29"/>
      <c r="BA702" s="29"/>
      <c r="BB702" s="29"/>
      <c r="BC702" s="29"/>
      <c r="BD702" s="29"/>
      <c r="BE702" s="29"/>
      <c r="BF702" s="29"/>
      <c r="BG702" s="29"/>
      <c r="BH702" s="29"/>
      <c r="BI702" s="29"/>
      <c r="BJ702" s="29"/>
      <c r="BK702" s="29"/>
      <c r="BL702" s="29"/>
      <c r="BM702" s="29"/>
      <c r="BN702" s="29"/>
      <c r="BO702" s="29"/>
      <c r="BP702" s="29"/>
      <c r="BQ702" s="29"/>
      <c r="BR702" s="29"/>
      <c r="BS702" s="29"/>
      <c r="BT702" s="29"/>
      <c r="BU702" s="29"/>
      <c r="BV702" s="29"/>
      <c r="BW702" s="29"/>
      <c r="BX702" s="29"/>
      <c r="BY702" s="29"/>
      <c r="BZ702" s="29"/>
      <c r="CA702" s="29"/>
      <c r="CB702" s="29"/>
      <c r="CC702" s="29"/>
      <c r="CD702" s="29"/>
      <c r="CE702" s="29"/>
      <c r="CF702" s="29"/>
      <c r="CG702" s="29"/>
      <c r="CH702" s="29"/>
      <c r="CI702" s="28"/>
      <c r="CJ702" s="28"/>
      <c r="CK702" s="28"/>
      <c r="CL702" s="28"/>
      <c r="CM702" s="28"/>
      <c r="CN702" s="28"/>
      <c r="CO702" s="28"/>
      <c r="CP702" s="28"/>
      <c r="CQ702" s="28"/>
      <c r="CR702" s="28"/>
      <c r="CS702" s="28"/>
      <c r="CT702" s="28"/>
      <c r="CU702" s="28"/>
      <c r="CV702" s="28"/>
      <c r="CW702" s="28"/>
      <c r="CX702" s="28"/>
      <c r="CY702" s="28"/>
      <c r="CZ702" s="28"/>
      <c r="DA702" s="28"/>
    </row>
    <row r="703" spans="1:105" ht="20.100000000000001" customHeight="1" x14ac:dyDescent="0.25">
      <c r="A703" s="29"/>
      <c r="B703" s="29"/>
      <c r="C703" s="29"/>
      <c r="D703" s="29"/>
      <c r="E703" s="112"/>
      <c r="F703" s="29"/>
      <c r="G703" s="29"/>
      <c r="H703" s="64"/>
      <c r="I703" s="64"/>
      <c r="J703" s="64"/>
      <c r="K703" s="29"/>
      <c r="L703" s="13"/>
      <c r="M703" s="123"/>
      <c r="N703" s="29"/>
      <c r="O703" s="85"/>
      <c r="P703" s="29"/>
      <c r="Q703" s="64"/>
      <c r="R703" s="115">
        <f t="shared" si="24"/>
        <v>0</v>
      </c>
      <c r="S703" s="12" t="str">
        <f t="shared" si="25"/>
        <v>Under 18</v>
      </c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78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29"/>
      <c r="BA703" s="29"/>
      <c r="BB703" s="29"/>
      <c r="BC703" s="29"/>
      <c r="BD703" s="29"/>
      <c r="BE703" s="29"/>
      <c r="BF703" s="29"/>
      <c r="BG703" s="29"/>
      <c r="BH703" s="29"/>
      <c r="BI703" s="29"/>
      <c r="BJ703" s="29"/>
      <c r="BK703" s="29"/>
      <c r="BL703" s="29"/>
      <c r="BM703" s="29"/>
      <c r="BN703" s="29"/>
      <c r="BO703" s="29"/>
      <c r="BP703" s="29"/>
      <c r="BQ703" s="29"/>
      <c r="BR703" s="29"/>
      <c r="BS703" s="29"/>
      <c r="BT703" s="29"/>
      <c r="BU703" s="29"/>
      <c r="BV703" s="29"/>
      <c r="BW703" s="29"/>
      <c r="BX703" s="29"/>
      <c r="BY703" s="29"/>
      <c r="BZ703" s="29"/>
      <c r="CA703" s="29"/>
      <c r="CB703" s="29"/>
      <c r="CC703" s="29"/>
      <c r="CD703" s="29"/>
      <c r="CE703" s="29"/>
      <c r="CF703" s="29"/>
      <c r="CG703" s="29"/>
      <c r="CH703" s="29"/>
      <c r="CI703" s="28"/>
      <c r="CJ703" s="28"/>
      <c r="CK703" s="28"/>
      <c r="CL703" s="28"/>
      <c r="CM703" s="28"/>
      <c r="CN703" s="28"/>
      <c r="CO703" s="28"/>
      <c r="CP703" s="28"/>
      <c r="CQ703" s="28"/>
      <c r="CR703" s="28"/>
      <c r="CS703" s="28"/>
      <c r="CT703" s="28"/>
      <c r="CU703" s="28"/>
      <c r="CV703" s="28"/>
      <c r="CW703" s="28"/>
      <c r="CX703" s="28"/>
      <c r="CY703" s="28"/>
      <c r="CZ703" s="28"/>
      <c r="DA703" s="28"/>
    </row>
    <row r="704" spans="1:105" ht="20.100000000000001" customHeight="1" x14ac:dyDescent="0.25">
      <c r="A704" s="29"/>
      <c r="B704" s="29"/>
      <c r="C704" s="29"/>
      <c r="D704" s="29"/>
      <c r="E704" s="112"/>
      <c r="F704" s="29"/>
      <c r="G704" s="29"/>
      <c r="H704" s="64"/>
      <c r="I704" s="64"/>
      <c r="J704" s="64"/>
      <c r="K704" s="29"/>
      <c r="L704" s="13"/>
      <c r="M704" s="123"/>
      <c r="N704" s="29"/>
      <c r="O704" s="85"/>
      <c r="P704" s="29"/>
      <c r="Q704" s="64"/>
      <c r="R704" s="115">
        <f t="shared" si="24"/>
        <v>0</v>
      </c>
      <c r="S704" s="12" t="str">
        <f t="shared" si="25"/>
        <v>Under 18</v>
      </c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78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29"/>
      <c r="BA704" s="29"/>
      <c r="BB704" s="29"/>
      <c r="BC704" s="29"/>
      <c r="BD704" s="29"/>
      <c r="BE704" s="29"/>
      <c r="BF704" s="29"/>
      <c r="BG704" s="29"/>
      <c r="BH704" s="29"/>
      <c r="BI704" s="29"/>
      <c r="BJ704" s="29"/>
      <c r="BK704" s="29"/>
      <c r="BL704" s="29"/>
      <c r="BM704" s="29"/>
      <c r="BN704" s="29"/>
      <c r="BO704" s="29"/>
      <c r="BP704" s="29"/>
      <c r="BQ704" s="29"/>
      <c r="BR704" s="29"/>
      <c r="BS704" s="29"/>
      <c r="BT704" s="29"/>
      <c r="BU704" s="29"/>
      <c r="BV704" s="29"/>
      <c r="BW704" s="29"/>
      <c r="BX704" s="29"/>
      <c r="BY704" s="29"/>
      <c r="BZ704" s="29"/>
      <c r="CA704" s="29"/>
      <c r="CB704" s="29"/>
      <c r="CC704" s="29"/>
      <c r="CD704" s="29"/>
      <c r="CE704" s="29"/>
      <c r="CF704" s="29"/>
      <c r="CG704" s="29"/>
      <c r="CH704" s="29"/>
      <c r="CI704" s="28"/>
      <c r="CJ704" s="28"/>
      <c r="CK704" s="28"/>
      <c r="CL704" s="28"/>
      <c r="CM704" s="28"/>
      <c r="CN704" s="28"/>
      <c r="CO704" s="28"/>
      <c r="CP704" s="28"/>
      <c r="CQ704" s="28"/>
      <c r="CR704" s="28"/>
      <c r="CS704" s="28"/>
      <c r="CT704" s="28"/>
      <c r="CU704" s="28"/>
      <c r="CV704" s="28"/>
      <c r="CW704" s="28"/>
      <c r="CX704" s="28"/>
      <c r="CY704" s="28"/>
      <c r="CZ704" s="28"/>
      <c r="DA704" s="28"/>
    </row>
    <row r="705" spans="1:105" ht="20.100000000000001" customHeight="1" x14ac:dyDescent="0.25">
      <c r="A705" s="29"/>
      <c r="B705" s="29"/>
      <c r="C705" s="29"/>
      <c r="D705" s="29"/>
      <c r="E705" s="112"/>
      <c r="F705" s="29"/>
      <c r="G705" s="29"/>
      <c r="H705" s="64"/>
      <c r="I705" s="64"/>
      <c r="J705" s="64"/>
      <c r="K705" s="29"/>
      <c r="L705" s="13"/>
      <c r="M705" s="123"/>
      <c r="N705" s="29"/>
      <c r="O705" s="85"/>
      <c r="P705" s="29"/>
      <c r="Q705" s="64"/>
      <c r="R705" s="115">
        <f t="shared" ref="R705:R768" si="26">(H705-Q705)/365</f>
        <v>0</v>
      </c>
      <c r="S705" s="12" t="str">
        <f t="shared" ref="S705:S768" si="27">IF(R705&lt;18,"Under 18",IF(R705&lt;25,"18-24",IF(R705&lt;40,"25-39",IF(R705&gt;40,"40 and Above","Age Unknown"))))</f>
        <v>Under 18</v>
      </c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78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29"/>
      <c r="BA705" s="29"/>
      <c r="BB705" s="29"/>
      <c r="BC705" s="29"/>
      <c r="BD705" s="29"/>
      <c r="BE705" s="29"/>
      <c r="BF705" s="29"/>
      <c r="BG705" s="29"/>
      <c r="BH705" s="29"/>
      <c r="BI705" s="29"/>
      <c r="BJ705" s="29"/>
      <c r="BK705" s="29"/>
      <c r="BL705" s="29"/>
      <c r="BM705" s="29"/>
      <c r="BN705" s="29"/>
      <c r="BO705" s="29"/>
      <c r="BP705" s="29"/>
      <c r="BQ705" s="29"/>
      <c r="BR705" s="29"/>
      <c r="BS705" s="29"/>
      <c r="BT705" s="29"/>
      <c r="BU705" s="29"/>
      <c r="BV705" s="29"/>
      <c r="BW705" s="29"/>
      <c r="BX705" s="29"/>
      <c r="BY705" s="29"/>
      <c r="BZ705" s="29"/>
      <c r="CA705" s="29"/>
      <c r="CB705" s="29"/>
      <c r="CC705" s="29"/>
      <c r="CD705" s="29"/>
      <c r="CE705" s="29"/>
      <c r="CF705" s="29"/>
      <c r="CG705" s="29"/>
      <c r="CH705" s="29"/>
      <c r="CI705" s="28"/>
      <c r="CJ705" s="28"/>
      <c r="CK705" s="28"/>
      <c r="CL705" s="28"/>
      <c r="CM705" s="28"/>
      <c r="CN705" s="28"/>
      <c r="CO705" s="28"/>
      <c r="CP705" s="28"/>
      <c r="CQ705" s="28"/>
      <c r="CR705" s="28"/>
      <c r="CS705" s="28"/>
      <c r="CT705" s="28"/>
      <c r="CU705" s="28"/>
      <c r="CV705" s="28"/>
      <c r="CW705" s="28"/>
      <c r="CX705" s="28"/>
      <c r="CY705" s="28"/>
      <c r="CZ705" s="28"/>
      <c r="DA705" s="28"/>
    </row>
    <row r="706" spans="1:105" ht="20.100000000000001" customHeight="1" x14ac:dyDescent="0.25">
      <c r="A706" s="29"/>
      <c r="B706" s="29"/>
      <c r="C706" s="29"/>
      <c r="D706" s="29"/>
      <c r="E706" s="112"/>
      <c r="F706" s="29"/>
      <c r="G706" s="29"/>
      <c r="H706" s="64"/>
      <c r="I706" s="64"/>
      <c r="J706" s="64"/>
      <c r="K706" s="29"/>
      <c r="L706" s="13"/>
      <c r="M706" s="123"/>
      <c r="N706" s="29"/>
      <c r="O706" s="85"/>
      <c r="P706" s="29"/>
      <c r="Q706" s="64"/>
      <c r="R706" s="115">
        <f t="shared" si="26"/>
        <v>0</v>
      </c>
      <c r="S706" s="12" t="str">
        <f t="shared" si="27"/>
        <v>Under 18</v>
      </c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78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/>
      <c r="BK706" s="29"/>
      <c r="BL706" s="29"/>
      <c r="BM706" s="29"/>
      <c r="BN706" s="29"/>
      <c r="BO706" s="29"/>
      <c r="BP706" s="29"/>
      <c r="BQ706" s="29"/>
      <c r="BR706" s="29"/>
      <c r="BS706" s="29"/>
      <c r="BT706" s="29"/>
      <c r="BU706" s="29"/>
      <c r="BV706" s="29"/>
      <c r="BW706" s="29"/>
      <c r="BX706" s="29"/>
      <c r="BY706" s="29"/>
      <c r="BZ706" s="29"/>
      <c r="CA706" s="29"/>
      <c r="CB706" s="29"/>
      <c r="CC706" s="29"/>
      <c r="CD706" s="29"/>
      <c r="CE706" s="29"/>
      <c r="CF706" s="29"/>
      <c r="CG706" s="29"/>
      <c r="CH706" s="29"/>
      <c r="CI706" s="28"/>
      <c r="CJ706" s="28"/>
      <c r="CK706" s="28"/>
      <c r="CL706" s="28"/>
      <c r="CM706" s="28"/>
      <c r="CN706" s="28"/>
      <c r="CO706" s="28"/>
      <c r="CP706" s="28"/>
      <c r="CQ706" s="28"/>
      <c r="CR706" s="28"/>
      <c r="CS706" s="28"/>
      <c r="CT706" s="28"/>
      <c r="CU706" s="28"/>
      <c r="CV706" s="28"/>
      <c r="CW706" s="28"/>
      <c r="CX706" s="28"/>
      <c r="CY706" s="28"/>
      <c r="CZ706" s="28"/>
      <c r="DA706" s="28"/>
    </row>
    <row r="707" spans="1:105" ht="20.100000000000001" customHeight="1" x14ac:dyDescent="0.25">
      <c r="A707" s="29"/>
      <c r="B707" s="29"/>
      <c r="C707" s="29"/>
      <c r="D707" s="29"/>
      <c r="E707" s="112"/>
      <c r="F707" s="29"/>
      <c r="G707" s="29"/>
      <c r="H707" s="64"/>
      <c r="I707" s="64"/>
      <c r="J707" s="64"/>
      <c r="K707" s="29"/>
      <c r="L707" s="13"/>
      <c r="M707" s="123"/>
      <c r="N707" s="29"/>
      <c r="O707" s="85"/>
      <c r="P707" s="29"/>
      <c r="Q707" s="64"/>
      <c r="R707" s="115">
        <f t="shared" si="26"/>
        <v>0</v>
      </c>
      <c r="S707" s="12" t="str">
        <f t="shared" si="27"/>
        <v>Under 18</v>
      </c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78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/>
      <c r="BK707" s="29"/>
      <c r="BL707" s="29"/>
      <c r="BM707" s="29"/>
      <c r="BN707" s="29"/>
      <c r="BO707" s="29"/>
      <c r="BP707" s="29"/>
      <c r="BQ707" s="29"/>
      <c r="BR707" s="29"/>
      <c r="BS707" s="29"/>
      <c r="BT707" s="29"/>
      <c r="BU707" s="29"/>
      <c r="BV707" s="29"/>
      <c r="BW707" s="29"/>
      <c r="BX707" s="29"/>
      <c r="BY707" s="29"/>
      <c r="BZ707" s="29"/>
      <c r="CA707" s="29"/>
      <c r="CB707" s="29"/>
      <c r="CC707" s="29"/>
      <c r="CD707" s="29"/>
      <c r="CE707" s="29"/>
      <c r="CF707" s="29"/>
      <c r="CG707" s="29"/>
      <c r="CH707" s="29"/>
      <c r="CI707" s="28"/>
      <c r="CJ707" s="28"/>
      <c r="CK707" s="28"/>
      <c r="CL707" s="28"/>
      <c r="CM707" s="28"/>
      <c r="CN707" s="28"/>
      <c r="CO707" s="28"/>
      <c r="CP707" s="28"/>
      <c r="CQ707" s="28"/>
      <c r="CR707" s="28"/>
      <c r="CS707" s="28"/>
      <c r="CT707" s="28"/>
      <c r="CU707" s="28"/>
      <c r="CV707" s="28"/>
      <c r="CW707" s="28"/>
      <c r="CX707" s="28"/>
      <c r="CY707" s="28"/>
      <c r="CZ707" s="28"/>
      <c r="DA707" s="28"/>
    </row>
    <row r="708" spans="1:105" ht="20.100000000000001" customHeight="1" x14ac:dyDescent="0.25">
      <c r="A708" s="29"/>
      <c r="B708" s="29"/>
      <c r="C708" s="29"/>
      <c r="D708" s="29"/>
      <c r="E708" s="112"/>
      <c r="F708" s="29"/>
      <c r="G708" s="29"/>
      <c r="H708" s="64"/>
      <c r="I708" s="64"/>
      <c r="J708" s="64"/>
      <c r="K708" s="29"/>
      <c r="L708" s="13"/>
      <c r="M708" s="123"/>
      <c r="N708" s="29"/>
      <c r="O708" s="85"/>
      <c r="P708" s="29"/>
      <c r="Q708" s="64"/>
      <c r="R708" s="115">
        <f t="shared" si="26"/>
        <v>0</v>
      </c>
      <c r="S708" s="12" t="str">
        <f t="shared" si="27"/>
        <v>Under 18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78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/>
      <c r="BK708" s="29"/>
      <c r="BL708" s="29"/>
      <c r="BM708" s="29"/>
      <c r="BN708" s="29"/>
      <c r="BO708" s="29"/>
      <c r="BP708" s="29"/>
      <c r="BQ708" s="29"/>
      <c r="BR708" s="29"/>
      <c r="BS708" s="29"/>
      <c r="BT708" s="29"/>
      <c r="BU708" s="29"/>
      <c r="BV708" s="29"/>
      <c r="BW708" s="29"/>
      <c r="BX708" s="29"/>
      <c r="BY708" s="29"/>
      <c r="BZ708" s="29"/>
      <c r="CA708" s="29"/>
      <c r="CB708" s="29"/>
      <c r="CC708" s="29"/>
      <c r="CD708" s="29"/>
      <c r="CE708" s="29"/>
      <c r="CF708" s="29"/>
      <c r="CG708" s="29"/>
      <c r="CH708" s="29"/>
      <c r="CI708" s="28"/>
      <c r="CJ708" s="28"/>
      <c r="CK708" s="28"/>
      <c r="CL708" s="28"/>
      <c r="CM708" s="28"/>
      <c r="CN708" s="28"/>
      <c r="CO708" s="28"/>
      <c r="CP708" s="28"/>
      <c r="CQ708" s="28"/>
      <c r="CR708" s="28"/>
      <c r="CS708" s="28"/>
      <c r="CT708" s="28"/>
      <c r="CU708" s="28"/>
      <c r="CV708" s="28"/>
      <c r="CW708" s="28"/>
      <c r="CX708" s="28"/>
      <c r="CY708" s="28"/>
      <c r="CZ708" s="28"/>
      <c r="DA708" s="28"/>
    </row>
    <row r="709" spans="1:105" ht="20.100000000000001" customHeight="1" x14ac:dyDescent="0.25">
      <c r="A709" s="29"/>
      <c r="B709" s="29"/>
      <c r="C709" s="29"/>
      <c r="D709" s="29"/>
      <c r="E709" s="112"/>
      <c r="F709" s="29"/>
      <c r="G709" s="29"/>
      <c r="H709" s="64"/>
      <c r="I709" s="64"/>
      <c r="J709" s="64"/>
      <c r="K709" s="29"/>
      <c r="L709" s="13"/>
      <c r="M709" s="123"/>
      <c r="N709" s="29"/>
      <c r="O709" s="85"/>
      <c r="P709" s="29"/>
      <c r="Q709" s="64"/>
      <c r="R709" s="115">
        <f t="shared" si="26"/>
        <v>0</v>
      </c>
      <c r="S709" s="12" t="str">
        <f t="shared" si="27"/>
        <v>Under 18</v>
      </c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78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29"/>
      <c r="BA709" s="29"/>
      <c r="BB709" s="29"/>
      <c r="BC709" s="29"/>
      <c r="BD709" s="29"/>
      <c r="BE709" s="29"/>
      <c r="BF709" s="29"/>
      <c r="BG709" s="29"/>
      <c r="BH709" s="29"/>
      <c r="BI709" s="29"/>
      <c r="BJ709" s="29"/>
      <c r="BK709" s="29"/>
      <c r="BL709" s="29"/>
      <c r="BM709" s="29"/>
      <c r="BN709" s="29"/>
      <c r="BO709" s="29"/>
      <c r="BP709" s="29"/>
      <c r="BQ709" s="29"/>
      <c r="BR709" s="29"/>
      <c r="BS709" s="29"/>
      <c r="BT709" s="29"/>
      <c r="BU709" s="29"/>
      <c r="BV709" s="29"/>
      <c r="BW709" s="29"/>
      <c r="BX709" s="29"/>
      <c r="BY709" s="29"/>
      <c r="BZ709" s="29"/>
      <c r="CA709" s="29"/>
      <c r="CB709" s="29"/>
      <c r="CC709" s="29"/>
      <c r="CD709" s="29"/>
      <c r="CE709" s="29"/>
      <c r="CF709" s="29"/>
      <c r="CG709" s="29"/>
      <c r="CH709" s="29"/>
      <c r="CI709" s="28"/>
      <c r="CJ709" s="28"/>
      <c r="CK709" s="28"/>
      <c r="CL709" s="28"/>
      <c r="CM709" s="28"/>
      <c r="CN709" s="28"/>
      <c r="CO709" s="28"/>
      <c r="CP709" s="28"/>
      <c r="CQ709" s="28"/>
      <c r="CR709" s="28"/>
      <c r="CS709" s="28"/>
      <c r="CT709" s="28"/>
      <c r="CU709" s="28"/>
      <c r="CV709" s="28"/>
      <c r="CW709" s="28"/>
      <c r="CX709" s="28"/>
      <c r="CY709" s="28"/>
      <c r="CZ709" s="28"/>
      <c r="DA709" s="28"/>
    </row>
    <row r="710" spans="1:105" ht="20.100000000000001" customHeight="1" x14ac:dyDescent="0.25">
      <c r="A710" s="29"/>
      <c r="B710" s="29"/>
      <c r="C710" s="29"/>
      <c r="D710" s="29"/>
      <c r="E710" s="112"/>
      <c r="F710" s="29"/>
      <c r="G710" s="29"/>
      <c r="H710" s="64"/>
      <c r="I710" s="64"/>
      <c r="J710" s="64"/>
      <c r="K710" s="29"/>
      <c r="L710" s="13"/>
      <c r="M710" s="123"/>
      <c r="N710" s="29"/>
      <c r="O710" s="85"/>
      <c r="P710" s="29"/>
      <c r="Q710" s="64"/>
      <c r="R710" s="115">
        <f t="shared" si="26"/>
        <v>0</v>
      </c>
      <c r="S710" s="12" t="str">
        <f t="shared" si="27"/>
        <v>Under 18</v>
      </c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78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29"/>
      <c r="BA710" s="29"/>
      <c r="BB710" s="29"/>
      <c r="BC710" s="29"/>
      <c r="BD710" s="29"/>
      <c r="BE710" s="29"/>
      <c r="BF710" s="29"/>
      <c r="BG710" s="29"/>
      <c r="BH710" s="29"/>
      <c r="BI710" s="29"/>
      <c r="BJ710" s="29"/>
      <c r="BK710" s="29"/>
      <c r="BL710" s="29"/>
      <c r="BM710" s="29"/>
      <c r="BN710" s="29"/>
      <c r="BO710" s="29"/>
      <c r="BP710" s="29"/>
      <c r="BQ710" s="29"/>
      <c r="BR710" s="29"/>
      <c r="BS710" s="29"/>
      <c r="BT710" s="29"/>
      <c r="BU710" s="29"/>
      <c r="BV710" s="29"/>
      <c r="BW710" s="29"/>
      <c r="BX710" s="29"/>
      <c r="BY710" s="29"/>
      <c r="BZ710" s="29"/>
      <c r="CA710" s="29"/>
      <c r="CB710" s="29"/>
      <c r="CC710" s="29"/>
      <c r="CD710" s="29"/>
      <c r="CE710" s="29"/>
      <c r="CF710" s="29"/>
      <c r="CG710" s="29"/>
      <c r="CH710" s="29"/>
      <c r="CI710" s="28"/>
      <c r="CJ710" s="28"/>
      <c r="CK710" s="28"/>
      <c r="CL710" s="28"/>
      <c r="CM710" s="28"/>
      <c r="CN710" s="28"/>
      <c r="CO710" s="28"/>
      <c r="CP710" s="28"/>
      <c r="CQ710" s="28"/>
      <c r="CR710" s="28"/>
      <c r="CS710" s="28"/>
      <c r="CT710" s="28"/>
      <c r="CU710" s="28"/>
      <c r="CV710" s="28"/>
      <c r="CW710" s="28"/>
      <c r="CX710" s="28"/>
      <c r="CY710" s="28"/>
      <c r="CZ710" s="28"/>
      <c r="DA710" s="28"/>
    </row>
    <row r="711" spans="1:105" ht="20.100000000000001" customHeight="1" x14ac:dyDescent="0.25">
      <c r="A711" s="29"/>
      <c r="B711" s="29"/>
      <c r="C711" s="29"/>
      <c r="D711" s="29"/>
      <c r="E711" s="112"/>
      <c r="F711" s="29"/>
      <c r="G711" s="29"/>
      <c r="H711" s="64"/>
      <c r="I711" s="64"/>
      <c r="J711" s="64"/>
      <c r="K711" s="29"/>
      <c r="L711" s="13"/>
      <c r="M711" s="123"/>
      <c r="N711" s="29"/>
      <c r="O711" s="85"/>
      <c r="P711" s="29"/>
      <c r="Q711" s="64"/>
      <c r="R711" s="115">
        <f t="shared" si="26"/>
        <v>0</v>
      </c>
      <c r="S711" s="12" t="str">
        <f t="shared" si="27"/>
        <v>Under 18</v>
      </c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78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29"/>
      <c r="BA711" s="29"/>
      <c r="BB711" s="29"/>
      <c r="BC711" s="29"/>
      <c r="BD711" s="29"/>
      <c r="BE711" s="29"/>
      <c r="BF711" s="29"/>
      <c r="BG711" s="29"/>
      <c r="BH711" s="29"/>
      <c r="BI711" s="29"/>
      <c r="BJ711" s="29"/>
      <c r="BK711" s="29"/>
      <c r="BL711" s="29"/>
      <c r="BM711" s="29"/>
      <c r="BN711" s="29"/>
      <c r="BO711" s="29"/>
      <c r="BP711" s="29"/>
      <c r="BQ711" s="29"/>
      <c r="BR711" s="29"/>
      <c r="BS711" s="29"/>
      <c r="BT711" s="29"/>
      <c r="BU711" s="29"/>
      <c r="BV711" s="29"/>
      <c r="BW711" s="29"/>
      <c r="BX711" s="29"/>
      <c r="BY711" s="29"/>
      <c r="BZ711" s="29"/>
      <c r="CA711" s="29"/>
      <c r="CB711" s="29"/>
      <c r="CC711" s="29"/>
      <c r="CD711" s="29"/>
      <c r="CE711" s="29"/>
      <c r="CF711" s="29"/>
      <c r="CG711" s="29"/>
      <c r="CH711" s="29"/>
      <c r="CI711" s="28"/>
      <c r="CJ711" s="28"/>
      <c r="CK711" s="28"/>
      <c r="CL711" s="28"/>
      <c r="CM711" s="28"/>
      <c r="CN711" s="28"/>
      <c r="CO711" s="28"/>
      <c r="CP711" s="28"/>
      <c r="CQ711" s="28"/>
      <c r="CR711" s="28"/>
      <c r="CS711" s="28"/>
      <c r="CT711" s="28"/>
      <c r="CU711" s="28"/>
      <c r="CV711" s="28"/>
      <c r="CW711" s="28"/>
      <c r="CX711" s="28"/>
      <c r="CY711" s="28"/>
      <c r="CZ711" s="28"/>
      <c r="DA711" s="28"/>
    </row>
    <row r="712" spans="1:105" ht="20.100000000000001" customHeight="1" x14ac:dyDescent="0.25">
      <c r="A712" s="29"/>
      <c r="B712" s="29"/>
      <c r="C712" s="29"/>
      <c r="D712" s="29"/>
      <c r="E712" s="112"/>
      <c r="F712" s="29"/>
      <c r="G712" s="29"/>
      <c r="H712" s="64"/>
      <c r="I712" s="64"/>
      <c r="J712" s="64"/>
      <c r="K712" s="29"/>
      <c r="L712" s="13"/>
      <c r="M712" s="123"/>
      <c r="N712" s="29"/>
      <c r="O712" s="85"/>
      <c r="P712" s="29"/>
      <c r="Q712" s="64"/>
      <c r="R712" s="115">
        <f t="shared" si="26"/>
        <v>0</v>
      </c>
      <c r="S712" s="12" t="str">
        <f t="shared" si="27"/>
        <v>Under 18</v>
      </c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78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29"/>
      <c r="BA712" s="29"/>
      <c r="BB712" s="29"/>
      <c r="BC712" s="29"/>
      <c r="BD712" s="29"/>
      <c r="BE712" s="29"/>
      <c r="BF712" s="29"/>
      <c r="BG712" s="29"/>
      <c r="BH712" s="29"/>
      <c r="BI712" s="29"/>
      <c r="BJ712" s="29"/>
      <c r="BK712" s="29"/>
      <c r="BL712" s="29"/>
      <c r="BM712" s="29"/>
      <c r="BN712" s="29"/>
      <c r="BO712" s="29"/>
      <c r="BP712" s="29"/>
      <c r="BQ712" s="29"/>
      <c r="BR712" s="29"/>
      <c r="BS712" s="29"/>
      <c r="BT712" s="29"/>
      <c r="BU712" s="29"/>
      <c r="BV712" s="29"/>
      <c r="BW712" s="29"/>
      <c r="BX712" s="29"/>
      <c r="BY712" s="29"/>
      <c r="BZ712" s="29"/>
      <c r="CA712" s="29"/>
      <c r="CB712" s="29"/>
      <c r="CC712" s="29"/>
      <c r="CD712" s="29"/>
      <c r="CE712" s="29"/>
      <c r="CF712" s="29"/>
      <c r="CG712" s="29"/>
      <c r="CH712" s="29"/>
      <c r="CI712" s="28"/>
      <c r="CJ712" s="28"/>
      <c r="CK712" s="28"/>
      <c r="CL712" s="28"/>
      <c r="CM712" s="28"/>
      <c r="CN712" s="28"/>
      <c r="CO712" s="28"/>
      <c r="CP712" s="28"/>
      <c r="CQ712" s="28"/>
      <c r="CR712" s="28"/>
      <c r="CS712" s="28"/>
      <c r="CT712" s="28"/>
      <c r="CU712" s="28"/>
      <c r="CV712" s="28"/>
      <c r="CW712" s="28"/>
      <c r="CX712" s="28"/>
      <c r="CY712" s="28"/>
      <c r="CZ712" s="28"/>
      <c r="DA712" s="28"/>
    </row>
    <row r="713" spans="1:105" ht="20.100000000000001" customHeight="1" x14ac:dyDescent="0.25">
      <c r="A713" s="29"/>
      <c r="B713" s="29"/>
      <c r="C713" s="29"/>
      <c r="D713" s="29"/>
      <c r="E713" s="112"/>
      <c r="F713" s="29"/>
      <c r="G713" s="29"/>
      <c r="H713" s="64"/>
      <c r="I713" s="64"/>
      <c r="J713" s="64"/>
      <c r="K713" s="29"/>
      <c r="L713" s="13"/>
      <c r="M713" s="123"/>
      <c r="N713" s="29"/>
      <c r="O713" s="85"/>
      <c r="P713" s="29"/>
      <c r="Q713" s="64"/>
      <c r="R713" s="115">
        <f t="shared" si="26"/>
        <v>0</v>
      </c>
      <c r="S713" s="12" t="str">
        <f t="shared" si="27"/>
        <v>Under 18</v>
      </c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78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29"/>
      <c r="BA713" s="29"/>
      <c r="BB713" s="29"/>
      <c r="BC713" s="29"/>
      <c r="BD713" s="29"/>
      <c r="BE713" s="29"/>
      <c r="BF713" s="29"/>
      <c r="BG713" s="29"/>
      <c r="BH713" s="29"/>
      <c r="BI713" s="29"/>
      <c r="BJ713" s="29"/>
      <c r="BK713" s="29"/>
      <c r="BL713" s="29"/>
      <c r="BM713" s="29"/>
      <c r="BN713" s="29"/>
      <c r="BO713" s="29"/>
      <c r="BP713" s="29"/>
      <c r="BQ713" s="29"/>
      <c r="BR713" s="29"/>
      <c r="BS713" s="29"/>
      <c r="BT713" s="29"/>
      <c r="BU713" s="29"/>
      <c r="BV713" s="29"/>
      <c r="BW713" s="29"/>
      <c r="BX713" s="29"/>
      <c r="BY713" s="29"/>
      <c r="BZ713" s="29"/>
      <c r="CA713" s="29"/>
      <c r="CB713" s="29"/>
      <c r="CC713" s="29"/>
      <c r="CD713" s="29"/>
      <c r="CE713" s="29"/>
      <c r="CF713" s="29"/>
      <c r="CG713" s="29"/>
      <c r="CH713" s="29"/>
      <c r="CI713" s="28"/>
      <c r="CJ713" s="28"/>
      <c r="CK713" s="28"/>
      <c r="CL713" s="28"/>
      <c r="CM713" s="28"/>
      <c r="CN713" s="28"/>
      <c r="CO713" s="28"/>
      <c r="CP713" s="28"/>
      <c r="CQ713" s="28"/>
      <c r="CR713" s="28"/>
      <c r="CS713" s="28"/>
      <c r="CT713" s="28"/>
      <c r="CU713" s="28"/>
      <c r="CV713" s="28"/>
      <c r="CW713" s="28"/>
      <c r="CX713" s="28"/>
      <c r="CY713" s="28"/>
      <c r="CZ713" s="28"/>
      <c r="DA713" s="28"/>
    </row>
    <row r="714" spans="1:105" ht="20.100000000000001" customHeight="1" x14ac:dyDescent="0.25">
      <c r="A714" s="29"/>
      <c r="B714" s="29"/>
      <c r="C714" s="29"/>
      <c r="D714" s="29"/>
      <c r="E714" s="112"/>
      <c r="F714" s="29"/>
      <c r="G714" s="29"/>
      <c r="H714" s="64"/>
      <c r="I714" s="64"/>
      <c r="J714" s="64"/>
      <c r="K714" s="29"/>
      <c r="L714" s="13"/>
      <c r="M714" s="123"/>
      <c r="N714" s="29"/>
      <c r="O714" s="85"/>
      <c r="P714" s="29"/>
      <c r="Q714" s="64"/>
      <c r="R714" s="115">
        <f t="shared" si="26"/>
        <v>0</v>
      </c>
      <c r="S714" s="12" t="str">
        <f t="shared" si="27"/>
        <v>Under 18</v>
      </c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78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29"/>
      <c r="BA714" s="29"/>
      <c r="BB714" s="29"/>
      <c r="BC714" s="29"/>
      <c r="BD714" s="29"/>
      <c r="BE714" s="29"/>
      <c r="BF714" s="29"/>
      <c r="BG714" s="29"/>
      <c r="BH714" s="29"/>
      <c r="BI714" s="29"/>
      <c r="BJ714" s="29"/>
      <c r="BK714" s="29"/>
      <c r="BL714" s="29"/>
      <c r="BM714" s="29"/>
      <c r="BN714" s="29"/>
      <c r="BO714" s="29"/>
      <c r="BP714" s="29"/>
      <c r="BQ714" s="29"/>
      <c r="BR714" s="29"/>
      <c r="BS714" s="29"/>
      <c r="BT714" s="29"/>
      <c r="BU714" s="29"/>
      <c r="BV714" s="29"/>
      <c r="BW714" s="29"/>
      <c r="BX714" s="29"/>
      <c r="BY714" s="29"/>
      <c r="BZ714" s="29"/>
      <c r="CA714" s="29"/>
      <c r="CB714" s="29"/>
      <c r="CC714" s="29"/>
      <c r="CD714" s="29"/>
      <c r="CE714" s="29"/>
      <c r="CF714" s="29"/>
      <c r="CG714" s="29"/>
      <c r="CH714" s="29"/>
      <c r="CI714" s="28"/>
      <c r="CJ714" s="28"/>
      <c r="CK714" s="28"/>
      <c r="CL714" s="28"/>
      <c r="CM714" s="28"/>
      <c r="CN714" s="28"/>
      <c r="CO714" s="28"/>
      <c r="CP714" s="28"/>
      <c r="CQ714" s="28"/>
      <c r="CR714" s="28"/>
      <c r="CS714" s="28"/>
      <c r="CT714" s="28"/>
      <c r="CU714" s="28"/>
      <c r="CV714" s="28"/>
      <c r="CW714" s="28"/>
      <c r="CX714" s="28"/>
      <c r="CY714" s="28"/>
      <c r="CZ714" s="28"/>
      <c r="DA714" s="28"/>
    </row>
    <row r="715" spans="1:105" ht="20.100000000000001" customHeight="1" x14ac:dyDescent="0.25">
      <c r="A715" s="29"/>
      <c r="B715" s="29"/>
      <c r="C715" s="29"/>
      <c r="D715" s="29"/>
      <c r="E715" s="112"/>
      <c r="F715" s="29"/>
      <c r="G715" s="29"/>
      <c r="H715" s="64"/>
      <c r="I715" s="64"/>
      <c r="J715" s="64"/>
      <c r="K715" s="29"/>
      <c r="L715" s="13"/>
      <c r="M715" s="123"/>
      <c r="N715" s="29"/>
      <c r="O715" s="85"/>
      <c r="P715" s="29"/>
      <c r="Q715" s="64"/>
      <c r="R715" s="115">
        <f t="shared" si="26"/>
        <v>0</v>
      </c>
      <c r="S715" s="12" t="str">
        <f t="shared" si="27"/>
        <v>Under 18</v>
      </c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78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29"/>
      <c r="BA715" s="29"/>
      <c r="BB715" s="29"/>
      <c r="BC715" s="29"/>
      <c r="BD715" s="29"/>
      <c r="BE715" s="29"/>
      <c r="BF715" s="29"/>
      <c r="BG715" s="29"/>
      <c r="BH715" s="29"/>
      <c r="BI715" s="29"/>
      <c r="BJ715" s="29"/>
      <c r="BK715" s="29"/>
      <c r="BL715" s="29"/>
      <c r="BM715" s="29"/>
      <c r="BN715" s="29"/>
      <c r="BO715" s="29"/>
      <c r="BP715" s="29"/>
      <c r="BQ715" s="29"/>
      <c r="BR715" s="29"/>
      <c r="BS715" s="29"/>
      <c r="BT715" s="29"/>
      <c r="BU715" s="29"/>
      <c r="BV715" s="29"/>
      <c r="BW715" s="29"/>
      <c r="BX715" s="29"/>
      <c r="BY715" s="29"/>
      <c r="BZ715" s="29"/>
      <c r="CA715" s="29"/>
      <c r="CB715" s="29"/>
      <c r="CC715" s="29"/>
      <c r="CD715" s="29"/>
      <c r="CE715" s="29"/>
      <c r="CF715" s="29"/>
      <c r="CG715" s="29"/>
      <c r="CH715" s="29"/>
      <c r="CI715" s="28"/>
      <c r="CJ715" s="28"/>
      <c r="CK715" s="28"/>
      <c r="CL715" s="28"/>
      <c r="CM715" s="28"/>
      <c r="CN715" s="28"/>
      <c r="CO715" s="28"/>
      <c r="CP715" s="28"/>
      <c r="CQ715" s="28"/>
      <c r="CR715" s="28"/>
      <c r="CS715" s="28"/>
      <c r="CT715" s="28"/>
      <c r="CU715" s="28"/>
      <c r="CV715" s="28"/>
      <c r="CW715" s="28"/>
      <c r="CX715" s="28"/>
      <c r="CY715" s="28"/>
      <c r="CZ715" s="28"/>
      <c r="DA715" s="28"/>
    </row>
    <row r="716" spans="1:105" ht="20.100000000000001" customHeight="1" x14ac:dyDescent="0.25">
      <c r="A716" s="29"/>
      <c r="B716" s="29"/>
      <c r="C716" s="29"/>
      <c r="D716" s="29"/>
      <c r="E716" s="112"/>
      <c r="F716" s="29"/>
      <c r="G716" s="29"/>
      <c r="H716" s="64"/>
      <c r="I716" s="64"/>
      <c r="J716" s="64"/>
      <c r="K716" s="29"/>
      <c r="L716" s="13"/>
      <c r="M716" s="123"/>
      <c r="N716" s="29"/>
      <c r="O716" s="85"/>
      <c r="P716" s="29"/>
      <c r="Q716" s="64"/>
      <c r="R716" s="115">
        <f t="shared" si="26"/>
        <v>0</v>
      </c>
      <c r="S716" s="12" t="str">
        <f t="shared" si="27"/>
        <v>Under 18</v>
      </c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78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29"/>
      <c r="BA716" s="29"/>
      <c r="BB716" s="29"/>
      <c r="BC716" s="29"/>
      <c r="BD716" s="29"/>
      <c r="BE716" s="29"/>
      <c r="BF716" s="29"/>
      <c r="BG716" s="29"/>
      <c r="BH716" s="29"/>
      <c r="BI716" s="29"/>
      <c r="BJ716" s="29"/>
      <c r="BK716" s="29"/>
      <c r="BL716" s="29"/>
      <c r="BM716" s="29"/>
      <c r="BN716" s="29"/>
      <c r="BO716" s="29"/>
      <c r="BP716" s="29"/>
      <c r="BQ716" s="29"/>
      <c r="BR716" s="29"/>
      <c r="BS716" s="29"/>
      <c r="BT716" s="29"/>
      <c r="BU716" s="29"/>
      <c r="BV716" s="29"/>
      <c r="BW716" s="29"/>
      <c r="BX716" s="29"/>
      <c r="BY716" s="29"/>
      <c r="BZ716" s="29"/>
      <c r="CA716" s="29"/>
      <c r="CB716" s="29"/>
      <c r="CC716" s="29"/>
      <c r="CD716" s="29"/>
      <c r="CE716" s="29"/>
      <c r="CF716" s="29"/>
      <c r="CG716" s="29"/>
      <c r="CH716" s="29"/>
      <c r="CI716" s="28"/>
      <c r="CJ716" s="28"/>
      <c r="CK716" s="28"/>
      <c r="CL716" s="28"/>
      <c r="CM716" s="28"/>
      <c r="CN716" s="28"/>
      <c r="CO716" s="28"/>
      <c r="CP716" s="28"/>
      <c r="CQ716" s="28"/>
      <c r="CR716" s="28"/>
      <c r="CS716" s="28"/>
      <c r="CT716" s="28"/>
      <c r="CU716" s="28"/>
      <c r="CV716" s="28"/>
      <c r="CW716" s="28"/>
      <c r="CX716" s="28"/>
      <c r="CY716" s="28"/>
      <c r="CZ716" s="28"/>
      <c r="DA716" s="28"/>
    </row>
    <row r="717" spans="1:105" ht="20.100000000000001" customHeight="1" x14ac:dyDescent="0.25">
      <c r="A717" s="29"/>
      <c r="B717" s="29"/>
      <c r="C717" s="29"/>
      <c r="D717" s="29"/>
      <c r="E717" s="112"/>
      <c r="F717" s="29"/>
      <c r="G717" s="29"/>
      <c r="H717" s="64"/>
      <c r="I717" s="64"/>
      <c r="J717" s="64"/>
      <c r="K717" s="29"/>
      <c r="L717" s="13"/>
      <c r="M717" s="123"/>
      <c r="N717" s="29"/>
      <c r="O717" s="85"/>
      <c r="P717" s="29"/>
      <c r="Q717" s="64"/>
      <c r="R717" s="115">
        <f t="shared" si="26"/>
        <v>0</v>
      </c>
      <c r="S717" s="12" t="str">
        <f t="shared" si="27"/>
        <v>Under 18</v>
      </c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78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29"/>
      <c r="BA717" s="29"/>
      <c r="BB717" s="29"/>
      <c r="BC717" s="29"/>
      <c r="BD717" s="29"/>
      <c r="BE717" s="29"/>
      <c r="BF717" s="29"/>
      <c r="BG717" s="29"/>
      <c r="BH717" s="29"/>
      <c r="BI717" s="29"/>
      <c r="BJ717" s="29"/>
      <c r="BK717" s="29"/>
      <c r="BL717" s="29"/>
      <c r="BM717" s="29"/>
      <c r="BN717" s="29"/>
      <c r="BO717" s="29"/>
      <c r="BP717" s="29"/>
      <c r="BQ717" s="29"/>
      <c r="BR717" s="29"/>
      <c r="BS717" s="29"/>
      <c r="BT717" s="29"/>
      <c r="BU717" s="29"/>
      <c r="BV717" s="29"/>
      <c r="BW717" s="29"/>
      <c r="BX717" s="29"/>
      <c r="BY717" s="29"/>
      <c r="BZ717" s="29"/>
      <c r="CA717" s="29"/>
      <c r="CB717" s="29"/>
      <c r="CC717" s="29"/>
      <c r="CD717" s="29"/>
      <c r="CE717" s="29"/>
      <c r="CF717" s="29"/>
      <c r="CG717" s="29"/>
      <c r="CH717" s="29"/>
      <c r="CI717" s="28"/>
      <c r="CJ717" s="28"/>
      <c r="CK717" s="28"/>
      <c r="CL717" s="28"/>
      <c r="CM717" s="28"/>
      <c r="CN717" s="28"/>
      <c r="CO717" s="28"/>
      <c r="CP717" s="28"/>
      <c r="CQ717" s="28"/>
      <c r="CR717" s="28"/>
      <c r="CS717" s="28"/>
      <c r="CT717" s="28"/>
      <c r="CU717" s="28"/>
      <c r="CV717" s="28"/>
      <c r="CW717" s="28"/>
      <c r="CX717" s="28"/>
      <c r="CY717" s="28"/>
      <c r="CZ717" s="28"/>
      <c r="DA717" s="28"/>
    </row>
    <row r="718" spans="1:105" ht="20.100000000000001" customHeight="1" x14ac:dyDescent="0.25">
      <c r="A718" s="29"/>
      <c r="B718" s="29"/>
      <c r="C718" s="29"/>
      <c r="D718" s="29"/>
      <c r="E718" s="112"/>
      <c r="F718" s="29"/>
      <c r="G718" s="29"/>
      <c r="H718" s="64"/>
      <c r="I718" s="64"/>
      <c r="J718" s="64"/>
      <c r="K718" s="29"/>
      <c r="L718" s="13"/>
      <c r="M718" s="123"/>
      <c r="N718" s="29"/>
      <c r="O718" s="85"/>
      <c r="P718" s="29"/>
      <c r="Q718" s="64"/>
      <c r="R718" s="115">
        <f t="shared" si="26"/>
        <v>0</v>
      </c>
      <c r="S718" s="12" t="str">
        <f t="shared" si="27"/>
        <v>Under 18</v>
      </c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78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29"/>
      <c r="BA718" s="29"/>
      <c r="BB718" s="29"/>
      <c r="BC718" s="29"/>
      <c r="BD718" s="29"/>
      <c r="BE718" s="29"/>
      <c r="BF718" s="29"/>
      <c r="BG718" s="29"/>
      <c r="BH718" s="29"/>
      <c r="BI718" s="29"/>
      <c r="BJ718" s="29"/>
      <c r="BK718" s="29"/>
      <c r="BL718" s="29"/>
      <c r="BM718" s="29"/>
      <c r="BN718" s="29"/>
      <c r="BO718" s="29"/>
      <c r="BP718" s="29"/>
      <c r="BQ718" s="29"/>
      <c r="BR718" s="29"/>
      <c r="BS718" s="29"/>
      <c r="BT718" s="29"/>
      <c r="BU718" s="29"/>
      <c r="BV718" s="29"/>
      <c r="BW718" s="29"/>
      <c r="BX718" s="29"/>
      <c r="BY718" s="29"/>
      <c r="BZ718" s="29"/>
      <c r="CA718" s="29"/>
      <c r="CB718" s="29"/>
      <c r="CC718" s="29"/>
      <c r="CD718" s="29"/>
      <c r="CE718" s="29"/>
      <c r="CF718" s="29"/>
      <c r="CG718" s="29"/>
      <c r="CH718" s="29"/>
      <c r="CI718" s="28"/>
      <c r="CJ718" s="28"/>
      <c r="CK718" s="28"/>
      <c r="CL718" s="28"/>
      <c r="CM718" s="28"/>
      <c r="CN718" s="28"/>
      <c r="CO718" s="28"/>
      <c r="CP718" s="28"/>
      <c r="CQ718" s="28"/>
      <c r="CR718" s="28"/>
      <c r="CS718" s="28"/>
      <c r="CT718" s="28"/>
      <c r="CU718" s="28"/>
      <c r="CV718" s="28"/>
      <c r="CW718" s="28"/>
      <c r="CX718" s="28"/>
      <c r="CY718" s="28"/>
      <c r="CZ718" s="28"/>
      <c r="DA718" s="28"/>
    </row>
    <row r="719" spans="1:105" ht="20.100000000000001" customHeight="1" x14ac:dyDescent="0.25">
      <c r="A719" s="29"/>
      <c r="B719" s="29"/>
      <c r="C719" s="29"/>
      <c r="D719" s="29"/>
      <c r="E719" s="112"/>
      <c r="F719" s="29"/>
      <c r="G719" s="29"/>
      <c r="H719" s="64"/>
      <c r="I719" s="64"/>
      <c r="J719" s="64"/>
      <c r="K719" s="29"/>
      <c r="L719" s="13"/>
      <c r="M719" s="123"/>
      <c r="N719" s="29"/>
      <c r="O719" s="85"/>
      <c r="P719" s="29"/>
      <c r="Q719" s="64"/>
      <c r="R719" s="115">
        <f t="shared" si="26"/>
        <v>0</v>
      </c>
      <c r="S719" s="12" t="str">
        <f t="shared" si="27"/>
        <v>Under 18</v>
      </c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78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29"/>
      <c r="BA719" s="29"/>
      <c r="BB719" s="29"/>
      <c r="BC719" s="29"/>
      <c r="BD719" s="29"/>
      <c r="BE719" s="29"/>
      <c r="BF719" s="29"/>
      <c r="BG719" s="29"/>
      <c r="BH719" s="29"/>
      <c r="BI719" s="29"/>
      <c r="BJ719" s="29"/>
      <c r="BK719" s="29"/>
      <c r="BL719" s="29"/>
      <c r="BM719" s="29"/>
      <c r="BN719" s="29"/>
      <c r="BO719" s="29"/>
      <c r="BP719" s="29"/>
      <c r="BQ719" s="29"/>
      <c r="BR719" s="29"/>
      <c r="BS719" s="29"/>
      <c r="BT719" s="29"/>
      <c r="BU719" s="29"/>
      <c r="BV719" s="29"/>
      <c r="BW719" s="29"/>
      <c r="BX719" s="29"/>
      <c r="BY719" s="29"/>
      <c r="BZ719" s="29"/>
      <c r="CA719" s="29"/>
      <c r="CB719" s="29"/>
      <c r="CC719" s="29"/>
      <c r="CD719" s="29"/>
      <c r="CE719" s="29"/>
      <c r="CF719" s="29"/>
      <c r="CG719" s="29"/>
      <c r="CH719" s="29"/>
      <c r="CI719" s="28"/>
      <c r="CJ719" s="28"/>
      <c r="CK719" s="28"/>
      <c r="CL719" s="28"/>
      <c r="CM719" s="28"/>
      <c r="CN719" s="28"/>
      <c r="CO719" s="28"/>
      <c r="CP719" s="28"/>
      <c r="CQ719" s="28"/>
      <c r="CR719" s="28"/>
      <c r="CS719" s="28"/>
      <c r="CT719" s="28"/>
      <c r="CU719" s="28"/>
      <c r="CV719" s="28"/>
      <c r="CW719" s="28"/>
      <c r="CX719" s="28"/>
      <c r="CY719" s="28"/>
      <c r="CZ719" s="28"/>
      <c r="DA719" s="28"/>
    </row>
    <row r="720" spans="1:105" ht="20.100000000000001" customHeight="1" x14ac:dyDescent="0.25">
      <c r="A720" s="29"/>
      <c r="B720" s="29"/>
      <c r="C720" s="29"/>
      <c r="D720" s="29"/>
      <c r="E720" s="112"/>
      <c r="F720" s="29"/>
      <c r="G720" s="29"/>
      <c r="H720" s="64"/>
      <c r="I720" s="64"/>
      <c r="J720" s="64"/>
      <c r="K720" s="29"/>
      <c r="L720" s="13"/>
      <c r="M720" s="123"/>
      <c r="N720" s="29"/>
      <c r="O720" s="85"/>
      <c r="P720" s="29"/>
      <c r="Q720" s="64"/>
      <c r="R720" s="115">
        <f t="shared" si="26"/>
        <v>0</v>
      </c>
      <c r="S720" s="12" t="str">
        <f t="shared" si="27"/>
        <v>Under 18</v>
      </c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78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29"/>
      <c r="BR720" s="29"/>
      <c r="BS720" s="29"/>
      <c r="BT720" s="29"/>
      <c r="BU720" s="29"/>
      <c r="BV720" s="29"/>
      <c r="BW720" s="29"/>
      <c r="BX720" s="29"/>
      <c r="BY720" s="29"/>
      <c r="BZ720" s="29"/>
      <c r="CA720" s="29"/>
      <c r="CB720" s="29"/>
      <c r="CC720" s="29"/>
      <c r="CD720" s="29"/>
      <c r="CE720" s="29"/>
      <c r="CF720" s="29"/>
      <c r="CG720" s="29"/>
      <c r="CH720" s="29"/>
      <c r="CI720" s="28"/>
      <c r="CJ720" s="28"/>
      <c r="CK720" s="28"/>
      <c r="CL720" s="28"/>
      <c r="CM720" s="28"/>
      <c r="CN720" s="28"/>
      <c r="CO720" s="28"/>
      <c r="CP720" s="28"/>
      <c r="CQ720" s="28"/>
      <c r="CR720" s="28"/>
      <c r="CS720" s="28"/>
      <c r="CT720" s="28"/>
      <c r="CU720" s="28"/>
      <c r="CV720" s="28"/>
      <c r="CW720" s="28"/>
      <c r="CX720" s="28"/>
      <c r="CY720" s="28"/>
      <c r="CZ720" s="28"/>
      <c r="DA720" s="28"/>
    </row>
    <row r="721" spans="1:105" ht="20.100000000000001" customHeight="1" x14ac:dyDescent="0.25">
      <c r="A721" s="29"/>
      <c r="B721" s="29"/>
      <c r="C721" s="29"/>
      <c r="D721" s="29"/>
      <c r="E721" s="112"/>
      <c r="F721" s="29"/>
      <c r="G721" s="29"/>
      <c r="H721" s="64"/>
      <c r="I721" s="64"/>
      <c r="J721" s="64"/>
      <c r="K721" s="29"/>
      <c r="L721" s="13"/>
      <c r="M721" s="123"/>
      <c r="N721" s="29"/>
      <c r="O721" s="85"/>
      <c r="P721" s="29"/>
      <c r="Q721" s="64"/>
      <c r="R721" s="115">
        <f t="shared" si="26"/>
        <v>0</v>
      </c>
      <c r="S721" s="12" t="str">
        <f t="shared" si="27"/>
        <v>Under 18</v>
      </c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78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  <c r="BQ721" s="29"/>
      <c r="BR721" s="29"/>
      <c r="BS721" s="29"/>
      <c r="BT721" s="29"/>
      <c r="BU721" s="29"/>
      <c r="BV721" s="29"/>
      <c r="BW721" s="29"/>
      <c r="BX721" s="29"/>
      <c r="BY721" s="29"/>
      <c r="BZ721" s="29"/>
      <c r="CA721" s="29"/>
      <c r="CB721" s="29"/>
      <c r="CC721" s="29"/>
      <c r="CD721" s="29"/>
      <c r="CE721" s="29"/>
      <c r="CF721" s="29"/>
      <c r="CG721" s="29"/>
      <c r="CH721" s="29"/>
      <c r="CI721" s="28"/>
      <c r="CJ721" s="28"/>
      <c r="CK721" s="28"/>
      <c r="CL721" s="28"/>
      <c r="CM721" s="28"/>
      <c r="CN721" s="28"/>
      <c r="CO721" s="28"/>
      <c r="CP721" s="28"/>
      <c r="CQ721" s="28"/>
      <c r="CR721" s="28"/>
      <c r="CS721" s="28"/>
      <c r="CT721" s="28"/>
      <c r="CU721" s="28"/>
      <c r="CV721" s="28"/>
      <c r="CW721" s="28"/>
      <c r="CX721" s="28"/>
      <c r="CY721" s="28"/>
      <c r="CZ721" s="28"/>
      <c r="DA721" s="28"/>
    </row>
    <row r="722" spans="1:105" ht="20.100000000000001" customHeight="1" x14ac:dyDescent="0.25">
      <c r="A722" s="29"/>
      <c r="B722" s="29"/>
      <c r="C722" s="29"/>
      <c r="D722" s="29"/>
      <c r="E722" s="112"/>
      <c r="F722" s="29"/>
      <c r="G722" s="29"/>
      <c r="H722" s="64"/>
      <c r="I722" s="64"/>
      <c r="J722" s="64"/>
      <c r="K722" s="29"/>
      <c r="L722" s="13"/>
      <c r="M722" s="123"/>
      <c r="N722" s="29"/>
      <c r="O722" s="85"/>
      <c r="P722" s="29"/>
      <c r="Q722" s="64"/>
      <c r="R722" s="115">
        <f t="shared" si="26"/>
        <v>0</v>
      </c>
      <c r="S722" s="12" t="str">
        <f t="shared" si="27"/>
        <v>Under 18</v>
      </c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78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29"/>
      <c r="BA722" s="29"/>
      <c r="BB722" s="29"/>
      <c r="BC722" s="29"/>
      <c r="BD722" s="29"/>
      <c r="BE722" s="29"/>
      <c r="BF722" s="29"/>
      <c r="BG722" s="29"/>
      <c r="BH722" s="29"/>
      <c r="BI722" s="29"/>
      <c r="BJ722" s="29"/>
      <c r="BK722" s="29"/>
      <c r="BL722" s="29"/>
      <c r="BM722" s="29"/>
      <c r="BN722" s="29"/>
      <c r="BO722" s="29"/>
      <c r="BP722" s="29"/>
      <c r="BQ722" s="29"/>
      <c r="BR722" s="29"/>
      <c r="BS722" s="29"/>
      <c r="BT722" s="29"/>
      <c r="BU722" s="29"/>
      <c r="BV722" s="29"/>
      <c r="BW722" s="29"/>
      <c r="BX722" s="29"/>
      <c r="BY722" s="29"/>
      <c r="BZ722" s="29"/>
      <c r="CA722" s="29"/>
      <c r="CB722" s="29"/>
      <c r="CC722" s="29"/>
      <c r="CD722" s="29"/>
      <c r="CE722" s="29"/>
      <c r="CF722" s="29"/>
      <c r="CG722" s="29"/>
      <c r="CH722" s="29"/>
      <c r="CI722" s="28"/>
      <c r="CJ722" s="28"/>
      <c r="CK722" s="28"/>
      <c r="CL722" s="28"/>
      <c r="CM722" s="28"/>
      <c r="CN722" s="28"/>
      <c r="CO722" s="28"/>
      <c r="CP722" s="28"/>
      <c r="CQ722" s="28"/>
      <c r="CR722" s="28"/>
      <c r="CS722" s="28"/>
      <c r="CT722" s="28"/>
      <c r="CU722" s="28"/>
      <c r="CV722" s="28"/>
      <c r="CW722" s="28"/>
      <c r="CX722" s="28"/>
      <c r="CY722" s="28"/>
      <c r="CZ722" s="28"/>
      <c r="DA722" s="28"/>
    </row>
    <row r="723" spans="1:105" ht="20.100000000000001" customHeight="1" x14ac:dyDescent="0.25">
      <c r="A723" s="29"/>
      <c r="B723" s="29"/>
      <c r="C723" s="29"/>
      <c r="D723" s="29"/>
      <c r="E723" s="112"/>
      <c r="F723" s="29"/>
      <c r="G723" s="29"/>
      <c r="H723" s="64"/>
      <c r="I723" s="64"/>
      <c r="J723" s="64"/>
      <c r="K723" s="29"/>
      <c r="L723" s="13"/>
      <c r="M723" s="123"/>
      <c r="N723" s="29"/>
      <c r="O723" s="85"/>
      <c r="P723" s="29"/>
      <c r="Q723" s="64"/>
      <c r="R723" s="115">
        <f t="shared" si="26"/>
        <v>0</v>
      </c>
      <c r="S723" s="12" t="str">
        <f t="shared" si="27"/>
        <v>Under 18</v>
      </c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78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29"/>
      <c r="BA723" s="29"/>
      <c r="BB723" s="29"/>
      <c r="BC723" s="29"/>
      <c r="BD723" s="29"/>
      <c r="BE723" s="29"/>
      <c r="BF723" s="29"/>
      <c r="BG723" s="29"/>
      <c r="BH723" s="29"/>
      <c r="BI723" s="29"/>
      <c r="BJ723" s="29"/>
      <c r="BK723" s="29"/>
      <c r="BL723" s="29"/>
      <c r="BM723" s="29"/>
      <c r="BN723" s="29"/>
      <c r="BO723" s="29"/>
      <c r="BP723" s="29"/>
      <c r="BQ723" s="29"/>
      <c r="BR723" s="29"/>
      <c r="BS723" s="29"/>
      <c r="BT723" s="29"/>
      <c r="BU723" s="29"/>
      <c r="BV723" s="29"/>
      <c r="BW723" s="29"/>
      <c r="BX723" s="29"/>
      <c r="BY723" s="29"/>
      <c r="BZ723" s="29"/>
      <c r="CA723" s="29"/>
      <c r="CB723" s="29"/>
      <c r="CC723" s="29"/>
      <c r="CD723" s="29"/>
      <c r="CE723" s="29"/>
      <c r="CF723" s="29"/>
      <c r="CG723" s="29"/>
      <c r="CH723" s="29"/>
      <c r="CI723" s="28"/>
      <c r="CJ723" s="28"/>
      <c r="CK723" s="28"/>
      <c r="CL723" s="28"/>
      <c r="CM723" s="28"/>
      <c r="CN723" s="28"/>
      <c r="CO723" s="28"/>
      <c r="CP723" s="28"/>
      <c r="CQ723" s="28"/>
      <c r="CR723" s="28"/>
      <c r="CS723" s="28"/>
      <c r="CT723" s="28"/>
      <c r="CU723" s="28"/>
      <c r="CV723" s="28"/>
      <c r="CW723" s="28"/>
      <c r="CX723" s="28"/>
      <c r="CY723" s="28"/>
      <c r="CZ723" s="28"/>
      <c r="DA723" s="28"/>
    </row>
    <row r="724" spans="1:105" ht="20.100000000000001" customHeight="1" x14ac:dyDescent="0.25">
      <c r="A724" s="29"/>
      <c r="B724" s="29"/>
      <c r="C724" s="29"/>
      <c r="D724" s="29"/>
      <c r="E724" s="112"/>
      <c r="F724" s="29"/>
      <c r="G724" s="29"/>
      <c r="H724" s="64"/>
      <c r="I724" s="64"/>
      <c r="J724" s="64"/>
      <c r="K724" s="29"/>
      <c r="L724" s="13"/>
      <c r="M724" s="123"/>
      <c r="N724" s="29"/>
      <c r="O724" s="85"/>
      <c r="P724" s="29"/>
      <c r="Q724" s="64"/>
      <c r="R724" s="115">
        <f t="shared" si="26"/>
        <v>0</v>
      </c>
      <c r="S724" s="12" t="str">
        <f t="shared" si="27"/>
        <v>Under 18</v>
      </c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78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29"/>
      <c r="BA724" s="29"/>
      <c r="BB724" s="29"/>
      <c r="BC724" s="29"/>
      <c r="BD724" s="29"/>
      <c r="BE724" s="29"/>
      <c r="BF724" s="29"/>
      <c r="BG724" s="29"/>
      <c r="BH724" s="29"/>
      <c r="BI724" s="29"/>
      <c r="BJ724" s="29"/>
      <c r="BK724" s="29"/>
      <c r="BL724" s="29"/>
      <c r="BM724" s="29"/>
      <c r="BN724" s="29"/>
      <c r="BO724" s="29"/>
      <c r="BP724" s="29"/>
      <c r="BQ724" s="29"/>
      <c r="BR724" s="29"/>
      <c r="BS724" s="29"/>
      <c r="BT724" s="29"/>
      <c r="BU724" s="29"/>
      <c r="BV724" s="29"/>
      <c r="BW724" s="29"/>
      <c r="BX724" s="29"/>
      <c r="BY724" s="29"/>
      <c r="BZ724" s="29"/>
      <c r="CA724" s="29"/>
      <c r="CB724" s="29"/>
      <c r="CC724" s="29"/>
      <c r="CD724" s="29"/>
      <c r="CE724" s="29"/>
      <c r="CF724" s="29"/>
      <c r="CG724" s="29"/>
      <c r="CH724" s="29"/>
      <c r="CI724" s="28"/>
      <c r="CJ724" s="28"/>
      <c r="CK724" s="28"/>
      <c r="CL724" s="28"/>
      <c r="CM724" s="28"/>
      <c r="CN724" s="28"/>
      <c r="CO724" s="28"/>
      <c r="CP724" s="28"/>
      <c r="CQ724" s="28"/>
      <c r="CR724" s="28"/>
      <c r="CS724" s="28"/>
      <c r="CT724" s="28"/>
      <c r="CU724" s="28"/>
      <c r="CV724" s="28"/>
      <c r="CW724" s="28"/>
      <c r="CX724" s="28"/>
      <c r="CY724" s="28"/>
      <c r="CZ724" s="28"/>
      <c r="DA724" s="28"/>
    </row>
    <row r="725" spans="1:105" ht="20.100000000000001" customHeight="1" x14ac:dyDescent="0.25">
      <c r="A725" s="29"/>
      <c r="B725" s="29"/>
      <c r="C725" s="29"/>
      <c r="D725" s="29"/>
      <c r="E725" s="112"/>
      <c r="F725" s="29"/>
      <c r="G725" s="29"/>
      <c r="H725" s="64"/>
      <c r="I725" s="64"/>
      <c r="J725" s="64"/>
      <c r="K725" s="29"/>
      <c r="L725" s="13"/>
      <c r="M725" s="123"/>
      <c r="N725" s="29"/>
      <c r="O725" s="85"/>
      <c r="P725" s="29"/>
      <c r="Q725" s="64"/>
      <c r="R725" s="115">
        <f t="shared" si="26"/>
        <v>0</v>
      </c>
      <c r="S725" s="12" t="str">
        <f t="shared" si="27"/>
        <v>Under 18</v>
      </c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78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29"/>
      <c r="BA725" s="29"/>
      <c r="BB725" s="29"/>
      <c r="BC725" s="29"/>
      <c r="BD725" s="29"/>
      <c r="BE725" s="29"/>
      <c r="BF725" s="29"/>
      <c r="BG725" s="29"/>
      <c r="BH725" s="29"/>
      <c r="BI725" s="29"/>
      <c r="BJ725" s="29"/>
      <c r="BK725" s="29"/>
      <c r="BL725" s="29"/>
      <c r="BM725" s="29"/>
      <c r="BN725" s="29"/>
      <c r="BO725" s="29"/>
      <c r="BP725" s="29"/>
      <c r="BQ725" s="29"/>
      <c r="BR725" s="29"/>
      <c r="BS725" s="29"/>
      <c r="BT725" s="29"/>
      <c r="BU725" s="29"/>
      <c r="BV725" s="29"/>
      <c r="BW725" s="29"/>
      <c r="BX725" s="29"/>
      <c r="BY725" s="29"/>
      <c r="BZ725" s="29"/>
      <c r="CA725" s="29"/>
      <c r="CB725" s="29"/>
      <c r="CC725" s="29"/>
      <c r="CD725" s="29"/>
      <c r="CE725" s="29"/>
      <c r="CF725" s="29"/>
      <c r="CG725" s="29"/>
      <c r="CH725" s="29"/>
      <c r="CI725" s="28"/>
      <c r="CJ725" s="28"/>
      <c r="CK725" s="28"/>
      <c r="CL725" s="28"/>
      <c r="CM725" s="28"/>
      <c r="CN725" s="28"/>
      <c r="CO725" s="28"/>
      <c r="CP725" s="28"/>
      <c r="CQ725" s="28"/>
      <c r="CR725" s="28"/>
      <c r="CS725" s="28"/>
      <c r="CT725" s="28"/>
      <c r="CU725" s="28"/>
      <c r="CV725" s="28"/>
      <c r="CW725" s="28"/>
      <c r="CX725" s="28"/>
      <c r="CY725" s="28"/>
      <c r="CZ725" s="28"/>
      <c r="DA725" s="28"/>
    </row>
    <row r="726" spans="1:105" ht="20.100000000000001" customHeight="1" x14ac:dyDescent="0.25">
      <c r="A726" s="29"/>
      <c r="B726" s="29"/>
      <c r="C726" s="29"/>
      <c r="D726" s="29"/>
      <c r="E726" s="112"/>
      <c r="F726" s="29"/>
      <c r="G726" s="29"/>
      <c r="H726" s="64"/>
      <c r="I726" s="64"/>
      <c r="J726" s="64"/>
      <c r="K726" s="29"/>
      <c r="L726" s="13"/>
      <c r="M726" s="123"/>
      <c r="N726" s="29"/>
      <c r="O726" s="85"/>
      <c r="P726" s="29"/>
      <c r="Q726" s="64"/>
      <c r="R726" s="115">
        <f t="shared" si="26"/>
        <v>0</v>
      </c>
      <c r="S726" s="12" t="str">
        <f t="shared" si="27"/>
        <v>Under 18</v>
      </c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78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29"/>
      <c r="BA726" s="29"/>
      <c r="BB726" s="29"/>
      <c r="BC726" s="29"/>
      <c r="BD726" s="29"/>
      <c r="BE726" s="29"/>
      <c r="BF726" s="29"/>
      <c r="BG726" s="29"/>
      <c r="BH726" s="29"/>
      <c r="BI726" s="29"/>
      <c r="BJ726" s="29"/>
      <c r="BK726" s="29"/>
      <c r="BL726" s="29"/>
      <c r="BM726" s="29"/>
      <c r="BN726" s="29"/>
      <c r="BO726" s="29"/>
      <c r="BP726" s="29"/>
      <c r="BQ726" s="29"/>
      <c r="BR726" s="29"/>
      <c r="BS726" s="29"/>
      <c r="BT726" s="29"/>
      <c r="BU726" s="29"/>
      <c r="BV726" s="29"/>
      <c r="BW726" s="29"/>
      <c r="BX726" s="29"/>
      <c r="BY726" s="29"/>
      <c r="BZ726" s="29"/>
      <c r="CA726" s="29"/>
      <c r="CB726" s="29"/>
      <c r="CC726" s="29"/>
      <c r="CD726" s="29"/>
      <c r="CE726" s="29"/>
      <c r="CF726" s="29"/>
      <c r="CG726" s="29"/>
      <c r="CH726" s="29"/>
      <c r="CI726" s="28"/>
      <c r="CJ726" s="28"/>
      <c r="CK726" s="28"/>
      <c r="CL726" s="28"/>
      <c r="CM726" s="28"/>
      <c r="CN726" s="28"/>
      <c r="CO726" s="28"/>
      <c r="CP726" s="28"/>
      <c r="CQ726" s="28"/>
      <c r="CR726" s="28"/>
      <c r="CS726" s="28"/>
      <c r="CT726" s="28"/>
      <c r="CU726" s="28"/>
      <c r="CV726" s="28"/>
      <c r="CW726" s="28"/>
      <c r="CX726" s="28"/>
      <c r="CY726" s="28"/>
      <c r="CZ726" s="28"/>
      <c r="DA726" s="28"/>
    </row>
    <row r="727" spans="1:105" ht="20.100000000000001" customHeight="1" x14ac:dyDescent="0.25">
      <c r="A727" s="29"/>
      <c r="B727" s="29"/>
      <c r="C727" s="29"/>
      <c r="D727" s="29"/>
      <c r="E727" s="112"/>
      <c r="F727" s="29"/>
      <c r="G727" s="29"/>
      <c r="H727" s="64"/>
      <c r="I727" s="64"/>
      <c r="J727" s="64"/>
      <c r="K727" s="29"/>
      <c r="L727" s="13"/>
      <c r="M727" s="123"/>
      <c r="N727" s="29"/>
      <c r="O727" s="85"/>
      <c r="P727" s="29"/>
      <c r="Q727" s="64"/>
      <c r="R727" s="115">
        <f t="shared" si="26"/>
        <v>0</v>
      </c>
      <c r="S727" s="12" t="str">
        <f t="shared" si="27"/>
        <v>Under 18</v>
      </c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78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29"/>
      <c r="BA727" s="29"/>
      <c r="BB727" s="29"/>
      <c r="BC727" s="29"/>
      <c r="BD727" s="29"/>
      <c r="BE727" s="29"/>
      <c r="BF727" s="29"/>
      <c r="BG727" s="29"/>
      <c r="BH727" s="29"/>
      <c r="BI727" s="29"/>
      <c r="BJ727" s="29"/>
      <c r="BK727" s="29"/>
      <c r="BL727" s="29"/>
      <c r="BM727" s="29"/>
      <c r="BN727" s="29"/>
      <c r="BO727" s="29"/>
      <c r="BP727" s="29"/>
      <c r="BQ727" s="29"/>
      <c r="BR727" s="29"/>
      <c r="BS727" s="29"/>
      <c r="BT727" s="29"/>
      <c r="BU727" s="29"/>
      <c r="BV727" s="29"/>
      <c r="BW727" s="29"/>
      <c r="BX727" s="29"/>
      <c r="BY727" s="29"/>
      <c r="BZ727" s="29"/>
      <c r="CA727" s="29"/>
      <c r="CB727" s="29"/>
      <c r="CC727" s="29"/>
      <c r="CD727" s="29"/>
      <c r="CE727" s="29"/>
      <c r="CF727" s="29"/>
      <c r="CG727" s="29"/>
      <c r="CH727" s="29"/>
      <c r="CI727" s="28"/>
      <c r="CJ727" s="28"/>
      <c r="CK727" s="28"/>
      <c r="CL727" s="28"/>
      <c r="CM727" s="28"/>
      <c r="CN727" s="28"/>
      <c r="CO727" s="28"/>
      <c r="CP727" s="28"/>
      <c r="CQ727" s="28"/>
      <c r="CR727" s="28"/>
      <c r="CS727" s="28"/>
      <c r="CT727" s="28"/>
      <c r="CU727" s="28"/>
      <c r="CV727" s="28"/>
      <c r="CW727" s="28"/>
      <c r="CX727" s="28"/>
      <c r="CY727" s="28"/>
      <c r="CZ727" s="28"/>
      <c r="DA727" s="28"/>
    </row>
    <row r="728" spans="1:105" ht="20.100000000000001" customHeight="1" x14ac:dyDescent="0.25">
      <c r="A728" s="29"/>
      <c r="B728" s="29"/>
      <c r="C728" s="29"/>
      <c r="D728" s="29"/>
      <c r="E728" s="112"/>
      <c r="F728" s="29"/>
      <c r="G728" s="29"/>
      <c r="H728" s="64"/>
      <c r="I728" s="64"/>
      <c r="J728" s="64"/>
      <c r="K728" s="29"/>
      <c r="L728" s="13"/>
      <c r="M728" s="123"/>
      <c r="N728" s="29"/>
      <c r="O728" s="85"/>
      <c r="P728" s="29"/>
      <c r="Q728" s="64"/>
      <c r="R728" s="115">
        <f t="shared" si="26"/>
        <v>0</v>
      </c>
      <c r="S728" s="12" t="str">
        <f t="shared" si="27"/>
        <v>Under 18</v>
      </c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78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29"/>
      <c r="BA728" s="29"/>
      <c r="BB728" s="29"/>
      <c r="BC728" s="29"/>
      <c r="BD728" s="29"/>
      <c r="BE728" s="29"/>
      <c r="BF728" s="29"/>
      <c r="BG728" s="29"/>
      <c r="BH728" s="29"/>
      <c r="BI728" s="29"/>
      <c r="BJ728" s="29"/>
      <c r="BK728" s="29"/>
      <c r="BL728" s="29"/>
      <c r="BM728" s="29"/>
      <c r="BN728" s="29"/>
      <c r="BO728" s="29"/>
      <c r="BP728" s="29"/>
      <c r="BQ728" s="29"/>
      <c r="BR728" s="29"/>
      <c r="BS728" s="29"/>
      <c r="BT728" s="29"/>
      <c r="BU728" s="29"/>
      <c r="BV728" s="29"/>
      <c r="BW728" s="29"/>
      <c r="BX728" s="29"/>
      <c r="BY728" s="29"/>
      <c r="BZ728" s="29"/>
      <c r="CA728" s="29"/>
      <c r="CB728" s="29"/>
      <c r="CC728" s="29"/>
      <c r="CD728" s="29"/>
      <c r="CE728" s="29"/>
      <c r="CF728" s="29"/>
      <c r="CG728" s="29"/>
      <c r="CH728" s="29"/>
      <c r="CI728" s="28"/>
      <c r="CJ728" s="28"/>
      <c r="CK728" s="28"/>
      <c r="CL728" s="28"/>
      <c r="CM728" s="28"/>
      <c r="CN728" s="28"/>
      <c r="CO728" s="28"/>
      <c r="CP728" s="28"/>
      <c r="CQ728" s="28"/>
      <c r="CR728" s="28"/>
      <c r="CS728" s="28"/>
      <c r="CT728" s="28"/>
      <c r="CU728" s="28"/>
      <c r="CV728" s="28"/>
      <c r="CW728" s="28"/>
      <c r="CX728" s="28"/>
      <c r="CY728" s="28"/>
      <c r="CZ728" s="28"/>
      <c r="DA728" s="28"/>
    </row>
    <row r="729" spans="1:105" ht="20.100000000000001" customHeight="1" x14ac:dyDescent="0.25">
      <c r="A729" s="29"/>
      <c r="B729" s="29"/>
      <c r="C729" s="29"/>
      <c r="D729" s="29"/>
      <c r="E729" s="112"/>
      <c r="F729" s="29"/>
      <c r="G729" s="29"/>
      <c r="H729" s="64"/>
      <c r="I729" s="64"/>
      <c r="J729" s="64"/>
      <c r="K729" s="29"/>
      <c r="L729" s="13"/>
      <c r="M729" s="123"/>
      <c r="N729" s="29"/>
      <c r="O729" s="85"/>
      <c r="P729" s="29"/>
      <c r="Q729" s="64"/>
      <c r="R729" s="115">
        <f t="shared" si="26"/>
        <v>0</v>
      </c>
      <c r="S729" s="12" t="str">
        <f t="shared" si="27"/>
        <v>Under 18</v>
      </c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78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29"/>
      <c r="BA729" s="29"/>
      <c r="BB729" s="29"/>
      <c r="BC729" s="29"/>
      <c r="BD729" s="29"/>
      <c r="BE729" s="29"/>
      <c r="BF729" s="29"/>
      <c r="BG729" s="29"/>
      <c r="BH729" s="29"/>
      <c r="BI729" s="29"/>
      <c r="BJ729" s="29"/>
      <c r="BK729" s="29"/>
      <c r="BL729" s="29"/>
      <c r="BM729" s="29"/>
      <c r="BN729" s="29"/>
      <c r="BO729" s="29"/>
      <c r="BP729" s="29"/>
      <c r="BQ729" s="29"/>
      <c r="BR729" s="29"/>
      <c r="BS729" s="29"/>
      <c r="BT729" s="29"/>
      <c r="BU729" s="29"/>
      <c r="BV729" s="29"/>
      <c r="BW729" s="29"/>
      <c r="BX729" s="29"/>
      <c r="BY729" s="29"/>
      <c r="BZ729" s="29"/>
      <c r="CA729" s="29"/>
      <c r="CB729" s="29"/>
      <c r="CC729" s="29"/>
      <c r="CD729" s="29"/>
      <c r="CE729" s="29"/>
      <c r="CF729" s="29"/>
      <c r="CG729" s="29"/>
      <c r="CH729" s="29"/>
      <c r="CI729" s="28"/>
      <c r="CJ729" s="28"/>
      <c r="CK729" s="28"/>
      <c r="CL729" s="28"/>
      <c r="CM729" s="28"/>
      <c r="CN729" s="28"/>
      <c r="CO729" s="28"/>
      <c r="CP729" s="28"/>
      <c r="CQ729" s="28"/>
      <c r="CR729" s="28"/>
      <c r="CS729" s="28"/>
      <c r="CT729" s="28"/>
      <c r="CU729" s="28"/>
      <c r="CV729" s="28"/>
      <c r="CW729" s="28"/>
      <c r="CX729" s="28"/>
      <c r="CY729" s="28"/>
      <c r="CZ729" s="28"/>
      <c r="DA729" s="28"/>
    </row>
    <row r="730" spans="1:105" ht="20.100000000000001" customHeight="1" x14ac:dyDescent="0.25">
      <c r="A730" s="29"/>
      <c r="B730" s="29"/>
      <c r="C730" s="29"/>
      <c r="D730" s="29"/>
      <c r="E730" s="112"/>
      <c r="F730" s="29"/>
      <c r="G730" s="29"/>
      <c r="H730" s="64"/>
      <c r="I730" s="64"/>
      <c r="J730" s="64"/>
      <c r="K730" s="29"/>
      <c r="L730" s="13"/>
      <c r="M730" s="123"/>
      <c r="N730" s="29"/>
      <c r="O730" s="85"/>
      <c r="P730" s="29"/>
      <c r="Q730" s="64"/>
      <c r="R730" s="115">
        <f t="shared" si="26"/>
        <v>0</v>
      </c>
      <c r="S730" s="12" t="str">
        <f t="shared" si="27"/>
        <v>Under 18</v>
      </c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78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29"/>
      <c r="BA730" s="29"/>
      <c r="BB730" s="29"/>
      <c r="BC730" s="29"/>
      <c r="BD730" s="29"/>
      <c r="BE730" s="29"/>
      <c r="BF730" s="29"/>
      <c r="BG730" s="29"/>
      <c r="BH730" s="29"/>
      <c r="BI730" s="29"/>
      <c r="BJ730" s="29"/>
      <c r="BK730" s="29"/>
      <c r="BL730" s="29"/>
      <c r="BM730" s="29"/>
      <c r="BN730" s="29"/>
      <c r="BO730" s="29"/>
      <c r="BP730" s="29"/>
      <c r="BQ730" s="29"/>
      <c r="BR730" s="29"/>
      <c r="BS730" s="29"/>
      <c r="BT730" s="29"/>
      <c r="BU730" s="29"/>
      <c r="BV730" s="29"/>
      <c r="BW730" s="29"/>
      <c r="BX730" s="29"/>
      <c r="BY730" s="29"/>
      <c r="BZ730" s="29"/>
      <c r="CA730" s="29"/>
      <c r="CB730" s="29"/>
      <c r="CC730" s="29"/>
      <c r="CD730" s="29"/>
      <c r="CE730" s="29"/>
      <c r="CF730" s="29"/>
      <c r="CG730" s="29"/>
      <c r="CH730" s="29"/>
      <c r="CI730" s="28"/>
      <c r="CJ730" s="28"/>
      <c r="CK730" s="28"/>
      <c r="CL730" s="28"/>
      <c r="CM730" s="28"/>
      <c r="CN730" s="28"/>
      <c r="CO730" s="28"/>
      <c r="CP730" s="28"/>
      <c r="CQ730" s="28"/>
      <c r="CR730" s="28"/>
      <c r="CS730" s="28"/>
      <c r="CT730" s="28"/>
      <c r="CU730" s="28"/>
      <c r="CV730" s="28"/>
      <c r="CW730" s="28"/>
      <c r="CX730" s="28"/>
      <c r="CY730" s="28"/>
      <c r="CZ730" s="28"/>
      <c r="DA730" s="28"/>
    </row>
    <row r="731" spans="1:105" ht="20.100000000000001" customHeight="1" x14ac:dyDescent="0.25">
      <c r="A731" s="29"/>
      <c r="B731" s="29"/>
      <c r="C731" s="29"/>
      <c r="D731" s="29"/>
      <c r="E731" s="112"/>
      <c r="F731" s="29"/>
      <c r="G731" s="29"/>
      <c r="H731" s="64"/>
      <c r="I731" s="64"/>
      <c r="J731" s="64"/>
      <c r="K731" s="29"/>
      <c r="L731" s="13"/>
      <c r="M731" s="123"/>
      <c r="N731" s="29"/>
      <c r="O731" s="85"/>
      <c r="P731" s="29"/>
      <c r="Q731" s="64"/>
      <c r="R731" s="115">
        <f t="shared" si="26"/>
        <v>0</v>
      </c>
      <c r="S731" s="12" t="str">
        <f t="shared" si="27"/>
        <v>Under 18</v>
      </c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78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29"/>
      <c r="BA731" s="29"/>
      <c r="BB731" s="29"/>
      <c r="BC731" s="29"/>
      <c r="BD731" s="29"/>
      <c r="BE731" s="29"/>
      <c r="BF731" s="29"/>
      <c r="BG731" s="29"/>
      <c r="BH731" s="29"/>
      <c r="BI731" s="29"/>
      <c r="BJ731" s="29"/>
      <c r="BK731" s="29"/>
      <c r="BL731" s="29"/>
      <c r="BM731" s="29"/>
      <c r="BN731" s="29"/>
      <c r="BO731" s="29"/>
      <c r="BP731" s="29"/>
      <c r="BQ731" s="29"/>
      <c r="BR731" s="29"/>
      <c r="BS731" s="29"/>
      <c r="BT731" s="29"/>
      <c r="BU731" s="29"/>
      <c r="BV731" s="29"/>
      <c r="BW731" s="29"/>
      <c r="BX731" s="29"/>
      <c r="BY731" s="29"/>
      <c r="BZ731" s="29"/>
      <c r="CA731" s="29"/>
      <c r="CB731" s="29"/>
      <c r="CC731" s="29"/>
      <c r="CD731" s="29"/>
      <c r="CE731" s="29"/>
      <c r="CF731" s="29"/>
      <c r="CG731" s="29"/>
      <c r="CH731" s="29"/>
      <c r="CI731" s="28"/>
      <c r="CJ731" s="28"/>
      <c r="CK731" s="28"/>
      <c r="CL731" s="28"/>
      <c r="CM731" s="28"/>
      <c r="CN731" s="28"/>
      <c r="CO731" s="28"/>
      <c r="CP731" s="28"/>
      <c r="CQ731" s="28"/>
      <c r="CR731" s="28"/>
      <c r="CS731" s="28"/>
      <c r="CT731" s="28"/>
      <c r="CU731" s="28"/>
      <c r="CV731" s="28"/>
      <c r="CW731" s="28"/>
      <c r="CX731" s="28"/>
      <c r="CY731" s="28"/>
      <c r="CZ731" s="28"/>
      <c r="DA731" s="28"/>
    </row>
    <row r="732" spans="1:105" ht="20.100000000000001" customHeight="1" x14ac:dyDescent="0.25">
      <c r="A732" s="29"/>
      <c r="B732" s="29"/>
      <c r="C732" s="29"/>
      <c r="D732" s="29"/>
      <c r="E732" s="112"/>
      <c r="F732" s="29"/>
      <c r="G732" s="29"/>
      <c r="H732" s="64"/>
      <c r="I732" s="64"/>
      <c r="J732" s="64"/>
      <c r="K732" s="29"/>
      <c r="L732" s="13"/>
      <c r="M732" s="123"/>
      <c r="N732" s="29"/>
      <c r="O732" s="85"/>
      <c r="P732" s="29"/>
      <c r="Q732" s="64"/>
      <c r="R732" s="115">
        <f t="shared" si="26"/>
        <v>0</v>
      </c>
      <c r="S732" s="12" t="str">
        <f t="shared" si="27"/>
        <v>Under 18</v>
      </c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78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29"/>
      <c r="BA732" s="29"/>
      <c r="BB732" s="29"/>
      <c r="BC732" s="29"/>
      <c r="BD732" s="29"/>
      <c r="BE732" s="29"/>
      <c r="BF732" s="29"/>
      <c r="BG732" s="29"/>
      <c r="BH732" s="29"/>
      <c r="BI732" s="29"/>
      <c r="BJ732" s="29"/>
      <c r="BK732" s="29"/>
      <c r="BL732" s="29"/>
      <c r="BM732" s="29"/>
      <c r="BN732" s="29"/>
      <c r="BO732" s="29"/>
      <c r="BP732" s="29"/>
      <c r="BQ732" s="29"/>
      <c r="BR732" s="29"/>
      <c r="BS732" s="29"/>
      <c r="BT732" s="29"/>
      <c r="BU732" s="29"/>
      <c r="BV732" s="29"/>
      <c r="BW732" s="29"/>
      <c r="BX732" s="29"/>
      <c r="BY732" s="29"/>
      <c r="BZ732" s="29"/>
      <c r="CA732" s="29"/>
      <c r="CB732" s="29"/>
      <c r="CC732" s="29"/>
      <c r="CD732" s="29"/>
      <c r="CE732" s="29"/>
      <c r="CF732" s="29"/>
      <c r="CG732" s="29"/>
      <c r="CH732" s="29"/>
      <c r="CI732" s="28"/>
      <c r="CJ732" s="28"/>
      <c r="CK732" s="28"/>
      <c r="CL732" s="28"/>
      <c r="CM732" s="28"/>
      <c r="CN732" s="28"/>
      <c r="CO732" s="28"/>
      <c r="CP732" s="28"/>
      <c r="CQ732" s="28"/>
      <c r="CR732" s="28"/>
      <c r="CS732" s="28"/>
      <c r="CT732" s="28"/>
      <c r="CU732" s="28"/>
      <c r="CV732" s="28"/>
      <c r="CW732" s="28"/>
      <c r="CX732" s="28"/>
      <c r="CY732" s="28"/>
      <c r="CZ732" s="28"/>
      <c r="DA732" s="28"/>
    </row>
    <row r="733" spans="1:105" ht="20.100000000000001" customHeight="1" x14ac:dyDescent="0.25">
      <c r="A733" s="29"/>
      <c r="B733" s="29"/>
      <c r="C733" s="29"/>
      <c r="D733" s="29"/>
      <c r="E733" s="112"/>
      <c r="F733" s="29"/>
      <c r="G733" s="29"/>
      <c r="H733" s="64"/>
      <c r="I733" s="64"/>
      <c r="J733" s="64"/>
      <c r="K733" s="29"/>
      <c r="L733" s="13"/>
      <c r="M733" s="123"/>
      <c r="N733" s="29"/>
      <c r="O733" s="85"/>
      <c r="P733" s="29"/>
      <c r="Q733" s="64"/>
      <c r="R733" s="115">
        <f t="shared" si="26"/>
        <v>0</v>
      </c>
      <c r="S733" s="12" t="str">
        <f t="shared" si="27"/>
        <v>Under 18</v>
      </c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78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  <c r="BC733" s="29"/>
      <c r="BD733" s="29"/>
      <c r="BE733" s="29"/>
      <c r="BF733" s="29"/>
      <c r="BG733" s="29"/>
      <c r="BH733" s="29"/>
      <c r="BI733" s="29"/>
      <c r="BJ733" s="29"/>
      <c r="BK733" s="29"/>
      <c r="BL733" s="29"/>
      <c r="BM733" s="29"/>
      <c r="BN733" s="29"/>
      <c r="BO733" s="29"/>
      <c r="BP733" s="29"/>
      <c r="BQ733" s="29"/>
      <c r="BR733" s="29"/>
      <c r="BS733" s="29"/>
      <c r="BT733" s="29"/>
      <c r="BU733" s="29"/>
      <c r="BV733" s="29"/>
      <c r="BW733" s="29"/>
      <c r="BX733" s="29"/>
      <c r="BY733" s="29"/>
      <c r="BZ733" s="29"/>
      <c r="CA733" s="29"/>
      <c r="CB733" s="29"/>
      <c r="CC733" s="29"/>
      <c r="CD733" s="29"/>
      <c r="CE733" s="29"/>
      <c r="CF733" s="29"/>
      <c r="CG733" s="29"/>
      <c r="CH733" s="29"/>
      <c r="CI733" s="28"/>
      <c r="CJ733" s="28"/>
      <c r="CK733" s="28"/>
      <c r="CL733" s="28"/>
      <c r="CM733" s="28"/>
      <c r="CN733" s="28"/>
      <c r="CO733" s="28"/>
      <c r="CP733" s="28"/>
      <c r="CQ733" s="28"/>
      <c r="CR733" s="28"/>
      <c r="CS733" s="28"/>
      <c r="CT733" s="28"/>
      <c r="CU733" s="28"/>
      <c r="CV733" s="28"/>
      <c r="CW733" s="28"/>
      <c r="CX733" s="28"/>
      <c r="CY733" s="28"/>
      <c r="CZ733" s="28"/>
      <c r="DA733" s="28"/>
    </row>
    <row r="734" spans="1:105" ht="20.100000000000001" customHeight="1" x14ac:dyDescent="0.25">
      <c r="A734" s="29"/>
      <c r="B734" s="29"/>
      <c r="C734" s="29"/>
      <c r="D734" s="29"/>
      <c r="E734" s="112"/>
      <c r="F734" s="29"/>
      <c r="G734" s="29"/>
      <c r="H734" s="64"/>
      <c r="I734" s="64"/>
      <c r="J734" s="64"/>
      <c r="K734" s="29"/>
      <c r="L734" s="13"/>
      <c r="M734" s="123"/>
      <c r="N734" s="29"/>
      <c r="O734" s="85"/>
      <c r="P734" s="29"/>
      <c r="Q734" s="64"/>
      <c r="R734" s="115">
        <f t="shared" si="26"/>
        <v>0</v>
      </c>
      <c r="S734" s="12" t="str">
        <f t="shared" si="27"/>
        <v>Under 18</v>
      </c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78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29"/>
      <c r="BA734" s="29"/>
      <c r="BB734" s="29"/>
      <c r="BC734" s="29"/>
      <c r="BD734" s="29"/>
      <c r="BE734" s="29"/>
      <c r="BF734" s="29"/>
      <c r="BG734" s="29"/>
      <c r="BH734" s="29"/>
      <c r="BI734" s="29"/>
      <c r="BJ734" s="29"/>
      <c r="BK734" s="29"/>
      <c r="BL734" s="29"/>
      <c r="BM734" s="29"/>
      <c r="BN734" s="29"/>
      <c r="BO734" s="29"/>
      <c r="BP734" s="29"/>
      <c r="BQ734" s="29"/>
      <c r="BR734" s="29"/>
      <c r="BS734" s="29"/>
      <c r="BT734" s="29"/>
      <c r="BU734" s="29"/>
      <c r="BV734" s="29"/>
      <c r="BW734" s="29"/>
      <c r="BX734" s="29"/>
      <c r="BY734" s="29"/>
      <c r="BZ734" s="29"/>
      <c r="CA734" s="29"/>
      <c r="CB734" s="29"/>
      <c r="CC734" s="29"/>
      <c r="CD734" s="29"/>
      <c r="CE734" s="29"/>
      <c r="CF734" s="29"/>
      <c r="CG734" s="29"/>
      <c r="CH734" s="29"/>
      <c r="CI734" s="28"/>
      <c r="CJ734" s="28"/>
      <c r="CK734" s="28"/>
      <c r="CL734" s="28"/>
      <c r="CM734" s="28"/>
      <c r="CN734" s="28"/>
      <c r="CO734" s="28"/>
      <c r="CP734" s="28"/>
      <c r="CQ734" s="28"/>
      <c r="CR734" s="28"/>
      <c r="CS734" s="28"/>
      <c r="CT734" s="28"/>
      <c r="CU734" s="28"/>
      <c r="CV734" s="28"/>
      <c r="CW734" s="28"/>
      <c r="CX734" s="28"/>
      <c r="CY734" s="28"/>
      <c r="CZ734" s="28"/>
      <c r="DA734" s="28"/>
    </row>
    <row r="735" spans="1:105" ht="20.100000000000001" customHeight="1" x14ac:dyDescent="0.25">
      <c r="A735" s="29"/>
      <c r="B735" s="29"/>
      <c r="C735" s="29"/>
      <c r="D735" s="29"/>
      <c r="E735" s="112"/>
      <c r="F735" s="29"/>
      <c r="G735" s="29"/>
      <c r="H735" s="64"/>
      <c r="I735" s="64"/>
      <c r="J735" s="64"/>
      <c r="K735" s="29"/>
      <c r="L735" s="13"/>
      <c r="M735" s="123"/>
      <c r="N735" s="29"/>
      <c r="O735" s="85"/>
      <c r="P735" s="29"/>
      <c r="Q735" s="64"/>
      <c r="R735" s="115">
        <f t="shared" si="26"/>
        <v>0</v>
      </c>
      <c r="S735" s="12" t="str">
        <f t="shared" si="27"/>
        <v>Under 18</v>
      </c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78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29"/>
      <c r="BA735" s="29"/>
      <c r="BB735" s="29"/>
      <c r="BC735" s="29"/>
      <c r="BD735" s="29"/>
      <c r="BE735" s="29"/>
      <c r="BF735" s="29"/>
      <c r="BG735" s="29"/>
      <c r="BH735" s="29"/>
      <c r="BI735" s="29"/>
      <c r="BJ735" s="29"/>
      <c r="BK735" s="29"/>
      <c r="BL735" s="29"/>
      <c r="BM735" s="29"/>
      <c r="BN735" s="29"/>
      <c r="BO735" s="29"/>
      <c r="BP735" s="29"/>
      <c r="BQ735" s="29"/>
      <c r="BR735" s="29"/>
      <c r="BS735" s="29"/>
      <c r="BT735" s="29"/>
      <c r="BU735" s="29"/>
      <c r="BV735" s="29"/>
      <c r="BW735" s="29"/>
      <c r="BX735" s="29"/>
      <c r="BY735" s="29"/>
      <c r="BZ735" s="29"/>
      <c r="CA735" s="29"/>
      <c r="CB735" s="29"/>
      <c r="CC735" s="29"/>
      <c r="CD735" s="29"/>
      <c r="CE735" s="29"/>
      <c r="CF735" s="29"/>
      <c r="CG735" s="29"/>
      <c r="CH735" s="29"/>
      <c r="CI735" s="28"/>
      <c r="CJ735" s="28"/>
      <c r="CK735" s="28"/>
      <c r="CL735" s="28"/>
      <c r="CM735" s="28"/>
      <c r="CN735" s="28"/>
      <c r="CO735" s="28"/>
      <c r="CP735" s="28"/>
      <c r="CQ735" s="28"/>
      <c r="CR735" s="28"/>
      <c r="CS735" s="28"/>
      <c r="CT735" s="28"/>
      <c r="CU735" s="28"/>
      <c r="CV735" s="28"/>
      <c r="CW735" s="28"/>
      <c r="CX735" s="28"/>
      <c r="CY735" s="28"/>
      <c r="CZ735" s="28"/>
      <c r="DA735" s="28"/>
    </row>
    <row r="736" spans="1:105" ht="20.100000000000001" customHeight="1" x14ac:dyDescent="0.25">
      <c r="A736" s="29"/>
      <c r="B736" s="29"/>
      <c r="C736" s="29"/>
      <c r="D736" s="29"/>
      <c r="E736" s="112"/>
      <c r="F736" s="29"/>
      <c r="G736" s="29"/>
      <c r="H736" s="64"/>
      <c r="I736" s="64"/>
      <c r="J736" s="64"/>
      <c r="K736" s="29"/>
      <c r="L736" s="13"/>
      <c r="M736" s="123"/>
      <c r="N736" s="29"/>
      <c r="O736" s="85"/>
      <c r="P736" s="29"/>
      <c r="Q736" s="64"/>
      <c r="R736" s="115">
        <f t="shared" si="26"/>
        <v>0</v>
      </c>
      <c r="S736" s="12" t="str">
        <f t="shared" si="27"/>
        <v>Under 18</v>
      </c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78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29"/>
      <c r="BA736" s="29"/>
      <c r="BB736" s="29"/>
      <c r="BC736" s="29"/>
      <c r="BD736" s="29"/>
      <c r="BE736" s="29"/>
      <c r="BF736" s="29"/>
      <c r="BG736" s="29"/>
      <c r="BH736" s="29"/>
      <c r="BI736" s="29"/>
      <c r="BJ736" s="29"/>
      <c r="BK736" s="29"/>
      <c r="BL736" s="29"/>
      <c r="BM736" s="29"/>
      <c r="BN736" s="29"/>
      <c r="BO736" s="29"/>
      <c r="BP736" s="29"/>
      <c r="BQ736" s="29"/>
      <c r="BR736" s="29"/>
      <c r="BS736" s="29"/>
      <c r="BT736" s="29"/>
      <c r="BU736" s="29"/>
      <c r="BV736" s="29"/>
      <c r="BW736" s="29"/>
      <c r="BX736" s="29"/>
      <c r="BY736" s="29"/>
      <c r="BZ736" s="29"/>
      <c r="CA736" s="29"/>
      <c r="CB736" s="29"/>
      <c r="CC736" s="29"/>
      <c r="CD736" s="29"/>
      <c r="CE736" s="29"/>
      <c r="CF736" s="29"/>
      <c r="CG736" s="29"/>
      <c r="CH736" s="29"/>
      <c r="CI736" s="28"/>
      <c r="CJ736" s="28"/>
      <c r="CK736" s="28"/>
      <c r="CL736" s="28"/>
      <c r="CM736" s="28"/>
      <c r="CN736" s="28"/>
      <c r="CO736" s="28"/>
      <c r="CP736" s="28"/>
      <c r="CQ736" s="28"/>
      <c r="CR736" s="28"/>
      <c r="CS736" s="28"/>
      <c r="CT736" s="28"/>
      <c r="CU736" s="28"/>
      <c r="CV736" s="28"/>
      <c r="CW736" s="28"/>
      <c r="CX736" s="28"/>
      <c r="CY736" s="28"/>
      <c r="CZ736" s="28"/>
      <c r="DA736" s="28"/>
    </row>
    <row r="737" spans="1:105" ht="20.100000000000001" customHeight="1" x14ac:dyDescent="0.25">
      <c r="A737" s="29"/>
      <c r="B737" s="29"/>
      <c r="C737" s="29"/>
      <c r="D737" s="29"/>
      <c r="E737" s="112"/>
      <c r="F737" s="29"/>
      <c r="G737" s="29"/>
      <c r="H737" s="64"/>
      <c r="I737" s="64"/>
      <c r="J737" s="64"/>
      <c r="K737" s="29"/>
      <c r="L737" s="13"/>
      <c r="M737" s="123"/>
      <c r="N737" s="29"/>
      <c r="O737" s="85"/>
      <c r="P737" s="29"/>
      <c r="Q737" s="64"/>
      <c r="R737" s="115">
        <f t="shared" si="26"/>
        <v>0</v>
      </c>
      <c r="S737" s="12" t="str">
        <f t="shared" si="27"/>
        <v>Under 18</v>
      </c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78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29"/>
      <c r="BA737" s="29"/>
      <c r="BB737" s="29"/>
      <c r="BC737" s="29"/>
      <c r="BD737" s="29"/>
      <c r="BE737" s="29"/>
      <c r="BF737" s="29"/>
      <c r="BG737" s="29"/>
      <c r="BH737" s="29"/>
      <c r="BI737" s="29"/>
      <c r="BJ737" s="29"/>
      <c r="BK737" s="29"/>
      <c r="BL737" s="29"/>
      <c r="BM737" s="29"/>
      <c r="BN737" s="29"/>
      <c r="BO737" s="29"/>
      <c r="BP737" s="29"/>
      <c r="BQ737" s="29"/>
      <c r="BR737" s="29"/>
      <c r="BS737" s="29"/>
      <c r="BT737" s="29"/>
      <c r="BU737" s="29"/>
      <c r="BV737" s="29"/>
      <c r="BW737" s="29"/>
      <c r="BX737" s="29"/>
      <c r="BY737" s="29"/>
      <c r="BZ737" s="29"/>
      <c r="CA737" s="29"/>
      <c r="CB737" s="29"/>
      <c r="CC737" s="29"/>
      <c r="CD737" s="29"/>
      <c r="CE737" s="29"/>
      <c r="CF737" s="29"/>
      <c r="CG737" s="29"/>
      <c r="CH737" s="29"/>
      <c r="CI737" s="28"/>
      <c r="CJ737" s="28"/>
      <c r="CK737" s="28"/>
      <c r="CL737" s="28"/>
      <c r="CM737" s="28"/>
      <c r="CN737" s="28"/>
      <c r="CO737" s="28"/>
      <c r="CP737" s="28"/>
      <c r="CQ737" s="28"/>
      <c r="CR737" s="28"/>
      <c r="CS737" s="28"/>
      <c r="CT737" s="28"/>
      <c r="CU737" s="28"/>
      <c r="CV737" s="28"/>
      <c r="CW737" s="28"/>
      <c r="CX737" s="28"/>
      <c r="CY737" s="28"/>
      <c r="CZ737" s="28"/>
      <c r="DA737" s="28"/>
    </row>
    <row r="738" spans="1:105" ht="20.100000000000001" customHeight="1" x14ac:dyDescent="0.25">
      <c r="A738" s="29"/>
      <c r="B738" s="29"/>
      <c r="C738" s="29"/>
      <c r="D738" s="29"/>
      <c r="E738" s="112"/>
      <c r="F738" s="29"/>
      <c r="G738" s="29"/>
      <c r="H738" s="64"/>
      <c r="I738" s="64"/>
      <c r="J738" s="64"/>
      <c r="K738" s="29"/>
      <c r="L738" s="13"/>
      <c r="M738" s="123"/>
      <c r="N738" s="29"/>
      <c r="O738" s="85"/>
      <c r="P738" s="29"/>
      <c r="Q738" s="64"/>
      <c r="R738" s="115">
        <f t="shared" si="26"/>
        <v>0</v>
      </c>
      <c r="S738" s="12" t="str">
        <f t="shared" si="27"/>
        <v>Under 18</v>
      </c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78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29"/>
      <c r="BA738" s="29"/>
      <c r="BB738" s="29"/>
      <c r="BC738" s="29"/>
      <c r="BD738" s="29"/>
      <c r="BE738" s="29"/>
      <c r="BF738" s="29"/>
      <c r="BG738" s="29"/>
      <c r="BH738" s="29"/>
      <c r="BI738" s="29"/>
      <c r="BJ738" s="29"/>
      <c r="BK738" s="29"/>
      <c r="BL738" s="29"/>
      <c r="BM738" s="29"/>
      <c r="BN738" s="29"/>
      <c r="BO738" s="29"/>
      <c r="BP738" s="29"/>
      <c r="BQ738" s="29"/>
      <c r="BR738" s="29"/>
      <c r="BS738" s="29"/>
      <c r="BT738" s="29"/>
      <c r="BU738" s="29"/>
      <c r="BV738" s="29"/>
      <c r="BW738" s="29"/>
      <c r="BX738" s="29"/>
      <c r="BY738" s="29"/>
      <c r="BZ738" s="29"/>
      <c r="CA738" s="29"/>
      <c r="CB738" s="29"/>
      <c r="CC738" s="29"/>
      <c r="CD738" s="29"/>
      <c r="CE738" s="29"/>
      <c r="CF738" s="29"/>
      <c r="CG738" s="29"/>
      <c r="CH738" s="29"/>
      <c r="CI738" s="28"/>
      <c r="CJ738" s="28"/>
      <c r="CK738" s="28"/>
      <c r="CL738" s="28"/>
      <c r="CM738" s="28"/>
      <c r="CN738" s="28"/>
      <c r="CO738" s="28"/>
      <c r="CP738" s="28"/>
      <c r="CQ738" s="28"/>
      <c r="CR738" s="28"/>
      <c r="CS738" s="28"/>
      <c r="CT738" s="28"/>
      <c r="CU738" s="28"/>
      <c r="CV738" s="28"/>
      <c r="CW738" s="28"/>
      <c r="CX738" s="28"/>
      <c r="CY738" s="28"/>
      <c r="CZ738" s="28"/>
      <c r="DA738" s="28"/>
    </row>
    <row r="739" spans="1:105" ht="20.100000000000001" customHeight="1" x14ac:dyDescent="0.25">
      <c r="A739" s="29"/>
      <c r="B739" s="29"/>
      <c r="C739" s="29"/>
      <c r="D739" s="29"/>
      <c r="E739" s="112"/>
      <c r="F739" s="29"/>
      <c r="G739" s="29"/>
      <c r="H739" s="64"/>
      <c r="I739" s="64"/>
      <c r="J739" s="64"/>
      <c r="K739" s="29"/>
      <c r="L739" s="13"/>
      <c r="M739" s="123"/>
      <c r="N739" s="29"/>
      <c r="O739" s="85"/>
      <c r="P739" s="29"/>
      <c r="Q739" s="64"/>
      <c r="R739" s="115">
        <f t="shared" si="26"/>
        <v>0</v>
      </c>
      <c r="S739" s="12" t="str">
        <f t="shared" si="27"/>
        <v>Under 18</v>
      </c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78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29"/>
      <c r="BA739" s="29"/>
      <c r="BB739" s="29"/>
      <c r="BC739" s="29"/>
      <c r="BD739" s="29"/>
      <c r="BE739" s="29"/>
      <c r="BF739" s="29"/>
      <c r="BG739" s="29"/>
      <c r="BH739" s="29"/>
      <c r="BI739" s="29"/>
      <c r="BJ739" s="29"/>
      <c r="BK739" s="29"/>
      <c r="BL739" s="29"/>
      <c r="BM739" s="29"/>
      <c r="BN739" s="29"/>
      <c r="BO739" s="29"/>
      <c r="BP739" s="29"/>
      <c r="BQ739" s="29"/>
      <c r="BR739" s="29"/>
      <c r="BS739" s="29"/>
      <c r="BT739" s="29"/>
      <c r="BU739" s="29"/>
      <c r="BV739" s="29"/>
      <c r="BW739" s="29"/>
      <c r="BX739" s="29"/>
      <c r="BY739" s="29"/>
      <c r="BZ739" s="29"/>
      <c r="CA739" s="29"/>
      <c r="CB739" s="29"/>
      <c r="CC739" s="29"/>
      <c r="CD739" s="29"/>
      <c r="CE739" s="29"/>
      <c r="CF739" s="29"/>
      <c r="CG739" s="29"/>
      <c r="CH739" s="29"/>
      <c r="CI739" s="28"/>
      <c r="CJ739" s="28"/>
      <c r="CK739" s="28"/>
      <c r="CL739" s="28"/>
      <c r="CM739" s="28"/>
      <c r="CN739" s="28"/>
      <c r="CO739" s="28"/>
      <c r="CP739" s="28"/>
      <c r="CQ739" s="28"/>
      <c r="CR739" s="28"/>
      <c r="CS739" s="28"/>
      <c r="CT739" s="28"/>
      <c r="CU739" s="28"/>
      <c r="CV739" s="28"/>
      <c r="CW739" s="28"/>
      <c r="CX739" s="28"/>
      <c r="CY739" s="28"/>
      <c r="CZ739" s="28"/>
      <c r="DA739" s="28"/>
    </row>
    <row r="740" spans="1:105" ht="20.100000000000001" customHeight="1" x14ac:dyDescent="0.25">
      <c r="A740" s="29"/>
      <c r="B740" s="29"/>
      <c r="C740" s="29"/>
      <c r="D740" s="29"/>
      <c r="E740" s="112"/>
      <c r="F740" s="29"/>
      <c r="G740" s="29"/>
      <c r="H740" s="64"/>
      <c r="I740" s="64"/>
      <c r="J740" s="64"/>
      <c r="K740" s="29"/>
      <c r="L740" s="13"/>
      <c r="M740" s="123"/>
      <c r="N740" s="29"/>
      <c r="O740" s="85"/>
      <c r="P740" s="29"/>
      <c r="Q740" s="64"/>
      <c r="R740" s="115">
        <f t="shared" si="26"/>
        <v>0</v>
      </c>
      <c r="S740" s="12" t="str">
        <f t="shared" si="27"/>
        <v>Under 18</v>
      </c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78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29"/>
      <c r="BA740" s="29"/>
      <c r="BB740" s="29"/>
      <c r="BC740" s="29"/>
      <c r="BD740" s="29"/>
      <c r="BE740" s="29"/>
      <c r="BF740" s="29"/>
      <c r="BG740" s="29"/>
      <c r="BH740" s="29"/>
      <c r="BI740" s="29"/>
      <c r="BJ740" s="29"/>
      <c r="BK740" s="29"/>
      <c r="BL740" s="29"/>
      <c r="BM740" s="29"/>
      <c r="BN740" s="29"/>
      <c r="BO740" s="29"/>
      <c r="BP740" s="29"/>
      <c r="BQ740" s="29"/>
      <c r="BR740" s="29"/>
      <c r="BS740" s="29"/>
      <c r="BT740" s="29"/>
      <c r="BU740" s="29"/>
      <c r="BV740" s="29"/>
      <c r="BW740" s="29"/>
      <c r="BX740" s="29"/>
      <c r="BY740" s="29"/>
      <c r="BZ740" s="29"/>
      <c r="CA740" s="29"/>
      <c r="CB740" s="29"/>
      <c r="CC740" s="29"/>
      <c r="CD740" s="29"/>
      <c r="CE740" s="29"/>
      <c r="CF740" s="29"/>
      <c r="CG740" s="29"/>
      <c r="CH740" s="29"/>
      <c r="CI740" s="28"/>
      <c r="CJ740" s="28"/>
      <c r="CK740" s="28"/>
      <c r="CL740" s="28"/>
      <c r="CM740" s="28"/>
      <c r="CN740" s="28"/>
      <c r="CO740" s="28"/>
      <c r="CP740" s="28"/>
      <c r="CQ740" s="28"/>
      <c r="CR740" s="28"/>
      <c r="CS740" s="28"/>
      <c r="CT740" s="28"/>
      <c r="CU740" s="28"/>
      <c r="CV740" s="28"/>
      <c r="CW740" s="28"/>
      <c r="CX740" s="28"/>
      <c r="CY740" s="28"/>
      <c r="CZ740" s="28"/>
      <c r="DA740" s="28"/>
    </row>
    <row r="741" spans="1:105" ht="20.100000000000001" customHeight="1" x14ac:dyDescent="0.25">
      <c r="A741" s="29"/>
      <c r="B741" s="29"/>
      <c r="C741" s="29"/>
      <c r="D741" s="29"/>
      <c r="E741" s="112"/>
      <c r="F741" s="29"/>
      <c r="G741" s="29"/>
      <c r="H741" s="64"/>
      <c r="I741" s="64"/>
      <c r="J741" s="64"/>
      <c r="K741" s="29"/>
      <c r="L741" s="13"/>
      <c r="M741" s="123"/>
      <c r="N741" s="29"/>
      <c r="O741" s="85"/>
      <c r="P741" s="29"/>
      <c r="Q741" s="64"/>
      <c r="R741" s="115">
        <f t="shared" si="26"/>
        <v>0</v>
      </c>
      <c r="S741" s="12" t="str">
        <f t="shared" si="27"/>
        <v>Under 18</v>
      </c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78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29"/>
      <c r="BA741" s="29"/>
      <c r="BB741" s="29"/>
      <c r="BC741" s="29"/>
      <c r="BD741" s="29"/>
      <c r="BE741" s="29"/>
      <c r="BF741" s="29"/>
      <c r="BG741" s="29"/>
      <c r="BH741" s="29"/>
      <c r="BI741" s="29"/>
      <c r="BJ741" s="29"/>
      <c r="BK741" s="29"/>
      <c r="BL741" s="29"/>
      <c r="BM741" s="29"/>
      <c r="BN741" s="29"/>
      <c r="BO741" s="29"/>
      <c r="BP741" s="29"/>
      <c r="BQ741" s="29"/>
      <c r="BR741" s="29"/>
      <c r="BS741" s="29"/>
      <c r="BT741" s="29"/>
      <c r="BU741" s="29"/>
      <c r="BV741" s="29"/>
      <c r="BW741" s="29"/>
      <c r="BX741" s="29"/>
      <c r="BY741" s="29"/>
      <c r="BZ741" s="29"/>
      <c r="CA741" s="29"/>
      <c r="CB741" s="29"/>
      <c r="CC741" s="29"/>
      <c r="CD741" s="29"/>
      <c r="CE741" s="29"/>
      <c r="CF741" s="29"/>
      <c r="CG741" s="29"/>
      <c r="CH741" s="29"/>
      <c r="CI741" s="28"/>
      <c r="CJ741" s="28"/>
      <c r="CK741" s="28"/>
      <c r="CL741" s="28"/>
      <c r="CM741" s="28"/>
      <c r="CN741" s="28"/>
      <c r="CO741" s="28"/>
      <c r="CP741" s="28"/>
      <c r="CQ741" s="28"/>
      <c r="CR741" s="28"/>
      <c r="CS741" s="28"/>
      <c r="CT741" s="28"/>
      <c r="CU741" s="28"/>
      <c r="CV741" s="28"/>
      <c r="CW741" s="28"/>
      <c r="CX741" s="28"/>
      <c r="CY741" s="28"/>
      <c r="CZ741" s="28"/>
      <c r="DA741" s="28"/>
    </row>
    <row r="742" spans="1:105" ht="20.100000000000001" customHeight="1" x14ac:dyDescent="0.25">
      <c r="A742" s="29"/>
      <c r="B742" s="29"/>
      <c r="C742" s="29"/>
      <c r="D742" s="29"/>
      <c r="E742" s="112"/>
      <c r="F742" s="29"/>
      <c r="G742" s="29"/>
      <c r="H742" s="64"/>
      <c r="I742" s="64"/>
      <c r="J742" s="64"/>
      <c r="K742" s="29"/>
      <c r="L742" s="13"/>
      <c r="M742" s="123"/>
      <c r="N742" s="29"/>
      <c r="O742" s="85"/>
      <c r="P742" s="29"/>
      <c r="Q742" s="64"/>
      <c r="R742" s="115">
        <f t="shared" si="26"/>
        <v>0</v>
      </c>
      <c r="S742" s="12" t="str">
        <f t="shared" si="27"/>
        <v>Under 18</v>
      </c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78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29"/>
      <c r="BA742" s="29"/>
      <c r="BB742" s="29"/>
      <c r="BC742" s="29"/>
      <c r="BD742" s="29"/>
      <c r="BE742" s="29"/>
      <c r="BF742" s="29"/>
      <c r="BG742" s="29"/>
      <c r="BH742" s="29"/>
      <c r="BI742" s="29"/>
      <c r="BJ742" s="29"/>
      <c r="BK742" s="29"/>
      <c r="BL742" s="29"/>
      <c r="BM742" s="29"/>
      <c r="BN742" s="29"/>
      <c r="BO742" s="29"/>
      <c r="BP742" s="29"/>
      <c r="BQ742" s="29"/>
      <c r="BR742" s="29"/>
      <c r="BS742" s="29"/>
      <c r="BT742" s="29"/>
      <c r="BU742" s="29"/>
      <c r="BV742" s="29"/>
      <c r="BW742" s="29"/>
      <c r="BX742" s="29"/>
      <c r="BY742" s="29"/>
      <c r="BZ742" s="29"/>
      <c r="CA742" s="29"/>
      <c r="CB742" s="29"/>
      <c r="CC742" s="29"/>
      <c r="CD742" s="29"/>
      <c r="CE742" s="29"/>
      <c r="CF742" s="29"/>
      <c r="CG742" s="29"/>
      <c r="CH742" s="29"/>
      <c r="CI742" s="28"/>
      <c r="CJ742" s="28"/>
      <c r="CK742" s="28"/>
      <c r="CL742" s="28"/>
      <c r="CM742" s="28"/>
      <c r="CN742" s="28"/>
      <c r="CO742" s="28"/>
      <c r="CP742" s="28"/>
      <c r="CQ742" s="28"/>
      <c r="CR742" s="28"/>
      <c r="CS742" s="28"/>
      <c r="CT742" s="28"/>
      <c r="CU742" s="28"/>
      <c r="CV742" s="28"/>
      <c r="CW742" s="28"/>
      <c r="CX742" s="28"/>
      <c r="CY742" s="28"/>
      <c r="CZ742" s="28"/>
      <c r="DA742" s="28"/>
    </row>
    <row r="743" spans="1:105" ht="20.100000000000001" customHeight="1" x14ac:dyDescent="0.25">
      <c r="A743" s="29"/>
      <c r="B743" s="29"/>
      <c r="C743" s="29"/>
      <c r="D743" s="29"/>
      <c r="E743" s="112"/>
      <c r="F743" s="29"/>
      <c r="G743" s="29"/>
      <c r="H743" s="64"/>
      <c r="I743" s="64"/>
      <c r="J743" s="64"/>
      <c r="K743" s="29"/>
      <c r="L743" s="13"/>
      <c r="M743" s="123"/>
      <c r="N743" s="29"/>
      <c r="O743" s="85"/>
      <c r="P743" s="29"/>
      <c r="Q743" s="64"/>
      <c r="R743" s="115">
        <f t="shared" si="26"/>
        <v>0</v>
      </c>
      <c r="S743" s="12" t="str">
        <f t="shared" si="27"/>
        <v>Under 18</v>
      </c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78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29"/>
      <c r="BA743" s="29"/>
      <c r="BB743" s="29"/>
      <c r="BC743" s="29"/>
      <c r="BD743" s="29"/>
      <c r="BE743" s="29"/>
      <c r="BF743" s="29"/>
      <c r="BG743" s="29"/>
      <c r="BH743" s="29"/>
      <c r="BI743" s="29"/>
      <c r="BJ743" s="29"/>
      <c r="BK743" s="29"/>
      <c r="BL743" s="29"/>
      <c r="BM743" s="29"/>
      <c r="BN743" s="29"/>
      <c r="BO743" s="29"/>
      <c r="BP743" s="29"/>
      <c r="BQ743" s="29"/>
      <c r="BR743" s="29"/>
      <c r="BS743" s="29"/>
      <c r="BT743" s="29"/>
      <c r="BU743" s="29"/>
      <c r="BV743" s="29"/>
      <c r="BW743" s="29"/>
      <c r="BX743" s="29"/>
      <c r="BY743" s="29"/>
      <c r="BZ743" s="29"/>
      <c r="CA743" s="29"/>
      <c r="CB743" s="29"/>
      <c r="CC743" s="29"/>
      <c r="CD743" s="29"/>
      <c r="CE743" s="29"/>
      <c r="CF743" s="29"/>
      <c r="CG743" s="29"/>
      <c r="CH743" s="29"/>
      <c r="CI743" s="28"/>
      <c r="CJ743" s="28"/>
      <c r="CK743" s="28"/>
      <c r="CL743" s="28"/>
      <c r="CM743" s="28"/>
      <c r="CN743" s="28"/>
      <c r="CO743" s="28"/>
      <c r="CP743" s="28"/>
      <c r="CQ743" s="28"/>
      <c r="CR743" s="28"/>
      <c r="CS743" s="28"/>
      <c r="CT743" s="28"/>
      <c r="CU743" s="28"/>
      <c r="CV743" s="28"/>
      <c r="CW743" s="28"/>
      <c r="CX743" s="28"/>
      <c r="CY743" s="28"/>
      <c r="CZ743" s="28"/>
      <c r="DA743" s="28"/>
    </row>
    <row r="744" spans="1:105" ht="20.100000000000001" customHeight="1" x14ac:dyDescent="0.25">
      <c r="A744" s="29"/>
      <c r="B744" s="29"/>
      <c r="C744" s="29"/>
      <c r="D744" s="29"/>
      <c r="E744" s="112"/>
      <c r="F744" s="29"/>
      <c r="G744" s="29"/>
      <c r="H744" s="64"/>
      <c r="I744" s="64"/>
      <c r="J744" s="64"/>
      <c r="K744" s="29"/>
      <c r="L744" s="13"/>
      <c r="M744" s="123"/>
      <c r="N744" s="29"/>
      <c r="O744" s="85"/>
      <c r="P744" s="29"/>
      <c r="Q744" s="64"/>
      <c r="R744" s="115">
        <f t="shared" si="26"/>
        <v>0</v>
      </c>
      <c r="S744" s="12" t="str">
        <f t="shared" si="27"/>
        <v>Under 18</v>
      </c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78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29"/>
      <c r="BA744" s="29"/>
      <c r="BB744" s="29"/>
      <c r="BC744" s="29"/>
      <c r="BD744" s="29"/>
      <c r="BE744" s="29"/>
      <c r="BF744" s="29"/>
      <c r="BG744" s="29"/>
      <c r="BH744" s="29"/>
      <c r="BI744" s="29"/>
      <c r="BJ744" s="29"/>
      <c r="BK744" s="29"/>
      <c r="BL744" s="29"/>
      <c r="BM744" s="29"/>
      <c r="BN744" s="29"/>
      <c r="BO744" s="29"/>
      <c r="BP744" s="29"/>
      <c r="BQ744" s="29"/>
      <c r="BR744" s="29"/>
      <c r="BS744" s="29"/>
      <c r="BT744" s="29"/>
      <c r="BU744" s="29"/>
      <c r="BV744" s="29"/>
      <c r="BW744" s="29"/>
      <c r="BX744" s="29"/>
      <c r="BY744" s="29"/>
      <c r="BZ744" s="29"/>
      <c r="CA744" s="29"/>
      <c r="CB744" s="29"/>
      <c r="CC744" s="29"/>
      <c r="CD744" s="29"/>
      <c r="CE744" s="29"/>
      <c r="CF744" s="29"/>
      <c r="CG744" s="29"/>
      <c r="CH744" s="29"/>
      <c r="CI744" s="28"/>
      <c r="CJ744" s="28"/>
      <c r="CK744" s="28"/>
      <c r="CL744" s="28"/>
      <c r="CM744" s="28"/>
      <c r="CN744" s="28"/>
      <c r="CO744" s="28"/>
      <c r="CP744" s="28"/>
      <c r="CQ744" s="28"/>
      <c r="CR744" s="28"/>
      <c r="CS744" s="28"/>
      <c r="CT744" s="28"/>
      <c r="CU744" s="28"/>
      <c r="CV744" s="28"/>
      <c r="CW744" s="28"/>
      <c r="CX744" s="28"/>
      <c r="CY744" s="28"/>
      <c r="CZ744" s="28"/>
      <c r="DA744" s="28"/>
    </row>
    <row r="745" spans="1:105" ht="20.100000000000001" customHeight="1" x14ac:dyDescent="0.25">
      <c r="A745" s="29"/>
      <c r="B745" s="29"/>
      <c r="C745" s="29"/>
      <c r="D745" s="29"/>
      <c r="E745" s="112"/>
      <c r="F745" s="29"/>
      <c r="G745" s="29"/>
      <c r="H745" s="64"/>
      <c r="I745" s="64"/>
      <c r="J745" s="64"/>
      <c r="K745" s="29"/>
      <c r="L745" s="13"/>
      <c r="M745" s="123"/>
      <c r="N745" s="29"/>
      <c r="O745" s="85"/>
      <c r="P745" s="29"/>
      <c r="Q745" s="64"/>
      <c r="R745" s="115">
        <f t="shared" si="26"/>
        <v>0</v>
      </c>
      <c r="S745" s="12" t="str">
        <f t="shared" si="27"/>
        <v>Under 18</v>
      </c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78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  <c r="BC745" s="29"/>
      <c r="BD745" s="29"/>
      <c r="BE745" s="29"/>
      <c r="BF745" s="29"/>
      <c r="BG745" s="29"/>
      <c r="BH745" s="29"/>
      <c r="BI745" s="29"/>
      <c r="BJ745" s="29"/>
      <c r="BK745" s="29"/>
      <c r="BL745" s="29"/>
      <c r="BM745" s="29"/>
      <c r="BN745" s="29"/>
      <c r="BO745" s="29"/>
      <c r="BP745" s="29"/>
      <c r="BQ745" s="29"/>
      <c r="BR745" s="29"/>
      <c r="BS745" s="29"/>
      <c r="BT745" s="29"/>
      <c r="BU745" s="29"/>
      <c r="BV745" s="29"/>
      <c r="BW745" s="29"/>
      <c r="BX745" s="29"/>
      <c r="BY745" s="29"/>
      <c r="BZ745" s="29"/>
      <c r="CA745" s="29"/>
      <c r="CB745" s="29"/>
      <c r="CC745" s="29"/>
      <c r="CD745" s="29"/>
      <c r="CE745" s="29"/>
      <c r="CF745" s="29"/>
      <c r="CG745" s="29"/>
      <c r="CH745" s="29"/>
      <c r="CI745" s="28"/>
      <c r="CJ745" s="28"/>
      <c r="CK745" s="28"/>
      <c r="CL745" s="28"/>
      <c r="CM745" s="28"/>
      <c r="CN745" s="28"/>
      <c r="CO745" s="28"/>
      <c r="CP745" s="28"/>
      <c r="CQ745" s="28"/>
      <c r="CR745" s="28"/>
      <c r="CS745" s="28"/>
      <c r="CT745" s="28"/>
      <c r="CU745" s="28"/>
      <c r="CV745" s="28"/>
      <c r="CW745" s="28"/>
      <c r="CX745" s="28"/>
      <c r="CY745" s="28"/>
      <c r="CZ745" s="28"/>
      <c r="DA745" s="28"/>
    </row>
    <row r="746" spans="1:105" ht="20.100000000000001" customHeight="1" x14ac:dyDescent="0.25">
      <c r="A746" s="29"/>
      <c r="B746" s="29"/>
      <c r="C746" s="29"/>
      <c r="D746" s="29"/>
      <c r="E746" s="112"/>
      <c r="F746" s="29"/>
      <c r="G746" s="29"/>
      <c r="H746" s="64"/>
      <c r="I746" s="64"/>
      <c r="J746" s="64"/>
      <c r="K746" s="29"/>
      <c r="L746" s="13"/>
      <c r="M746" s="123"/>
      <c r="N746" s="29"/>
      <c r="O746" s="85"/>
      <c r="P746" s="29"/>
      <c r="Q746" s="64"/>
      <c r="R746" s="115">
        <f t="shared" si="26"/>
        <v>0</v>
      </c>
      <c r="S746" s="12" t="str">
        <f t="shared" si="27"/>
        <v>Under 18</v>
      </c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78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29"/>
      <c r="BA746" s="29"/>
      <c r="BB746" s="29"/>
      <c r="BC746" s="29"/>
      <c r="BD746" s="29"/>
      <c r="BE746" s="29"/>
      <c r="BF746" s="29"/>
      <c r="BG746" s="29"/>
      <c r="BH746" s="29"/>
      <c r="BI746" s="29"/>
      <c r="BJ746" s="29"/>
      <c r="BK746" s="29"/>
      <c r="BL746" s="29"/>
      <c r="BM746" s="29"/>
      <c r="BN746" s="29"/>
      <c r="BO746" s="29"/>
      <c r="BP746" s="29"/>
      <c r="BQ746" s="29"/>
      <c r="BR746" s="29"/>
      <c r="BS746" s="29"/>
      <c r="BT746" s="29"/>
      <c r="BU746" s="29"/>
      <c r="BV746" s="29"/>
      <c r="BW746" s="29"/>
      <c r="BX746" s="29"/>
      <c r="BY746" s="29"/>
      <c r="BZ746" s="29"/>
      <c r="CA746" s="29"/>
      <c r="CB746" s="29"/>
      <c r="CC746" s="29"/>
      <c r="CD746" s="29"/>
      <c r="CE746" s="29"/>
      <c r="CF746" s="29"/>
      <c r="CG746" s="29"/>
      <c r="CH746" s="29"/>
      <c r="CI746" s="28"/>
      <c r="CJ746" s="28"/>
      <c r="CK746" s="28"/>
      <c r="CL746" s="28"/>
      <c r="CM746" s="28"/>
      <c r="CN746" s="28"/>
      <c r="CO746" s="28"/>
      <c r="CP746" s="28"/>
      <c r="CQ746" s="28"/>
      <c r="CR746" s="28"/>
      <c r="CS746" s="28"/>
      <c r="CT746" s="28"/>
      <c r="CU746" s="28"/>
      <c r="CV746" s="28"/>
      <c r="CW746" s="28"/>
      <c r="CX746" s="28"/>
      <c r="CY746" s="28"/>
      <c r="CZ746" s="28"/>
      <c r="DA746" s="28"/>
    </row>
    <row r="747" spans="1:105" ht="20.100000000000001" customHeight="1" x14ac:dyDescent="0.25">
      <c r="A747" s="29"/>
      <c r="B747" s="29"/>
      <c r="C747" s="29"/>
      <c r="D747" s="29"/>
      <c r="E747" s="112"/>
      <c r="F747" s="29"/>
      <c r="G747" s="29"/>
      <c r="H747" s="64"/>
      <c r="I747" s="64"/>
      <c r="J747" s="64"/>
      <c r="K747" s="29"/>
      <c r="L747" s="13"/>
      <c r="M747" s="123"/>
      <c r="N747" s="29"/>
      <c r="O747" s="85"/>
      <c r="P747" s="29"/>
      <c r="Q747" s="64"/>
      <c r="R747" s="115">
        <f t="shared" si="26"/>
        <v>0</v>
      </c>
      <c r="S747" s="12" t="str">
        <f t="shared" si="27"/>
        <v>Under 18</v>
      </c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78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29"/>
      <c r="BA747" s="29"/>
      <c r="BB747" s="29"/>
      <c r="BC747" s="29"/>
      <c r="BD747" s="29"/>
      <c r="BE747" s="29"/>
      <c r="BF747" s="29"/>
      <c r="BG747" s="29"/>
      <c r="BH747" s="29"/>
      <c r="BI747" s="29"/>
      <c r="BJ747" s="29"/>
      <c r="BK747" s="29"/>
      <c r="BL747" s="29"/>
      <c r="BM747" s="29"/>
      <c r="BN747" s="29"/>
      <c r="BO747" s="29"/>
      <c r="BP747" s="29"/>
      <c r="BQ747" s="29"/>
      <c r="BR747" s="29"/>
      <c r="BS747" s="29"/>
      <c r="BT747" s="29"/>
      <c r="BU747" s="29"/>
      <c r="BV747" s="29"/>
      <c r="BW747" s="29"/>
      <c r="BX747" s="29"/>
      <c r="BY747" s="29"/>
      <c r="BZ747" s="29"/>
      <c r="CA747" s="29"/>
      <c r="CB747" s="29"/>
      <c r="CC747" s="29"/>
      <c r="CD747" s="29"/>
      <c r="CE747" s="29"/>
      <c r="CF747" s="29"/>
      <c r="CG747" s="29"/>
      <c r="CH747" s="29"/>
      <c r="CI747" s="28"/>
      <c r="CJ747" s="28"/>
      <c r="CK747" s="28"/>
      <c r="CL747" s="28"/>
      <c r="CM747" s="28"/>
      <c r="CN747" s="28"/>
      <c r="CO747" s="28"/>
      <c r="CP747" s="28"/>
      <c r="CQ747" s="28"/>
      <c r="CR747" s="28"/>
      <c r="CS747" s="28"/>
      <c r="CT747" s="28"/>
      <c r="CU747" s="28"/>
      <c r="CV747" s="28"/>
      <c r="CW747" s="28"/>
      <c r="CX747" s="28"/>
      <c r="CY747" s="28"/>
      <c r="CZ747" s="28"/>
      <c r="DA747" s="28"/>
    </row>
    <row r="748" spans="1:105" ht="20.100000000000001" customHeight="1" x14ac:dyDescent="0.25">
      <c r="A748" s="29"/>
      <c r="B748" s="29"/>
      <c r="C748" s="29"/>
      <c r="D748" s="29"/>
      <c r="E748" s="112"/>
      <c r="F748" s="29"/>
      <c r="G748" s="29"/>
      <c r="H748" s="64"/>
      <c r="I748" s="64"/>
      <c r="J748" s="64"/>
      <c r="K748" s="29"/>
      <c r="L748" s="13"/>
      <c r="M748" s="123"/>
      <c r="N748" s="29"/>
      <c r="O748" s="85"/>
      <c r="P748" s="29"/>
      <c r="Q748" s="64"/>
      <c r="R748" s="115">
        <f t="shared" si="26"/>
        <v>0</v>
      </c>
      <c r="S748" s="12" t="str">
        <f t="shared" si="27"/>
        <v>Under 18</v>
      </c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78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29"/>
      <c r="BA748" s="29"/>
      <c r="BB748" s="29"/>
      <c r="BC748" s="29"/>
      <c r="BD748" s="29"/>
      <c r="BE748" s="29"/>
      <c r="BF748" s="29"/>
      <c r="BG748" s="29"/>
      <c r="BH748" s="29"/>
      <c r="BI748" s="29"/>
      <c r="BJ748" s="29"/>
      <c r="BK748" s="29"/>
      <c r="BL748" s="29"/>
      <c r="BM748" s="29"/>
      <c r="BN748" s="29"/>
      <c r="BO748" s="29"/>
      <c r="BP748" s="29"/>
      <c r="BQ748" s="29"/>
      <c r="BR748" s="29"/>
      <c r="BS748" s="29"/>
      <c r="BT748" s="29"/>
      <c r="BU748" s="29"/>
      <c r="BV748" s="29"/>
      <c r="BW748" s="29"/>
      <c r="BX748" s="29"/>
      <c r="BY748" s="29"/>
      <c r="BZ748" s="29"/>
      <c r="CA748" s="29"/>
      <c r="CB748" s="29"/>
      <c r="CC748" s="29"/>
      <c r="CD748" s="29"/>
      <c r="CE748" s="29"/>
      <c r="CF748" s="29"/>
      <c r="CG748" s="29"/>
      <c r="CH748" s="29"/>
      <c r="CI748" s="28"/>
      <c r="CJ748" s="28"/>
      <c r="CK748" s="28"/>
      <c r="CL748" s="28"/>
      <c r="CM748" s="28"/>
      <c r="CN748" s="28"/>
      <c r="CO748" s="28"/>
      <c r="CP748" s="28"/>
      <c r="CQ748" s="28"/>
      <c r="CR748" s="28"/>
      <c r="CS748" s="28"/>
      <c r="CT748" s="28"/>
      <c r="CU748" s="28"/>
      <c r="CV748" s="28"/>
      <c r="CW748" s="28"/>
      <c r="CX748" s="28"/>
      <c r="CY748" s="28"/>
      <c r="CZ748" s="28"/>
      <c r="DA748" s="28"/>
    </row>
    <row r="749" spans="1:105" ht="20.100000000000001" customHeight="1" x14ac:dyDescent="0.25">
      <c r="A749" s="29"/>
      <c r="B749" s="29"/>
      <c r="C749" s="29"/>
      <c r="D749" s="29"/>
      <c r="E749" s="112"/>
      <c r="F749" s="29"/>
      <c r="G749" s="29"/>
      <c r="H749" s="64"/>
      <c r="I749" s="64"/>
      <c r="J749" s="64"/>
      <c r="K749" s="29"/>
      <c r="L749" s="13"/>
      <c r="M749" s="123"/>
      <c r="N749" s="29"/>
      <c r="O749" s="85"/>
      <c r="P749" s="29"/>
      <c r="Q749" s="64"/>
      <c r="R749" s="115">
        <f t="shared" si="26"/>
        <v>0</v>
      </c>
      <c r="S749" s="12" t="str">
        <f t="shared" si="27"/>
        <v>Under 18</v>
      </c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78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29"/>
      <c r="BA749" s="29"/>
      <c r="BB749" s="29"/>
      <c r="BC749" s="29"/>
      <c r="BD749" s="29"/>
      <c r="BE749" s="29"/>
      <c r="BF749" s="29"/>
      <c r="BG749" s="29"/>
      <c r="BH749" s="29"/>
      <c r="BI749" s="29"/>
      <c r="BJ749" s="29"/>
      <c r="BK749" s="29"/>
      <c r="BL749" s="29"/>
      <c r="BM749" s="29"/>
      <c r="BN749" s="29"/>
      <c r="BO749" s="29"/>
      <c r="BP749" s="29"/>
      <c r="BQ749" s="29"/>
      <c r="BR749" s="29"/>
      <c r="BS749" s="29"/>
      <c r="BT749" s="29"/>
      <c r="BU749" s="29"/>
      <c r="BV749" s="29"/>
      <c r="BW749" s="29"/>
      <c r="BX749" s="29"/>
      <c r="BY749" s="29"/>
      <c r="BZ749" s="29"/>
      <c r="CA749" s="29"/>
      <c r="CB749" s="29"/>
      <c r="CC749" s="29"/>
      <c r="CD749" s="29"/>
      <c r="CE749" s="29"/>
      <c r="CF749" s="29"/>
      <c r="CG749" s="29"/>
      <c r="CH749" s="29"/>
      <c r="CI749" s="28"/>
      <c r="CJ749" s="28"/>
      <c r="CK749" s="28"/>
      <c r="CL749" s="28"/>
      <c r="CM749" s="28"/>
      <c r="CN749" s="28"/>
      <c r="CO749" s="28"/>
      <c r="CP749" s="28"/>
      <c r="CQ749" s="28"/>
      <c r="CR749" s="28"/>
      <c r="CS749" s="28"/>
      <c r="CT749" s="28"/>
      <c r="CU749" s="28"/>
      <c r="CV749" s="28"/>
      <c r="CW749" s="28"/>
      <c r="CX749" s="28"/>
      <c r="CY749" s="28"/>
      <c r="CZ749" s="28"/>
      <c r="DA749" s="28"/>
    </row>
    <row r="750" spans="1:105" ht="20.100000000000001" customHeight="1" x14ac:dyDescent="0.25">
      <c r="A750" s="29"/>
      <c r="B750" s="29"/>
      <c r="C750" s="29"/>
      <c r="D750" s="29"/>
      <c r="E750" s="112"/>
      <c r="F750" s="29"/>
      <c r="G750" s="29"/>
      <c r="H750" s="64"/>
      <c r="I750" s="64"/>
      <c r="J750" s="64"/>
      <c r="K750" s="29"/>
      <c r="L750" s="13"/>
      <c r="M750" s="123"/>
      <c r="N750" s="29"/>
      <c r="O750" s="85"/>
      <c r="P750" s="29"/>
      <c r="Q750" s="64"/>
      <c r="R750" s="115">
        <f t="shared" si="26"/>
        <v>0</v>
      </c>
      <c r="S750" s="12" t="str">
        <f t="shared" si="27"/>
        <v>Under 18</v>
      </c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78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29"/>
      <c r="BA750" s="29"/>
      <c r="BB750" s="29"/>
      <c r="BC750" s="29"/>
      <c r="BD750" s="29"/>
      <c r="BE750" s="29"/>
      <c r="BF750" s="29"/>
      <c r="BG750" s="29"/>
      <c r="BH750" s="29"/>
      <c r="BI750" s="29"/>
      <c r="BJ750" s="29"/>
      <c r="BK750" s="29"/>
      <c r="BL750" s="29"/>
      <c r="BM750" s="29"/>
      <c r="BN750" s="29"/>
      <c r="BO750" s="29"/>
      <c r="BP750" s="29"/>
      <c r="BQ750" s="29"/>
      <c r="BR750" s="29"/>
      <c r="BS750" s="29"/>
      <c r="BT750" s="29"/>
      <c r="BU750" s="29"/>
      <c r="BV750" s="29"/>
      <c r="BW750" s="29"/>
      <c r="BX750" s="29"/>
      <c r="BY750" s="29"/>
      <c r="BZ750" s="29"/>
      <c r="CA750" s="29"/>
      <c r="CB750" s="29"/>
      <c r="CC750" s="29"/>
      <c r="CD750" s="29"/>
      <c r="CE750" s="29"/>
      <c r="CF750" s="29"/>
      <c r="CG750" s="29"/>
      <c r="CH750" s="29"/>
      <c r="CI750" s="28"/>
      <c r="CJ750" s="28"/>
      <c r="CK750" s="28"/>
      <c r="CL750" s="28"/>
      <c r="CM750" s="28"/>
      <c r="CN750" s="28"/>
      <c r="CO750" s="28"/>
      <c r="CP750" s="28"/>
      <c r="CQ750" s="28"/>
      <c r="CR750" s="28"/>
      <c r="CS750" s="28"/>
      <c r="CT750" s="28"/>
      <c r="CU750" s="28"/>
      <c r="CV750" s="28"/>
      <c r="CW750" s="28"/>
      <c r="CX750" s="28"/>
      <c r="CY750" s="28"/>
      <c r="CZ750" s="28"/>
      <c r="DA750" s="28"/>
    </row>
    <row r="751" spans="1:105" ht="20.100000000000001" customHeight="1" x14ac:dyDescent="0.25">
      <c r="A751" s="29"/>
      <c r="B751" s="29"/>
      <c r="C751" s="29"/>
      <c r="D751" s="29"/>
      <c r="E751" s="112"/>
      <c r="F751" s="29"/>
      <c r="G751" s="29"/>
      <c r="H751" s="64"/>
      <c r="I751" s="64"/>
      <c r="J751" s="64"/>
      <c r="K751" s="29"/>
      <c r="L751" s="13"/>
      <c r="M751" s="123"/>
      <c r="N751" s="29"/>
      <c r="O751" s="85"/>
      <c r="P751" s="29"/>
      <c r="Q751" s="64"/>
      <c r="R751" s="115">
        <f t="shared" si="26"/>
        <v>0</v>
      </c>
      <c r="S751" s="12" t="str">
        <f t="shared" si="27"/>
        <v>Under 18</v>
      </c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78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29"/>
      <c r="BR751" s="29"/>
      <c r="BS751" s="29"/>
      <c r="BT751" s="29"/>
      <c r="BU751" s="29"/>
      <c r="BV751" s="29"/>
      <c r="BW751" s="29"/>
      <c r="BX751" s="29"/>
      <c r="BY751" s="29"/>
      <c r="BZ751" s="29"/>
      <c r="CA751" s="29"/>
      <c r="CB751" s="29"/>
      <c r="CC751" s="29"/>
      <c r="CD751" s="29"/>
      <c r="CE751" s="29"/>
      <c r="CF751" s="29"/>
      <c r="CG751" s="29"/>
      <c r="CH751" s="29"/>
      <c r="CI751" s="28"/>
      <c r="CJ751" s="28"/>
      <c r="CK751" s="28"/>
      <c r="CL751" s="28"/>
      <c r="CM751" s="28"/>
      <c r="CN751" s="28"/>
      <c r="CO751" s="28"/>
      <c r="CP751" s="28"/>
      <c r="CQ751" s="28"/>
      <c r="CR751" s="28"/>
      <c r="CS751" s="28"/>
      <c r="CT751" s="28"/>
      <c r="CU751" s="28"/>
      <c r="CV751" s="28"/>
      <c r="CW751" s="28"/>
      <c r="CX751" s="28"/>
      <c r="CY751" s="28"/>
      <c r="CZ751" s="28"/>
      <c r="DA751" s="28"/>
    </row>
    <row r="752" spans="1:105" ht="20.100000000000001" customHeight="1" x14ac:dyDescent="0.25">
      <c r="A752" s="29"/>
      <c r="B752" s="29"/>
      <c r="C752" s="29"/>
      <c r="D752" s="29"/>
      <c r="E752" s="112"/>
      <c r="F752" s="29"/>
      <c r="G752" s="29"/>
      <c r="H752" s="64"/>
      <c r="I752" s="64"/>
      <c r="J752" s="64"/>
      <c r="K752" s="29"/>
      <c r="L752" s="13"/>
      <c r="M752" s="123"/>
      <c r="N752" s="29"/>
      <c r="O752" s="85"/>
      <c r="P752" s="29"/>
      <c r="Q752" s="64"/>
      <c r="R752" s="115">
        <f t="shared" si="26"/>
        <v>0</v>
      </c>
      <c r="S752" s="12" t="str">
        <f t="shared" si="27"/>
        <v>Under 18</v>
      </c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78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29"/>
      <c r="BA752" s="29"/>
      <c r="BB752" s="29"/>
      <c r="BC752" s="29"/>
      <c r="BD752" s="29"/>
      <c r="BE752" s="29"/>
      <c r="BF752" s="29"/>
      <c r="BG752" s="29"/>
      <c r="BH752" s="29"/>
      <c r="BI752" s="29"/>
      <c r="BJ752" s="29"/>
      <c r="BK752" s="29"/>
      <c r="BL752" s="29"/>
      <c r="BM752" s="29"/>
      <c r="BN752" s="29"/>
      <c r="BO752" s="29"/>
      <c r="BP752" s="29"/>
      <c r="BQ752" s="29"/>
      <c r="BR752" s="29"/>
      <c r="BS752" s="29"/>
      <c r="BT752" s="29"/>
      <c r="BU752" s="29"/>
      <c r="BV752" s="29"/>
      <c r="BW752" s="29"/>
      <c r="BX752" s="29"/>
      <c r="BY752" s="29"/>
      <c r="BZ752" s="29"/>
      <c r="CA752" s="29"/>
      <c r="CB752" s="29"/>
      <c r="CC752" s="29"/>
      <c r="CD752" s="29"/>
      <c r="CE752" s="29"/>
      <c r="CF752" s="29"/>
      <c r="CG752" s="29"/>
      <c r="CH752" s="29"/>
      <c r="CI752" s="28"/>
      <c r="CJ752" s="28"/>
      <c r="CK752" s="28"/>
      <c r="CL752" s="28"/>
      <c r="CM752" s="28"/>
      <c r="CN752" s="28"/>
      <c r="CO752" s="28"/>
      <c r="CP752" s="28"/>
      <c r="CQ752" s="28"/>
      <c r="CR752" s="28"/>
      <c r="CS752" s="28"/>
      <c r="CT752" s="28"/>
      <c r="CU752" s="28"/>
      <c r="CV752" s="28"/>
      <c r="CW752" s="28"/>
      <c r="CX752" s="28"/>
      <c r="CY752" s="28"/>
      <c r="CZ752" s="28"/>
      <c r="DA752" s="28"/>
    </row>
    <row r="753" spans="1:105" ht="20.100000000000001" customHeight="1" x14ac:dyDescent="0.25">
      <c r="A753" s="29"/>
      <c r="B753" s="29"/>
      <c r="C753" s="29"/>
      <c r="D753" s="29"/>
      <c r="E753" s="112"/>
      <c r="F753" s="29"/>
      <c r="G753" s="29"/>
      <c r="H753" s="64"/>
      <c r="I753" s="64"/>
      <c r="J753" s="64"/>
      <c r="K753" s="29"/>
      <c r="L753" s="13"/>
      <c r="M753" s="123"/>
      <c r="N753" s="29"/>
      <c r="O753" s="85"/>
      <c r="P753" s="29"/>
      <c r="Q753" s="64"/>
      <c r="R753" s="115">
        <f t="shared" si="26"/>
        <v>0</v>
      </c>
      <c r="S753" s="12" t="str">
        <f t="shared" si="27"/>
        <v>Under 18</v>
      </c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78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29"/>
      <c r="BA753" s="29"/>
      <c r="BB753" s="29"/>
      <c r="BC753" s="29"/>
      <c r="BD753" s="29"/>
      <c r="BE753" s="29"/>
      <c r="BF753" s="29"/>
      <c r="BG753" s="29"/>
      <c r="BH753" s="29"/>
      <c r="BI753" s="29"/>
      <c r="BJ753" s="29"/>
      <c r="BK753" s="29"/>
      <c r="BL753" s="29"/>
      <c r="BM753" s="29"/>
      <c r="BN753" s="29"/>
      <c r="BO753" s="29"/>
      <c r="BP753" s="29"/>
      <c r="BQ753" s="29"/>
      <c r="BR753" s="29"/>
      <c r="BS753" s="29"/>
      <c r="BT753" s="29"/>
      <c r="BU753" s="29"/>
      <c r="BV753" s="29"/>
      <c r="BW753" s="29"/>
      <c r="BX753" s="29"/>
      <c r="BY753" s="29"/>
      <c r="BZ753" s="29"/>
      <c r="CA753" s="29"/>
      <c r="CB753" s="29"/>
      <c r="CC753" s="29"/>
      <c r="CD753" s="29"/>
      <c r="CE753" s="29"/>
      <c r="CF753" s="29"/>
      <c r="CG753" s="29"/>
      <c r="CH753" s="29"/>
      <c r="CI753" s="28"/>
      <c r="CJ753" s="28"/>
      <c r="CK753" s="28"/>
      <c r="CL753" s="28"/>
      <c r="CM753" s="28"/>
      <c r="CN753" s="28"/>
      <c r="CO753" s="28"/>
      <c r="CP753" s="28"/>
      <c r="CQ753" s="28"/>
      <c r="CR753" s="28"/>
      <c r="CS753" s="28"/>
      <c r="CT753" s="28"/>
      <c r="CU753" s="28"/>
      <c r="CV753" s="28"/>
      <c r="CW753" s="28"/>
      <c r="CX753" s="28"/>
      <c r="CY753" s="28"/>
      <c r="CZ753" s="28"/>
      <c r="DA753" s="28"/>
    </row>
    <row r="754" spans="1:105" ht="20.100000000000001" customHeight="1" x14ac:dyDescent="0.25">
      <c r="A754" s="29"/>
      <c r="B754" s="29"/>
      <c r="C754" s="29"/>
      <c r="D754" s="29"/>
      <c r="E754" s="112"/>
      <c r="F754" s="29"/>
      <c r="G754" s="29"/>
      <c r="H754" s="64"/>
      <c r="I754" s="64"/>
      <c r="J754" s="64"/>
      <c r="K754" s="29"/>
      <c r="L754" s="13"/>
      <c r="M754" s="123"/>
      <c r="N754" s="29"/>
      <c r="O754" s="85"/>
      <c r="P754" s="29"/>
      <c r="Q754" s="64"/>
      <c r="R754" s="115">
        <f t="shared" si="26"/>
        <v>0</v>
      </c>
      <c r="S754" s="12" t="str">
        <f t="shared" si="27"/>
        <v>Under 18</v>
      </c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78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29"/>
      <c r="BA754" s="29"/>
      <c r="BB754" s="29"/>
      <c r="BC754" s="29"/>
      <c r="BD754" s="29"/>
      <c r="BE754" s="29"/>
      <c r="BF754" s="29"/>
      <c r="BG754" s="29"/>
      <c r="BH754" s="29"/>
      <c r="BI754" s="29"/>
      <c r="BJ754" s="29"/>
      <c r="BK754" s="29"/>
      <c r="BL754" s="29"/>
      <c r="BM754" s="29"/>
      <c r="BN754" s="29"/>
      <c r="BO754" s="29"/>
      <c r="BP754" s="29"/>
      <c r="BQ754" s="29"/>
      <c r="BR754" s="29"/>
      <c r="BS754" s="29"/>
      <c r="BT754" s="29"/>
      <c r="BU754" s="29"/>
      <c r="BV754" s="29"/>
      <c r="BW754" s="29"/>
      <c r="BX754" s="29"/>
      <c r="BY754" s="29"/>
      <c r="BZ754" s="29"/>
      <c r="CA754" s="29"/>
      <c r="CB754" s="29"/>
      <c r="CC754" s="29"/>
      <c r="CD754" s="29"/>
      <c r="CE754" s="29"/>
      <c r="CF754" s="29"/>
      <c r="CG754" s="29"/>
      <c r="CH754" s="29"/>
      <c r="CI754" s="28"/>
      <c r="CJ754" s="28"/>
      <c r="CK754" s="28"/>
      <c r="CL754" s="28"/>
      <c r="CM754" s="28"/>
      <c r="CN754" s="28"/>
      <c r="CO754" s="28"/>
      <c r="CP754" s="28"/>
      <c r="CQ754" s="28"/>
      <c r="CR754" s="28"/>
      <c r="CS754" s="28"/>
      <c r="CT754" s="28"/>
      <c r="CU754" s="28"/>
      <c r="CV754" s="28"/>
      <c r="CW754" s="28"/>
      <c r="CX754" s="28"/>
      <c r="CY754" s="28"/>
      <c r="CZ754" s="28"/>
      <c r="DA754" s="28"/>
    </row>
    <row r="755" spans="1:105" ht="20.100000000000001" customHeight="1" x14ac:dyDescent="0.25">
      <c r="A755" s="29"/>
      <c r="B755" s="29"/>
      <c r="C755" s="29"/>
      <c r="D755" s="29"/>
      <c r="E755" s="112"/>
      <c r="F755" s="29"/>
      <c r="G755" s="29"/>
      <c r="H755" s="64"/>
      <c r="I755" s="64"/>
      <c r="J755" s="64"/>
      <c r="K755" s="29"/>
      <c r="L755" s="13"/>
      <c r="M755" s="123"/>
      <c r="N755" s="29"/>
      <c r="O755" s="85"/>
      <c r="P755" s="29"/>
      <c r="Q755" s="64"/>
      <c r="R755" s="115">
        <f t="shared" si="26"/>
        <v>0</v>
      </c>
      <c r="S755" s="12" t="str">
        <f t="shared" si="27"/>
        <v>Under 18</v>
      </c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78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29"/>
      <c r="BA755" s="29"/>
      <c r="BB755" s="29"/>
      <c r="BC755" s="29"/>
      <c r="BD755" s="29"/>
      <c r="BE755" s="29"/>
      <c r="BF755" s="29"/>
      <c r="BG755" s="29"/>
      <c r="BH755" s="29"/>
      <c r="BI755" s="29"/>
      <c r="BJ755" s="29"/>
      <c r="BK755" s="29"/>
      <c r="BL755" s="29"/>
      <c r="BM755" s="29"/>
      <c r="BN755" s="29"/>
      <c r="BO755" s="29"/>
      <c r="BP755" s="29"/>
      <c r="BQ755" s="29"/>
      <c r="BR755" s="29"/>
      <c r="BS755" s="29"/>
      <c r="BT755" s="29"/>
      <c r="BU755" s="29"/>
      <c r="BV755" s="29"/>
      <c r="BW755" s="29"/>
      <c r="BX755" s="29"/>
      <c r="BY755" s="29"/>
      <c r="BZ755" s="29"/>
      <c r="CA755" s="29"/>
      <c r="CB755" s="29"/>
      <c r="CC755" s="29"/>
      <c r="CD755" s="29"/>
      <c r="CE755" s="29"/>
      <c r="CF755" s="29"/>
      <c r="CG755" s="29"/>
      <c r="CH755" s="29"/>
      <c r="CI755" s="28"/>
      <c r="CJ755" s="28"/>
      <c r="CK755" s="28"/>
      <c r="CL755" s="28"/>
      <c r="CM755" s="28"/>
      <c r="CN755" s="28"/>
      <c r="CO755" s="28"/>
      <c r="CP755" s="28"/>
      <c r="CQ755" s="28"/>
      <c r="CR755" s="28"/>
      <c r="CS755" s="28"/>
      <c r="CT755" s="28"/>
      <c r="CU755" s="28"/>
      <c r="CV755" s="28"/>
      <c r="CW755" s="28"/>
      <c r="CX755" s="28"/>
      <c r="CY755" s="28"/>
      <c r="CZ755" s="28"/>
      <c r="DA755" s="28"/>
    </row>
    <row r="756" spans="1:105" ht="20.100000000000001" customHeight="1" x14ac:dyDescent="0.25">
      <c r="A756" s="29"/>
      <c r="B756" s="29"/>
      <c r="C756" s="29"/>
      <c r="D756" s="29"/>
      <c r="E756" s="112"/>
      <c r="F756" s="29"/>
      <c r="G756" s="29"/>
      <c r="H756" s="64"/>
      <c r="I756" s="64"/>
      <c r="J756" s="64"/>
      <c r="K756" s="29"/>
      <c r="L756" s="13"/>
      <c r="M756" s="123"/>
      <c r="N756" s="29"/>
      <c r="O756" s="85"/>
      <c r="P756" s="29"/>
      <c r="Q756" s="64"/>
      <c r="R756" s="115">
        <f t="shared" si="26"/>
        <v>0</v>
      </c>
      <c r="S756" s="12" t="str">
        <f t="shared" si="27"/>
        <v>Under 18</v>
      </c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78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29"/>
      <c r="BA756" s="29"/>
      <c r="BB756" s="29"/>
      <c r="BC756" s="29"/>
      <c r="BD756" s="29"/>
      <c r="BE756" s="29"/>
      <c r="BF756" s="29"/>
      <c r="BG756" s="29"/>
      <c r="BH756" s="29"/>
      <c r="BI756" s="29"/>
      <c r="BJ756" s="29"/>
      <c r="BK756" s="29"/>
      <c r="BL756" s="29"/>
      <c r="BM756" s="29"/>
      <c r="BN756" s="29"/>
      <c r="BO756" s="29"/>
      <c r="BP756" s="29"/>
      <c r="BQ756" s="29"/>
      <c r="BR756" s="29"/>
      <c r="BS756" s="29"/>
      <c r="BT756" s="29"/>
      <c r="BU756" s="29"/>
      <c r="BV756" s="29"/>
      <c r="BW756" s="29"/>
      <c r="BX756" s="29"/>
      <c r="BY756" s="29"/>
      <c r="BZ756" s="29"/>
      <c r="CA756" s="29"/>
      <c r="CB756" s="29"/>
      <c r="CC756" s="29"/>
      <c r="CD756" s="29"/>
      <c r="CE756" s="29"/>
      <c r="CF756" s="29"/>
      <c r="CG756" s="29"/>
      <c r="CH756" s="29"/>
      <c r="CI756" s="28"/>
      <c r="CJ756" s="28"/>
      <c r="CK756" s="28"/>
      <c r="CL756" s="28"/>
      <c r="CM756" s="28"/>
      <c r="CN756" s="28"/>
      <c r="CO756" s="28"/>
      <c r="CP756" s="28"/>
      <c r="CQ756" s="28"/>
      <c r="CR756" s="28"/>
      <c r="CS756" s="28"/>
      <c r="CT756" s="28"/>
      <c r="CU756" s="28"/>
      <c r="CV756" s="28"/>
      <c r="CW756" s="28"/>
      <c r="CX756" s="28"/>
      <c r="CY756" s="28"/>
      <c r="CZ756" s="28"/>
      <c r="DA756" s="28"/>
    </row>
    <row r="757" spans="1:105" ht="20.100000000000001" customHeight="1" x14ac:dyDescent="0.25">
      <c r="A757" s="29"/>
      <c r="B757" s="29"/>
      <c r="C757" s="29"/>
      <c r="D757" s="29"/>
      <c r="E757" s="112"/>
      <c r="F757" s="29"/>
      <c r="G757" s="29"/>
      <c r="H757" s="64"/>
      <c r="I757" s="64"/>
      <c r="J757" s="64"/>
      <c r="K757" s="29"/>
      <c r="L757" s="13"/>
      <c r="M757" s="123"/>
      <c r="N757" s="29"/>
      <c r="O757" s="85"/>
      <c r="P757" s="29"/>
      <c r="Q757" s="64"/>
      <c r="R757" s="115">
        <f t="shared" si="26"/>
        <v>0</v>
      </c>
      <c r="S757" s="12" t="str">
        <f t="shared" si="27"/>
        <v>Under 18</v>
      </c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78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29"/>
      <c r="BA757" s="29"/>
      <c r="BB757" s="29"/>
      <c r="BC757" s="29"/>
      <c r="BD757" s="29"/>
      <c r="BE757" s="29"/>
      <c r="BF757" s="29"/>
      <c r="BG757" s="29"/>
      <c r="BH757" s="29"/>
      <c r="BI757" s="29"/>
      <c r="BJ757" s="29"/>
      <c r="BK757" s="29"/>
      <c r="BL757" s="29"/>
      <c r="BM757" s="29"/>
      <c r="BN757" s="29"/>
      <c r="BO757" s="29"/>
      <c r="BP757" s="29"/>
      <c r="BQ757" s="29"/>
      <c r="BR757" s="29"/>
      <c r="BS757" s="29"/>
      <c r="BT757" s="29"/>
      <c r="BU757" s="29"/>
      <c r="BV757" s="29"/>
      <c r="BW757" s="29"/>
      <c r="BX757" s="29"/>
      <c r="BY757" s="29"/>
      <c r="BZ757" s="29"/>
      <c r="CA757" s="29"/>
      <c r="CB757" s="29"/>
      <c r="CC757" s="29"/>
      <c r="CD757" s="29"/>
      <c r="CE757" s="29"/>
      <c r="CF757" s="29"/>
      <c r="CG757" s="29"/>
      <c r="CH757" s="29"/>
      <c r="CI757" s="28"/>
      <c r="CJ757" s="28"/>
      <c r="CK757" s="28"/>
      <c r="CL757" s="28"/>
      <c r="CM757" s="28"/>
      <c r="CN757" s="28"/>
      <c r="CO757" s="28"/>
      <c r="CP757" s="28"/>
      <c r="CQ757" s="28"/>
      <c r="CR757" s="28"/>
      <c r="CS757" s="28"/>
      <c r="CT757" s="28"/>
      <c r="CU757" s="28"/>
      <c r="CV757" s="28"/>
      <c r="CW757" s="28"/>
      <c r="CX757" s="28"/>
      <c r="CY757" s="28"/>
      <c r="CZ757" s="28"/>
      <c r="DA757" s="28"/>
    </row>
    <row r="758" spans="1:105" ht="20.100000000000001" customHeight="1" x14ac:dyDescent="0.25">
      <c r="A758" s="29"/>
      <c r="B758" s="29"/>
      <c r="C758" s="29"/>
      <c r="D758" s="29"/>
      <c r="E758" s="112"/>
      <c r="F758" s="29"/>
      <c r="G758" s="29"/>
      <c r="H758" s="64"/>
      <c r="I758" s="64"/>
      <c r="J758" s="64"/>
      <c r="K758" s="29"/>
      <c r="L758" s="13"/>
      <c r="M758" s="123"/>
      <c r="N758" s="29"/>
      <c r="O758" s="85"/>
      <c r="P758" s="29"/>
      <c r="Q758" s="64"/>
      <c r="R758" s="115">
        <f t="shared" si="26"/>
        <v>0</v>
      </c>
      <c r="S758" s="12" t="str">
        <f t="shared" si="27"/>
        <v>Under 18</v>
      </c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78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29"/>
      <c r="BA758" s="29"/>
      <c r="BB758" s="29"/>
      <c r="BC758" s="29"/>
      <c r="BD758" s="29"/>
      <c r="BE758" s="29"/>
      <c r="BF758" s="29"/>
      <c r="BG758" s="29"/>
      <c r="BH758" s="29"/>
      <c r="BI758" s="29"/>
      <c r="BJ758" s="29"/>
      <c r="BK758" s="29"/>
      <c r="BL758" s="29"/>
      <c r="BM758" s="29"/>
      <c r="BN758" s="29"/>
      <c r="BO758" s="29"/>
      <c r="BP758" s="29"/>
      <c r="BQ758" s="29"/>
      <c r="BR758" s="29"/>
      <c r="BS758" s="29"/>
      <c r="BT758" s="29"/>
      <c r="BU758" s="29"/>
      <c r="BV758" s="29"/>
      <c r="BW758" s="29"/>
      <c r="BX758" s="29"/>
      <c r="BY758" s="29"/>
      <c r="BZ758" s="29"/>
      <c r="CA758" s="29"/>
      <c r="CB758" s="29"/>
      <c r="CC758" s="29"/>
      <c r="CD758" s="29"/>
      <c r="CE758" s="29"/>
      <c r="CF758" s="29"/>
      <c r="CG758" s="29"/>
      <c r="CH758" s="29"/>
      <c r="CI758" s="28"/>
      <c r="CJ758" s="28"/>
      <c r="CK758" s="28"/>
      <c r="CL758" s="28"/>
      <c r="CM758" s="28"/>
      <c r="CN758" s="28"/>
      <c r="CO758" s="28"/>
      <c r="CP758" s="28"/>
      <c r="CQ758" s="28"/>
      <c r="CR758" s="28"/>
      <c r="CS758" s="28"/>
      <c r="CT758" s="28"/>
      <c r="CU758" s="28"/>
      <c r="CV758" s="28"/>
      <c r="CW758" s="28"/>
      <c r="CX758" s="28"/>
      <c r="CY758" s="28"/>
      <c r="CZ758" s="28"/>
      <c r="DA758" s="28"/>
    </row>
    <row r="759" spans="1:105" ht="20.100000000000001" customHeight="1" x14ac:dyDescent="0.25">
      <c r="A759" s="29"/>
      <c r="B759" s="29"/>
      <c r="C759" s="29"/>
      <c r="D759" s="29"/>
      <c r="E759" s="112"/>
      <c r="F759" s="29"/>
      <c r="G759" s="29"/>
      <c r="H759" s="64"/>
      <c r="I759" s="64"/>
      <c r="J759" s="64"/>
      <c r="K759" s="29"/>
      <c r="L759" s="13"/>
      <c r="M759" s="123"/>
      <c r="N759" s="29"/>
      <c r="O759" s="85"/>
      <c r="P759" s="29"/>
      <c r="Q759" s="64"/>
      <c r="R759" s="115">
        <f t="shared" si="26"/>
        <v>0</v>
      </c>
      <c r="S759" s="12" t="str">
        <f t="shared" si="27"/>
        <v>Under 18</v>
      </c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78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29"/>
      <c r="BA759" s="29"/>
      <c r="BB759" s="29"/>
      <c r="BC759" s="29"/>
      <c r="BD759" s="29"/>
      <c r="BE759" s="29"/>
      <c r="BF759" s="29"/>
      <c r="BG759" s="29"/>
      <c r="BH759" s="29"/>
      <c r="BI759" s="29"/>
      <c r="BJ759" s="29"/>
      <c r="BK759" s="29"/>
      <c r="BL759" s="29"/>
      <c r="BM759" s="29"/>
      <c r="BN759" s="29"/>
      <c r="BO759" s="29"/>
      <c r="BP759" s="29"/>
      <c r="BQ759" s="29"/>
      <c r="BR759" s="29"/>
      <c r="BS759" s="29"/>
      <c r="BT759" s="29"/>
      <c r="BU759" s="29"/>
      <c r="BV759" s="29"/>
      <c r="BW759" s="29"/>
      <c r="BX759" s="29"/>
      <c r="BY759" s="29"/>
      <c r="BZ759" s="29"/>
      <c r="CA759" s="29"/>
      <c r="CB759" s="29"/>
      <c r="CC759" s="29"/>
      <c r="CD759" s="29"/>
      <c r="CE759" s="29"/>
      <c r="CF759" s="29"/>
      <c r="CG759" s="29"/>
      <c r="CH759" s="29"/>
      <c r="CI759" s="28"/>
      <c r="CJ759" s="28"/>
      <c r="CK759" s="28"/>
      <c r="CL759" s="28"/>
      <c r="CM759" s="28"/>
      <c r="CN759" s="28"/>
      <c r="CO759" s="28"/>
      <c r="CP759" s="28"/>
      <c r="CQ759" s="28"/>
      <c r="CR759" s="28"/>
      <c r="CS759" s="28"/>
      <c r="CT759" s="28"/>
      <c r="CU759" s="28"/>
      <c r="CV759" s="28"/>
      <c r="CW759" s="28"/>
      <c r="CX759" s="28"/>
      <c r="CY759" s="28"/>
      <c r="CZ759" s="28"/>
      <c r="DA759" s="28"/>
    </row>
    <row r="760" spans="1:105" ht="20.100000000000001" customHeight="1" x14ac:dyDescent="0.25">
      <c r="A760" s="29"/>
      <c r="B760" s="29"/>
      <c r="C760" s="29"/>
      <c r="D760" s="29"/>
      <c r="E760" s="112"/>
      <c r="F760" s="29"/>
      <c r="G760" s="29"/>
      <c r="H760" s="64"/>
      <c r="I760" s="64"/>
      <c r="J760" s="64"/>
      <c r="K760" s="29"/>
      <c r="L760" s="13"/>
      <c r="M760" s="123"/>
      <c r="N760" s="29"/>
      <c r="O760" s="85"/>
      <c r="P760" s="29"/>
      <c r="Q760" s="64"/>
      <c r="R760" s="115">
        <f t="shared" si="26"/>
        <v>0</v>
      </c>
      <c r="S760" s="12" t="str">
        <f t="shared" si="27"/>
        <v>Under 18</v>
      </c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78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29"/>
      <c r="BA760" s="29"/>
      <c r="BB760" s="29"/>
      <c r="BC760" s="29"/>
      <c r="BD760" s="29"/>
      <c r="BE760" s="29"/>
      <c r="BF760" s="29"/>
      <c r="BG760" s="29"/>
      <c r="BH760" s="29"/>
      <c r="BI760" s="29"/>
      <c r="BJ760" s="29"/>
      <c r="BK760" s="29"/>
      <c r="BL760" s="29"/>
      <c r="BM760" s="29"/>
      <c r="BN760" s="29"/>
      <c r="BO760" s="29"/>
      <c r="BP760" s="29"/>
      <c r="BQ760" s="29"/>
      <c r="BR760" s="29"/>
      <c r="BS760" s="29"/>
      <c r="BT760" s="29"/>
      <c r="BU760" s="29"/>
      <c r="BV760" s="29"/>
      <c r="BW760" s="29"/>
      <c r="BX760" s="29"/>
      <c r="BY760" s="29"/>
      <c r="BZ760" s="29"/>
      <c r="CA760" s="29"/>
      <c r="CB760" s="29"/>
      <c r="CC760" s="29"/>
      <c r="CD760" s="29"/>
      <c r="CE760" s="29"/>
      <c r="CF760" s="29"/>
      <c r="CG760" s="29"/>
      <c r="CH760" s="29"/>
      <c r="CI760" s="28"/>
      <c r="CJ760" s="28"/>
      <c r="CK760" s="28"/>
      <c r="CL760" s="28"/>
      <c r="CM760" s="28"/>
      <c r="CN760" s="28"/>
      <c r="CO760" s="28"/>
      <c r="CP760" s="28"/>
      <c r="CQ760" s="28"/>
      <c r="CR760" s="28"/>
      <c r="CS760" s="28"/>
      <c r="CT760" s="28"/>
      <c r="CU760" s="28"/>
      <c r="CV760" s="28"/>
      <c r="CW760" s="28"/>
      <c r="CX760" s="28"/>
      <c r="CY760" s="28"/>
      <c r="CZ760" s="28"/>
      <c r="DA760" s="28"/>
    </row>
    <row r="761" spans="1:105" ht="20.100000000000001" customHeight="1" x14ac:dyDescent="0.25">
      <c r="A761" s="29"/>
      <c r="B761" s="29"/>
      <c r="C761" s="29"/>
      <c r="D761" s="29"/>
      <c r="E761" s="112"/>
      <c r="F761" s="29"/>
      <c r="G761" s="29"/>
      <c r="H761" s="64"/>
      <c r="I761" s="64"/>
      <c r="J761" s="64"/>
      <c r="K761" s="29"/>
      <c r="L761" s="13"/>
      <c r="M761" s="123"/>
      <c r="N761" s="29"/>
      <c r="O761" s="85"/>
      <c r="P761" s="29"/>
      <c r="Q761" s="64"/>
      <c r="R761" s="115">
        <f t="shared" si="26"/>
        <v>0</v>
      </c>
      <c r="S761" s="12" t="str">
        <f t="shared" si="27"/>
        <v>Under 18</v>
      </c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78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29"/>
      <c r="BA761" s="29"/>
      <c r="BB761" s="29"/>
      <c r="BC761" s="29"/>
      <c r="BD761" s="29"/>
      <c r="BE761" s="29"/>
      <c r="BF761" s="29"/>
      <c r="BG761" s="29"/>
      <c r="BH761" s="29"/>
      <c r="BI761" s="29"/>
      <c r="BJ761" s="29"/>
      <c r="BK761" s="29"/>
      <c r="BL761" s="29"/>
      <c r="BM761" s="29"/>
      <c r="BN761" s="29"/>
      <c r="BO761" s="29"/>
      <c r="BP761" s="29"/>
      <c r="BQ761" s="29"/>
      <c r="BR761" s="29"/>
      <c r="BS761" s="29"/>
      <c r="BT761" s="29"/>
      <c r="BU761" s="29"/>
      <c r="BV761" s="29"/>
      <c r="BW761" s="29"/>
      <c r="BX761" s="29"/>
      <c r="BY761" s="29"/>
      <c r="BZ761" s="29"/>
      <c r="CA761" s="29"/>
      <c r="CB761" s="29"/>
      <c r="CC761" s="29"/>
      <c r="CD761" s="29"/>
      <c r="CE761" s="29"/>
      <c r="CF761" s="29"/>
      <c r="CG761" s="29"/>
      <c r="CH761" s="29"/>
      <c r="CI761" s="28"/>
      <c r="CJ761" s="28"/>
      <c r="CK761" s="28"/>
      <c r="CL761" s="28"/>
      <c r="CM761" s="28"/>
      <c r="CN761" s="28"/>
      <c r="CO761" s="28"/>
      <c r="CP761" s="28"/>
      <c r="CQ761" s="28"/>
      <c r="CR761" s="28"/>
      <c r="CS761" s="28"/>
      <c r="CT761" s="28"/>
      <c r="CU761" s="28"/>
      <c r="CV761" s="28"/>
      <c r="CW761" s="28"/>
      <c r="CX761" s="28"/>
      <c r="CY761" s="28"/>
      <c r="CZ761" s="28"/>
      <c r="DA761" s="28"/>
    </row>
    <row r="762" spans="1:105" ht="20.100000000000001" customHeight="1" x14ac:dyDescent="0.25">
      <c r="A762" s="29"/>
      <c r="B762" s="29"/>
      <c r="C762" s="29"/>
      <c r="D762" s="29"/>
      <c r="E762" s="112"/>
      <c r="F762" s="29"/>
      <c r="G762" s="29"/>
      <c r="H762" s="64"/>
      <c r="I762" s="64"/>
      <c r="J762" s="64"/>
      <c r="K762" s="29"/>
      <c r="L762" s="13"/>
      <c r="M762" s="123"/>
      <c r="N762" s="29"/>
      <c r="O762" s="85"/>
      <c r="P762" s="29"/>
      <c r="Q762" s="64"/>
      <c r="R762" s="115">
        <f t="shared" si="26"/>
        <v>0</v>
      </c>
      <c r="S762" s="12" t="str">
        <f t="shared" si="27"/>
        <v>Under 18</v>
      </c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78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29"/>
      <c r="BA762" s="29"/>
      <c r="BB762" s="29"/>
      <c r="BC762" s="29"/>
      <c r="BD762" s="29"/>
      <c r="BE762" s="29"/>
      <c r="BF762" s="29"/>
      <c r="BG762" s="29"/>
      <c r="BH762" s="29"/>
      <c r="BI762" s="29"/>
      <c r="BJ762" s="29"/>
      <c r="BK762" s="29"/>
      <c r="BL762" s="29"/>
      <c r="BM762" s="29"/>
      <c r="BN762" s="29"/>
      <c r="BO762" s="29"/>
      <c r="BP762" s="29"/>
      <c r="BQ762" s="29"/>
      <c r="BR762" s="29"/>
      <c r="BS762" s="29"/>
      <c r="BT762" s="29"/>
      <c r="BU762" s="29"/>
      <c r="BV762" s="29"/>
      <c r="BW762" s="29"/>
      <c r="BX762" s="29"/>
      <c r="BY762" s="29"/>
      <c r="BZ762" s="29"/>
      <c r="CA762" s="29"/>
      <c r="CB762" s="29"/>
      <c r="CC762" s="29"/>
      <c r="CD762" s="29"/>
      <c r="CE762" s="29"/>
      <c r="CF762" s="29"/>
      <c r="CG762" s="29"/>
      <c r="CH762" s="29"/>
      <c r="CI762" s="28"/>
      <c r="CJ762" s="28"/>
      <c r="CK762" s="28"/>
      <c r="CL762" s="28"/>
      <c r="CM762" s="28"/>
      <c r="CN762" s="28"/>
      <c r="CO762" s="28"/>
      <c r="CP762" s="28"/>
      <c r="CQ762" s="28"/>
      <c r="CR762" s="28"/>
      <c r="CS762" s="28"/>
      <c r="CT762" s="28"/>
      <c r="CU762" s="28"/>
      <c r="CV762" s="28"/>
      <c r="CW762" s="28"/>
      <c r="CX762" s="28"/>
      <c r="CY762" s="28"/>
      <c r="CZ762" s="28"/>
      <c r="DA762" s="28"/>
    </row>
    <row r="763" spans="1:105" ht="20.100000000000001" customHeight="1" x14ac:dyDescent="0.25">
      <c r="A763" s="29"/>
      <c r="B763" s="29"/>
      <c r="C763" s="29"/>
      <c r="D763" s="29"/>
      <c r="E763" s="112"/>
      <c r="F763" s="29"/>
      <c r="G763" s="29"/>
      <c r="H763" s="64"/>
      <c r="I763" s="64"/>
      <c r="J763" s="64"/>
      <c r="K763" s="29"/>
      <c r="L763" s="13"/>
      <c r="M763" s="123"/>
      <c r="N763" s="29"/>
      <c r="O763" s="85"/>
      <c r="P763" s="29"/>
      <c r="Q763" s="64"/>
      <c r="R763" s="115">
        <f t="shared" si="26"/>
        <v>0</v>
      </c>
      <c r="S763" s="12" t="str">
        <f t="shared" si="27"/>
        <v>Under 18</v>
      </c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78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29"/>
      <c r="BA763" s="29"/>
      <c r="BB763" s="29"/>
      <c r="BC763" s="29"/>
      <c r="BD763" s="29"/>
      <c r="BE763" s="29"/>
      <c r="BF763" s="29"/>
      <c r="BG763" s="29"/>
      <c r="BH763" s="29"/>
      <c r="BI763" s="29"/>
      <c r="BJ763" s="29"/>
      <c r="BK763" s="29"/>
      <c r="BL763" s="29"/>
      <c r="BM763" s="29"/>
      <c r="BN763" s="29"/>
      <c r="BO763" s="29"/>
      <c r="BP763" s="29"/>
      <c r="BQ763" s="29"/>
      <c r="BR763" s="29"/>
      <c r="BS763" s="29"/>
      <c r="BT763" s="29"/>
      <c r="BU763" s="29"/>
      <c r="BV763" s="29"/>
      <c r="BW763" s="29"/>
      <c r="BX763" s="29"/>
      <c r="BY763" s="29"/>
      <c r="BZ763" s="29"/>
      <c r="CA763" s="29"/>
      <c r="CB763" s="29"/>
      <c r="CC763" s="29"/>
      <c r="CD763" s="29"/>
      <c r="CE763" s="29"/>
      <c r="CF763" s="29"/>
      <c r="CG763" s="29"/>
      <c r="CH763" s="29"/>
      <c r="CI763" s="28"/>
      <c r="CJ763" s="28"/>
      <c r="CK763" s="28"/>
      <c r="CL763" s="28"/>
      <c r="CM763" s="28"/>
      <c r="CN763" s="28"/>
      <c r="CO763" s="28"/>
      <c r="CP763" s="28"/>
      <c r="CQ763" s="28"/>
      <c r="CR763" s="28"/>
      <c r="CS763" s="28"/>
      <c r="CT763" s="28"/>
      <c r="CU763" s="28"/>
      <c r="CV763" s="28"/>
      <c r="CW763" s="28"/>
      <c r="CX763" s="28"/>
      <c r="CY763" s="28"/>
      <c r="CZ763" s="28"/>
      <c r="DA763" s="28"/>
    </row>
    <row r="764" spans="1:105" ht="20.100000000000001" customHeight="1" x14ac:dyDescent="0.25">
      <c r="A764" s="29"/>
      <c r="B764" s="29"/>
      <c r="C764" s="29"/>
      <c r="D764" s="29"/>
      <c r="E764" s="112"/>
      <c r="F764" s="29"/>
      <c r="G764" s="29"/>
      <c r="H764" s="64"/>
      <c r="I764" s="64"/>
      <c r="J764" s="64"/>
      <c r="K764" s="29"/>
      <c r="L764" s="13"/>
      <c r="M764" s="123"/>
      <c r="N764" s="29"/>
      <c r="O764" s="85"/>
      <c r="P764" s="29"/>
      <c r="Q764" s="64"/>
      <c r="R764" s="115">
        <f t="shared" si="26"/>
        <v>0</v>
      </c>
      <c r="S764" s="12" t="str">
        <f t="shared" si="27"/>
        <v>Under 18</v>
      </c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78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29"/>
      <c r="BA764" s="29"/>
      <c r="BB764" s="29"/>
      <c r="BC764" s="29"/>
      <c r="BD764" s="29"/>
      <c r="BE764" s="29"/>
      <c r="BF764" s="29"/>
      <c r="BG764" s="29"/>
      <c r="BH764" s="29"/>
      <c r="BI764" s="29"/>
      <c r="BJ764" s="29"/>
      <c r="BK764" s="29"/>
      <c r="BL764" s="29"/>
      <c r="BM764" s="29"/>
      <c r="BN764" s="29"/>
      <c r="BO764" s="29"/>
      <c r="BP764" s="29"/>
      <c r="BQ764" s="29"/>
      <c r="BR764" s="29"/>
      <c r="BS764" s="29"/>
      <c r="BT764" s="29"/>
      <c r="BU764" s="29"/>
      <c r="BV764" s="29"/>
      <c r="BW764" s="29"/>
      <c r="BX764" s="29"/>
      <c r="BY764" s="29"/>
      <c r="BZ764" s="29"/>
      <c r="CA764" s="29"/>
      <c r="CB764" s="29"/>
      <c r="CC764" s="29"/>
      <c r="CD764" s="29"/>
      <c r="CE764" s="29"/>
      <c r="CF764" s="29"/>
      <c r="CG764" s="29"/>
      <c r="CH764" s="29"/>
      <c r="CI764" s="28"/>
      <c r="CJ764" s="28"/>
      <c r="CK764" s="28"/>
      <c r="CL764" s="28"/>
      <c r="CM764" s="28"/>
      <c r="CN764" s="28"/>
      <c r="CO764" s="28"/>
      <c r="CP764" s="28"/>
      <c r="CQ764" s="28"/>
      <c r="CR764" s="28"/>
      <c r="CS764" s="28"/>
      <c r="CT764" s="28"/>
      <c r="CU764" s="28"/>
      <c r="CV764" s="28"/>
      <c r="CW764" s="28"/>
      <c r="CX764" s="28"/>
      <c r="CY764" s="28"/>
      <c r="CZ764" s="28"/>
      <c r="DA764" s="28"/>
    </row>
    <row r="765" spans="1:105" ht="20.100000000000001" customHeight="1" x14ac:dyDescent="0.25">
      <c r="A765" s="29"/>
      <c r="B765" s="29"/>
      <c r="C765" s="29"/>
      <c r="D765" s="29"/>
      <c r="E765" s="112"/>
      <c r="F765" s="29"/>
      <c r="G765" s="29"/>
      <c r="H765" s="64"/>
      <c r="I765" s="64"/>
      <c r="J765" s="64"/>
      <c r="K765" s="29"/>
      <c r="L765" s="13"/>
      <c r="M765" s="123"/>
      <c r="N765" s="29"/>
      <c r="O765" s="85"/>
      <c r="P765" s="29"/>
      <c r="Q765" s="64"/>
      <c r="R765" s="115">
        <f t="shared" si="26"/>
        <v>0</v>
      </c>
      <c r="S765" s="12" t="str">
        <f t="shared" si="27"/>
        <v>Under 18</v>
      </c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78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29"/>
      <c r="BA765" s="29"/>
      <c r="BB765" s="29"/>
      <c r="BC765" s="29"/>
      <c r="BD765" s="29"/>
      <c r="BE765" s="29"/>
      <c r="BF765" s="29"/>
      <c r="BG765" s="29"/>
      <c r="BH765" s="29"/>
      <c r="BI765" s="29"/>
      <c r="BJ765" s="29"/>
      <c r="BK765" s="29"/>
      <c r="BL765" s="29"/>
      <c r="BM765" s="29"/>
      <c r="BN765" s="29"/>
      <c r="BO765" s="29"/>
      <c r="BP765" s="29"/>
      <c r="BQ765" s="29"/>
      <c r="BR765" s="29"/>
      <c r="BS765" s="29"/>
      <c r="BT765" s="29"/>
      <c r="BU765" s="29"/>
      <c r="BV765" s="29"/>
      <c r="BW765" s="29"/>
      <c r="BX765" s="29"/>
      <c r="BY765" s="29"/>
      <c r="BZ765" s="29"/>
      <c r="CA765" s="29"/>
      <c r="CB765" s="29"/>
      <c r="CC765" s="29"/>
      <c r="CD765" s="29"/>
      <c r="CE765" s="29"/>
      <c r="CF765" s="29"/>
      <c r="CG765" s="29"/>
      <c r="CH765" s="29"/>
      <c r="CI765" s="28"/>
      <c r="CJ765" s="28"/>
      <c r="CK765" s="28"/>
      <c r="CL765" s="28"/>
      <c r="CM765" s="28"/>
      <c r="CN765" s="28"/>
      <c r="CO765" s="28"/>
      <c r="CP765" s="28"/>
      <c r="CQ765" s="28"/>
      <c r="CR765" s="28"/>
      <c r="CS765" s="28"/>
      <c r="CT765" s="28"/>
      <c r="CU765" s="28"/>
      <c r="CV765" s="28"/>
      <c r="CW765" s="28"/>
      <c r="CX765" s="28"/>
      <c r="CY765" s="28"/>
      <c r="CZ765" s="28"/>
      <c r="DA765" s="28"/>
    </row>
    <row r="766" spans="1:105" ht="20.100000000000001" customHeight="1" x14ac:dyDescent="0.25">
      <c r="A766" s="29"/>
      <c r="B766" s="29"/>
      <c r="C766" s="29"/>
      <c r="D766" s="29"/>
      <c r="E766" s="112"/>
      <c r="F766" s="29"/>
      <c r="G766" s="29"/>
      <c r="H766" s="64"/>
      <c r="I766" s="64"/>
      <c r="J766" s="64"/>
      <c r="K766" s="29"/>
      <c r="L766" s="13"/>
      <c r="M766" s="123"/>
      <c r="N766" s="29"/>
      <c r="O766" s="85"/>
      <c r="P766" s="29"/>
      <c r="Q766" s="64"/>
      <c r="R766" s="115">
        <f t="shared" si="26"/>
        <v>0</v>
      </c>
      <c r="S766" s="12" t="str">
        <f t="shared" si="27"/>
        <v>Under 18</v>
      </c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78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29"/>
      <c r="BA766" s="29"/>
      <c r="BB766" s="29"/>
      <c r="BC766" s="29"/>
      <c r="BD766" s="29"/>
      <c r="BE766" s="29"/>
      <c r="BF766" s="29"/>
      <c r="BG766" s="29"/>
      <c r="BH766" s="29"/>
      <c r="BI766" s="29"/>
      <c r="BJ766" s="29"/>
      <c r="BK766" s="29"/>
      <c r="BL766" s="29"/>
      <c r="BM766" s="29"/>
      <c r="BN766" s="29"/>
      <c r="BO766" s="29"/>
      <c r="BP766" s="29"/>
      <c r="BQ766" s="29"/>
      <c r="BR766" s="29"/>
      <c r="BS766" s="29"/>
      <c r="BT766" s="29"/>
      <c r="BU766" s="29"/>
      <c r="BV766" s="29"/>
      <c r="BW766" s="29"/>
      <c r="BX766" s="29"/>
      <c r="BY766" s="29"/>
      <c r="BZ766" s="29"/>
      <c r="CA766" s="29"/>
      <c r="CB766" s="29"/>
      <c r="CC766" s="29"/>
      <c r="CD766" s="29"/>
      <c r="CE766" s="29"/>
      <c r="CF766" s="29"/>
      <c r="CG766" s="29"/>
      <c r="CH766" s="29"/>
      <c r="CI766" s="28"/>
      <c r="CJ766" s="28"/>
      <c r="CK766" s="28"/>
      <c r="CL766" s="28"/>
      <c r="CM766" s="28"/>
      <c r="CN766" s="28"/>
      <c r="CO766" s="28"/>
      <c r="CP766" s="28"/>
      <c r="CQ766" s="28"/>
      <c r="CR766" s="28"/>
      <c r="CS766" s="28"/>
      <c r="CT766" s="28"/>
      <c r="CU766" s="28"/>
      <c r="CV766" s="28"/>
      <c r="CW766" s="28"/>
      <c r="CX766" s="28"/>
      <c r="CY766" s="28"/>
      <c r="CZ766" s="28"/>
      <c r="DA766" s="28"/>
    </row>
    <row r="767" spans="1:105" ht="20.100000000000001" customHeight="1" x14ac:dyDescent="0.25">
      <c r="A767" s="29"/>
      <c r="B767" s="29"/>
      <c r="C767" s="29"/>
      <c r="D767" s="29"/>
      <c r="E767" s="112"/>
      <c r="F767" s="29"/>
      <c r="G767" s="29"/>
      <c r="H767" s="64"/>
      <c r="I767" s="64"/>
      <c r="J767" s="64"/>
      <c r="K767" s="29"/>
      <c r="L767" s="13"/>
      <c r="M767" s="123"/>
      <c r="N767" s="29"/>
      <c r="O767" s="85"/>
      <c r="P767" s="29"/>
      <c r="Q767" s="64"/>
      <c r="R767" s="115">
        <f t="shared" si="26"/>
        <v>0</v>
      </c>
      <c r="S767" s="12" t="str">
        <f t="shared" si="27"/>
        <v>Under 18</v>
      </c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78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29"/>
      <c r="BA767" s="29"/>
      <c r="BB767" s="29"/>
      <c r="BC767" s="29"/>
      <c r="BD767" s="29"/>
      <c r="BE767" s="29"/>
      <c r="BF767" s="29"/>
      <c r="BG767" s="29"/>
      <c r="BH767" s="29"/>
      <c r="BI767" s="29"/>
      <c r="BJ767" s="29"/>
      <c r="BK767" s="29"/>
      <c r="BL767" s="29"/>
      <c r="BM767" s="29"/>
      <c r="BN767" s="29"/>
      <c r="BO767" s="29"/>
      <c r="BP767" s="29"/>
      <c r="BQ767" s="29"/>
      <c r="BR767" s="29"/>
      <c r="BS767" s="29"/>
      <c r="BT767" s="29"/>
      <c r="BU767" s="29"/>
      <c r="BV767" s="29"/>
      <c r="BW767" s="29"/>
      <c r="BX767" s="29"/>
      <c r="BY767" s="29"/>
      <c r="BZ767" s="29"/>
      <c r="CA767" s="29"/>
      <c r="CB767" s="29"/>
      <c r="CC767" s="29"/>
      <c r="CD767" s="29"/>
      <c r="CE767" s="29"/>
      <c r="CF767" s="29"/>
      <c r="CG767" s="29"/>
      <c r="CH767" s="29"/>
      <c r="CI767" s="28"/>
      <c r="CJ767" s="28"/>
      <c r="CK767" s="28"/>
      <c r="CL767" s="28"/>
      <c r="CM767" s="28"/>
      <c r="CN767" s="28"/>
      <c r="CO767" s="28"/>
      <c r="CP767" s="28"/>
      <c r="CQ767" s="28"/>
      <c r="CR767" s="28"/>
      <c r="CS767" s="28"/>
      <c r="CT767" s="28"/>
      <c r="CU767" s="28"/>
      <c r="CV767" s="28"/>
      <c r="CW767" s="28"/>
      <c r="CX767" s="28"/>
      <c r="CY767" s="28"/>
      <c r="CZ767" s="28"/>
      <c r="DA767" s="28"/>
    </row>
    <row r="768" spans="1:105" ht="20.100000000000001" customHeight="1" x14ac:dyDescent="0.25">
      <c r="A768" s="29"/>
      <c r="B768" s="29"/>
      <c r="C768" s="29"/>
      <c r="D768" s="29"/>
      <c r="E768" s="112"/>
      <c r="F768" s="29"/>
      <c r="G768" s="29"/>
      <c r="H768" s="64"/>
      <c r="I768" s="64"/>
      <c r="J768" s="64"/>
      <c r="K768" s="29"/>
      <c r="L768" s="13"/>
      <c r="M768" s="123"/>
      <c r="N768" s="29"/>
      <c r="O768" s="85"/>
      <c r="P768" s="29"/>
      <c r="Q768" s="64"/>
      <c r="R768" s="115">
        <f t="shared" si="26"/>
        <v>0</v>
      </c>
      <c r="S768" s="12" t="str">
        <f t="shared" si="27"/>
        <v>Under 18</v>
      </c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78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29"/>
      <c r="BA768" s="29"/>
      <c r="BB768" s="29"/>
      <c r="BC768" s="29"/>
      <c r="BD768" s="29"/>
      <c r="BE768" s="29"/>
      <c r="BF768" s="29"/>
      <c r="BG768" s="29"/>
      <c r="BH768" s="29"/>
      <c r="BI768" s="29"/>
      <c r="BJ768" s="29"/>
      <c r="BK768" s="29"/>
      <c r="BL768" s="29"/>
      <c r="BM768" s="29"/>
      <c r="BN768" s="29"/>
      <c r="BO768" s="29"/>
      <c r="BP768" s="29"/>
      <c r="BQ768" s="29"/>
      <c r="BR768" s="29"/>
      <c r="BS768" s="29"/>
      <c r="BT768" s="29"/>
      <c r="BU768" s="29"/>
      <c r="BV768" s="29"/>
      <c r="BW768" s="29"/>
      <c r="BX768" s="29"/>
      <c r="BY768" s="29"/>
      <c r="BZ768" s="29"/>
      <c r="CA768" s="29"/>
      <c r="CB768" s="29"/>
      <c r="CC768" s="29"/>
      <c r="CD768" s="29"/>
      <c r="CE768" s="29"/>
      <c r="CF768" s="29"/>
      <c r="CG768" s="29"/>
      <c r="CH768" s="29"/>
      <c r="CI768" s="28"/>
      <c r="CJ768" s="28"/>
      <c r="CK768" s="28"/>
      <c r="CL768" s="28"/>
      <c r="CM768" s="28"/>
      <c r="CN768" s="28"/>
      <c r="CO768" s="28"/>
      <c r="CP768" s="28"/>
      <c r="CQ768" s="28"/>
      <c r="CR768" s="28"/>
      <c r="CS768" s="28"/>
      <c r="CT768" s="28"/>
      <c r="CU768" s="28"/>
      <c r="CV768" s="28"/>
      <c r="CW768" s="28"/>
      <c r="CX768" s="28"/>
      <c r="CY768" s="28"/>
      <c r="CZ768" s="28"/>
      <c r="DA768" s="28"/>
    </row>
    <row r="769" spans="1:105" ht="20.100000000000001" customHeight="1" x14ac:dyDescent="0.25">
      <c r="A769" s="29"/>
      <c r="B769" s="29"/>
      <c r="C769" s="29"/>
      <c r="D769" s="29"/>
      <c r="E769" s="112"/>
      <c r="F769" s="29"/>
      <c r="G769" s="29"/>
      <c r="H769" s="64"/>
      <c r="I769" s="64"/>
      <c r="J769" s="64"/>
      <c r="K769" s="29"/>
      <c r="L769" s="13"/>
      <c r="M769" s="123"/>
      <c r="N769" s="29"/>
      <c r="O769" s="85"/>
      <c r="P769" s="29"/>
      <c r="Q769" s="64"/>
      <c r="R769" s="115">
        <f t="shared" ref="R769:R786" si="28">(H769-Q769)/365</f>
        <v>0</v>
      </c>
      <c r="S769" s="12" t="str">
        <f t="shared" ref="S769:S786" si="29">IF(R769&lt;18,"Under 18",IF(R769&lt;25,"18-24",IF(R769&lt;40,"25-39",IF(R769&gt;40,"40 and Above","Age Unknown"))))</f>
        <v>Under 18</v>
      </c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78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29"/>
      <c r="BA769" s="29"/>
      <c r="BB769" s="29"/>
      <c r="BC769" s="29"/>
      <c r="BD769" s="29"/>
      <c r="BE769" s="29"/>
      <c r="BF769" s="29"/>
      <c r="BG769" s="29"/>
      <c r="BH769" s="29"/>
      <c r="BI769" s="29"/>
      <c r="BJ769" s="29"/>
      <c r="BK769" s="29"/>
      <c r="BL769" s="29"/>
      <c r="BM769" s="29"/>
      <c r="BN769" s="29"/>
      <c r="BO769" s="29"/>
      <c r="BP769" s="29"/>
      <c r="BQ769" s="29"/>
      <c r="BR769" s="29"/>
      <c r="BS769" s="29"/>
      <c r="BT769" s="29"/>
      <c r="BU769" s="29"/>
      <c r="BV769" s="29"/>
      <c r="BW769" s="29"/>
      <c r="BX769" s="29"/>
      <c r="BY769" s="29"/>
      <c r="BZ769" s="29"/>
      <c r="CA769" s="29"/>
      <c r="CB769" s="29"/>
      <c r="CC769" s="29"/>
      <c r="CD769" s="29"/>
      <c r="CE769" s="29"/>
      <c r="CF769" s="29"/>
      <c r="CG769" s="29"/>
      <c r="CH769" s="29"/>
      <c r="CI769" s="28"/>
      <c r="CJ769" s="28"/>
      <c r="CK769" s="28"/>
      <c r="CL769" s="28"/>
      <c r="CM769" s="28"/>
      <c r="CN769" s="28"/>
      <c r="CO769" s="28"/>
      <c r="CP769" s="28"/>
      <c r="CQ769" s="28"/>
      <c r="CR769" s="28"/>
      <c r="CS769" s="28"/>
      <c r="CT769" s="28"/>
      <c r="CU769" s="28"/>
      <c r="CV769" s="28"/>
      <c r="CW769" s="28"/>
      <c r="CX769" s="28"/>
      <c r="CY769" s="28"/>
      <c r="CZ769" s="28"/>
      <c r="DA769" s="28"/>
    </row>
    <row r="770" spans="1:105" ht="20.100000000000001" customHeight="1" x14ac:dyDescent="0.25">
      <c r="A770" s="29"/>
      <c r="B770" s="29"/>
      <c r="C770" s="29"/>
      <c r="D770" s="29"/>
      <c r="E770" s="112"/>
      <c r="F770" s="29"/>
      <c r="G770" s="29"/>
      <c r="H770" s="64"/>
      <c r="I770" s="64"/>
      <c r="J770" s="64"/>
      <c r="K770" s="29"/>
      <c r="L770" s="13"/>
      <c r="M770" s="123"/>
      <c r="N770" s="29"/>
      <c r="O770" s="85"/>
      <c r="P770" s="29"/>
      <c r="Q770" s="64"/>
      <c r="R770" s="115">
        <f t="shared" si="28"/>
        <v>0</v>
      </c>
      <c r="S770" s="12" t="str">
        <f t="shared" si="29"/>
        <v>Under 18</v>
      </c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78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29"/>
      <c r="BA770" s="29"/>
      <c r="BB770" s="29"/>
      <c r="BC770" s="29"/>
      <c r="BD770" s="29"/>
      <c r="BE770" s="29"/>
      <c r="BF770" s="29"/>
      <c r="BG770" s="29"/>
      <c r="BH770" s="29"/>
      <c r="BI770" s="29"/>
      <c r="BJ770" s="29"/>
      <c r="BK770" s="29"/>
      <c r="BL770" s="29"/>
      <c r="BM770" s="29"/>
      <c r="BN770" s="29"/>
      <c r="BO770" s="29"/>
      <c r="BP770" s="29"/>
      <c r="BQ770" s="29"/>
      <c r="BR770" s="29"/>
      <c r="BS770" s="29"/>
      <c r="BT770" s="29"/>
      <c r="BU770" s="29"/>
      <c r="BV770" s="29"/>
      <c r="BW770" s="29"/>
      <c r="BX770" s="29"/>
      <c r="BY770" s="29"/>
      <c r="BZ770" s="29"/>
      <c r="CA770" s="29"/>
      <c r="CB770" s="29"/>
      <c r="CC770" s="29"/>
      <c r="CD770" s="29"/>
      <c r="CE770" s="29"/>
      <c r="CF770" s="29"/>
      <c r="CG770" s="29"/>
      <c r="CH770" s="29"/>
      <c r="CI770" s="28"/>
      <c r="CJ770" s="28"/>
      <c r="CK770" s="28"/>
      <c r="CL770" s="28"/>
      <c r="CM770" s="28"/>
      <c r="CN770" s="28"/>
      <c r="CO770" s="28"/>
      <c r="CP770" s="28"/>
      <c r="CQ770" s="28"/>
      <c r="CR770" s="28"/>
      <c r="CS770" s="28"/>
      <c r="CT770" s="28"/>
      <c r="CU770" s="28"/>
      <c r="CV770" s="28"/>
      <c r="CW770" s="28"/>
      <c r="CX770" s="28"/>
      <c r="CY770" s="28"/>
      <c r="CZ770" s="28"/>
      <c r="DA770" s="28"/>
    </row>
    <row r="771" spans="1:105" ht="20.100000000000001" customHeight="1" x14ac:dyDescent="0.25">
      <c r="A771" s="29"/>
      <c r="B771" s="29"/>
      <c r="C771" s="29"/>
      <c r="D771" s="29"/>
      <c r="E771" s="112"/>
      <c r="F771" s="29"/>
      <c r="G771" s="29"/>
      <c r="H771" s="64"/>
      <c r="I771" s="64"/>
      <c r="J771" s="64"/>
      <c r="K771" s="29"/>
      <c r="L771" s="13"/>
      <c r="M771" s="123"/>
      <c r="N771" s="29"/>
      <c r="O771" s="85"/>
      <c r="P771" s="29"/>
      <c r="Q771" s="64"/>
      <c r="R771" s="115">
        <f t="shared" si="28"/>
        <v>0</v>
      </c>
      <c r="S771" s="12" t="str">
        <f t="shared" si="29"/>
        <v>Under 18</v>
      </c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78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29"/>
      <c r="BA771" s="29"/>
      <c r="BB771" s="29"/>
      <c r="BC771" s="29"/>
      <c r="BD771" s="29"/>
      <c r="BE771" s="29"/>
      <c r="BF771" s="29"/>
      <c r="BG771" s="29"/>
      <c r="BH771" s="29"/>
      <c r="BI771" s="29"/>
      <c r="BJ771" s="29"/>
      <c r="BK771" s="29"/>
      <c r="BL771" s="29"/>
      <c r="BM771" s="29"/>
      <c r="BN771" s="29"/>
      <c r="BO771" s="29"/>
      <c r="BP771" s="29"/>
      <c r="BQ771" s="29"/>
      <c r="BR771" s="29"/>
      <c r="BS771" s="29"/>
      <c r="BT771" s="29"/>
      <c r="BU771" s="29"/>
      <c r="BV771" s="29"/>
      <c r="BW771" s="29"/>
      <c r="BX771" s="29"/>
      <c r="BY771" s="29"/>
      <c r="BZ771" s="29"/>
      <c r="CA771" s="29"/>
      <c r="CB771" s="29"/>
      <c r="CC771" s="29"/>
      <c r="CD771" s="29"/>
      <c r="CE771" s="29"/>
      <c r="CF771" s="29"/>
      <c r="CG771" s="29"/>
      <c r="CH771" s="29"/>
      <c r="CI771" s="28"/>
      <c r="CJ771" s="28"/>
      <c r="CK771" s="28"/>
      <c r="CL771" s="28"/>
      <c r="CM771" s="28"/>
      <c r="CN771" s="28"/>
      <c r="CO771" s="28"/>
      <c r="CP771" s="28"/>
      <c r="CQ771" s="28"/>
      <c r="CR771" s="28"/>
      <c r="CS771" s="28"/>
      <c r="CT771" s="28"/>
      <c r="CU771" s="28"/>
      <c r="CV771" s="28"/>
      <c r="CW771" s="28"/>
      <c r="CX771" s="28"/>
      <c r="CY771" s="28"/>
      <c r="CZ771" s="28"/>
      <c r="DA771" s="28"/>
    </row>
    <row r="772" spans="1:105" ht="20.100000000000001" customHeight="1" x14ac:dyDescent="0.25">
      <c r="A772" s="29"/>
      <c r="B772" s="29"/>
      <c r="C772" s="29"/>
      <c r="D772" s="29"/>
      <c r="E772" s="112"/>
      <c r="F772" s="29"/>
      <c r="G772" s="29"/>
      <c r="H772" s="64"/>
      <c r="I772" s="64"/>
      <c r="J772" s="64"/>
      <c r="K772" s="29"/>
      <c r="L772" s="13"/>
      <c r="M772" s="123"/>
      <c r="N772" s="29"/>
      <c r="O772" s="85"/>
      <c r="P772" s="29"/>
      <c r="Q772" s="64"/>
      <c r="R772" s="115">
        <f t="shared" si="28"/>
        <v>0</v>
      </c>
      <c r="S772" s="12" t="str">
        <f t="shared" si="29"/>
        <v>Under 18</v>
      </c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78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29"/>
      <c r="BA772" s="29"/>
      <c r="BB772" s="29"/>
      <c r="BC772" s="29"/>
      <c r="BD772" s="29"/>
      <c r="BE772" s="29"/>
      <c r="BF772" s="29"/>
      <c r="BG772" s="29"/>
      <c r="BH772" s="29"/>
      <c r="BI772" s="29"/>
      <c r="BJ772" s="29"/>
      <c r="BK772" s="29"/>
      <c r="BL772" s="29"/>
      <c r="BM772" s="29"/>
      <c r="BN772" s="29"/>
      <c r="BO772" s="29"/>
      <c r="BP772" s="29"/>
      <c r="BQ772" s="29"/>
      <c r="BR772" s="29"/>
      <c r="BS772" s="29"/>
      <c r="BT772" s="29"/>
      <c r="BU772" s="29"/>
      <c r="BV772" s="29"/>
      <c r="BW772" s="29"/>
      <c r="BX772" s="29"/>
      <c r="BY772" s="29"/>
      <c r="BZ772" s="29"/>
      <c r="CA772" s="29"/>
      <c r="CB772" s="29"/>
      <c r="CC772" s="29"/>
      <c r="CD772" s="29"/>
      <c r="CE772" s="29"/>
      <c r="CF772" s="29"/>
      <c r="CG772" s="29"/>
      <c r="CH772" s="29"/>
      <c r="CI772" s="28"/>
      <c r="CJ772" s="28"/>
      <c r="CK772" s="28"/>
      <c r="CL772" s="28"/>
      <c r="CM772" s="28"/>
      <c r="CN772" s="28"/>
      <c r="CO772" s="28"/>
      <c r="CP772" s="28"/>
      <c r="CQ772" s="28"/>
      <c r="CR772" s="28"/>
      <c r="CS772" s="28"/>
      <c r="CT772" s="28"/>
      <c r="CU772" s="28"/>
      <c r="CV772" s="28"/>
      <c r="CW772" s="28"/>
      <c r="CX772" s="28"/>
      <c r="CY772" s="28"/>
      <c r="CZ772" s="28"/>
      <c r="DA772" s="28"/>
    </row>
    <row r="773" spans="1:105" ht="20.100000000000001" customHeight="1" x14ac:dyDescent="0.25">
      <c r="A773" s="29"/>
      <c r="B773" s="29"/>
      <c r="C773" s="29"/>
      <c r="D773" s="29"/>
      <c r="E773" s="112"/>
      <c r="F773" s="29"/>
      <c r="G773" s="29"/>
      <c r="H773" s="64"/>
      <c r="I773" s="64"/>
      <c r="J773" s="64"/>
      <c r="K773" s="29"/>
      <c r="L773" s="13"/>
      <c r="M773" s="123"/>
      <c r="N773" s="29"/>
      <c r="O773" s="85"/>
      <c r="P773" s="29"/>
      <c r="Q773" s="64"/>
      <c r="R773" s="115">
        <f t="shared" si="28"/>
        <v>0</v>
      </c>
      <c r="S773" s="12" t="str">
        <f t="shared" si="29"/>
        <v>Under 18</v>
      </c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78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29"/>
      <c r="BA773" s="29"/>
      <c r="BB773" s="29"/>
      <c r="BC773" s="29"/>
      <c r="BD773" s="29"/>
      <c r="BE773" s="29"/>
      <c r="BF773" s="29"/>
      <c r="BG773" s="29"/>
      <c r="BH773" s="29"/>
      <c r="BI773" s="29"/>
      <c r="BJ773" s="29"/>
      <c r="BK773" s="29"/>
      <c r="BL773" s="29"/>
      <c r="BM773" s="29"/>
      <c r="BN773" s="29"/>
      <c r="BO773" s="29"/>
      <c r="BP773" s="29"/>
      <c r="BQ773" s="29"/>
      <c r="BR773" s="29"/>
      <c r="BS773" s="29"/>
      <c r="BT773" s="29"/>
      <c r="BU773" s="29"/>
      <c r="BV773" s="29"/>
      <c r="BW773" s="29"/>
      <c r="BX773" s="29"/>
      <c r="BY773" s="29"/>
      <c r="BZ773" s="29"/>
      <c r="CA773" s="29"/>
      <c r="CB773" s="29"/>
      <c r="CC773" s="29"/>
      <c r="CD773" s="29"/>
      <c r="CE773" s="29"/>
      <c r="CF773" s="29"/>
      <c r="CG773" s="29"/>
      <c r="CH773" s="29"/>
      <c r="CI773" s="28"/>
      <c r="CJ773" s="28"/>
      <c r="CK773" s="28"/>
      <c r="CL773" s="28"/>
      <c r="CM773" s="28"/>
      <c r="CN773" s="28"/>
      <c r="CO773" s="28"/>
      <c r="CP773" s="28"/>
      <c r="CQ773" s="28"/>
      <c r="CR773" s="28"/>
      <c r="CS773" s="28"/>
      <c r="CT773" s="28"/>
      <c r="CU773" s="28"/>
      <c r="CV773" s="28"/>
      <c r="CW773" s="28"/>
      <c r="CX773" s="28"/>
      <c r="CY773" s="28"/>
      <c r="CZ773" s="28"/>
      <c r="DA773" s="28"/>
    </row>
    <row r="774" spans="1:105" ht="20.100000000000001" customHeight="1" x14ac:dyDescent="0.25">
      <c r="A774" s="29"/>
      <c r="B774" s="29"/>
      <c r="C774" s="29"/>
      <c r="D774" s="29"/>
      <c r="E774" s="112"/>
      <c r="F774" s="29"/>
      <c r="G774" s="29"/>
      <c r="H774" s="64"/>
      <c r="I774" s="64"/>
      <c r="J774" s="64"/>
      <c r="K774" s="29"/>
      <c r="L774" s="13"/>
      <c r="M774" s="123"/>
      <c r="N774" s="29"/>
      <c r="O774" s="85"/>
      <c r="P774" s="29"/>
      <c r="Q774" s="64"/>
      <c r="R774" s="115">
        <f t="shared" si="28"/>
        <v>0</v>
      </c>
      <c r="S774" s="12" t="str">
        <f t="shared" si="29"/>
        <v>Under 18</v>
      </c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78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29"/>
      <c r="BA774" s="29"/>
      <c r="BB774" s="29"/>
      <c r="BC774" s="29"/>
      <c r="BD774" s="29"/>
      <c r="BE774" s="29"/>
      <c r="BF774" s="29"/>
      <c r="BG774" s="29"/>
      <c r="BH774" s="29"/>
      <c r="BI774" s="29"/>
      <c r="BJ774" s="29"/>
      <c r="BK774" s="29"/>
      <c r="BL774" s="29"/>
      <c r="BM774" s="29"/>
      <c r="BN774" s="29"/>
      <c r="BO774" s="29"/>
      <c r="BP774" s="29"/>
      <c r="BQ774" s="29"/>
      <c r="BR774" s="29"/>
      <c r="BS774" s="29"/>
      <c r="BT774" s="29"/>
      <c r="BU774" s="29"/>
      <c r="BV774" s="29"/>
      <c r="BW774" s="29"/>
      <c r="BX774" s="29"/>
      <c r="BY774" s="29"/>
      <c r="BZ774" s="29"/>
      <c r="CA774" s="29"/>
      <c r="CB774" s="29"/>
      <c r="CC774" s="29"/>
      <c r="CD774" s="29"/>
      <c r="CE774" s="29"/>
      <c r="CF774" s="29"/>
      <c r="CG774" s="29"/>
      <c r="CH774" s="29"/>
      <c r="CI774" s="28"/>
      <c r="CJ774" s="28"/>
      <c r="CK774" s="28"/>
      <c r="CL774" s="28"/>
      <c r="CM774" s="28"/>
      <c r="CN774" s="28"/>
      <c r="CO774" s="28"/>
      <c r="CP774" s="28"/>
      <c r="CQ774" s="28"/>
      <c r="CR774" s="28"/>
      <c r="CS774" s="28"/>
      <c r="CT774" s="28"/>
      <c r="CU774" s="28"/>
      <c r="CV774" s="28"/>
      <c r="CW774" s="28"/>
      <c r="CX774" s="28"/>
      <c r="CY774" s="28"/>
      <c r="CZ774" s="28"/>
      <c r="DA774" s="28"/>
    </row>
    <row r="775" spans="1:105" ht="20.100000000000001" customHeight="1" x14ac:dyDescent="0.25">
      <c r="A775" s="29"/>
      <c r="B775" s="29"/>
      <c r="C775" s="29"/>
      <c r="D775" s="29"/>
      <c r="E775" s="112"/>
      <c r="F775" s="29"/>
      <c r="G775" s="29"/>
      <c r="H775" s="64"/>
      <c r="I775" s="64"/>
      <c r="J775" s="64"/>
      <c r="K775" s="29"/>
      <c r="L775" s="13"/>
      <c r="M775" s="123"/>
      <c r="N775" s="29"/>
      <c r="O775" s="85"/>
      <c r="P775" s="29"/>
      <c r="Q775" s="64"/>
      <c r="R775" s="115">
        <f t="shared" si="28"/>
        <v>0</v>
      </c>
      <c r="S775" s="12" t="str">
        <f t="shared" si="29"/>
        <v>Under 18</v>
      </c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78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29"/>
      <c r="BA775" s="29"/>
      <c r="BB775" s="29"/>
      <c r="BC775" s="29"/>
      <c r="BD775" s="29"/>
      <c r="BE775" s="29"/>
      <c r="BF775" s="29"/>
      <c r="BG775" s="29"/>
      <c r="BH775" s="29"/>
      <c r="BI775" s="29"/>
      <c r="BJ775" s="29"/>
      <c r="BK775" s="29"/>
      <c r="BL775" s="29"/>
      <c r="BM775" s="29"/>
      <c r="BN775" s="29"/>
      <c r="BO775" s="29"/>
      <c r="BP775" s="29"/>
      <c r="BQ775" s="29"/>
      <c r="BR775" s="29"/>
      <c r="BS775" s="29"/>
      <c r="BT775" s="29"/>
      <c r="BU775" s="29"/>
      <c r="BV775" s="29"/>
      <c r="BW775" s="29"/>
      <c r="BX775" s="29"/>
      <c r="BY775" s="29"/>
      <c r="BZ775" s="29"/>
      <c r="CA775" s="29"/>
      <c r="CB775" s="29"/>
      <c r="CC775" s="29"/>
      <c r="CD775" s="29"/>
      <c r="CE775" s="29"/>
      <c r="CF775" s="29"/>
      <c r="CG775" s="29"/>
      <c r="CH775" s="29"/>
      <c r="CI775" s="28"/>
      <c r="CJ775" s="28"/>
      <c r="CK775" s="28"/>
      <c r="CL775" s="28"/>
      <c r="CM775" s="28"/>
      <c r="CN775" s="28"/>
      <c r="CO775" s="28"/>
      <c r="CP775" s="28"/>
      <c r="CQ775" s="28"/>
      <c r="CR775" s="28"/>
      <c r="CS775" s="28"/>
      <c r="CT775" s="28"/>
      <c r="CU775" s="28"/>
      <c r="CV775" s="28"/>
      <c r="CW775" s="28"/>
      <c r="CX775" s="28"/>
      <c r="CY775" s="28"/>
      <c r="CZ775" s="28"/>
      <c r="DA775" s="28"/>
    </row>
    <row r="776" spans="1:105" ht="20.100000000000001" customHeight="1" x14ac:dyDescent="0.25">
      <c r="A776" s="29"/>
      <c r="B776" s="29"/>
      <c r="C776" s="29"/>
      <c r="D776" s="29"/>
      <c r="E776" s="112"/>
      <c r="F776" s="29"/>
      <c r="G776" s="29"/>
      <c r="H776" s="64"/>
      <c r="I776" s="64"/>
      <c r="J776" s="64"/>
      <c r="K776" s="29"/>
      <c r="L776" s="13"/>
      <c r="M776" s="123"/>
      <c r="N776" s="29"/>
      <c r="O776" s="85"/>
      <c r="P776" s="29"/>
      <c r="Q776" s="64"/>
      <c r="R776" s="115">
        <f t="shared" si="28"/>
        <v>0</v>
      </c>
      <c r="S776" s="12" t="str">
        <f t="shared" si="29"/>
        <v>Under 18</v>
      </c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78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29"/>
      <c r="BA776" s="29"/>
      <c r="BB776" s="29"/>
      <c r="BC776" s="29"/>
      <c r="BD776" s="29"/>
      <c r="BE776" s="29"/>
      <c r="BF776" s="29"/>
      <c r="BG776" s="29"/>
      <c r="BH776" s="29"/>
      <c r="BI776" s="29"/>
      <c r="BJ776" s="29"/>
      <c r="BK776" s="29"/>
      <c r="BL776" s="29"/>
      <c r="BM776" s="29"/>
      <c r="BN776" s="29"/>
      <c r="BO776" s="29"/>
      <c r="BP776" s="29"/>
      <c r="BQ776" s="29"/>
      <c r="BR776" s="29"/>
      <c r="BS776" s="29"/>
      <c r="BT776" s="29"/>
      <c r="BU776" s="29"/>
      <c r="BV776" s="29"/>
      <c r="BW776" s="29"/>
      <c r="BX776" s="29"/>
      <c r="BY776" s="29"/>
      <c r="BZ776" s="29"/>
      <c r="CA776" s="29"/>
      <c r="CB776" s="29"/>
      <c r="CC776" s="29"/>
      <c r="CD776" s="29"/>
      <c r="CE776" s="29"/>
      <c r="CF776" s="29"/>
      <c r="CG776" s="29"/>
      <c r="CH776" s="29"/>
      <c r="CI776" s="28"/>
      <c r="CJ776" s="28"/>
      <c r="CK776" s="28"/>
      <c r="CL776" s="28"/>
      <c r="CM776" s="28"/>
      <c r="CN776" s="28"/>
      <c r="CO776" s="28"/>
      <c r="CP776" s="28"/>
      <c r="CQ776" s="28"/>
      <c r="CR776" s="28"/>
      <c r="CS776" s="28"/>
      <c r="CT776" s="28"/>
      <c r="CU776" s="28"/>
      <c r="CV776" s="28"/>
      <c r="CW776" s="28"/>
      <c r="CX776" s="28"/>
      <c r="CY776" s="28"/>
      <c r="CZ776" s="28"/>
      <c r="DA776" s="28"/>
    </row>
    <row r="777" spans="1:105" ht="20.100000000000001" customHeight="1" x14ac:dyDescent="0.25">
      <c r="A777" s="29"/>
      <c r="B777" s="29"/>
      <c r="C777" s="29"/>
      <c r="D777" s="29"/>
      <c r="E777" s="112"/>
      <c r="F777" s="29"/>
      <c r="G777" s="29"/>
      <c r="H777" s="64"/>
      <c r="I777" s="64"/>
      <c r="J777" s="64"/>
      <c r="K777" s="29"/>
      <c r="L777" s="13"/>
      <c r="M777" s="123"/>
      <c r="N777" s="29"/>
      <c r="O777" s="85"/>
      <c r="P777" s="29"/>
      <c r="Q777" s="64"/>
      <c r="R777" s="115">
        <f t="shared" si="28"/>
        <v>0</v>
      </c>
      <c r="S777" s="12" t="str">
        <f t="shared" si="29"/>
        <v>Under 18</v>
      </c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78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29"/>
      <c r="BA777" s="29"/>
      <c r="BB777" s="29"/>
      <c r="BC777" s="29"/>
      <c r="BD777" s="29"/>
      <c r="BE777" s="29"/>
      <c r="BF777" s="29"/>
      <c r="BG777" s="29"/>
      <c r="BH777" s="29"/>
      <c r="BI777" s="29"/>
      <c r="BJ777" s="29"/>
      <c r="BK777" s="29"/>
      <c r="BL777" s="29"/>
      <c r="BM777" s="29"/>
      <c r="BN777" s="29"/>
      <c r="BO777" s="29"/>
      <c r="BP777" s="29"/>
      <c r="BQ777" s="29"/>
      <c r="BR777" s="29"/>
      <c r="BS777" s="29"/>
      <c r="BT777" s="29"/>
      <c r="BU777" s="29"/>
      <c r="BV777" s="29"/>
      <c r="BW777" s="29"/>
      <c r="BX777" s="29"/>
      <c r="BY777" s="29"/>
      <c r="BZ777" s="29"/>
      <c r="CA777" s="29"/>
      <c r="CB777" s="29"/>
      <c r="CC777" s="29"/>
      <c r="CD777" s="29"/>
      <c r="CE777" s="29"/>
      <c r="CF777" s="29"/>
      <c r="CG777" s="29"/>
      <c r="CH777" s="29"/>
      <c r="CI777" s="28"/>
      <c r="CJ777" s="28"/>
      <c r="CK777" s="28"/>
      <c r="CL777" s="28"/>
      <c r="CM777" s="28"/>
      <c r="CN777" s="28"/>
      <c r="CO777" s="28"/>
      <c r="CP777" s="28"/>
      <c r="CQ777" s="28"/>
      <c r="CR777" s="28"/>
      <c r="CS777" s="28"/>
      <c r="CT777" s="28"/>
      <c r="CU777" s="28"/>
      <c r="CV777" s="28"/>
      <c r="CW777" s="28"/>
      <c r="CX777" s="28"/>
      <c r="CY777" s="28"/>
      <c r="CZ777" s="28"/>
      <c r="DA777" s="28"/>
    </row>
    <row r="778" spans="1:105" ht="20.100000000000001" customHeight="1" x14ac:dyDescent="0.25">
      <c r="A778" s="29"/>
      <c r="B778" s="29"/>
      <c r="C778" s="29"/>
      <c r="D778" s="29"/>
      <c r="E778" s="112"/>
      <c r="F778" s="29"/>
      <c r="G778" s="29"/>
      <c r="H778" s="64"/>
      <c r="I778" s="64"/>
      <c r="J778" s="64"/>
      <c r="K778" s="29"/>
      <c r="L778" s="13"/>
      <c r="M778" s="123"/>
      <c r="N778" s="29"/>
      <c r="O778" s="85"/>
      <c r="P778" s="29"/>
      <c r="Q778" s="64"/>
      <c r="R778" s="115">
        <f t="shared" si="28"/>
        <v>0</v>
      </c>
      <c r="S778" s="12" t="str">
        <f t="shared" si="29"/>
        <v>Under 18</v>
      </c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78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  <c r="BC778" s="29"/>
      <c r="BD778" s="29"/>
      <c r="BE778" s="29"/>
      <c r="BF778" s="29"/>
      <c r="BG778" s="29"/>
      <c r="BH778" s="29"/>
      <c r="BI778" s="29"/>
      <c r="BJ778" s="29"/>
      <c r="BK778" s="29"/>
      <c r="BL778" s="29"/>
      <c r="BM778" s="29"/>
      <c r="BN778" s="29"/>
      <c r="BO778" s="29"/>
      <c r="BP778" s="29"/>
      <c r="BQ778" s="29"/>
      <c r="BR778" s="29"/>
      <c r="BS778" s="29"/>
      <c r="BT778" s="29"/>
      <c r="BU778" s="29"/>
      <c r="BV778" s="29"/>
      <c r="BW778" s="29"/>
      <c r="BX778" s="29"/>
      <c r="BY778" s="29"/>
      <c r="BZ778" s="29"/>
      <c r="CA778" s="29"/>
      <c r="CB778" s="29"/>
      <c r="CC778" s="29"/>
      <c r="CD778" s="29"/>
      <c r="CE778" s="29"/>
      <c r="CF778" s="29"/>
      <c r="CG778" s="29"/>
      <c r="CH778" s="29"/>
      <c r="CI778" s="28"/>
      <c r="CJ778" s="28"/>
      <c r="CK778" s="28"/>
      <c r="CL778" s="28"/>
      <c r="CM778" s="28"/>
      <c r="CN778" s="28"/>
      <c r="CO778" s="28"/>
      <c r="CP778" s="28"/>
      <c r="CQ778" s="28"/>
      <c r="CR778" s="28"/>
      <c r="CS778" s="28"/>
      <c r="CT778" s="28"/>
      <c r="CU778" s="28"/>
      <c r="CV778" s="28"/>
      <c r="CW778" s="28"/>
      <c r="CX778" s="28"/>
      <c r="CY778" s="28"/>
      <c r="CZ778" s="28"/>
      <c r="DA778" s="28"/>
    </row>
    <row r="779" spans="1:105" ht="20.100000000000001" customHeight="1" x14ac:dyDescent="0.25">
      <c r="A779" s="29"/>
      <c r="B779" s="29"/>
      <c r="C779" s="29"/>
      <c r="D779" s="29"/>
      <c r="E779" s="112"/>
      <c r="F779" s="29"/>
      <c r="G779" s="29"/>
      <c r="H779" s="64"/>
      <c r="I779" s="64"/>
      <c r="J779" s="64"/>
      <c r="K779" s="29"/>
      <c r="L779" s="13"/>
      <c r="M779" s="123"/>
      <c r="N779" s="29"/>
      <c r="O779" s="85"/>
      <c r="P779" s="29"/>
      <c r="Q779" s="64"/>
      <c r="R779" s="115">
        <f t="shared" si="28"/>
        <v>0</v>
      </c>
      <c r="S779" s="12" t="str">
        <f t="shared" si="29"/>
        <v>Under 18</v>
      </c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78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29"/>
      <c r="BA779" s="29"/>
      <c r="BB779" s="29"/>
      <c r="BC779" s="29"/>
      <c r="BD779" s="29"/>
      <c r="BE779" s="29"/>
      <c r="BF779" s="29"/>
      <c r="BG779" s="29"/>
      <c r="BH779" s="29"/>
      <c r="BI779" s="29"/>
      <c r="BJ779" s="29"/>
      <c r="BK779" s="29"/>
      <c r="BL779" s="29"/>
      <c r="BM779" s="29"/>
      <c r="BN779" s="29"/>
      <c r="BO779" s="29"/>
      <c r="BP779" s="29"/>
      <c r="BQ779" s="29"/>
      <c r="BR779" s="29"/>
      <c r="BS779" s="29"/>
      <c r="BT779" s="29"/>
      <c r="BU779" s="29"/>
      <c r="BV779" s="29"/>
      <c r="BW779" s="29"/>
      <c r="BX779" s="29"/>
      <c r="BY779" s="29"/>
      <c r="BZ779" s="29"/>
      <c r="CA779" s="29"/>
      <c r="CB779" s="29"/>
      <c r="CC779" s="29"/>
      <c r="CD779" s="29"/>
      <c r="CE779" s="29"/>
      <c r="CF779" s="29"/>
      <c r="CG779" s="29"/>
      <c r="CH779" s="29"/>
      <c r="CI779" s="28"/>
      <c r="CJ779" s="28"/>
      <c r="CK779" s="28"/>
      <c r="CL779" s="28"/>
      <c r="CM779" s="28"/>
      <c r="CN779" s="28"/>
      <c r="CO779" s="28"/>
      <c r="CP779" s="28"/>
      <c r="CQ779" s="28"/>
      <c r="CR779" s="28"/>
      <c r="CS779" s="28"/>
      <c r="CT779" s="28"/>
      <c r="CU779" s="28"/>
      <c r="CV779" s="28"/>
      <c r="CW779" s="28"/>
      <c r="CX779" s="28"/>
      <c r="CY779" s="28"/>
      <c r="CZ779" s="28"/>
      <c r="DA779" s="28"/>
    </row>
    <row r="780" spans="1:105" ht="20.100000000000001" customHeight="1" x14ac:dyDescent="0.25">
      <c r="A780" s="29"/>
      <c r="B780" s="29"/>
      <c r="C780" s="29"/>
      <c r="D780" s="29"/>
      <c r="E780" s="112"/>
      <c r="F780" s="29"/>
      <c r="G780" s="29"/>
      <c r="H780" s="64"/>
      <c r="I780" s="64"/>
      <c r="J780" s="64"/>
      <c r="K780" s="29"/>
      <c r="L780" s="13"/>
      <c r="M780" s="123"/>
      <c r="N780" s="29"/>
      <c r="O780" s="85"/>
      <c r="P780" s="29"/>
      <c r="Q780" s="64"/>
      <c r="R780" s="115">
        <f t="shared" si="28"/>
        <v>0</v>
      </c>
      <c r="S780" s="12" t="str">
        <f t="shared" si="29"/>
        <v>Under 18</v>
      </c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78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29"/>
      <c r="BA780" s="29"/>
      <c r="BB780" s="29"/>
      <c r="BC780" s="29"/>
      <c r="BD780" s="29"/>
      <c r="BE780" s="29"/>
      <c r="BF780" s="29"/>
      <c r="BG780" s="29"/>
      <c r="BH780" s="29"/>
      <c r="BI780" s="29"/>
      <c r="BJ780" s="29"/>
      <c r="BK780" s="29"/>
      <c r="BL780" s="29"/>
      <c r="BM780" s="29"/>
      <c r="BN780" s="29"/>
      <c r="BO780" s="29"/>
      <c r="BP780" s="29"/>
      <c r="BQ780" s="29"/>
      <c r="BR780" s="29"/>
      <c r="BS780" s="29"/>
      <c r="BT780" s="29"/>
      <c r="BU780" s="29"/>
      <c r="BV780" s="29"/>
      <c r="BW780" s="29"/>
      <c r="BX780" s="29"/>
      <c r="BY780" s="29"/>
      <c r="BZ780" s="29"/>
      <c r="CA780" s="29"/>
      <c r="CB780" s="29"/>
      <c r="CC780" s="29"/>
      <c r="CD780" s="29"/>
      <c r="CE780" s="29"/>
      <c r="CF780" s="29"/>
      <c r="CG780" s="29"/>
      <c r="CH780" s="29"/>
      <c r="CI780" s="28"/>
      <c r="CJ780" s="28"/>
      <c r="CK780" s="28"/>
      <c r="CL780" s="28"/>
      <c r="CM780" s="28"/>
      <c r="CN780" s="28"/>
      <c r="CO780" s="28"/>
      <c r="CP780" s="28"/>
      <c r="CQ780" s="28"/>
      <c r="CR780" s="28"/>
      <c r="CS780" s="28"/>
      <c r="CT780" s="28"/>
      <c r="CU780" s="28"/>
      <c r="CV780" s="28"/>
      <c r="CW780" s="28"/>
      <c r="CX780" s="28"/>
      <c r="CY780" s="28"/>
      <c r="CZ780" s="28"/>
      <c r="DA780" s="28"/>
    </row>
    <row r="781" spans="1:105" ht="20.100000000000001" customHeight="1" x14ac:dyDescent="0.25">
      <c r="A781" s="29"/>
      <c r="B781" s="29"/>
      <c r="C781" s="29"/>
      <c r="D781" s="29"/>
      <c r="E781" s="112"/>
      <c r="F781" s="29"/>
      <c r="G781" s="29"/>
      <c r="H781" s="64"/>
      <c r="I781" s="64"/>
      <c r="J781" s="64"/>
      <c r="K781" s="29"/>
      <c r="L781" s="13"/>
      <c r="M781" s="123"/>
      <c r="N781" s="29"/>
      <c r="O781" s="85"/>
      <c r="P781" s="29"/>
      <c r="Q781" s="64"/>
      <c r="R781" s="115">
        <f t="shared" si="28"/>
        <v>0</v>
      </c>
      <c r="S781" s="12" t="str">
        <f t="shared" si="29"/>
        <v>Under 18</v>
      </c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78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29"/>
      <c r="BA781" s="29"/>
      <c r="BB781" s="29"/>
      <c r="BC781" s="29"/>
      <c r="BD781" s="29"/>
      <c r="BE781" s="29"/>
      <c r="BF781" s="29"/>
      <c r="BG781" s="29"/>
      <c r="BH781" s="29"/>
      <c r="BI781" s="29"/>
      <c r="BJ781" s="29"/>
      <c r="BK781" s="29"/>
      <c r="BL781" s="29"/>
      <c r="BM781" s="29"/>
      <c r="BN781" s="29"/>
      <c r="BO781" s="29"/>
      <c r="BP781" s="29"/>
      <c r="BQ781" s="29"/>
      <c r="BR781" s="29"/>
      <c r="BS781" s="29"/>
      <c r="BT781" s="29"/>
      <c r="BU781" s="29"/>
      <c r="BV781" s="29"/>
      <c r="BW781" s="29"/>
      <c r="BX781" s="29"/>
      <c r="BY781" s="29"/>
      <c r="BZ781" s="29"/>
      <c r="CA781" s="29"/>
      <c r="CB781" s="29"/>
      <c r="CC781" s="29"/>
      <c r="CD781" s="29"/>
      <c r="CE781" s="29"/>
      <c r="CF781" s="29"/>
      <c r="CG781" s="29"/>
      <c r="CH781" s="29"/>
      <c r="CI781" s="28"/>
      <c r="CJ781" s="28"/>
      <c r="CK781" s="28"/>
      <c r="CL781" s="28"/>
      <c r="CM781" s="28"/>
      <c r="CN781" s="28"/>
      <c r="CO781" s="28"/>
      <c r="CP781" s="28"/>
      <c r="CQ781" s="28"/>
      <c r="CR781" s="28"/>
      <c r="CS781" s="28"/>
      <c r="CT781" s="28"/>
      <c r="CU781" s="28"/>
      <c r="CV781" s="28"/>
      <c r="CW781" s="28"/>
      <c r="CX781" s="28"/>
      <c r="CY781" s="28"/>
      <c r="CZ781" s="28"/>
      <c r="DA781" s="28"/>
    </row>
    <row r="782" spans="1:105" ht="20.100000000000001" customHeight="1" x14ac:dyDescent="0.25">
      <c r="A782" s="29"/>
      <c r="B782" s="29"/>
      <c r="C782" s="29"/>
      <c r="D782" s="29"/>
      <c r="E782" s="112"/>
      <c r="F782" s="29"/>
      <c r="G782" s="29"/>
      <c r="H782" s="64"/>
      <c r="I782" s="64"/>
      <c r="J782" s="64"/>
      <c r="K782" s="29"/>
      <c r="L782" s="13"/>
      <c r="M782" s="123"/>
      <c r="N782" s="29"/>
      <c r="O782" s="85"/>
      <c r="P782" s="29"/>
      <c r="Q782" s="64"/>
      <c r="R782" s="115">
        <f t="shared" si="28"/>
        <v>0</v>
      </c>
      <c r="S782" s="12" t="str">
        <f t="shared" si="29"/>
        <v>Under 18</v>
      </c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78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29"/>
      <c r="BA782" s="29"/>
      <c r="BB782" s="29"/>
      <c r="BC782" s="29"/>
      <c r="BD782" s="29"/>
      <c r="BE782" s="29"/>
      <c r="BF782" s="29"/>
      <c r="BG782" s="29"/>
      <c r="BH782" s="29"/>
      <c r="BI782" s="29"/>
      <c r="BJ782" s="29"/>
      <c r="BK782" s="29"/>
      <c r="BL782" s="29"/>
      <c r="BM782" s="29"/>
      <c r="BN782" s="29"/>
      <c r="BO782" s="29"/>
      <c r="BP782" s="29"/>
      <c r="BQ782" s="29"/>
      <c r="BR782" s="29"/>
      <c r="BS782" s="29"/>
      <c r="BT782" s="29"/>
      <c r="BU782" s="29"/>
      <c r="BV782" s="29"/>
      <c r="BW782" s="29"/>
      <c r="BX782" s="29"/>
      <c r="BY782" s="29"/>
      <c r="BZ782" s="29"/>
      <c r="CA782" s="29"/>
      <c r="CB782" s="29"/>
      <c r="CC782" s="29"/>
      <c r="CD782" s="29"/>
      <c r="CE782" s="29"/>
      <c r="CF782" s="29"/>
      <c r="CG782" s="29"/>
      <c r="CH782" s="29"/>
      <c r="CI782" s="28"/>
      <c r="CJ782" s="28"/>
      <c r="CK782" s="28"/>
      <c r="CL782" s="28"/>
      <c r="CM782" s="28"/>
      <c r="CN782" s="28"/>
      <c r="CO782" s="28"/>
      <c r="CP782" s="28"/>
      <c r="CQ782" s="28"/>
      <c r="CR782" s="28"/>
      <c r="CS782" s="28"/>
      <c r="CT782" s="28"/>
      <c r="CU782" s="28"/>
      <c r="CV782" s="28"/>
      <c r="CW782" s="28"/>
      <c r="CX782" s="28"/>
      <c r="CY782" s="28"/>
      <c r="CZ782" s="28"/>
      <c r="DA782" s="28"/>
    </row>
    <row r="783" spans="1:105" ht="20.100000000000001" customHeight="1" x14ac:dyDescent="0.25">
      <c r="A783" s="29"/>
      <c r="B783" s="29"/>
      <c r="C783" s="29"/>
      <c r="D783" s="29"/>
      <c r="E783" s="112"/>
      <c r="F783" s="29"/>
      <c r="G783" s="29"/>
      <c r="H783" s="64"/>
      <c r="I783" s="64"/>
      <c r="J783" s="64"/>
      <c r="K783" s="29"/>
      <c r="L783" s="13"/>
      <c r="M783" s="123"/>
      <c r="N783" s="29"/>
      <c r="O783" s="85"/>
      <c r="P783" s="29"/>
      <c r="Q783" s="64"/>
      <c r="R783" s="115">
        <f t="shared" si="28"/>
        <v>0</v>
      </c>
      <c r="S783" s="12" t="str">
        <f t="shared" si="29"/>
        <v>Under 18</v>
      </c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78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29"/>
      <c r="BA783" s="29"/>
      <c r="BB783" s="29"/>
      <c r="BC783" s="29"/>
      <c r="BD783" s="29"/>
      <c r="BE783" s="29"/>
      <c r="BF783" s="29"/>
      <c r="BG783" s="29"/>
      <c r="BH783" s="29"/>
      <c r="BI783" s="29"/>
      <c r="BJ783" s="29"/>
      <c r="BK783" s="29"/>
      <c r="BL783" s="29"/>
      <c r="BM783" s="29"/>
      <c r="BN783" s="29"/>
      <c r="BO783" s="29"/>
      <c r="BP783" s="29"/>
      <c r="BQ783" s="29"/>
      <c r="BR783" s="29"/>
      <c r="BS783" s="29"/>
      <c r="BT783" s="29"/>
      <c r="BU783" s="29"/>
      <c r="BV783" s="29"/>
      <c r="BW783" s="29"/>
      <c r="BX783" s="29"/>
      <c r="BY783" s="29"/>
      <c r="BZ783" s="29"/>
      <c r="CA783" s="29"/>
      <c r="CB783" s="29"/>
      <c r="CC783" s="29"/>
      <c r="CD783" s="29"/>
      <c r="CE783" s="29"/>
      <c r="CF783" s="29"/>
      <c r="CG783" s="29"/>
      <c r="CH783" s="29"/>
      <c r="CI783" s="28"/>
      <c r="CJ783" s="28"/>
      <c r="CK783" s="28"/>
      <c r="CL783" s="28"/>
      <c r="CM783" s="28"/>
      <c r="CN783" s="28"/>
      <c r="CO783" s="28"/>
      <c r="CP783" s="28"/>
      <c r="CQ783" s="28"/>
      <c r="CR783" s="28"/>
      <c r="CS783" s="28"/>
      <c r="CT783" s="28"/>
      <c r="CU783" s="28"/>
      <c r="CV783" s="28"/>
      <c r="CW783" s="28"/>
      <c r="CX783" s="28"/>
      <c r="CY783" s="28"/>
      <c r="CZ783" s="28"/>
      <c r="DA783" s="28"/>
    </row>
    <row r="784" spans="1:105" ht="20.100000000000001" customHeight="1" x14ac:dyDescent="0.25">
      <c r="A784" s="29"/>
      <c r="B784" s="29"/>
      <c r="C784" s="29"/>
      <c r="D784" s="29"/>
      <c r="E784" s="112"/>
      <c r="F784" s="29"/>
      <c r="G784" s="29"/>
      <c r="H784" s="64"/>
      <c r="I784" s="64"/>
      <c r="J784" s="64"/>
      <c r="K784" s="29"/>
      <c r="L784" s="13"/>
      <c r="M784" s="123"/>
      <c r="N784" s="29"/>
      <c r="O784" s="85"/>
      <c r="P784" s="29"/>
      <c r="Q784" s="64"/>
      <c r="R784" s="115">
        <f t="shared" si="28"/>
        <v>0</v>
      </c>
      <c r="S784" s="12" t="str">
        <f t="shared" si="29"/>
        <v>Under 18</v>
      </c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78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29"/>
      <c r="BA784" s="29"/>
      <c r="BB784" s="29"/>
      <c r="BC784" s="29"/>
      <c r="BD784" s="29"/>
      <c r="BE784" s="29"/>
      <c r="BF784" s="29"/>
      <c r="BG784" s="29"/>
      <c r="BH784" s="29"/>
      <c r="BI784" s="29"/>
      <c r="BJ784" s="29"/>
      <c r="BK784" s="29"/>
      <c r="BL784" s="29"/>
      <c r="BM784" s="29"/>
      <c r="BN784" s="29"/>
      <c r="BO784" s="29"/>
      <c r="BP784" s="29"/>
      <c r="BQ784" s="29"/>
      <c r="BR784" s="29"/>
      <c r="BS784" s="29"/>
      <c r="BT784" s="29"/>
      <c r="BU784" s="29"/>
      <c r="BV784" s="29"/>
      <c r="BW784" s="29"/>
      <c r="BX784" s="29"/>
      <c r="BY784" s="29"/>
      <c r="BZ784" s="29"/>
      <c r="CA784" s="29"/>
      <c r="CB784" s="29"/>
      <c r="CC784" s="29"/>
      <c r="CD784" s="29"/>
      <c r="CE784" s="29"/>
      <c r="CF784" s="29"/>
      <c r="CG784" s="29"/>
      <c r="CH784" s="29"/>
      <c r="CI784" s="28"/>
      <c r="CJ784" s="28"/>
      <c r="CK784" s="28"/>
      <c r="CL784" s="28"/>
      <c r="CM784" s="28"/>
      <c r="CN784" s="28"/>
      <c r="CO784" s="28"/>
      <c r="CP784" s="28"/>
      <c r="CQ784" s="28"/>
      <c r="CR784" s="28"/>
      <c r="CS784" s="28"/>
      <c r="CT784" s="28"/>
      <c r="CU784" s="28"/>
      <c r="CV784" s="28"/>
      <c r="CW784" s="28"/>
      <c r="CX784" s="28"/>
      <c r="CY784" s="28"/>
      <c r="CZ784" s="28"/>
      <c r="DA784" s="28"/>
    </row>
    <row r="785" spans="1:105" ht="20.100000000000001" customHeight="1" x14ac:dyDescent="0.25">
      <c r="A785" s="29"/>
      <c r="B785" s="29"/>
      <c r="C785" s="29"/>
      <c r="D785" s="29"/>
      <c r="E785" s="112"/>
      <c r="F785" s="29"/>
      <c r="G785" s="29"/>
      <c r="H785" s="64"/>
      <c r="I785" s="64"/>
      <c r="J785" s="64"/>
      <c r="K785" s="29"/>
      <c r="L785" s="13"/>
      <c r="M785" s="123"/>
      <c r="N785" s="29"/>
      <c r="O785" s="85"/>
      <c r="P785" s="29"/>
      <c r="Q785" s="64"/>
      <c r="R785" s="115">
        <f t="shared" si="28"/>
        <v>0</v>
      </c>
      <c r="S785" s="12" t="str">
        <f t="shared" si="29"/>
        <v>Under 18</v>
      </c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78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29"/>
      <c r="BA785" s="29"/>
      <c r="BB785" s="29"/>
      <c r="BC785" s="29"/>
      <c r="BD785" s="29"/>
      <c r="BE785" s="29"/>
      <c r="BF785" s="29"/>
      <c r="BG785" s="29"/>
      <c r="BH785" s="29"/>
      <c r="BI785" s="29"/>
      <c r="BJ785" s="29"/>
      <c r="BK785" s="29"/>
      <c r="BL785" s="29"/>
      <c r="BM785" s="29"/>
      <c r="BN785" s="29"/>
      <c r="BO785" s="29"/>
      <c r="BP785" s="29"/>
      <c r="BQ785" s="29"/>
      <c r="BR785" s="29"/>
      <c r="BS785" s="29"/>
      <c r="BT785" s="29"/>
      <c r="BU785" s="29"/>
      <c r="BV785" s="29"/>
      <c r="BW785" s="29"/>
      <c r="BX785" s="29"/>
      <c r="BY785" s="29"/>
      <c r="BZ785" s="29"/>
      <c r="CA785" s="29"/>
      <c r="CB785" s="29"/>
      <c r="CC785" s="29"/>
      <c r="CD785" s="29"/>
      <c r="CE785" s="29"/>
      <c r="CF785" s="29"/>
      <c r="CG785" s="29"/>
      <c r="CH785" s="29"/>
      <c r="CI785" s="28"/>
      <c r="CJ785" s="28"/>
      <c r="CK785" s="28"/>
      <c r="CL785" s="28"/>
      <c r="CM785" s="28"/>
      <c r="CN785" s="28"/>
      <c r="CO785" s="28"/>
      <c r="CP785" s="28"/>
      <c r="CQ785" s="28"/>
      <c r="CR785" s="28"/>
      <c r="CS785" s="28"/>
      <c r="CT785" s="28"/>
      <c r="CU785" s="28"/>
      <c r="CV785" s="28"/>
      <c r="CW785" s="28"/>
      <c r="CX785" s="28"/>
      <c r="CY785" s="28"/>
      <c r="CZ785" s="28"/>
      <c r="DA785" s="28"/>
    </row>
    <row r="786" spans="1:105" ht="20.100000000000001" customHeight="1" x14ac:dyDescent="0.25">
      <c r="A786" s="29"/>
      <c r="B786" s="29"/>
      <c r="C786" s="29"/>
      <c r="D786" s="29"/>
      <c r="E786" s="112"/>
      <c r="F786" s="29"/>
      <c r="G786" s="29"/>
      <c r="H786" s="64"/>
      <c r="I786" s="64"/>
      <c r="J786" s="64"/>
      <c r="K786" s="29"/>
      <c r="L786" s="13"/>
      <c r="M786" s="123"/>
      <c r="N786" s="29"/>
      <c r="O786" s="85"/>
      <c r="P786" s="29"/>
      <c r="Q786" s="64"/>
      <c r="R786" s="115">
        <f t="shared" si="28"/>
        <v>0</v>
      </c>
      <c r="S786" s="12" t="str">
        <f t="shared" si="29"/>
        <v>Under 18</v>
      </c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78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29"/>
      <c r="BA786" s="29"/>
      <c r="BB786" s="29"/>
      <c r="BC786" s="29"/>
      <c r="BD786" s="29"/>
      <c r="BE786" s="29"/>
      <c r="BF786" s="29"/>
      <c r="BG786" s="29"/>
      <c r="BH786" s="29"/>
      <c r="BI786" s="29"/>
      <c r="BJ786" s="29"/>
      <c r="BK786" s="29"/>
      <c r="BL786" s="29"/>
      <c r="BM786" s="29"/>
      <c r="BN786" s="29"/>
      <c r="BO786" s="29"/>
      <c r="BP786" s="29"/>
      <c r="BQ786" s="29"/>
      <c r="BR786" s="29"/>
      <c r="BS786" s="29"/>
      <c r="BT786" s="29"/>
      <c r="BU786" s="29"/>
      <c r="BV786" s="29"/>
      <c r="BW786" s="29"/>
      <c r="BX786" s="29"/>
      <c r="BY786" s="29"/>
      <c r="BZ786" s="29"/>
      <c r="CA786" s="29"/>
      <c r="CB786" s="29"/>
      <c r="CC786" s="29"/>
      <c r="CD786" s="29"/>
      <c r="CE786" s="29"/>
      <c r="CF786" s="29"/>
      <c r="CG786" s="29"/>
      <c r="CH786" s="29"/>
      <c r="CI786" s="28"/>
      <c r="CJ786" s="28"/>
      <c r="CK786" s="28"/>
      <c r="CL786" s="28"/>
      <c r="CM786" s="28"/>
      <c r="CN786" s="28"/>
      <c r="CO786" s="28"/>
      <c r="CP786" s="28"/>
      <c r="CQ786" s="28"/>
      <c r="CR786" s="28"/>
      <c r="CS786" s="28"/>
      <c r="CT786" s="28"/>
      <c r="CU786" s="28"/>
      <c r="CV786" s="28"/>
      <c r="CW786" s="28"/>
      <c r="CX786" s="28"/>
      <c r="CY786" s="28"/>
      <c r="CZ786" s="28"/>
      <c r="DA786" s="28"/>
    </row>
    <row r="859" spans="9:14" x14ac:dyDescent="0.25">
      <c r="I859" s="67" t="s">
        <v>35</v>
      </c>
      <c r="J859" s="67" t="s">
        <v>3</v>
      </c>
      <c r="K859" s="41" t="s">
        <v>36</v>
      </c>
      <c r="L859" s="79" t="s">
        <v>37</v>
      </c>
      <c r="M859" s="124" t="s">
        <v>38</v>
      </c>
      <c r="N859" s="11" t="s">
        <v>39</v>
      </c>
    </row>
    <row r="860" spans="9:14" x14ac:dyDescent="0.25">
      <c r="I860" s="59" t="s">
        <v>40</v>
      </c>
      <c r="J860" s="59" t="s">
        <v>41</v>
      </c>
      <c r="K860" s="38" t="s">
        <v>42</v>
      </c>
      <c r="L860" s="77" t="s">
        <v>43</v>
      </c>
      <c r="M860" s="119" t="s">
        <v>44</v>
      </c>
      <c r="N860" s="13" t="s">
        <v>45</v>
      </c>
    </row>
    <row r="861" spans="9:14" x14ac:dyDescent="0.25">
      <c r="I861" s="59" t="s">
        <v>46</v>
      </c>
      <c r="J861" s="59" t="s">
        <v>47</v>
      </c>
      <c r="K861" s="38" t="s">
        <v>48</v>
      </c>
      <c r="L861" s="77" t="s">
        <v>49</v>
      </c>
      <c r="M861" s="119" t="s">
        <v>50</v>
      </c>
      <c r="N861" s="13" t="s">
        <v>51</v>
      </c>
    </row>
    <row r="862" spans="9:14" ht="30" x14ac:dyDescent="0.25">
      <c r="I862" s="59"/>
      <c r="J862" s="59" t="s">
        <v>52</v>
      </c>
      <c r="K862" s="38"/>
      <c r="L862" s="77" t="s">
        <v>53</v>
      </c>
      <c r="M862" s="119" t="s">
        <v>841</v>
      </c>
      <c r="N862" s="13" t="s">
        <v>54</v>
      </c>
    </row>
    <row r="863" spans="9:14" ht="30" x14ac:dyDescent="0.25">
      <c r="I863" s="59"/>
      <c r="J863" s="59" t="s">
        <v>55</v>
      </c>
      <c r="K863" s="38"/>
      <c r="L863" s="77" t="s">
        <v>56</v>
      </c>
      <c r="M863" s="119"/>
      <c r="N863" s="13" t="s">
        <v>57</v>
      </c>
    </row>
    <row r="864" spans="9:14" x14ac:dyDescent="0.25">
      <c r="I864" s="59"/>
      <c r="J864" s="59" t="s">
        <v>58</v>
      </c>
      <c r="K864" s="38"/>
      <c r="L864" s="77" t="s">
        <v>59</v>
      </c>
      <c r="M864" s="119"/>
      <c r="N864" s="13" t="s">
        <v>60</v>
      </c>
    </row>
    <row r="865" spans="9:14" ht="30" x14ac:dyDescent="0.25">
      <c r="I865" s="59"/>
      <c r="J865" s="59"/>
      <c r="K865" s="38"/>
      <c r="L865" s="77" t="s">
        <v>61</v>
      </c>
      <c r="M865" s="119"/>
      <c r="N865" s="13" t="s">
        <v>62</v>
      </c>
    </row>
    <row r="866" spans="9:14" x14ac:dyDescent="0.25">
      <c r="I866" s="59"/>
      <c r="J866" s="59"/>
      <c r="K866" s="38"/>
      <c r="L866" s="77" t="s">
        <v>63</v>
      </c>
      <c r="M866" s="119"/>
      <c r="N866" s="13" t="s">
        <v>64</v>
      </c>
    </row>
    <row r="867" spans="9:14" x14ac:dyDescent="0.25">
      <c r="I867" s="59"/>
      <c r="J867" s="59"/>
      <c r="K867" s="38"/>
      <c r="L867" s="77" t="s">
        <v>65</v>
      </c>
      <c r="M867" s="119"/>
      <c r="N867" s="13" t="s">
        <v>66</v>
      </c>
    </row>
    <row r="868" spans="9:14" ht="30" x14ac:dyDescent="0.25">
      <c r="I868" s="59"/>
      <c r="J868" s="59"/>
      <c r="K868" s="38"/>
      <c r="L868" s="77" t="s">
        <v>67</v>
      </c>
      <c r="M868" s="119"/>
      <c r="N868" s="14" t="s">
        <v>68</v>
      </c>
    </row>
    <row r="869" spans="9:14" x14ac:dyDescent="0.25">
      <c r="I869" s="59"/>
      <c r="J869" s="59"/>
      <c r="K869" s="38"/>
      <c r="L869" s="77"/>
      <c r="M869" s="119"/>
      <c r="N869" s="13" t="s">
        <v>69</v>
      </c>
    </row>
    <row r="870" spans="9:14" x14ac:dyDescent="0.25">
      <c r="I870" s="59"/>
      <c r="J870" s="59"/>
      <c r="K870" s="38"/>
      <c r="L870" s="77"/>
      <c r="M870" s="119"/>
      <c r="N870" s="13" t="s">
        <v>70</v>
      </c>
    </row>
    <row r="871" spans="9:14" x14ac:dyDescent="0.25">
      <c r="I871" s="59"/>
      <c r="J871" s="59"/>
      <c r="K871" s="38"/>
      <c r="L871" s="77"/>
      <c r="M871" s="119"/>
      <c r="N871" s="13" t="s">
        <v>71</v>
      </c>
    </row>
    <row r="872" spans="9:14" x14ac:dyDescent="0.25">
      <c r="I872" s="59"/>
      <c r="J872" s="59"/>
      <c r="K872" s="38"/>
      <c r="L872" s="77"/>
      <c r="M872" s="119"/>
      <c r="N872" s="13" t="s">
        <v>72</v>
      </c>
    </row>
    <row r="873" spans="9:14" x14ac:dyDescent="0.25">
      <c r="I873" s="59"/>
      <c r="J873" s="59"/>
      <c r="K873" s="38"/>
      <c r="L873" s="77"/>
      <c r="M873" s="119"/>
      <c r="N873" s="13" t="s">
        <v>73</v>
      </c>
    </row>
    <row r="874" spans="9:14" x14ac:dyDescent="0.25">
      <c r="I874" s="59"/>
      <c r="J874" s="59"/>
      <c r="K874" s="38"/>
      <c r="L874" s="77"/>
      <c r="M874" s="119"/>
      <c r="N874" s="13" t="s">
        <v>74</v>
      </c>
    </row>
    <row r="875" spans="9:14" x14ac:dyDescent="0.25">
      <c r="I875" s="59"/>
      <c r="J875" s="59"/>
      <c r="K875" s="38"/>
      <c r="L875" s="77"/>
      <c r="M875" s="119"/>
      <c r="N875" s="13" t="s">
        <v>75</v>
      </c>
    </row>
    <row r="876" spans="9:14" x14ac:dyDescent="0.25">
      <c r="I876" s="59"/>
      <c r="J876" s="59"/>
      <c r="K876" s="38"/>
      <c r="L876" s="77"/>
      <c r="M876" s="119"/>
      <c r="N876" s="13" t="s">
        <v>76</v>
      </c>
    </row>
    <row r="877" spans="9:14" x14ac:dyDescent="0.25">
      <c r="I877" s="59"/>
      <c r="J877" s="59"/>
      <c r="K877" s="38"/>
      <c r="L877" s="77"/>
      <c r="M877" s="119"/>
      <c r="N877" s="13" t="s">
        <v>77</v>
      </c>
    </row>
    <row r="878" spans="9:14" x14ac:dyDescent="0.25">
      <c r="I878" s="59"/>
      <c r="J878" s="59"/>
      <c r="K878" s="38"/>
      <c r="L878" s="77"/>
      <c r="M878" s="119"/>
      <c r="N878" s="13" t="s">
        <v>78</v>
      </c>
    </row>
    <row r="879" spans="9:14" x14ac:dyDescent="0.25">
      <c r="I879" s="59"/>
      <c r="J879" s="59"/>
      <c r="K879" s="38"/>
      <c r="L879" s="77"/>
      <c r="M879" s="119"/>
      <c r="N879" s="13" t="s">
        <v>79</v>
      </c>
    </row>
    <row r="880" spans="9:14" x14ac:dyDescent="0.25">
      <c r="I880" s="59"/>
      <c r="J880" s="59"/>
      <c r="K880" s="38"/>
      <c r="L880" s="77"/>
      <c r="M880" s="119"/>
      <c r="N880" s="13" t="s">
        <v>80</v>
      </c>
    </row>
    <row r="881" spans="9:14" x14ac:dyDescent="0.25">
      <c r="I881" s="59"/>
      <c r="J881" s="59"/>
      <c r="K881" s="38"/>
      <c r="L881" s="77"/>
      <c r="M881" s="119"/>
      <c r="N881" s="13" t="s">
        <v>81</v>
      </c>
    </row>
    <row r="882" spans="9:14" x14ac:dyDescent="0.25">
      <c r="I882" s="59"/>
      <c r="J882" s="59"/>
      <c r="K882" s="38"/>
      <c r="L882" s="77"/>
      <c r="M882" s="119"/>
      <c r="N882" s="13" t="s">
        <v>82</v>
      </c>
    </row>
    <row r="883" spans="9:14" x14ac:dyDescent="0.25">
      <c r="I883" s="59"/>
      <c r="J883" s="59"/>
      <c r="K883" s="38"/>
      <c r="L883" s="77"/>
      <c r="M883" s="119"/>
      <c r="N883" s="13" t="s">
        <v>83</v>
      </c>
    </row>
    <row r="884" spans="9:14" x14ac:dyDescent="0.25">
      <c r="I884" s="59"/>
      <c r="J884" s="59"/>
      <c r="K884" s="38"/>
      <c r="L884" s="77"/>
      <c r="M884" s="119"/>
      <c r="N884" s="13" t="s">
        <v>84</v>
      </c>
    </row>
    <row r="885" spans="9:14" x14ac:dyDescent="0.25">
      <c r="I885" s="59"/>
      <c r="J885" s="59"/>
      <c r="K885" s="38"/>
      <c r="L885" s="77"/>
      <c r="M885" s="119"/>
      <c r="N885" s="13" t="s">
        <v>85</v>
      </c>
    </row>
    <row r="886" spans="9:14" x14ac:dyDescent="0.25">
      <c r="I886" s="59"/>
      <c r="J886" s="59"/>
      <c r="K886" s="38"/>
      <c r="L886" s="77"/>
      <c r="M886" s="119"/>
      <c r="N886" s="13" t="s">
        <v>86</v>
      </c>
    </row>
    <row r="887" spans="9:14" x14ac:dyDescent="0.25">
      <c r="I887" s="68"/>
      <c r="J887" s="68"/>
      <c r="K887" s="38"/>
      <c r="L887" s="80"/>
      <c r="M887" s="125"/>
      <c r="N887" s="13" t="s">
        <v>87</v>
      </c>
    </row>
    <row r="888" spans="9:14" x14ac:dyDescent="0.25">
      <c r="I888" s="59"/>
      <c r="J888" s="59"/>
      <c r="K888" s="38"/>
      <c r="L888" s="77"/>
      <c r="M888" s="119"/>
      <c r="N888" s="13" t="s">
        <v>88</v>
      </c>
    </row>
    <row r="889" spans="9:14" x14ac:dyDescent="0.25">
      <c r="I889" s="59"/>
      <c r="J889" s="59"/>
      <c r="K889" s="38"/>
      <c r="L889" s="77"/>
      <c r="M889" s="119"/>
      <c r="N889" s="13" t="s">
        <v>89</v>
      </c>
    </row>
    <row r="890" spans="9:14" x14ac:dyDescent="0.25">
      <c r="I890" s="59"/>
      <c r="J890" s="59"/>
      <c r="K890" s="38"/>
      <c r="L890" s="77"/>
      <c r="M890" s="119"/>
      <c r="N890" s="13" t="s">
        <v>90</v>
      </c>
    </row>
    <row r="891" spans="9:14" x14ac:dyDescent="0.25">
      <c r="I891" s="59"/>
      <c r="J891" s="59"/>
      <c r="K891" s="38"/>
      <c r="L891" s="77"/>
      <c r="M891" s="119"/>
      <c r="N891" s="13" t="s">
        <v>91</v>
      </c>
    </row>
    <row r="892" spans="9:14" x14ac:dyDescent="0.25">
      <c r="I892" s="59"/>
      <c r="J892" s="59"/>
      <c r="K892" s="38"/>
      <c r="L892" s="77"/>
      <c r="M892" s="119"/>
      <c r="N892" s="13" t="s">
        <v>92</v>
      </c>
    </row>
    <row r="893" spans="9:14" x14ac:dyDescent="0.25">
      <c r="I893" s="59"/>
      <c r="J893" s="59"/>
      <c r="K893" s="38"/>
      <c r="L893" s="77"/>
      <c r="M893" s="119"/>
      <c r="N893" s="13" t="s">
        <v>93</v>
      </c>
    </row>
    <row r="894" spans="9:14" x14ac:dyDescent="0.25">
      <c r="I894" s="59"/>
      <c r="J894" s="59"/>
      <c r="K894" s="38"/>
      <c r="L894" s="77"/>
      <c r="M894" s="119"/>
      <c r="N894" s="13" t="s">
        <v>94</v>
      </c>
    </row>
    <row r="895" spans="9:14" x14ac:dyDescent="0.25">
      <c r="I895" s="59"/>
      <c r="J895" s="59"/>
      <c r="K895" s="38"/>
      <c r="L895" s="77"/>
      <c r="M895" s="119"/>
      <c r="N895" s="13" t="s">
        <v>95</v>
      </c>
    </row>
    <row r="896" spans="9:14" x14ac:dyDescent="0.25">
      <c r="I896" s="59"/>
      <c r="J896" s="59"/>
      <c r="K896" s="38"/>
      <c r="L896" s="77"/>
      <c r="M896" s="119"/>
      <c r="N896" s="13" t="s">
        <v>96</v>
      </c>
    </row>
    <row r="897" spans="9:14" x14ac:dyDescent="0.25">
      <c r="I897" s="59"/>
      <c r="J897" s="59"/>
      <c r="K897" s="38"/>
      <c r="L897" s="77"/>
      <c r="M897" s="119"/>
      <c r="N897" s="13" t="s">
        <v>97</v>
      </c>
    </row>
    <row r="898" spans="9:14" x14ac:dyDescent="0.25">
      <c r="I898" s="59"/>
      <c r="J898" s="59"/>
      <c r="K898" s="38"/>
      <c r="L898" s="77"/>
      <c r="M898" s="119"/>
      <c r="N898" s="13" t="s">
        <v>98</v>
      </c>
    </row>
    <row r="899" spans="9:14" x14ac:dyDescent="0.25">
      <c r="I899" s="59"/>
      <c r="J899" s="59"/>
      <c r="K899" s="38"/>
      <c r="L899" s="77"/>
      <c r="M899" s="119"/>
      <c r="N899" s="13" t="s">
        <v>64</v>
      </c>
    </row>
    <row r="900" spans="9:14" x14ac:dyDescent="0.25">
      <c r="I900" s="59"/>
      <c r="J900" s="59"/>
      <c r="K900" s="38"/>
      <c r="L900" s="77"/>
      <c r="M900" s="119"/>
      <c r="N900" s="13" t="s">
        <v>99</v>
      </c>
    </row>
    <row r="901" spans="9:14" x14ac:dyDescent="0.25">
      <c r="I901" s="59"/>
      <c r="J901" s="59"/>
      <c r="K901" s="38"/>
      <c r="L901" s="77"/>
      <c r="M901" s="119"/>
      <c r="N901" s="13" t="s">
        <v>100</v>
      </c>
    </row>
    <row r="902" spans="9:14" x14ac:dyDescent="0.25">
      <c r="I902" s="59"/>
      <c r="J902" s="59"/>
      <c r="K902" s="38"/>
      <c r="L902" s="77"/>
      <c r="M902" s="119"/>
      <c r="N902" s="13" t="s">
        <v>101</v>
      </c>
    </row>
    <row r="903" spans="9:14" x14ac:dyDescent="0.25">
      <c r="I903" s="59"/>
      <c r="J903" s="59"/>
      <c r="K903" s="38"/>
      <c r="L903" s="77"/>
      <c r="M903" s="119"/>
      <c r="N903" s="13" t="s">
        <v>102</v>
      </c>
    </row>
    <row r="904" spans="9:14" x14ac:dyDescent="0.25">
      <c r="I904" s="59"/>
      <c r="J904" s="59"/>
      <c r="K904" s="38"/>
      <c r="L904" s="77"/>
      <c r="M904" s="119"/>
      <c r="N904" s="13" t="s">
        <v>103</v>
      </c>
    </row>
    <row r="905" spans="9:14" x14ac:dyDescent="0.25">
      <c r="I905" s="59"/>
      <c r="J905" s="59"/>
      <c r="K905" s="38"/>
      <c r="L905" s="77"/>
      <c r="M905" s="119"/>
      <c r="N905" s="13" t="s">
        <v>104</v>
      </c>
    </row>
    <row r="906" spans="9:14" x14ac:dyDescent="0.25">
      <c r="I906" s="59"/>
      <c r="J906" s="59"/>
      <c r="K906" s="38"/>
      <c r="L906" s="77"/>
      <c r="M906" s="119"/>
      <c r="N906" s="13" t="s">
        <v>54</v>
      </c>
    </row>
    <row r="907" spans="9:14" x14ac:dyDescent="0.25">
      <c r="I907" s="59"/>
      <c r="J907" s="59"/>
      <c r="K907" s="38"/>
      <c r="L907" s="77"/>
      <c r="M907" s="119"/>
      <c r="N907" s="13" t="s">
        <v>105</v>
      </c>
    </row>
    <row r="908" spans="9:14" x14ac:dyDescent="0.25">
      <c r="I908" s="59"/>
      <c r="J908" s="59"/>
      <c r="K908" s="38"/>
      <c r="L908" s="77"/>
      <c r="M908" s="119"/>
      <c r="N908" s="13" t="s">
        <v>106</v>
      </c>
    </row>
    <row r="909" spans="9:14" ht="30" x14ac:dyDescent="0.25">
      <c r="I909" s="59"/>
      <c r="J909" s="59"/>
      <c r="K909" s="38"/>
      <c r="L909" s="77"/>
      <c r="M909" s="119"/>
      <c r="N909" s="13" t="s">
        <v>107</v>
      </c>
    </row>
    <row r="910" spans="9:14" x14ac:dyDescent="0.25">
      <c r="I910" s="59"/>
      <c r="J910" s="59"/>
      <c r="K910" s="38"/>
      <c r="L910" s="77"/>
      <c r="M910" s="119"/>
      <c r="N910" s="13" t="s">
        <v>108</v>
      </c>
    </row>
    <row r="911" spans="9:14" x14ac:dyDescent="0.25">
      <c r="I911" s="59"/>
      <c r="J911" s="59"/>
      <c r="K911" s="38"/>
      <c r="L911" s="77"/>
      <c r="M911" s="119"/>
      <c r="N911" s="13" t="s">
        <v>109</v>
      </c>
    </row>
    <row r="912" spans="9:14" x14ac:dyDescent="0.25">
      <c r="I912" s="59"/>
      <c r="J912" s="59"/>
      <c r="K912" s="38"/>
      <c r="L912" s="77"/>
      <c r="M912" s="119"/>
      <c r="N912" s="13" t="s">
        <v>110</v>
      </c>
    </row>
    <row r="913" spans="9:14" x14ac:dyDescent="0.25">
      <c r="I913" s="59"/>
      <c r="J913" s="59"/>
      <c r="K913" s="38"/>
      <c r="L913" s="77"/>
      <c r="M913" s="119"/>
      <c r="N913" s="13" t="s">
        <v>111</v>
      </c>
    </row>
    <row r="914" spans="9:14" x14ac:dyDescent="0.25">
      <c r="I914" s="59"/>
      <c r="J914" s="59"/>
      <c r="K914" s="38"/>
      <c r="L914" s="77"/>
      <c r="M914" s="119"/>
      <c r="N914" s="13" t="s">
        <v>112</v>
      </c>
    </row>
    <row r="915" spans="9:14" x14ac:dyDescent="0.25">
      <c r="I915" s="59"/>
      <c r="J915" s="59"/>
      <c r="K915" s="38"/>
      <c r="L915" s="77"/>
      <c r="M915" s="119"/>
      <c r="N915" s="13" t="s">
        <v>113</v>
      </c>
    </row>
    <row r="916" spans="9:14" x14ac:dyDescent="0.25">
      <c r="I916" s="59"/>
      <c r="J916" s="59"/>
      <c r="K916" s="38"/>
      <c r="L916" s="77"/>
      <c r="M916" s="119"/>
      <c r="N916" s="13" t="s">
        <v>114</v>
      </c>
    </row>
    <row r="917" spans="9:14" x14ac:dyDescent="0.25">
      <c r="I917" s="59"/>
      <c r="J917" s="59"/>
      <c r="K917" s="38"/>
      <c r="L917" s="77"/>
      <c r="M917" s="119"/>
      <c r="N917" s="13" t="s">
        <v>115</v>
      </c>
    </row>
    <row r="918" spans="9:14" x14ac:dyDescent="0.25">
      <c r="I918" s="59"/>
      <c r="J918" s="59"/>
      <c r="K918" s="38"/>
      <c r="L918" s="77"/>
      <c r="M918" s="119"/>
      <c r="N918" s="13" t="s">
        <v>116</v>
      </c>
    </row>
    <row r="919" spans="9:14" x14ac:dyDescent="0.25">
      <c r="I919" s="59"/>
      <c r="J919" s="59"/>
      <c r="K919" s="38"/>
      <c r="L919" s="77"/>
      <c r="M919" s="119"/>
      <c r="N919" s="13" t="s">
        <v>117</v>
      </c>
    </row>
    <row r="920" spans="9:14" x14ac:dyDescent="0.25">
      <c r="I920" s="59"/>
      <c r="J920" s="59"/>
      <c r="K920" s="38"/>
      <c r="L920" s="77"/>
      <c r="M920" s="119"/>
      <c r="N920" s="13" t="s">
        <v>118</v>
      </c>
    </row>
    <row r="921" spans="9:14" x14ac:dyDescent="0.25">
      <c r="I921" s="59"/>
      <c r="J921" s="59"/>
      <c r="K921" s="38"/>
      <c r="L921" s="77"/>
      <c r="M921" s="119"/>
      <c r="N921" s="13" t="s">
        <v>119</v>
      </c>
    </row>
    <row r="922" spans="9:14" ht="30" x14ac:dyDescent="0.25">
      <c r="I922" s="59"/>
      <c r="J922" s="59"/>
      <c r="K922" s="38"/>
      <c r="L922" s="77"/>
      <c r="M922" s="119"/>
      <c r="N922" s="13" t="s">
        <v>120</v>
      </c>
    </row>
    <row r="923" spans="9:14" x14ac:dyDescent="0.25">
      <c r="I923" s="59"/>
      <c r="J923" s="59"/>
      <c r="K923" s="38"/>
      <c r="L923" s="77"/>
      <c r="M923" s="119"/>
      <c r="N923" s="13" t="s">
        <v>121</v>
      </c>
    </row>
    <row r="924" spans="9:14" x14ac:dyDescent="0.25">
      <c r="I924" s="59"/>
      <c r="J924" s="59"/>
      <c r="K924" s="38"/>
      <c r="L924" s="77"/>
      <c r="M924" s="119"/>
      <c r="N924" s="13" t="s">
        <v>122</v>
      </c>
    </row>
    <row r="925" spans="9:14" x14ac:dyDescent="0.25">
      <c r="I925" s="59"/>
      <c r="J925" s="59"/>
      <c r="K925" s="38"/>
      <c r="L925" s="77"/>
      <c r="M925" s="119"/>
      <c r="N925" s="13" t="s">
        <v>123</v>
      </c>
    </row>
    <row r="926" spans="9:14" x14ac:dyDescent="0.25">
      <c r="I926" s="59"/>
      <c r="J926" s="59"/>
      <c r="K926" s="38"/>
      <c r="L926" s="77"/>
      <c r="M926" s="119"/>
      <c r="N926" s="13" t="s">
        <v>124</v>
      </c>
    </row>
    <row r="927" spans="9:14" x14ac:dyDescent="0.25">
      <c r="I927" s="59"/>
      <c r="J927" s="59"/>
      <c r="K927" s="38"/>
      <c r="L927" s="77"/>
      <c r="M927" s="119"/>
      <c r="N927" s="13" t="s">
        <v>125</v>
      </c>
    </row>
    <row r="928" spans="9:14" x14ac:dyDescent="0.25">
      <c r="I928" s="59"/>
      <c r="J928" s="59"/>
      <c r="K928" s="38"/>
      <c r="L928" s="77"/>
      <c r="M928" s="119"/>
      <c r="N928" s="13" t="s">
        <v>126</v>
      </c>
    </row>
    <row r="929" spans="9:14" x14ac:dyDescent="0.25">
      <c r="I929" s="59"/>
      <c r="J929" s="59"/>
      <c r="K929" s="38"/>
      <c r="L929" s="77"/>
      <c r="M929" s="119"/>
      <c r="N929" s="13" t="s">
        <v>127</v>
      </c>
    </row>
    <row r="930" spans="9:14" x14ac:dyDescent="0.25">
      <c r="I930" s="59"/>
      <c r="J930" s="59"/>
      <c r="K930" s="38"/>
      <c r="L930" s="77"/>
      <c r="M930" s="119"/>
      <c r="N930" s="13" t="s">
        <v>128</v>
      </c>
    </row>
    <row r="931" spans="9:14" x14ac:dyDescent="0.25">
      <c r="I931" s="59"/>
      <c r="J931" s="59"/>
      <c r="K931" s="38"/>
      <c r="L931" s="77"/>
      <c r="M931" s="119"/>
      <c r="N931" s="13" t="s">
        <v>129</v>
      </c>
    </row>
    <row r="932" spans="9:14" x14ac:dyDescent="0.25">
      <c r="I932" s="59"/>
      <c r="J932" s="59"/>
      <c r="K932" s="38"/>
      <c r="L932" s="77"/>
      <c r="M932" s="119"/>
      <c r="N932" s="13" t="s">
        <v>130</v>
      </c>
    </row>
    <row r="933" spans="9:14" x14ac:dyDescent="0.25">
      <c r="I933" s="59"/>
      <c r="J933" s="59"/>
      <c r="K933" s="38"/>
      <c r="L933" s="77"/>
      <c r="M933" s="119"/>
      <c r="N933" s="13" t="s">
        <v>131</v>
      </c>
    </row>
    <row r="934" spans="9:14" x14ac:dyDescent="0.25">
      <c r="I934" s="59"/>
      <c r="J934" s="59"/>
      <c r="K934" s="38"/>
      <c r="L934" s="77"/>
      <c r="M934" s="119"/>
      <c r="N934" s="13" t="s">
        <v>132</v>
      </c>
    </row>
    <row r="935" spans="9:14" x14ac:dyDescent="0.25">
      <c r="I935" s="59"/>
      <c r="J935" s="59"/>
      <c r="K935" s="38"/>
      <c r="L935" s="77"/>
      <c r="M935" s="119"/>
      <c r="N935" s="13" t="s">
        <v>133</v>
      </c>
    </row>
    <row r="936" spans="9:14" x14ac:dyDescent="0.25">
      <c r="I936" s="59"/>
      <c r="J936" s="59"/>
      <c r="K936" s="38"/>
      <c r="L936" s="77"/>
      <c r="M936" s="119"/>
      <c r="N936" s="13" t="s">
        <v>134</v>
      </c>
    </row>
    <row r="937" spans="9:14" x14ac:dyDescent="0.25">
      <c r="I937" s="59"/>
      <c r="J937" s="59"/>
      <c r="K937" s="38"/>
      <c r="L937" s="77"/>
      <c r="M937" s="119"/>
      <c r="N937" s="13" t="s">
        <v>135</v>
      </c>
    </row>
    <row r="938" spans="9:14" x14ac:dyDescent="0.25">
      <c r="I938" s="59"/>
      <c r="J938" s="59"/>
      <c r="K938" s="38"/>
      <c r="L938" s="77"/>
      <c r="M938" s="119"/>
      <c r="N938" s="13" t="s">
        <v>136</v>
      </c>
    </row>
    <row r="939" spans="9:14" x14ac:dyDescent="0.25">
      <c r="I939" s="59"/>
      <c r="J939" s="59"/>
      <c r="K939" s="38"/>
      <c r="L939" s="77"/>
      <c r="M939" s="119"/>
      <c r="N939" s="13" t="s">
        <v>137</v>
      </c>
    </row>
    <row r="940" spans="9:14" x14ac:dyDescent="0.25">
      <c r="I940" s="59"/>
      <c r="J940" s="59"/>
      <c r="K940" s="38"/>
      <c r="L940" s="77"/>
      <c r="M940" s="119"/>
      <c r="N940" s="13" t="s">
        <v>138</v>
      </c>
    </row>
    <row r="941" spans="9:14" x14ac:dyDescent="0.25">
      <c r="I941" s="59"/>
      <c r="J941" s="59"/>
      <c r="K941" s="38"/>
      <c r="L941" s="77"/>
      <c r="M941" s="119"/>
      <c r="N941" s="13" t="s">
        <v>139</v>
      </c>
    </row>
    <row r="942" spans="9:14" x14ac:dyDescent="0.25">
      <c r="I942" s="59"/>
      <c r="J942" s="59"/>
      <c r="K942" s="38"/>
      <c r="L942" s="77"/>
      <c r="M942" s="119"/>
      <c r="N942" s="13" t="s">
        <v>140</v>
      </c>
    </row>
    <row r="943" spans="9:14" x14ac:dyDescent="0.25">
      <c r="I943" s="59"/>
      <c r="J943" s="59"/>
      <c r="K943" s="38"/>
      <c r="L943" s="77"/>
      <c r="M943" s="119"/>
      <c r="N943" s="13" t="s">
        <v>141</v>
      </c>
    </row>
    <row r="944" spans="9:14" x14ac:dyDescent="0.25">
      <c r="I944" s="59"/>
      <c r="J944" s="59"/>
      <c r="K944" s="38"/>
      <c r="L944" s="77"/>
      <c r="M944" s="119"/>
      <c r="N944" s="13" t="s">
        <v>142</v>
      </c>
    </row>
    <row r="945" spans="9:14" x14ac:dyDescent="0.25">
      <c r="I945" s="59"/>
      <c r="J945" s="59"/>
      <c r="K945" s="38"/>
      <c r="L945" s="77"/>
      <c r="M945" s="119"/>
      <c r="N945" s="13" t="s">
        <v>143</v>
      </c>
    </row>
    <row r="946" spans="9:14" x14ac:dyDescent="0.25">
      <c r="I946" s="59"/>
      <c r="J946" s="59"/>
      <c r="K946" s="38"/>
      <c r="L946" s="77"/>
      <c r="M946" s="119"/>
      <c r="N946" s="13" t="s">
        <v>144</v>
      </c>
    </row>
    <row r="947" spans="9:14" x14ac:dyDescent="0.25">
      <c r="I947" s="59"/>
      <c r="J947" s="59"/>
      <c r="K947" s="38"/>
      <c r="L947" s="77"/>
      <c r="M947" s="119"/>
      <c r="N947" s="13" t="s">
        <v>145</v>
      </c>
    </row>
    <row r="948" spans="9:14" x14ac:dyDescent="0.25">
      <c r="I948" s="59"/>
      <c r="J948" s="59"/>
      <c r="K948" s="38"/>
      <c r="L948" s="77"/>
      <c r="M948" s="119"/>
      <c r="N948" s="13" t="s">
        <v>146</v>
      </c>
    </row>
    <row r="949" spans="9:14" x14ac:dyDescent="0.25">
      <c r="I949" s="59"/>
      <c r="J949" s="59"/>
      <c r="K949" s="38"/>
      <c r="L949" s="77"/>
      <c r="M949" s="119"/>
      <c r="N949" s="13" t="s">
        <v>147</v>
      </c>
    </row>
    <row r="950" spans="9:14" x14ac:dyDescent="0.25">
      <c r="I950" s="59"/>
      <c r="J950" s="59"/>
      <c r="K950" s="38"/>
      <c r="L950" s="77"/>
      <c r="M950" s="119"/>
      <c r="N950" s="13" t="s">
        <v>148</v>
      </c>
    </row>
    <row r="951" spans="9:14" x14ac:dyDescent="0.25">
      <c r="I951" s="59"/>
      <c r="J951" s="59"/>
      <c r="K951" s="38"/>
      <c r="L951" s="77"/>
      <c r="M951" s="119"/>
      <c r="N951" s="13" t="s">
        <v>149</v>
      </c>
    </row>
    <row r="952" spans="9:14" x14ac:dyDescent="0.25">
      <c r="I952" s="59"/>
      <c r="J952" s="59"/>
      <c r="K952" s="38"/>
      <c r="L952" s="77"/>
      <c r="M952" s="119"/>
      <c r="N952" s="13" t="s">
        <v>150</v>
      </c>
    </row>
    <row r="953" spans="9:14" x14ac:dyDescent="0.25">
      <c r="I953" s="59"/>
      <c r="J953" s="59"/>
      <c r="K953" s="38"/>
      <c r="L953" s="77"/>
      <c r="M953" s="119"/>
      <c r="N953" s="13" t="s">
        <v>151</v>
      </c>
    </row>
    <row r="954" spans="9:14" x14ac:dyDescent="0.25">
      <c r="I954" s="59"/>
      <c r="J954" s="59"/>
      <c r="K954" s="38"/>
      <c r="L954" s="77"/>
      <c r="M954" s="119"/>
      <c r="N954" s="13" t="s">
        <v>152</v>
      </c>
    </row>
    <row r="955" spans="9:14" x14ac:dyDescent="0.25">
      <c r="I955" s="59"/>
      <c r="J955" s="59"/>
      <c r="K955" s="38"/>
      <c r="L955" s="77"/>
      <c r="M955" s="119"/>
      <c r="N955" s="13" t="s">
        <v>153</v>
      </c>
    </row>
    <row r="956" spans="9:14" x14ac:dyDescent="0.25">
      <c r="I956" s="59"/>
      <c r="J956" s="59"/>
      <c r="K956" s="38"/>
      <c r="L956" s="77"/>
      <c r="M956" s="119"/>
      <c r="N956" s="13" t="s">
        <v>154</v>
      </c>
    </row>
    <row r="957" spans="9:14" x14ac:dyDescent="0.25">
      <c r="I957" s="59"/>
      <c r="J957" s="59"/>
      <c r="K957" s="38"/>
      <c r="L957" s="77"/>
      <c r="M957" s="119"/>
      <c r="N957" s="13" t="s">
        <v>155</v>
      </c>
    </row>
    <row r="958" spans="9:14" x14ac:dyDescent="0.25">
      <c r="I958" s="59"/>
      <c r="J958" s="59"/>
      <c r="K958" s="38"/>
      <c r="L958" s="77"/>
      <c r="M958" s="119"/>
      <c r="N958" s="13" t="s">
        <v>156</v>
      </c>
    </row>
    <row r="959" spans="9:14" x14ac:dyDescent="0.25">
      <c r="I959" s="59"/>
      <c r="J959" s="59"/>
      <c r="K959" s="38"/>
      <c r="L959" s="77"/>
      <c r="M959" s="119"/>
      <c r="N959" s="13" t="s">
        <v>157</v>
      </c>
    </row>
    <row r="960" spans="9:14" x14ac:dyDescent="0.25">
      <c r="I960" s="59"/>
      <c r="J960" s="59"/>
      <c r="K960" s="38"/>
      <c r="L960" s="77"/>
      <c r="M960" s="119"/>
      <c r="N960" s="13" t="s">
        <v>158</v>
      </c>
    </row>
    <row r="961" spans="9:14" x14ac:dyDescent="0.25">
      <c r="I961" s="59"/>
      <c r="J961" s="59"/>
      <c r="K961" s="38"/>
      <c r="L961" s="77"/>
      <c r="M961" s="119"/>
      <c r="N961" s="13" t="s">
        <v>159</v>
      </c>
    </row>
    <row r="962" spans="9:14" x14ac:dyDescent="0.25">
      <c r="I962" s="59"/>
      <c r="J962" s="59"/>
      <c r="K962" s="38"/>
      <c r="L962" s="77"/>
      <c r="M962" s="119"/>
      <c r="N962" s="13" t="s">
        <v>160</v>
      </c>
    </row>
    <row r="963" spans="9:14" x14ac:dyDescent="0.25">
      <c r="I963" s="59"/>
      <c r="J963" s="59"/>
      <c r="K963" s="38"/>
      <c r="L963" s="77"/>
      <c r="M963" s="119"/>
      <c r="N963" s="13" t="s">
        <v>60</v>
      </c>
    </row>
    <row r="964" spans="9:14" x14ac:dyDescent="0.25">
      <c r="I964" s="59"/>
      <c r="J964" s="59"/>
      <c r="K964" s="38"/>
      <c r="L964" s="77"/>
      <c r="M964" s="119"/>
      <c r="N964" s="13" t="s">
        <v>62</v>
      </c>
    </row>
    <row r="965" spans="9:14" x14ac:dyDescent="0.25">
      <c r="I965" s="59"/>
      <c r="J965" s="59"/>
      <c r="K965" s="38"/>
      <c r="L965" s="77"/>
      <c r="M965" s="119"/>
      <c r="N965" s="13" t="s">
        <v>161</v>
      </c>
    </row>
    <row r="966" spans="9:14" x14ac:dyDescent="0.25">
      <c r="I966" s="59"/>
      <c r="J966" s="59"/>
      <c r="K966" s="38"/>
      <c r="L966" s="77"/>
      <c r="M966" s="119"/>
      <c r="N966" s="13" t="s">
        <v>162</v>
      </c>
    </row>
    <row r="967" spans="9:14" x14ac:dyDescent="0.25">
      <c r="I967" s="59"/>
      <c r="J967" s="59"/>
      <c r="K967" s="38"/>
      <c r="L967" s="77"/>
      <c r="M967" s="119"/>
      <c r="N967" s="13" t="s">
        <v>163</v>
      </c>
    </row>
    <row r="968" spans="9:14" x14ac:dyDescent="0.25">
      <c r="I968" s="59"/>
      <c r="J968" s="59"/>
      <c r="K968" s="38"/>
      <c r="L968" s="77"/>
      <c r="M968" s="119"/>
      <c r="N968" s="13" t="s">
        <v>164</v>
      </c>
    </row>
    <row r="969" spans="9:14" x14ac:dyDescent="0.25">
      <c r="I969" s="59"/>
      <c r="J969" s="59"/>
      <c r="K969" s="38"/>
      <c r="L969" s="77"/>
      <c r="M969" s="119"/>
      <c r="N969" s="13" t="s">
        <v>165</v>
      </c>
    </row>
    <row r="970" spans="9:14" x14ac:dyDescent="0.25">
      <c r="I970" s="59"/>
      <c r="J970" s="59"/>
      <c r="K970" s="38"/>
      <c r="L970" s="77"/>
      <c r="M970" s="119"/>
      <c r="N970" s="13" t="s">
        <v>166</v>
      </c>
    </row>
    <row r="971" spans="9:14" x14ac:dyDescent="0.25">
      <c r="I971" s="59"/>
      <c r="J971" s="59"/>
      <c r="K971" s="38"/>
      <c r="L971" s="77"/>
      <c r="M971" s="119"/>
      <c r="N971" s="13" t="s">
        <v>167</v>
      </c>
    </row>
    <row r="972" spans="9:14" x14ac:dyDescent="0.25">
      <c r="I972" s="59"/>
      <c r="J972" s="59"/>
      <c r="K972" s="38"/>
      <c r="L972" s="77"/>
      <c r="M972" s="119"/>
      <c r="N972" s="13" t="s">
        <v>168</v>
      </c>
    </row>
    <row r="973" spans="9:14" x14ac:dyDescent="0.25">
      <c r="I973" s="59"/>
      <c r="J973" s="59"/>
      <c r="K973" s="38"/>
      <c r="L973" s="77"/>
      <c r="M973" s="119"/>
      <c r="N973" s="13" t="s">
        <v>169</v>
      </c>
    </row>
    <row r="974" spans="9:14" x14ac:dyDescent="0.25">
      <c r="I974" s="59"/>
      <c r="J974" s="59"/>
      <c r="K974" s="38"/>
      <c r="L974" s="77"/>
      <c r="M974" s="119"/>
      <c r="N974" s="13" t="s">
        <v>170</v>
      </c>
    </row>
    <row r="975" spans="9:14" x14ac:dyDescent="0.25">
      <c r="I975" s="59"/>
      <c r="J975" s="59"/>
      <c r="K975" s="38"/>
      <c r="L975" s="77"/>
      <c r="M975" s="119"/>
      <c r="N975" s="13" t="s">
        <v>171</v>
      </c>
    </row>
    <row r="976" spans="9:14" x14ac:dyDescent="0.25">
      <c r="I976" s="59"/>
      <c r="J976" s="59"/>
      <c r="K976" s="38"/>
      <c r="L976" s="77"/>
      <c r="M976" s="119"/>
      <c r="N976" s="13" t="s">
        <v>172</v>
      </c>
    </row>
    <row r="977" spans="9:14" x14ac:dyDescent="0.25">
      <c r="I977" s="59"/>
      <c r="J977" s="59"/>
      <c r="K977" s="38"/>
      <c r="L977" s="77"/>
      <c r="M977" s="119"/>
      <c r="N977" s="13" t="s">
        <v>173</v>
      </c>
    </row>
    <row r="978" spans="9:14" x14ac:dyDescent="0.25">
      <c r="I978" s="59"/>
      <c r="J978" s="59"/>
      <c r="K978" s="38"/>
      <c r="L978" s="77"/>
      <c r="M978" s="119"/>
      <c r="N978" s="13" t="s">
        <v>174</v>
      </c>
    </row>
    <row r="979" spans="9:14" x14ac:dyDescent="0.25">
      <c r="I979" s="59"/>
      <c r="J979" s="59"/>
      <c r="K979" s="38"/>
      <c r="L979" s="77"/>
      <c r="M979" s="119"/>
      <c r="N979" s="13" t="s">
        <v>175</v>
      </c>
    </row>
    <row r="980" spans="9:14" x14ac:dyDescent="0.25">
      <c r="I980" s="59"/>
      <c r="J980" s="59"/>
      <c r="K980" s="38"/>
      <c r="L980" s="77"/>
      <c r="M980" s="119"/>
      <c r="N980" s="13" t="s">
        <v>176</v>
      </c>
    </row>
    <row r="981" spans="9:14" x14ac:dyDescent="0.25">
      <c r="I981" s="59"/>
      <c r="J981" s="59"/>
      <c r="K981" s="38"/>
      <c r="L981" s="77"/>
      <c r="M981" s="119"/>
      <c r="N981" s="13" t="s">
        <v>177</v>
      </c>
    </row>
    <row r="982" spans="9:14" x14ac:dyDescent="0.25">
      <c r="I982" s="59"/>
      <c r="J982" s="59"/>
      <c r="K982" s="38"/>
      <c r="L982" s="77"/>
      <c r="M982" s="119"/>
      <c r="N982" s="13" t="s">
        <v>178</v>
      </c>
    </row>
    <row r="983" spans="9:14" x14ac:dyDescent="0.25">
      <c r="I983" s="59"/>
      <c r="J983" s="59"/>
      <c r="K983" s="38"/>
      <c r="L983" s="77"/>
      <c r="M983" s="119"/>
      <c r="N983" s="13" t="s">
        <v>179</v>
      </c>
    </row>
    <row r="984" spans="9:14" x14ac:dyDescent="0.25">
      <c r="I984" s="59"/>
      <c r="J984" s="59"/>
      <c r="K984" s="38"/>
      <c r="L984" s="77"/>
      <c r="M984" s="119"/>
      <c r="N984" s="13" t="s">
        <v>180</v>
      </c>
    </row>
    <row r="985" spans="9:14" x14ac:dyDescent="0.25">
      <c r="I985" s="59"/>
      <c r="J985" s="59"/>
      <c r="K985" s="38"/>
      <c r="L985" s="77"/>
      <c r="M985" s="119"/>
      <c r="N985" s="13" t="s">
        <v>181</v>
      </c>
    </row>
    <row r="986" spans="9:14" x14ac:dyDescent="0.25">
      <c r="I986" s="59"/>
      <c r="J986" s="59"/>
      <c r="K986" s="38"/>
      <c r="L986" s="77"/>
      <c r="M986" s="119"/>
      <c r="N986" s="13" t="s">
        <v>182</v>
      </c>
    </row>
    <row r="987" spans="9:14" x14ac:dyDescent="0.25">
      <c r="I987" s="59"/>
      <c r="J987" s="59"/>
      <c r="K987" s="38"/>
      <c r="L987" s="77"/>
      <c r="M987" s="119"/>
      <c r="N987" s="13" t="s">
        <v>183</v>
      </c>
    </row>
    <row r="988" spans="9:14" x14ac:dyDescent="0.25">
      <c r="I988" s="59"/>
      <c r="J988" s="59"/>
      <c r="K988" s="38"/>
      <c r="L988" s="77"/>
      <c r="M988" s="119"/>
      <c r="N988" s="13" t="s">
        <v>57</v>
      </c>
    </row>
    <row r="989" spans="9:14" x14ac:dyDescent="0.25">
      <c r="I989" s="59"/>
      <c r="J989" s="59"/>
      <c r="K989" s="38"/>
      <c r="L989" s="77"/>
      <c r="M989" s="119"/>
      <c r="N989" s="13" t="s">
        <v>184</v>
      </c>
    </row>
    <row r="990" spans="9:14" x14ac:dyDescent="0.25">
      <c r="I990" s="59"/>
      <c r="J990" s="59"/>
      <c r="K990" s="38"/>
      <c r="L990" s="77"/>
      <c r="M990" s="119"/>
      <c r="N990" s="13" t="s">
        <v>185</v>
      </c>
    </row>
    <row r="991" spans="9:14" x14ac:dyDescent="0.25">
      <c r="I991" s="59"/>
      <c r="J991" s="59"/>
      <c r="K991" s="38"/>
      <c r="L991" s="77"/>
      <c r="M991" s="119"/>
      <c r="N991" s="13" t="s">
        <v>186</v>
      </c>
    </row>
    <row r="992" spans="9:14" x14ac:dyDescent="0.25">
      <c r="I992" s="59"/>
      <c r="J992" s="59"/>
      <c r="K992" s="38"/>
      <c r="L992" s="77"/>
      <c r="M992" s="119"/>
      <c r="N992" s="13" t="s">
        <v>187</v>
      </c>
    </row>
    <row r="993" spans="9:14" x14ac:dyDescent="0.25">
      <c r="I993" s="59"/>
      <c r="J993" s="59"/>
      <c r="K993" s="38"/>
      <c r="L993" s="77"/>
      <c r="M993" s="119"/>
      <c r="N993" s="13" t="s">
        <v>188</v>
      </c>
    </row>
    <row r="994" spans="9:14" x14ac:dyDescent="0.25">
      <c r="I994" s="59"/>
      <c r="J994" s="59"/>
      <c r="K994" s="38"/>
      <c r="L994" s="77"/>
      <c r="M994" s="119"/>
      <c r="N994" s="13" t="s">
        <v>189</v>
      </c>
    </row>
    <row r="995" spans="9:14" x14ac:dyDescent="0.25">
      <c r="I995" s="59"/>
      <c r="J995" s="59"/>
      <c r="K995" s="38"/>
      <c r="L995" s="77"/>
      <c r="M995" s="119"/>
      <c r="N995" s="13" t="s">
        <v>190</v>
      </c>
    </row>
    <row r="996" spans="9:14" x14ac:dyDescent="0.25">
      <c r="I996" s="59"/>
      <c r="J996" s="59"/>
      <c r="K996" s="38"/>
      <c r="L996" s="77"/>
      <c r="M996" s="119"/>
      <c r="N996" s="13" t="s">
        <v>191</v>
      </c>
    </row>
    <row r="997" spans="9:14" x14ac:dyDescent="0.25">
      <c r="I997" s="59"/>
      <c r="J997" s="59"/>
      <c r="K997" s="38"/>
      <c r="L997" s="77"/>
      <c r="M997" s="119"/>
      <c r="N997" s="13" t="s">
        <v>192</v>
      </c>
    </row>
    <row r="998" spans="9:14" x14ac:dyDescent="0.25">
      <c r="I998" s="59"/>
      <c r="J998" s="59"/>
      <c r="K998" s="38"/>
      <c r="L998" s="77"/>
      <c r="M998" s="119"/>
      <c r="N998" s="13" t="s">
        <v>193</v>
      </c>
    </row>
    <row r="999" spans="9:14" x14ac:dyDescent="0.25">
      <c r="I999" s="59"/>
      <c r="J999" s="59"/>
      <c r="K999" s="38"/>
      <c r="L999" s="77"/>
      <c r="M999" s="119"/>
      <c r="N999" s="13" t="s">
        <v>194</v>
      </c>
    </row>
    <row r="1000" spans="9:14" x14ac:dyDescent="0.25">
      <c r="I1000" s="59"/>
      <c r="J1000" s="59"/>
      <c r="K1000" s="38"/>
      <c r="L1000" s="77"/>
      <c r="M1000" s="119"/>
      <c r="N1000" s="13" t="s">
        <v>195</v>
      </c>
    </row>
    <row r="1001" spans="9:14" x14ac:dyDescent="0.25">
      <c r="I1001" s="59"/>
      <c r="J1001" s="59"/>
      <c r="K1001" s="38"/>
      <c r="L1001" s="77"/>
      <c r="M1001" s="119"/>
      <c r="N1001" s="13" t="s">
        <v>196</v>
      </c>
    </row>
    <row r="1002" spans="9:14" x14ac:dyDescent="0.25">
      <c r="I1002" s="59"/>
      <c r="J1002" s="59"/>
      <c r="K1002" s="38"/>
      <c r="L1002" s="77"/>
      <c r="M1002" s="119"/>
      <c r="N1002" s="13" t="s">
        <v>197</v>
      </c>
    </row>
    <row r="1003" spans="9:14" x14ac:dyDescent="0.25">
      <c r="I1003" s="59"/>
      <c r="J1003" s="59"/>
      <c r="K1003" s="38"/>
      <c r="L1003" s="77"/>
      <c r="M1003" s="119"/>
      <c r="N1003" s="13" t="s">
        <v>198</v>
      </c>
    </row>
    <row r="1004" spans="9:14" x14ac:dyDescent="0.25">
      <c r="I1004" s="59"/>
      <c r="J1004" s="59"/>
      <c r="K1004" s="38"/>
      <c r="L1004" s="77"/>
      <c r="M1004" s="119"/>
      <c r="N1004" s="13" t="s">
        <v>199</v>
      </c>
    </row>
    <row r="1005" spans="9:14" x14ac:dyDescent="0.25">
      <c r="I1005" s="59"/>
      <c r="J1005" s="59"/>
      <c r="K1005" s="38"/>
      <c r="L1005" s="77"/>
      <c r="M1005" s="119"/>
      <c r="N1005" s="13" t="s">
        <v>200</v>
      </c>
    </row>
    <row r="1006" spans="9:14" x14ac:dyDescent="0.25">
      <c r="I1006" s="59"/>
      <c r="J1006" s="59"/>
      <c r="K1006" s="38"/>
      <c r="L1006" s="77"/>
      <c r="M1006" s="119"/>
      <c r="N1006" s="13" t="s">
        <v>201</v>
      </c>
    </row>
    <row r="1007" spans="9:14" x14ac:dyDescent="0.25">
      <c r="I1007" s="59"/>
      <c r="J1007" s="59"/>
      <c r="K1007" s="38"/>
      <c r="L1007" s="77"/>
      <c r="M1007" s="119"/>
      <c r="N1007" s="13" t="s">
        <v>202</v>
      </c>
    </row>
    <row r="1008" spans="9:14" x14ac:dyDescent="0.25">
      <c r="I1008" s="59"/>
      <c r="J1008" s="59"/>
      <c r="K1008" s="38"/>
      <c r="L1008" s="77"/>
      <c r="M1008" s="119"/>
      <c r="N1008" s="13" t="s">
        <v>203</v>
      </c>
    </row>
    <row r="1009" spans="9:14" x14ac:dyDescent="0.25">
      <c r="I1009" s="59"/>
      <c r="J1009" s="59"/>
      <c r="K1009" s="38"/>
      <c r="L1009" s="77"/>
      <c r="M1009" s="119"/>
      <c r="N1009" s="13" t="s">
        <v>204</v>
      </c>
    </row>
    <row r="1010" spans="9:14" x14ac:dyDescent="0.25">
      <c r="I1010" s="59"/>
      <c r="J1010" s="59"/>
      <c r="K1010" s="38"/>
      <c r="L1010" s="77"/>
      <c r="M1010" s="119"/>
      <c r="N1010" s="13" t="s">
        <v>205</v>
      </c>
    </row>
    <row r="1011" spans="9:14" x14ac:dyDescent="0.25">
      <c r="I1011" s="59"/>
      <c r="J1011" s="59"/>
      <c r="K1011" s="38"/>
      <c r="L1011" s="77"/>
      <c r="M1011" s="119"/>
      <c r="N1011" s="13" t="s">
        <v>206</v>
      </c>
    </row>
    <row r="1012" spans="9:14" x14ac:dyDescent="0.25">
      <c r="I1012" s="59"/>
      <c r="J1012" s="59"/>
      <c r="K1012" s="38"/>
      <c r="L1012" s="77"/>
      <c r="M1012" s="119"/>
      <c r="N1012" s="13" t="s">
        <v>207</v>
      </c>
    </row>
    <row r="1013" spans="9:14" x14ac:dyDescent="0.25">
      <c r="I1013" s="59"/>
      <c r="J1013" s="59"/>
      <c r="K1013" s="38"/>
      <c r="L1013" s="77"/>
      <c r="M1013" s="119"/>
      <c r="N1013" s="13" t="s">
        <v>208</v>
      </c>
    </row>
    <row r="1014" spans="9:14" x14ac:dyDescent="0.25">
      <c r="I1014" s="59"/>
      <c r="J1014" s="59"/>
      <c r="K1014" s="38"/>
      <c r="L1014" s="77"/>
      <c r="M1014" s="119"/>
      <c r="N1014" s="13" t="s">
        <v>209</v>
      </c>
    </row>
    <row r="1015" spans="9:14" x14ac:dyDescent="0.25">
      <c r="I1015" s="59"/>
      <c r="J1015" s="59"/>
      <c r="K1015" s="38"/>
      <c r="L1015" s="77"/>
      <c r="M1015" s="119"/>
      <c r="N1015" s="13" t="s">
        <v>210</v>
      </c>
    </row>
    <row r="1016" spans="9:14" x14ac:dyDescent="0.25">
      <c r="I1016" s="59"/>
      <c r="J1016" s="59"/>
      <c r="K1016" s="38"/>
      <c r="L1016" s="77"/>
      <c r="M1016" s="119"/>
      <c r="N1016" s="13" t="s">
        <v>211</v>
      </c>
    </row>
    <row r="1017" spans="9:14" x14ac:dyDescent="0.25">
      <c r="I1017" s="59"/>
      <c r="J1017" s="59"/>
      <c r="K1017" s="38"/>
      <c r="L1017" s="77"/>
      <c r="M1017" s="119"/>
      <c r="N1017" s="13" t="s">
        <v>212</v>
      </c>
    </row>
    <row r="1018" spans="9:14" x14ac:dyDescent="0.25">
      <c r="I1018" s="59"/>
      <c r="J1018" s="59"/>
      <c r="K1018" s="38"/>
      <c r="L1018" s="77"/>
      <c r="M1018" s="119"/>
      <c r="N1018" s="13" t="s">
        <v>213</v>
      </c>
    </row>
    <row r="1019" spans="9:14" x14ac:dyDescent="0.25">
      <c r="I1019" s="59"/>
      <c r="J1019" s="59"/>
      <c r="K1019" s="38"/>
      <c r="L1019" s="77"/>
      <c r="M1019" s="119"/>
      <c r="N1019" s="13" t="s">
        <v>214</v>
      </c>
    </row>
    <row r="1020" spans="9:14" x14ac:dyDescent="0.25">
      <c r="I1020" s="59"/>
      <c r="J1020" s="59"/>
      <c r="K1020" s="38"/>
      <c r="L1020" s="77"/>
      <c r="M1020" s="119"/>
      <c r="N1020" s="13" t="s">
        <v>215</v>
      </c>
    </row>
    <row r="1021" spans="9:14" x14ac:dyDescent="0.25">
      <c r="I1021" s="59"/>
      <c r="J1021" s="59"/>
      <c r="K1021" s="38"/>
      <c r="L1021" s="77"/>
      <c r="M1021" s="119"/>
      <c r="N1021" s="13" t="s">
        <v>216</v>
      </c>
    </row>
    <row r="1022" spans="9:14" x14ac:dyDescent="0.25">
      <c r="I1022" s="59"/>
      <c r="J1022" s="59"/>
      <c r="K1022" s="38"/>
      <c r="L1022" s="77"/>
      <c r="M1022" s="119"/>
      <c r="N1022" s="13" t="s">
        <v>217</v>
      </c>
    </row>
    <row r="1023" spans="9:14" x14ac:dyDescent="0.25">
      <c r="I1023" s="59"/>
      <c r="J1023" s="59"/>
      <c r="K1023" s="38"/>
      <c r="L1023" s="77"/>
      <c r="M1023" s="119"/>
      <c r="N1023" s="13" t="s">
        <v>218</v>
      </c>
    </row>
    <row r="1024" spans="9:14" ht="30" x14ac:dyDescent="0.25">
      <c r="I1024" s="59"/>
      <c r="J1024" s="59"/>
      <c r="K1024" s="38"/>
      <c r="L1024" s="77"/>
      <c r="M1024" s="119"/>
      <c r="N1024" s="13" t="s">
        <v>219</v>
      </c>
    </row>
    <row r="1025" spans="9:14" x14ac:dyDescent="0.25">
      <c r="I1025" s="59"/>
      <c r="J1025" s="59"/>
      <c r="K1025" s="38"/>
      <c r="L1025" s="77"/>
      <c r="M1025" s="119"/>
      <c r="N1025" s="13" t="s">
        <v>220</v>
      </c>
    </row>
    <row r="1026" spans="9:14" x14ac:dyDescent="0.25">
      <c r="I1026" s="59"/>
      <c r="J1026" s="59"/>
      <c r="K1026" s="38"/>
      <c r="L1026" s="77"/>
      <c r="M1026" s="119"/>
      <c r="N1026" s="13" t="s">
        <v>221</v>
      </c>
    </row>
    <row r="1027" spans="9:14" x14ac:dyDescent="0.25">
      <c r="I1027" s="59"/>
      <c r="J1027" s="59"/>
      <c r="K1027" s="38"/>
      <c r="L1027" s="77"/>
      <c r="M1027" s="119"/>
      <c r="N1027" s="13" t="s">
        <v>222</v>
      </c>
    </row>
    <row r="1028" spans="9:14" x14ac:dyDescent="0.25">
      <c r="I1028" s="59"/>
      <c r="J1028" s="59"/>
      <c r="K1028" s="38"/>
      <c r="L1028" s="77"/>
      <c r="M1028" s="119"/>
      <c r="N1028" s="13" t="s">
        <v>223</v>
      </c>
    </row>
    <row r="1029" spans="9:14" x14ac:dyDescent="0.25">
      <c r="I1029" s="59"/>
      <c r="J1029" s="59"/>
      <c r="K1029" s="38"/>
      <c r="L1029" s="77"/>
      <c r="M1029" s="119"/>
      <c r="N1029" s="13" t="s">
        <v>224</v>
      </c>
    </row>
    <row r="1030" spans="9:14" x14ac:dyDescent="0.25">
      <c r="I1030" s="59"/>
      <c r="J1030" s="59"/>
      <c r="K1030" s="38"/>
      <c r="L1030" s="77"/>
      <c r="M1030" s="119"/>
      <c r="N1030" s="13" t="s">
        <v>225</v>
      </c>
    </row>
    <row r="1031" spans="9:14" x14ac:dyDescent="0.25">
      <c r="I1031" s="59"/>
      <c r="J1031" s="59"/>
      <c r="K1031" s="38"/>
      <c r="L1031" s="77"/>
      <c r="M1031" s="119"/>
      <c r="N1031" s="13" t="s">
        <v>226</v>
      </c>
    </row>
    <row r="1032" spans="9:14" x14ac:dyDescent="0.25">
      <c r="I1032" s="59"/>
      <c r="J1032" s="59"/>
      <c r="K1032" s="38"/>
      <c r="L1032" s="77"/>
      <c r="M1032" s="119"/>
      <c r="N1032" s="13" t="s">
        <v>227</v>
      </c>
    </row>
    <row r="1033" spans="9:14" x14ac:dyDescent="0.25">
      <c r="I1033" s="59"/>
      <c r="J1033" s="59"/>
      <c r="K1033" s="38"/>
      <c r="L1033" s="77"/>
      <c r="M1033" s="119"/>
      <c r="N1033" s="13" t="s">
        <v>228</v>
      </c>
    </row>
    <row r="1034" spans="9:14" x14ac:dyDescent="0.25">
      <c r="I1034" s="59"/>
      <c r="J1034" s="59"/>
      <c r="K1034" s="38"/>
      <c r="L1034" s="77"/>
      <c r="M1034" s="119"/>
      <c r="N1034" s="13" t="s">
        <v>229</v>
      </c>
    </row>
    <row r="1035" spans="9:14" x14ac:dyDescent="0.25">
      <c r="I1035" s="59"/>
      <c r="J1035" s="59"/>
      <c r="K1035" s="38"/>
      <c r="L1035" s="77"/>
      <c r="M1035" s="119"/>
      <c r="N1035" s="13" t="s">
        <v>230</v>
      </c>
    </row>
    <row r="1036" spans="9:14" x14ac:dyDescent="0.25">
      <c r="I1036" s="59"/>
      <c r="J1036" s="59"/>
      <c r="K1036" s="38"/>
      <c r="L1036" s="77"/>
      <c r="M1036" s="119"/>
      <c r="N1036" s="13" t="s">
        <v>231</v>
      </c>
    </row>
    <row r="1037" spans="9:14" x14ac:dyDescent="0.25">
      <c r="I1037" s="59"/>
      <c r="J1037" s="59"/>
      <c r="K1037" s="38"/>
      <c r="L1037" s="77"/>
      <c r="M1037" s="119"/>
      <c r="N1037" s="13" t="s">
        <v>232</v>
      </c>
    </row>
    <row r="1038" spans="9:14" x14ac:dyDescent="0.25">
      <c r="I1038" s="59"/>
      <c r="J1038" s="59"/>
      <c r="K1038" s="38"/>
      <c r="L1038" s="77"/>
      <c r="M1038" s="119"/>
      <c r="N1038" s="13" t="s">
        <v>233</v>
      </c>
    </row>
    <row r="1039" spans="9:14" x14ac:dyDescent="0.25">
      <c r="I1039" s="59"/>
      <c r="J1039" s="59"/>
      <c r="K1039" s="38"/>
      <c r="L1039" s="77"/>
      <c r="M1039" s="119"/>
      <c r="N1039" s="13" t="s">
        <v>234</v>
      </c>
    </row>
    <row r="1040" spans="9:14" x14ac:dyDescent="0.25">
      <c r="I1040" s="59"/>
      <c r="J1040" s="59"/>
      <c r="K1040" s="38"/>
      <c r="L1040" s="77"/>
      <c r="M1040" s="119"/>
      <c r="N1040" s="13" t="s">
        <v>235</v>
      </c>
    </row>
    <row r="1041" spans="9:14" x14ac:dyDescent="0.25">
      <c r="I1041" s="59"/>
      <c r="J1041" s="59"/>
      <c r="K1041" s="38"/>
      <c r="L1041" s="77"/>
      <c r="M1041" s="119"/>
      <c r="N1041" s="13" t="s">
        <v>236</v>
      </c>
    </row>
    <row r="1042" spans="9:14" x14ac:dyDescent="0.25">
      <c r="I1042" s="59"/>
      <c r="J1042" s="59"/>
      <c r="K1042" s="38"/>
      <c r="L1042" s="77"/>
      <c r="M1042" s="119"/>
      <c r="N1042" s="13" t="s">
        <v>237</v>
      </c>
    </row>
    <row r="1043" spans="9:14" x14ac:dyDescent="0.25">
      <c r="I1043" s="59"/>
      <c r="J1043" s="59"/>
      <c r="K1043" s="38"/>
      <c r="L1043" s="77"/>
      <c r="M1043" s="119"/>
      <c r="N1043" s="13" t="s">
        <v>238</v>
      </c>
    </row>
    <row r="1044" spans="9:14" x14ac:dyDescent="0.25">
      <c r="I1044" s="59"/>
      <c r="J1044" s="59"/>
      <c r="K1044" s="38"/>
      <c r="L1044" s="77"/>
      <c r="M1044" s="119"/>
      <c r="N1044" s="13" t="s">
        <v>239</v>
      </c>
    </row>
    <row r="1045" spans="9:14" x14ac:dyDescent="0.25">
      <c r="I1045" s="59"/>
      <c r="J1045" s="59"/>
      <c r="K1045" s="38"/>
      <c r="L1045" s="77"/>
      <c r="M1045" s="119"/>
      <c r="N1045" s="13" t="s">
        <v>240</v>
      </c>
    </row>
    <row r="1046" spans="9:14" x14ac:dyDescent="0.25">
      <c r="I1046" s="59"/>
      <c r="J1046" s="59"/>
      <c r="K1046" s="38"/>
      <c r="L1046" s="77"/>
      <c r="M1046" s="119"/>
      <c r="N1046" s="13" t="s">
        <v>241</v>
      </c>
    </row>
    <row r="1047" spans="9:14" x14ac:dyDescent="0.25">
      <c r="I1047" s="59"/>
      <c r="J1047" s="59"/>
      <c r="K1047" s="38"/>
      <c r="L1047" s="77"/>
      <c r="M1047" s="119"/>
      <c r="N1047" s="13" t="s">
        <v>242</v>
      </c>
    </row>
    <row r="1048" spans="9:14" x14ac:dyDescent="0.25">
      <c r="I1048" s="59"/>
      <c r="J1048" s="59"/>
      <c r="K1048" s="38"/>
      <c r="L1048" s="77"/>
      <c r="M1048" s="119"/>
      <c r="N1048" s="13" t="s">
        <v>243</v>
      </c>
    </row>
    <row r="1049" spans="9:14" x14ac:dyDescent="0.25">
      <c r="I1049" s="59"/>
      <c r="J1049" s="59"/>
      <c r="K1049" s="38"/>
      <c r="L1049" s="77"/>
      <c r="M1049" s="119"/>
      <c r="N1049" s="13" t="s">
        <v>244</v>
      </c>
    </row>
    <row r="1050" spans="9:14" x14ac:dyDescent="0.25">
      <c r="I1050" s="59"/>
      <c r="J1050" s="59"/>
      <c r="K1050" s="38"/>
      <c r="L1050" s="77"/>
      <c r="M1050" s="119"/>
      <c r="N1050" s="13" t="s">
        <v>245</v>
      </c>
    </row>
    <row r="1051" spans="9:14" x14ac:dyDescent="0.25">
      <c r="I1051" s="59"/>
      <c r="J1051" s="59"/>
      <c r="K1051" s="38"/>
      <c r="L1051" s="77"/>
      <c r="M1051" s="119"/>
      <c r="N1051" s="13" t="s">
        <v>246</v>
      </c>
    </row>
    <row r="1052" spans="9:14" x14ac:dyDescent="0.25">
      <c r="I1052" s="59"/>
      <c r="J1052" s="59"/>
      <c r="K1052" s="38"/>
      <c r="L1052" s="77"/>
      <c r="M1052" s="119"/>
      <c r="N1052" s="13" t="s">
        <v>247</v>
      </c>
    </row>
    <row r="1053" spans="9:14" x14ac:dyDescent="0.25">
      <c r="I1053" s="59"/>
      <c r="J1053" s="59"/>
      <c r="K1053" s="38"/>
      <c r="L1053" s="77"/>
      <c r="M1053" s="119"/>
      <c r="N1053" s="13" t="s">
        <v>66</v>
      </c>
    </row>
    <row r="1054" spans="9:14" x14ac:dyDescent="0.25">
      <c r="I1054" s="59"/>
      <c r="J1054" s="59"/>
      <c r="K1054" s="38"/>
      <c r="L1054" s="77"/>
      <c r="M1054" s="119"/>
      <c r="N1054" s="13" t="s">
        <v>248</v>
      </c>
    </row>
    <row r="1055" spans="9:14" x14ac:dyDescent="0.25">
      <c r="I1055" s="59"/>
      <c r="J1055" s="59"/>
      <c r="K1055" s="38"/>
      <c r="L1055" s="77"/>
      <c r="M1055" s="119"/>
      <c r="N1055" s="13" t="s">
        <v>249</v>
      </c>
    </row>
    <row r="1056" spans="9:14" x14ac:dyDescent="0.25">
      <c r="I1056" s="59"/>
      <c r="J1056" s="59"/>
      <c r="K1056" s="38"/>
      <c r="L1056" s="77"/>
      <c r="M1056" s="119"/>
      <c r="N1056" s="13" t="s">
        <v>250</v>
      </c>
    </row>
    <row r="1057" spans="9:14" x14ac:dyDescent="0.25">
      <c r="I1057" s="59"/>
      <c r="J1057" s="59"/>
      <c r="K1057" s="38"/>
      <c r="L1057" s="77"/>
      <c r="M1057" s="119"/>
      <c r="N1057" s="13" t="s">
        <v>251</v>
      </c>
    </row>
    <row r="1058" spans="9:14" x14ac:dyDescent="0.25">
      <c r="I1058" s="59"/>
      <c r="J1058" s="59"/>
      <c r="K1058" s="38"/>
      <c r="L1058" s="77"/>
      <c r="M1058" s="119"/>
      <c r="N1058" s="13" t="s">
        <v>252</v>
      </c>
    </row>
    <row r="1059" spans="9:14" x14ac:dyDescent="0.25">
      <c r="I1059" s="59"/>
      <c r="J1059" s="59"/>
      <c r="K1059" s="38"/>
      <c r="L1059" s="77"/>
      <c r="M1059" s="119"/>
      <c r="N1059" s="13" t="s">
        <v>253</v>
      </c>
    </row>
    <row r="1060" spans="9:14" x14ac:dyDescent="0.25">
      <c r="I1060" s="59"/>
      <c r="J1060" s="59"/>
      <c r="K1060" s="38"/>
      <c r="L1060" s="77"/>
      <c r="M1060" s="119"/>
      <c r="N1060" s="13" t="s">
        <v>254</v>
      </c>
    </row>
    <row r="1061" spans="9:14" x14ac:dyDescent="0.25">
      <c r="I1061" s="59"/>
      <c r="J1061" s="59"/>
      <c r="K1061" s="38"/>
      <c r="L1061" s="77"/>
      <c r="M1061" s="119"/>
      <c r="N1061" s="13" t="s">
        <v>255</v>
      </c>
    </row>
    <row r="1062" spans="9:14" x14ac:dyDescent="0.25">
      <c r="I1062" s="59"/>
      <c r="J1062" s="59"/>
      <c r="K1062" s="38"/>
      <c r="L1062" s="77"/>
      <c r="M1062" s="119"/>
      <c r="N1062" s="13" t="s">
        <v>256</v>
      </c>
    </row>
    <row r="1063" spans="9:14" x14ac:dyDescent="0.25">
      <c r="I1063" s="59"/>
      <c r="J1063" s="59"/>
      <c r="K1063" s="38"/>
      <c r="L1063" s="77"/>
      <c r="M1063" s="119"/>
      <c r="N1063" s="13" t="s">
        <v>257</v>
      </c>
    </row>
    <row r="1064" spans="9:14" x14ac:dyDescent="0.25">
      <c r="I1064" s="59"/>
      <c r="J1064" s="59"/>
      <c r="K1064" s="38"/>
      <c r="L1064" s="77"/>
      <c r="M1064" s="119"/>
      <c r="N1064" s="13" t="s">
        <v>258</v>
      </c>
    </row>
    <row r="1065" spans="9:14" x14ac:dyDescent="0.25">
      <c r="I1065" s="59"/>
      <c r="J1065" s="59"/>
      <c r="K1065" s="38"/>
      <c r="L1065" s="77"/>
      <c r="M1065" s="119"/>
      <c r="N1065" s="13" t="s">
        <v>259</v>
      </c>
    </row>
    <row r="1066" spans="9:14" x14ac:dyDescent="0.25">
      <c r="I1066" s="59"/>
      <c r="J1066" s="59"/>
      <c r="K1066" s="38"/>
      <c r="L1066" s="77"/>
      <c r="M1066" s="119"/>
      <c r="N1066" s="13" t="s">
        <v>45</v>
      </c>
    </row>
    <row r="1067" spans="9:14" x14ac:dyDescent="0.25">
      <c r="I1067" s="59"/>
      <c r="J1067" s="59"/>
      <c r="K1067" s="38"/>
      <c r="L1067" s="77"/>
      <c r="M1067" s="119"/>
      <c r="N1067" s="13" t="s">
        <v>260</v>
      </c>
    </row>
    <row r="1068" spans="9:14" x14ac:dyDescent="0.25">
      <c r="I1068" s="59"/>
      <c r="J1068" s="59"/>
      <c r="K1068" s="38"/>
      <c r="L1068" s="77"/>
      <c r="M1068" s="119"/>
      <c r="N1068" s="13" t="s">
        <v>261</v>
      </c>
    </row>
    <row r="1069" spans="9:14" x14ac:dyDescent="0.25">
      <c r="I1069" s="59"/>
      <c r="J1069" s="59"/>
      <c r="K1069" s="38"/>
      <c r="L1069" s="77"/>
      <c r="M1069" s="119"/>
      <c r="N1069" s="13" t="s">
        <v>262</v>
      </c>
    </row>
    <row r="1070" spans="9:14" x14ac:dyDescent="0.25">
      <c r="I1070" s="59"/>
      <c r="J1070" s="59"/>
      <c r="K1070" s="38"/>
      <c r="L1070" s="77"/>
      <c r="M1070" s="119"/>
      <c r="N1070" s="13" t="s">
        <v>263</v>
      </c>
    </row>
    <row r="1071" spans="9:14" x14ac:dyDescent="0.25">
      <c r="I1071" s="59"/>
      <c r="J1071" s="59"/>
      <c r="K1071" s="38"/>
      <c r="L1071" s="77"/>
      <c r="M1071" s="119"/>
      <c r="N1071" s="13" t="s">
        <v>51</v>
      </c>
    </row>
    <row r="1072" spans="9:14" x14ac:dyDescent="0.25">
      <c r="I1072" s="59"/>
      <c r="J1072" s="59"/>
      <c r="K1072" s="38"/>
      <c r="L1072" s="77"/>
      <c r="M1072" s="119"/>
      <c r="N1072" s="13" t="s">
        <v>264</v>
      </c>
    </row>
    <row r="1073" spans="9:14" x14ac:dyDescent="0.25">
      <c r="I1073" s="59"/>
      <c r="J1073" s="59"/>
      <c r="K1073" s="38"/>
      <c r="L1073" s="77"/>
      <c r="M1073" s="119"/>
      <c r="N1073" s="13" t="s">
        <v>265</v>
      </c>
    </row>
    <row r="1074" spans="9:14" x14ac:dyDescent="0.25">
      <c r="I1074" s="59"/>
      <c r="J1074" s="59"/>
      <c r="K1074" s="38"/>
      <c r="L1074" s="77"/>
      <c r="M1074" s="119"/>
      <c r="N1074" s="13" t="s">
        <v>266</v>
      </c>
    </row>
  </sheetData>
  <sheetProtection sort="0" autoFilter="0" pivotTables="0"/>
  <autoFilter ref="A1:BW786">
    <sortState ref="A2:BW787">
      <sortCondition ref="A1:A787"/>
    </sortState>
  </autoFilter>
  <sortState ref="A2:CR1134">
    <sortCondition ref="H1"/>
  </sortState>
  <dataValidations count="7">
    <dataValidation type="list" allowBlank="1" showInputMessage="1" showErrorMessage="1" sqref="N1">
      <formula1>$CE$3:$CE$4</formula1>
    </dataValidation>
    <dataValidation type="list" allowBlank="1" showInputMessage="1" showErrorMessage="1" sqref="N2:N786">
      <formula1>$I$860:$I$861</formula1>
    </dataValidation>
    <dataValidation type="list" allowBlank="1" showInputMessage="1" showErrorMessage="1" sqref="D2:D786">
      <formula1>$J$860:$J$864</formula1>
    </dataValidation>
    <dataValidation type="list" allowBlank="1" showInputMessage="1" showErrorMessage="1" sqref="E2:E786">
      <formula1>$K$860:$K$861</formula1>
    </dataValidation>
    <dataValidation type="list" allowBlank="1" showInputMessage="1" showErrorMessage="1" sqref="F2:F786">
      <formula1>$M$860:$M$862</formula1>
    </dataValidation>
    <dataValidation type="list" allowBlank="1" showInputMessage="1" showErrorMessage="1" sqref="X2:X786">
      <formula1>$L$860:$L$868</formula1>
    </dataValidation>
    <dataValidation type="list" allowBlank="1" showInputMessage="1" showErrorMessage="1" sqref="U2:U786">
      <formula1>$N$860:$N$1074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"/>
  <sheetViews>
    <sheetView workbookViewId="0">
      <selection activeCell="E11" sqref="E11"/>
    </sheetView>
  </sheetViews>
  <sheetFormatPr defaultRowHeight="15" x14ac:dyDescent="0.25"/>
  <cols>
    <col min="1" max="3" width="9.28515625" bestFit="1" customWidth="1"/>
    <col min="4" max="4" width="8.7109375" bestFit="1" customWidth="1"/>
    <col min="5" max="7" width="9.28515625" bestFit="1" customWidth="1"/>
    <col min="8" max="13" width="10.28515625" bestFit="1" customWidth="1"/>
    <col min="14" max="37" width="9.28515625" bestFit="1" customWidth="1"/>
  </cols>
  <sheetData>
    <row r="1" spans="1:37" s="18" customFormat="1" x14ac:dyDescent="0.25">
      <c r="A1" s="16" t="s">
        <v>289</v>
      </c>
      <c r="B1" s="16" t="s">
        <v>290</v>
      </c>
      <c r="C1" s="16" t="s">
        <v>291</v>
      </c>
      <c r="D1" s="16" t="s">
        <v>292</v>
      </c>
      <c r="E1" s="16" t="s">
        <v>293</v>
      </c>
      <c r="F1" s="17" t="s">
        <v>294</v>
      </c>
      <c r="G1" s="17" t="s">
        <v>295</v>
      </c>
      <c r="H1" s="17">
        <v>41523</v>
      </c>
      <c r="I1" s="17">
        <v>41530</v>
      </c>
      <c r="J1" s="17">
        <v>41537</v>
      </c>
      <c r="K1" s="17">
        <v>41544</v>
      </c>
      <c r="L1" s="17">
        <v>41551</v>
      </c>
      <c r="M1" s="17">
        <v>41558</v>
      </c>
    </row>
    <row r="2" spans="1:37" s="18" customFormat="1" x14ac:dyDescent="0.25">
      <c r="A2" s="19">
        <v>41397</v>
      </c>
      <c r="B2" s="19">
        <v>41404</v>
      </c>
      <c r="C2" s="19">
        <v>41411</v>
      </c>
      <c r="D2" s="19">
        <v>41418</v>
      </c>
      <c r="E2" s="19">
        <v>41425</v>
      </c>
      <c r="F2" s="19">
        <v>41432</v>
      </c>
      <c r="G2" s="19">
        <v>41439</v>
      </c>
      <c r="H2" s="19">
        <v>41446</v>
      </c>
      <c r="I2" s="19">
        <v>41453</v>
      </c>
      <c r="J2" s="19">
        <v>41460</v>
      </c>
      <c r="K2" s="19">
        <v>41467</v>
      </c>
      <c r="L2" s="19">
        <v>41474</v>
      </c>
      <c r="M2" s="19">
        <v>41481</v>
      </c>
      <c r="N2" s="19">
        <v>41486</v>
      </c>
      <c r="O2" s="19">
        <v>41488</v>
      </c>
      <c r="P2" s="19">
        <v>41495</v>
      </c>
      <c r="Q2" s="19">
        <v>41502</v>
      </c>
      <c r="R2" s="19">
        <v>41509</v>
      </c>
      <c r="S2" s="19">
        <v>41516</v>
      </c>
      <c r="T2" s="19">
        <v>41523</v>
      </c>
      <c r="U2" s="19">
        <v>41530</v>
      </c>
      <c r="V2" s="19">
        <v>41537</v>
      </c>
      <c r="W2" s="19">
        <v>41544</v>
      </c>
      <c r="X2" s="19">
        <v>41551</v>
      </c>
      <c r="Y2" s="19">
        <v>41558</v>
      </c>
      <c r="Z2" s="19">
        <v>41565</v>
      </c>
      <c r="AA2" s="19">
        <v>41572</v>
      </c>
      <c r="AB2" s="19">
        <v>41579</v>
      </c>
      <c r="AC2" s="19">
        <v>41586</v>
      </c>
      <c r="AD2" s="19">
        <v>41593</v>
      </c>
      <c r="AE2" s="19">
        <v>41600</v>
      </c>
      <c r="AF2" s="19">
        <v>41607</v>
      </c>
      <c r="AG2" s="19">
        <v>41614</v>
      </c>
      <c r="AH2" s="19">
        <v>41621</v>
      </c>
      <c r="AI2" s="19">
        <v>41628</v>
      </c>
      <c r="AJ2" s="19">
        <v>41635</v>
      </c>
      <c r="AK2" s="19">
        <v>41642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"/>
  <sheetViews>
    <sheetView workbookViewId="0">
      <selection activeCell="E5" sqref="E5"/>
    </sheetView>
  </sheetViews>
  <sheetFormatPr defaultRowHeight="15" x14ac:dyDescent="0.25"/>
  <cols>
    <col min="2" max="2" width="16.140625" customWidth="1"/>
    <col min="4" max="4" width="29.28515625" customWidth="1"/>
    <col min="6" max="6" width="24" customWidth="1"/>
  </cols>
  <sheetData>
    <row r="1" spans="1:6" ht="28.5" x14ac:dyDescent="0.25">
      <c r="A1" s="11" t="s">
        <v>35</v>
      </c>
      <c r="B1" s="11" t="s">
        <v>3</v>
      </c>
      <c r="C1" s="11" t="s">
        <v>36</v>
      </c>
      <c r="D1" s="11" t="s">
        <v>37</v>
      </c>
      <c r="E1" s="11" t="s">
        <v>38</v>
      </c>
      <c r="F1" s="11" t="s">
        <v>39</v>
      </c>
    </row>
    <row r="2" spans="1:6" ht="22.5" customHeight="1" x14ac:dyDescent="0.25">
      <c r="A2" s="12" t="s">
        <v>40</v>
      </c>
      <c r="B2" s="12" t="s">
        <v>41</v>
      </c>
      <c r="C2" s="12" t="s">
        <v>42</v>
      </c>
      <c r="D2" s="12" t="s">
        <v>43</v>
      </c>
      <c r="E2" s="12" t="s">
        <v>44</v>
      </c>
      <c r="F2" s="13" t="s">
        <v>45</v>
      </c>
    </row>
    <row r="3" spans="1:6" ht="22.5" customHeight="1" x14ac:dyDescent="0.25">
      <c r="A3" s="12" t="s">
        <v>46</v>
      </c>
      <c r="B3" s="12" t="s">
        <v>47</v>
      </c>
      <c r="C3" s="12" t="s">
        <v>48</v>
      </c>
      <c r="D3" s="12" t="s">
        <v>49</v>
      </c>
      <c r="E3" s="12" t="s">
        <v>50</v>
      </c>
      <c r="F3" s="13" t="s">
        <v>51</v>
      </c>
    </row>
    <row r="4" spans="1:6" ht="18" customHeight="1" x14ac:dyDescent="0.25">
      <c r="A4" s="12"/>
      <c r="B4" s="12" t="s">
        <v>52</v>
      </c>
      <c r="C4" s="12"/>
      <c r="D4" s="12" t="s">
        <v>53</v>
      </c>
      <c r="E4" s="12" t="s">
        <v>841</v>
      </c>
      <c r="F4" s="13" t="s">
        <v>54</v>
      </c>
    </row>
    <row r="5" spans="1:6" ht="19.5" customHeight="1" x14ac:dyDescent="0.25">
      <c r="A5" s="12"/>
      <c r="B5" s="12" t="s">
        <v>55</v>
      </c>
      <c r="C5" s="12"/>
      <c r="D5" s="12" t="s">
        <v>56</v>
      </c>
      <c r="E5" s="12"/>
      <c r="F5" s="13" t="s">
        <v>57</v>
      </c>
    </row>
    <row r="6" spans="1:6" ht="14.25" customHeight="1" x14ac:dyDescent="0.25">
      <c r="A6" s="12"/>
      <c r="B6" s="12" t="s">
        <v>58</v>
      </c>
      <c r="C6" s="12"/>
      <c r="D6" s="12" t="s">
        <v>59</v>
      </c>
      <c r="E6" s="12"/>
      <c r="F6" s="13" t="s">
        <v>60</v>
      </c>
    </row>
    <row r="7" spans="1:6" ht="31.5" customHeight="1" x14ac:dyDescent="0.25">
      <c r="A7" s="12"/>
      <c r="B7" s="12"/>
      <c r="C7" s="12"/>
      <c r="D7" s="12" t="s">
        <v>61</v>
      </c>
      <c r="E7" s="12"/>
      <c r="F7" s="13" t="s">
        <v>62</v>
      </c>
    </row>
    <row r="8" spans="1:6" ht="16.5" customHeight="1" x14ac:dyDescent="0.25">
      <c r="A8" s="12"/>
      <c r="B8" s="12"/>
      <c r="C8" s="12"/>
      <c r="D8" s="12" t="s">
        <v>63</v>
      </c>
      <c r="E8" s="12"/>
      <c r="F8" s="13" t="s">
        <v>64</v>
      </c>
    </row>
    <row r="9" spans="1:6" ht="17.25" customHeight="1" x14ac:dyDescent="0.25">
      <c r="A9" s="12"/>
      <c r="B9" s="12"/>
      <c r="C9" s="12"/>
      <c r="D9" s="12" t="s">
        <v>65</v>
      </c>
      <c r="E9" s="12"/>
      <c r="F9" s="13" t="s">
        <v>66</v>
      </c>
    </row>
    <row r="10" spans="1:6" x14ac:dyDescent="0.25">
      <c r="A10" s="12"/>
      <c r="B10" s="12"/>
      <c r="C10" s="12"/>
      <c r="D10" s="12" t="s">
        <v>67</v>
      </c>
      <c r="E10" s="12"/>
      <c r="F10" s="14"/>
    </row>
    <row r="11" spans="1:6" ht="20.25" customHeight="1" x14ac:dyDescent="0.25">
      <c r="A11" s="12"/>
      <c r="B11" s="12"/>
      <c r="C11" s="12"/>
      <c r="D11" s="12"/>
      <c r="E11" s="12"/>
      <c r="F11" s="13" t="s">
        <v>69</v>
      </c>
    </row>
    <row r="12" spans="1:6" x14ac:dyDescent="0.25">
      <c r="A12" s="12"/>
      <c r="B12" s="12"/>
      <c r="C12" s="12"/>
      <c r="D12" s="12"/>
      <c r="E12" s="12"/>
      <c r="F12" s="13" t="s">
        <v>70</v>
      </c>
    </row>
    <row r="13" spans="1:6" x14ac:dyDescent="0.25">
      <c r="A13" s="12"/>
      <c r="B13" s="12"/>
      <c r="C13" s="12"/>
      <c r="D13" s="12"/>
      <c r="E13" s="12"/>
      <c r="F13" s="13" t="s">
        <v>71</v>
      </c>
    </row>
    <row r="14" spans="1:6" x14ac:dyDescent="0.25">
      <c r="A14" s="12"/>
      <c r="B14" s="12"/>
      <c r="C14" s="12"/>
      <c r="D14" s="12"/>
      <c r="E14" s="12"/>
      <c r="F14" s="13" t="s">
        <v>72</v>
      </c>
    </row>
    <row r="15" spans="1:6" x14ac:dyDescent="0.25">
      <c r="A15" s="12"/>
      <c r="B15" s="12"/>
      <c r="C15" s="12"/>
      <c r="D15" s="12"/>
      <c r="E15" s="12"/>
      <c r="F15" s="13" t="s">
        <v>73</v>
      </c>
    </row>
    <row r="16" spans="1:6" ht="20.25" customHeight="1" x14ac:dyDescent="0.25">
      <c r="A16" s="12"/>
      <c r="B16" s="12"/>
      <c r="C16" s="12"/>
      <c r="D16" s="12"/>
      <c r="E16" s="12"/>
      <c r="F16" s="13" t="s">
        <v>74</v>
      </c>
    </row>
    <row r="17" spans="1:6" ht="20.25" customHeight="1" x14ac:dyDescent="0.25">
      <c r="A17" s="12"/>
      <c r="B17" s="12"/>
      <c r="C17" s="12"/>
      <c r="D17" s="12"/>
      <c r="E17" s="12"/>
      <c r="F17" s="13" t="s">
        <v>75</v>
      </c>
    </row>
    <row r="18" spans="1:6" x14ac:dyDescent="0.25">
      <c r="A18" s="12"/>
      <c r="B18" s="12"/>
      <c r="C18" s="12"/>
      <c r="D18" s="12"/>
      <c r="E18" s="12"/>
      <c r="F18" s="13" t="s">
        <v>76</v>
      </c>
    </row>
    <row r="19" spans="1:6" x14ac:dyDescent="0.25">
      <c r="A19" s="12"/>
      <c r="B19" s="12"/>
      <c r="C19" s="12"/>
      <c r="D19" s="12"/>
      <c r="E19" s="12"/>
      <c r="F19" s="13" t="s">
        <v>77</v>
      </c>
    </row>
    <row r="20" spans="1:6" x14ac:dyDescent="0.25">
      <c r="A20" s="12"/>
      <c r="B20" s="12"/>
      <c r="C20" s="12"/>
      <c r="D20" s="12"/>
      <c r="E20" s="12"/>
      <c r="F20" s="13" t="s">
        <v>78</v>
      </c>
    </row>
    <row r="21" spans="1:6" x14ac:dyDescent="0.25">
      <c r="A21" s="12"/>
      <c r="B21" s="12"/>
      <c r="C21" s="12"/>
      <c r="D21" s="12"/>
      <c r="E21" s="12"/>
      <c r="F21" s="13" t="s">
        <v>79</v>
      </c>
    </row>
    <row r="22" spans="1:6" x14ac:dyDescent="0.25">
      <c r="A22" s="12"/>
      <c r="B22" s="12"/>
      <c r="C22" s="12"/>
      <c r="D22" s="12"/>
      <c r="E22" s="12"/>
      <c r="F22" s="13" t="s">
        <v>80</v>
      </c>
    </row>
    <row r="23" spans="1:6" x14ac:dyDescent="0.25">
      <c r="A23" s="12"/>
      <c r="B23" s="12"/>
      <c r="C23" s="12"/>
      <c r="D23" s="12"/>
      <c r="E23" s="12"/>
      <c r="F23" s="13" t="s">
        <v>81</v>
      </c>
    </row>
    <row r="24" spans="1:6" x14ac:dyDescent="0.25">
      <c r="A24" s="12"/>
      <c r="B24" s="12"/>
      <c r="C24" s="12"/>
      <c r="D24" s="12"/>
      <c r="E24" s="12"/>
      <c r="F24" s="13" t="s">
        <v>82</v>
      </c>
    </row>
    <row r="25" spans="1:6" x14ac:dyDescent="0.25">
      <c r="A25" s="12"/>
      <c r="B25" s="12"/>
      <c r="C25" s="12"/>
      <c r="D25" s="12"/>
      <c r="E25" s="12"/>
      <c r="F25" s="13" t="s">
        <v>83</v>
      </c>
    </row>
    <row r="26" spans="1:6" x14ac:dyDescent="0.25">
      <c r="A26" s="12"/>
      <c r="B26" s="12"/>
      <c r="C26" s="12"/>
      <c r="D26" s="12"/>
      <c r="E26" s="12"/>
      <c r="F26" s="13" t="s">
        <v>84</v>
      </c>
    </row>
    <row r="27" spans="1:6" x14ac:dyDescent="0.25">
      <c r="A27" s="12"/>
      <c r="B27" s="12"/>
      <c r="C27" s="12"/>
      <c r="D27" s="12"/>
      <c r="E27" s="12"/>
      <c r="F27" s="13" t="s">
        <v>85</v>
      </c>
    </row>
    <row r="28" spans="1:6" x14ac:dyDescent="0.25">
      <c r="A28" s="12"/>
      <c r="B28" s="12"/>
      <c r="C28" s="12"/>
      <c r="D28" s="12"/>
      <c r="E28" s="12"/>
      <c r="F28" s="13" t="s">
        <v>86</v>
      </c>
    </row>
    <row r="29" spans="1:6" x14ac:dyDescent="0.25">
      <c r="A29" s="15"/>
      <c r="B29" s="15"/>
      <c r="C29" s="15"/>
      <c r="D29" s="15"/>
      <c r="E29" s="15"/>
      <c r="F29" s="13" t="s">
        <v>87</v>
      </c>
    </row>
    <row r="30" spans="1:6" x14ac:dyDescent="0.25">
      <c r="A30" s="12"/>
      <c r="B30" s="12"/>
      <c r="C30" s="12"/>
      <c r="D30" s="12"/>
      <c r="E30" s="12"/>
      <c r="F30" s="13" t="s">
        <v>88</v>
      </c>
    </row>
    <row r="31" spans="1:6" x14ac:dyDescent="0.25">
      <c r="A31" s="12"/>
      <c r="B31" s="12"/>
      <c r="C31" s="12"/>
      <c r="D31" s="12"/>
      <c r="E31" s="12"/>
      <c r="F31" s="13" t="s">
        <v>89</v>
      </c>
    </row>
    <row r="32" spans="1:6" x14ac:dyDescent="0.25">
      <c r="A32" s="12"/>
      <c r="B32" s="12"/>
      <c r="C32" s="12"/>
      <c r="D32" s="12"/>
      <c r="E32" s="12"/>
      <c r="F32" s="13" t="s">
        <v>90</v>
      </c>
    </row>
    <row r="33" spans="1:6" x14ac:dyDescent="0.25">
      <c r="A33" s="12"/>
      <c r="B33" s="12"/>
      <c r="C33" s="12"/>
      <c r="D33" s="12"/>
      <c r="E33" s="12"/>
      <c r="F33" s="13" t="s">
        <v>91</v>
      </c>
    </row>
    <row r="34" spans="1:6" x14ac:dyDescent="0.25">
      <c r="A34" s="12"/>
      <c r="B34" s="12"/>
      <c r="C34" s="12"/>
      <c r="D34" s="12"/>
      <c r="E34" s="12"/>
      <c r="F34" s="13" t="s">
        <v>92</v>
      </c>
    </row>
    <row r="35" spans="1:6" x14ac:dyDescent="0.25">
      <c r="A35" s="12"/>
      <c r="B35" s="12"/>
      <c r="C35" s="12"/>
      <c r="D35" s="12"/>
      <c r="E35" s="12"/>
      <c r="F35" s="13" t="s">
        <v>93</v>
      </c>
    </row>
    <row r="36" spans="1:6" x14ac:dyDescent="0.25">
      <c r="A36" s="12"/>
      <c r="B36" s="12"/>
      <c r="C36" s="12"/>
      <c r="D36" s="12"/>
      <c r="E36" s="12"/>
      <c r="F36" s="13" t="s">
        <v>94</v>
      </c>
    </row>
    <row r="37" spans="1:6" x14ac:dyDescent="0.25">
      <c r="A37" s="12"/>
      <c r="B37" s="12"/>
      <c r="C37" s="12"/>
      <c r="D37" s="12"/>
      <c r="E37" s="12"/>
      <c r="F37" s="13" t="s">
        <v>95</v>
      </c>
    </row>
    <row r="38" spans="1:6" x14ac:dyDescent="0.25">
      <c r="A38" s="12"/>
      <c r="B38" s="12"/>
      <c r="C38" s="12"/>
      <c r="D38" s="12"/>
      <c r="E38" s="12"/>
      <c r="F38" s="13" t="s">
        <v>96</v>
      </c>
    </row>
    <row r="39" spans="1:6" x14ac:dyDescent="0.25">
      <c r="A39" s="12"/>
      <c r="B39" s="12"/>
      <c r="C39" s="12"/>
      <c r="D39" s="12"/>
      <c r="E39" s="12"/>
      <c r="F39" s="13" t="s">
        <v>97</v>
      </c>
    </row>
    <row r="40" spans="1:6" x14ac:dyDescent="0.25">
      <c r="A40" s="12"/>
      <c r="B40" s="12"/>
      <c r="C40" s="12"/>
      <c r="D40" s="12"/>
      <c r="E40" s="12"/>
      <c r="F40" s="13" t="s">
        <v>98</v>
      </c>
    </row>
    <row r="41" spans="1:6" x14ac:dyDescent="0.25">
      <c r="A41" s="12"/>
      <c r="B41" s="12"/>
      <c r="C41" s="12"/>
      <c r="D41" s="12"/>
      <c r="E41" s="12"/>
      <c r="F41" s="13" t="s">
        <v>64</v>
      </c>
    </row>
    <row r="42" spans="1:6" x14ac:dyDescent="0.25">
      <c r="A42" s="12"/>
      <c r="B42" s="12"/>
      <c r="C42" s="12"/>
      <c r="D42" s="12"/>
      <c r="E42" s="12"/>
      <c r="F42" s="13" t="s">
        <v>99</v>
      </c>
    </row>
    <row r="43" spans="1:6" x14ac:dyDescent="0.25">
      <c r="A43" s="12"/>
      <c r="B43" s="12"/>
      <c r="C43" s="12"/>
      <c r="D43" s="12"/>
      <c r="E43" s="12"/>
      <c r="F43" s="13" t="s">
        <v>100</v>
      </c>
    </row>
    <row r="44" spans="1:6" x14ac:dyDescent="0.25">
      <c r="A44" s="12"/>
      <c r="B44" s="12"/>
      <c r="C44" s="12"/>
      <c r="D44" s="12"/>
      <c r="E44" s="12"/>
      <c r="F44" s="13" t="s">
        <v>101</v>
      </c>
    </row>
    <row r="45" spans="1:6" x14ac:dyDescent="0.25">
      <c r="A45" s="12"/>
      <c r="B45" s="12"/>
      <c r="C45" s="12"/>
      <c r="D45" s="12"/>
      <c r="E45" s="12"/>
      <c r="F45" s="13" t="s">
        <v>102</v>
      </c>
    </row>
    <row r="46" spans="1:6" x14ac:dyDescent="0.25">
      <c r="A46" s="12"/>
      <c r="B46" s="12"/>
      <c r="C46" s="12"/>
      <c r="D46" s="12"/>
      <c r="E46" s="12"/>
      <c r="F46" s="13" t="s">
        <v>103</v>
      </c>
    </row>
    <row r="47" spans="1:6" x14ac:dyDescent="0.25">
      <c r="A47" s="12"/>
      <c r="B47" s="12"/>
      <c r="C47" s="12"/>
      <c r="D47" s="12"/>
      <c r="E47" s="12"/>
      <c r="F47" s="13" t="s">
        <v>104</v>
      </c>
    </row>
    <row r="48" spans="1:6" x14ac:dyDescent="0.25">
      <c r="A48" s="12"/>
      <c r="B48" s="12"/>
      <c r="C48" s="12"/>
      <c r="D48" s="12"/>
      <c r="E48" s="12"/>
      <c r="F48" s="13" t="s">
        <v>54</v>
      </c>
    </row>
    <row r="49" spans="1:6" x14ac:dyDescent="0.25">
      <c r="A49" s="12"/>
      <c r="B49" s="12"/>
      <c r="C49" s="12"/>
      <c r="D49" s="12"/>
      <c r="E49" s="12"/>
      <c r="F49" s="13" t="s">
        <v>105</v>
      </c>
    </row>
    <row r="50" spans="1:6" x14ac:dyDescent="0.25">
      <c r="A50" s="12"/>
      <c r="B50" s="12"/>
      <c r="C50" s="12"/>
      <c r="D50" s="12"/>
      <c r="E50" s="12"/>
      <c r="F50" s="13" t="s">
        <v>106</v>
      </c>
    </row>
    <row r="51" spans="1:6" ht="30" x14ac:dyDescent="0.25">
      <c r="A51" s="12"/>
      <c r="B51" s="12"/>
      <c r="C51" s="12"/>
      <c r="D51" s="12"/>
      <c r="E51" s="12"/>
      <c r="F51" s="13" t="s">
        <v>107</v>
      </c>
    </row>
    <row r="52" spans="1:6" x14ac:dyDescent="0.25">
      <c r="A52" s="12"/>
      <c r="B52" s="12"/>
      <c r="C52" s="12"/>
      <c r="D52" s="12"/>
      <c r="E52" s="12"/>
      <c r="F52" s="13" t="s">
        <v>108</v>
      </c>
    </row>
    <row r="53" spans="1:6" x14ac:dyDescent="0.25">
      <c r="A53" s="12"/>
      <c r="B53" s="12"/>
      <c r="C53" s="12"/>
      <c r="D53" s="12"/>
      <c r="E53" s="12"/>
      <c r="F53" s="13" t="s">
        <v>109</v>
      </c>
    </row>
    <row r="54" spans="1:6" x14ac:dyDescent="0.25">
      <c r="A54" s="12"/>
      <c r="B54" s="12"/>
      <c r="C54" s="12"/>
      <c r="D54" s="12"/>
      <c r="E54" s="12"/>
      <c r="F54" s="13" t="s">
        <v>110</v>
      </c>
    </row>
    <row r="55" spans="1:6" x14ac:dyDescent="0.25">
      <c r="A55" s="12"/>
      <c r="B55" s="12"/>
      <c r="C55" s="12"/>
      <c r="D55" s="12"/>
      <c r="E55" s="12"/>
      <c r="F55" s="13" t="s">
        <v>111</v>
      </c>
    </row>
    <row r="56" spans="1:6" x14ac:dyDescent="0.25">
      <c r="A56" s="12"/>
      <c r="B56" s="12"/>
      <c r="C56" s="12"/>
      <c r="D56" s="12"/>
      <c r="E56" s="12"/>
      <c r="F56" s="13" t="s">
        <v>112</v>
      </c>
    </row>
    <row r="57" spans="1:6" x14ac:dyDescent="0.25">
      <c r="A57" s="12"/>
      <c r="B57" s="12"/>
      <c r="C57" s="12"/>
      <c r="D57" s="12"/>
      <c r="E57" s="12"/>
      <c r="F57" s="13" t="s">
        <v>113</v>
      </c>
    </row>
    <row r="58" spans="1:6" x14ac:dyDescent="0.25">
      <c r="A58" s="12"/>
      <c r="B58" s="12"/>
      <c r="C58" s="12"/>
      <c r="D58" s="12"/>
      <c r="E58" s="12"/>
      <c r="F58" s="13" t="s">
        <v>114</v>
      </c>
    </row>
    <row r="59" spans="1:6" x14ac:dyDescent="0.25">
      <c r="A59" s="12"/>
      <c r="B59" s="12"/>
      <c r="C59" s="12"/>
      <c r="D59" s="12"/>
      <c r="E59" s="12"/>
      <c r="F59" s="13" t="s">
        <v>115</v>
      </c>
    </row>
    <row r="60" spans="1:6" x14ac:dyDescent="0.25">
      <c r="A60" s="12"/>
      <c r="B60" s="12"/>
      <c r="C60" s="12"/>
      <c r="D60" s="12"/>
      <c r="E60" s="12"/>
      <c r="F60" s="13" t="s">
        <v>116</v>
      </c>
    </row>
    <row r="61" spans="1:6" x14ac:dyDescent="0.25">
      <c r="A61" s="12"/>
      <c r="B61" s="12"/>
      <c r="C61" s="12"/>
      <c r="D61" s="12"/>
      <c r="E61" s="12"/>
      <c r="F61" s="13" t="s">
        <v>117</v>
      </c>
    </row>
    <row r="62" spans="1:6" x14ac:dyDescent="0.25">
      <c r="A62" s="12"/>
      <c r="B62" s="12"/>
      <c r="C62" s="12"/>
      <c r="D62" s="12"/>
      <c r="E62" s="12"/>
      <c r="F62" s="13" t="s">
        <v>118</v>
      </c>
    </row>
    <row r="63" spans="1:6" x14ac:dyDescent="0.25">
      <c r="A63" s="12"/>
      <c r="B63" s="12"/>
      <c r="C63" s="12"/>
      <c r="D63" s="12"/>
      <c r="E63" s="12"/>
      <c r="F63" s="13" t="s">
        <v>119</v>
      </c>
    </row>
    <row r="64" spans="1:6" ht="30" x14ac:dyDescent="0.25">
      <c r="A64" s="12"/>
      <c r="B64" s="12"/>
      <c r="C64" s="12"/>
      <c r="D64" s="12"/>
      <c r="E64" s="12"/>
      <c r="F64" s="13" t="s">
        <v>120</v>
      </c>
    </row>
    <row r="65" spans="1:6" x14ac:dyDescent="0.25">
      <c r="A65" s="12"/>
      <c r="B65" s="12"/>
      <c r="C65" s="12"/>
      <c r="D65" s="12"/>
      <c r="E65" s="12"/>
      <c r="F65" s="13" t="s">
        <v>121</v>
      </c>
    </row>
    <row r="66" spans="1:6" x14ac:dyDescent="0.25">
      <c r="A66" s="12"/>
      <c r="B66" s="12"/>
      <c r="C66" s="12"/>
      <c r="D66" s="12"/>
      <c r="E66" s="12"/>
      <c r="F66" s="13" t="s">
        <v>122</v>
      </c>
    </row>
    <row r="67" spans="1:6" x14ac:dyDescent="0.25">
      <c r="A67" s="12"/>
      <c r="B67" s="12"/>
      <c r="C67" s="12"/>
      <c r="D67" s="12"/>
      <c r="E67" s="12"/>
      <c r="F67" s="13" t="s">
        <v>123</v>
      </c>
    </row>
    <row r="68" spans="1:6" x14ac:dyDescent="0.25">
      <c r="A68" s="12"/>
      <c r="B68" s="12"/>
      <c r="C68" s="12"/>
      <c r="D68" s="12"/>
      <c r="E68" s="12"/>
      <c r="F68" s="13" t="s">
        <v>124</v>
      </c>
    </row>
    <row r="69" spans="1:6" x14ac:dyDescent="0.25">
      <c r="A69" s="12"/>
      <c r="B69" s="12"/>
      <c r="C69" s="12"/>
      <c r="D69" s="12"/>
      <c r="E69" s="12"/>
      <c r="F69" s="13" t="s">
        <v>125</v>
      </c>
    </row>
    <row r="70" spans="1:6" x14ac:dyDescent="0.25">
      <c r="A70" s="12"/>
      <c r="B70" s="12"/>
      <c r="C70" s="12"/>
      <c r="D70" s="12"/>
      <c r="E70" s="12"/>
      <c r="F70" s="13" t="s">
        <v>126</v>
      </c>
    </row>
    <row r="71" spans="1:6" x14ac:dyDescent="0.25">
      <c r="A71" s="12"/>
      <c r="B71" s="12"/>
      <c r="C71" s="12"/>
      <c r="D71" s="12"/>
      <c r="E71" s="12"/>
      <c r="F71" s="13" t="s">
        <v>127</v>
      </c>
    </row>
    <row r="72" spans="1:6" x14ac:dyDescent="0.25">
      <c r="A72" s="12"/>
      <c r="B72" s="12"/>
      <c r="C72" s="12"/>
      <c r="D72" s="12"/>
      <c r="E72" s="12"/>
      <c r="F72" s="13" t="s">
        <v>128</v>
      </c>
    </row>
    <row r="73" spans="1:6" x14ac:dyDescent="0.25">
      <c r="A73" s="12"/>
      <c r="B73" s="12"/>
      <c r="C73" s="12"/>
      <c r="D73" s="12"/>
      <c r="E73" s="12"/>
      <c r="F73" s="13" t="s">
        <v>129</v>
      </c>
    </row>
    <row r="74" spans="1:6" x14ac:dyDescent="0.25">
      <c r="A74" s="12"/>
      <c r="B74" s="12"/>
      <c r="C74" s="12"/>
      <c r="D74" s="12"/>
      <c r="E74" s="12"/>
      <c r="F74" s="13" t="s">
        <v>130</v>
      </c>
    </row>
    <row r="75" spans="1:6" x14ac:dyDescent="0.25">
      <c r="A75" s="12"/>
      <c r="B75" s="12"/>
      <c r="C75" s="12"/>
      <c r="D75" s="12"/>
      <c r="E75" s="12"/>
      <c r="F75" s="13" t="s">
        <v>131</v>
      </c>
    </row>
    <row r="76" spans="1:6" x14ac:dyDescent="0.25">
      <c r="A76" s="12"/>
      <c r="B76" s="12"/>
      <c r="C76" s="12"/>
      <c r="D76" s="12"/>
      <c r="E76" s="12"/>
      <c r="F76" s="13" t="s">
        <v>132</v>
      </c>
    </row>
    <row r="77" spans="1:6" x14ac:dyDescent="0.25">
      <c r="A77" s="12"/>
      <c r="B77" s="12"/>
      <c r="C77" s="12"/>
      <c r="D77" s="12"/>
      <c r="E77" s="12"/>
      <c r="F77" s="13" t="s">
        <v>133</v>
      </c>
    </row>
    <row r="78" spans="1:6" x14ac:dyDescent="0.25">
      <c r="A78" s="12"/>
      <c r="B78" s="12"/>
      <c r="C78" s="12"/>
      <c r="D78" s="12"/>
      <c r="E78" s="12"/>
      <c r="F78" s="13" t="s">
        <v>134</v>
      </c>
    </row>
    <row r="79" spans="1:6" x14ac:dyDescent="0.25">
      <c r="A79" s="12"/>
      <c r="B79" s="12"/>
      <c r="C79" s="12"/>
      <c r="D79" s="12"/>
      <c r="E79" s="12"/>
      <c r="F79" s="13" t="s">
        <v>135</v>
      </c>
    </row>
    <row r="80" spans="1:6" x14ac:dyDescent="0.25">
      <c r="A80" s="12"/>
      <c r="B80" s="12"/>
      <c r="C80" s="12"/>
      <c r="D80" s="12"/>
      <c r="E80" s="12"/>
      <c r="F80" s="13" t="s">
        <v>136</v>
      </c>
    </row>
    <row r="81" spans="1:6" x14ac:dyDescent="0.25">
      <c r="A81" s="12"/>
      <c r="B81" s="12"/>
      <c r="C81" s="12"/>
      <c r="D81" s="12"/>
      <c r="E81" s="12"/>
      <c r="F81" s="13" t="s">
        <v>137</v>
      </c>
    </row>
    <row r="82" spans="1:6" x14ac:dyDescent="0.25">
      <c r="A82" s="12"/>
      <c r="B82" s="12"/>
      <c r="C82" s="12"/>
      <c r="D82" s="12"/>
      <c r="E82" s="12"/>
      <c r="F82" s="13" t="s">
        <v>138</v>
      </c>
    </row>
    <row r="83" spans="1:6" x14ac:dyDescent="0.25">
      <c r="A83" s="12"/>
      <c r="B83" s="12"/>
      <c r="C83" s="12"/>
      <c r="D83" s="12"/>
      <c r="E83" s="12"/>
      <c r="F83" s="13" t="s">
        <v>139</v>
      </c>
    </row>
    <row r="84" spans="1:6" x14ac:dyDescent="0.25">
      <c r="A84" s="12"/>
      <c r="B84" s="12"/>
      <c r="C84" s="12"/>
      <c r="D84" s="12"/>
      <c r="E84" s="12"/>
      <c r="F84" s="13" t="s">
        <v>140</v>
      </c>
    </row>
    <row r="85" spans="1:6" x14ac:dyDescent="0.25">
      <c r="A85" s="12"/>
      <c r="B85" s="12"/>
      <c r="C85" s="12"/>
      <c r="D85" s="12"/>
      <c r="E85" s="12"/>
      <c r="F85" s="13" t="s">
        <v>141</v>
      </c>
    </row>
    <row r="86" spans="1:6" x14ac:dyDescent="0.25">
      <c r="A86" s="12"/>
      <c r="B86" s="12"/>
      <c r="C86" s="12"/>
      <c r="D86" s="12"/>
      <c r="E86" s="12"/>
      <c r="F86" s="13" t="s">
        <v>142</v>
      </c>
    </row>
    <row r="87" spans="1:6" x14ac:dyDescent="0.25">
      <c r="A87" s="12"/>
      <c r="B87" s="12"/>
      <c r="C87" s="12"/>
      <c r="D87" s="12"/>
      <c r="E87" s="12"/>
      <c r="F87" s="13" t="s">
        <v>143</v>
      </c>
    </row>
    <row r="88" spans="1:6" x14ac:dyDescent="0.25">
      <c r="A88" s="12"/>
      <c r="B88" s="12"/>
      <c r="C88" s="12"/>
      <c r="D88" s="12"/>
      <c r="E88" s="12"/>
      <c r="F88" s="13" t="s">
        <v>144</v>
      </c>
    </row>
    <row r="89" spans="1:6" x14ac:dyDescent="0.25">
      <c r="A89" s="12"/>
      <c r="B89" s="12"/>
      <c r="C89" s="12"/>
      <c r="D89" s="12"/>
      <c r="E89" s="12"/>
      <c r="F89" s="13" t="s">
        <v>145</v>
      </c>
    </row>
    <row r="90" spans="1:6" x14ac:dyDescent="0.25">
      <c r="A90" s="12"/>
      <c r="B90" s="12"/>
      <c r="C90" s="12"/>
      <c r="D90" s="12"/>
      <c r="E90" s="12"/>
      <c r="F90" s="13" t="s">
        <v>146</v>
      </c>
    </row>
    <row r="91" spans="1:6" x14ac:dyDescent="0.25">
      <c r="A91" s="12"/>
      <c r="B91" s="12"/>
      <c r="C91" s="12"/>
      <c r="D91" s="12"/>
      <c r="E91" s="12"/>
      <c r="F91" s="13" t="s">
        <v>147</v>
      </c>
    </row>
    <row r="92" spans="1:6" x14ac:dyDescent="0.25">
      <c r="A92" s="12"/>
      <c r="B92" s="12"/>
      <c r="C92" s="12"/>
      <c r="D92" s="12"/>
      <c r="E92" s="12"/>
      <c r="F92" s="13" t="s">
        <v>148</v>
      </c>
    </row>
    <row r="93" spans="1:6" x14ac:dyDescent="0.25">
      <c r="A93" s="12"/>
      <c r="B93" s="12"/>
      <c r="C93" s="12"/>
      <c r="D93" s="12"/>
      <c r="E93" s="12"/>
      <c r="F93" s="13" t="s">
        <v>149</v>
      </c>
    </row>
    <row r="94" spans="1:6" x14ac:dyDescent="0.25">
      <c r="A94" s="12"/>
      <c r="B94" s="12"/>
      <c r="C94" s="12"/>
      <c r="D94" s="12"/>
      <c r="E94" s="12"/>
      <c r="F94" s="13" t="s">
        <v>150</v>
      </c>
    </row>
    <row r="95" spans="1:6" x14ac:dyDescent="0.25">
      <c r="A95" s="12"/>
      <c r="B95" s="12"/>
      <c r="C95" s="12"/>
      <c r="D95" s="12"/>
      <c r="E95" s="12"/>
      <c r="F95" s="13" t="s">
        <v>151</v>
      </c>
    </row>
    <row r="96" spans="1:6" x14ac:dyDescent="0.25">
      <c r="A96" s="12"/>
      <c r="B96" s="12"/>
      <c r="C96" s="12"/>
      <c r="D96" s="12"/>
      <c r="E96" s="12"/>
      <c r="F96" s="13" t="s">
        <v>152</v>
      </c>
    </row>
    <row r="97" spans="1:6" x14ac:dyDescent="0.25">
      <c r="A97" s="12"/>
      <c r="B97" s="12"/>
      <c r="C97" s="12"/>
      <c r="D97" s="12"/>
      <c r="E97" s="12"/>
      <c r="F97" s="13" t="s">
        <v>153</v>
      </c>
    </row>
    <row r="98" spans="1:6" x14ac:dyDescent="0.25">
      <c r="A98" s="12"/>
      <c r="B98" s="12"/>
      <c r="C98" s="12"/>
      <c r="D98" s="12"/>
      <c r="E98" s="12"/>
      <c r="F98" s="13" t="s">
        <v>154</v>
      </c>
    </row>
    <row r="99" spans="1:6" x14ac:dyDescent="0.25">
      <c r="A99" s="12"/>
      <c r="B99" s="12"/>
      <c r="C99" s="12"/>
      <c r="D99" s="12"/>
      <c r="E99" s="12"/>
      <c r="F99" s="13" t="s">
        <v>155</v>
      </c>
    </row>
    <row r="100" spans="1:6" x14ac:dyDescent="0.25">
      <c r="A100" s="12"/>
      <c r="B100" s="12"/>
      <c r="C100" s="12"/>
      <c r="D100" s="12"/>
      <c r="E100" s="12"/>
      <c r="F100" s="13" t="s">
        <v>156</v>
      </c>
    </row>
    <row r="101" spans="1:6" x14ac:dyDescent="0.25">
      <c r="A101" s="12"/>
      <c r="B101" s="12"/>
      <c r="C101" s="12"/>
      <c r="D101" s="12"/>
      <c r="E101" s="12"/>
      <c r="F101" s="13" t="s">
        <v>157</v>
      </c>
    </row>
    <row r="102" spans="1:6" x14ac:dyDescent="0.25">
      <c r="A102" s="12"/>
      <c r="B102" s="12"/>
      <c r="C102" s="12"/>
      <c r="D102" s="12"/>
      <c r="E102" s="12"/>
      <c r="F102" s="13" t="s">
        <v>158</v>
      </c>
    </row>
    <row r="103" spans="1:6" x14ac:dyDescent="0.25">
      <c r="A103" s="12"/>
      <c r="B103" s="12"/>
      <c r="C103" s="12"/>
      <c r="D103" s="12"/>
      <c r="E103" s="12"/>
      <c r="F103" s="13" t="s">
        <v>159</v>
      </c>
    </row>
    <row r="104" spans="1:6" x14ac:dyDescent="0.25">
      <c r="A104" s="12"/>
      <c r="B104" s="12"/>
      <c r="C104" s="12"/>
      <c r="D104" s="12"/>
      <c r="E104" s="12"/>
      <c r="F104" s="13" t="s">
        <v>160</v>
      </c>
    </row>
    <row r="105" spans="1:6" x14ac:dyDescent="0.25">
      <c r="A105" s="12"/>
      <c r="B105" s="12"/>
      <c r="C105" s="12"/>
      <c r="D105" s="12"/>
      <c r="E105" s="12"/>
      <c r="F105" s="13" t="s">
        <v>60</v>
      </c>
    </row>
    <row r="106" spans="1:6" x14ac:dyDescent="0.25">
      <c r="A106" s="12"/>
      <c r="B106" s="12"/>
      <c r="C106" s="12"/>
      <c r="D106" s="12"/>
      <c r="E106" s="12"/>
      <c r="F106" s="13" t="s">
        <v>62</v>
      </c>
    </row>
    <row r="107" spans="1:6" x14ac:dyDescent="0.25">
      <c r="A107" s="12"/>
      <c r="B107" s="12"/>
      <c r="C107" s="12"/>
      <c r="D107" s="12"/>
      <c r="E107" s="12"/>
      <c r="F107" s="13" t="s">
        <v>161</v>
      </c>
    </row>
    <row r="108" spans="1:6" x14ac:dyDescent="0.25">
      <c r="A108" s="12"/>
      <c r="B108" s="12"/>
      <c r="C108" s="12"/>
      <c r="D108" s="12"/>
      <c r="E108" s="12"/>
      <c r="F108" s="13" t="s">
        <v>162</v>
      </c>
    </row>
    <row r="109" spans="1:6" x14ac:dyDescent="0.25">
      <c r="A109" s="12"/>
      <c r="B109" s="12"/>
      <c r="C109" s="12"/>
      <c r="D109" s="12"/>
      <c r="E109" s="12"/>
      <c r="F109" s="13" t="s">
        <v>163</v>
      </c>
    </row>
    <row r="110" spans="1:6" x14ac:dyDescent="0.25">
      <c r="A110" s="12"/>
      <c r="B110" s="12"/>
      <c r="C110" s="12"/>
      <c r="D110" s="12"/>
      <c r="E110" s="12"/>
      <c r="F110" s="13" t="s">
        <v>164</v>
      </c>
    </row>
    <row r="111" spans="1:6" x14ac:dyDescent="0.25">
      <c r="A111" s="12"/>
      <c r="B111" s="12"/>
      <c r="C111" s="12"/>
      <c r="D111" s="12"/>
      <c r="E111" s="12"/>
      <c r="F111" s="13" t="s">
        <v>165</v>
      </c>
    </row>
    <row r="112" spans="1:6" x14ac:dyDescent="0.25">
      <c r="A112" s="12"/>
      <c r="B112" s="12"/>
      <c r="C112" s="12"/>
      <c r="D112" s="12"/>
      <c r="E112" s="12"/>
      <c r="F112" s="13" t="s">
        <v>166</v>
      </c>
    </row>
    <row r="113" spans="1:6" x14ac:dyDescent="0.25">
      <c r="A113" s="12"/>
      <c r="B113" s="12"/>
      <c r="C113" s="12"/>
      <c r="D113" s="12"/>
      <c r="E113" s="12"/>
      <c r="F113" s="13" t="s">
        <v>167</v>
      </c>
    </row>
    <row r="114" spans="1:6" x14ac:dyDescent="0.25">
      <c r="A114" s="12"/>
      <c r="B114" s="12"/>
      <c r="C114" s="12"/>
      <c r="D114" s="12"/>
      <c r="E114" s="12"/>
      <c r="F114" s="13" t="s">
        <v>168</v>
      </c>
    </row>
    <row r="115" spans="1:6" x14ac:dyDescent="0.25">
      <c r="A115" s="12"/>
      <c r="B115" s="12"/>
      <c r="C115" s="12"/>
      <c r="D115" s="12"/>
      <c r="E115" s="12"/>
      <c r="F115" s="13" t="s">
        <v>169</v>
      </c>
    </row>
    <row r="116" spans="1:6" x14ac:dyDescent="0.25">
      <c r="A116" s="12"/>
      <c r="B116" s="12"/>
      <c r="C116" s="12"/>
      <c r="D116" s="12"/>
      <c r="E116" s="12"/>
      <c r="F116" s="13" t="s">
        <v>170</v>
      </c>
    </row>
    <row r="117" spans="1:6" x14ac:dyDescent="0.25">
      <c r="A117" s="12"/>
      <c r="B117" s="12"/>
      <c r="C117" s="12"/>
      <c r="D117" s="12"/>
      <c r="E117" s="12"/>
      <c r="F117" s="13" t="s">
        <v>171</v>
      </c>
    </row>
    <row r="118" spans="1:6" x14ac:dyDescent="0.25">
      <c r="A118" s="12"/>
      <c r="B118" s="12"/>
      <c r="C118" s="12"/>
      <c r="D118" s="12"/>
      <c r="E118" s="12"/>
      <c r="F118" s="13" t="s">
        <v>172</v>
      </c>
    </row>
    <row r="119" spans="1:6" x14ac:dyDescent="0.25">
      <c r="A119" s="12"/>
      <c r="B119" s="12"/>
      <c r="C119" s="12"/>
      <c r="D119" s="12"/>
      <c r="E119" s="12"/>
      <c r="F119" s="13" t="s">
        <v>173</v>
      </c>
    </row>
    <row r="120" spans="1:6" x14ac:dyDescent="0.25">
      <c r="A120" s="12"/>
      <c r="B120" s="12"/>
      <c r="C120" s="12"/>
      <c r="D120" s="12"/>
      <c r="E120" s="12"/>
      <c r="F120" s="13" t="s">
        <v>174</v>
      </c>
    </row>
    <row r="121" spans="1:6" x14ac:dyDescent="0.25">
      <c r="A121" s="12"/>
      <c r="B121" s="12"/>
      <c r="C121" s="12"/>
      <c r="D121" s="12"/>
      <c r="E121" s="12"/>
      <c r="F121" s="13" t="s">
        <v>175</v>
      </c>
    </row>
    <row r="122" spans="1:6" x14ac:dyDescent="0.25">
      <c r="A122" s="12"/>
      <c r="B122" s="12"/>
      <c r="C122" s="12"/>
      <c r="D122" s="12"/>
      <c r="E122" s="12"/>
      <c r="F122" s="13" t="s">
        <v>176</v>
      </c>
    </row>
    <row r="123" spans="1:6" x14ac:dyDescent="0.25">
      <c r="A123" s="12"/>
      <c r="B123" s="12"/>
      <c r="C123" s="12"/>
      <c r="D123" s="12"/>
      <c r="E123" s="12"/>
      <c r="F123" s="13" t="s">
        <v>177</v>
      </c>
    </row>
    <row r="124" spans="1:6" x14ac:dyDescent="0.25">
      <c r="A124" s="12"/>
      <c r="B124" s="12"/>
      <c r="C124" s="12"/>
      <c r="D124" s="12"/>
      <c r="E124" s="12"/>
      <c r="F124" s="13" t="s">
        <v>178</v>
      </c>
    </row>
    <row r="125" spans="1:6" x14ac:dyDescent="0.25">
      <c r="A125" s="12"/>
      <c r="B125" s="12"/>
      <c r="C125" s="12"/>
      <c r="D125" s="12"/>
      <c r="E125" s="12"/>
      <c r="F125" s="13" t="s">
        <v>179</v>
      </c>
    </row>
    <row r="126" spans="1:6" x14ac:dyDescent="0.25">
      <c r="A126" s="12"/>
      <c r="B126" s="12"/>
      <c r="C126" s="12"/>
      <c r="D126" s="12"/>
      <c r="E126" s="12"/>
      <c r="F126" s="13" t="s">
        <v>180</v>
      </c>
    </row>
    <row r="127" spans="1:6" x14ac:dyDescent="0.25">
      <c r="A127" s="12"/>
      <c r="B127" s="12"/>
      <c r="C127" s="12"/>
      <c r="D127" s="12"/>
      <c r="E127" s="12"/>
      <c r="F127" s="13" t="s">
        <v>181</v>
      </c>
    </row>
    <row r="128" spans="1:6" x14ac:dyDescent="0.25">
      <c r="A128" s="12"/>
      <c r="B128" s="12"/>
      <c r="C128" s="12"/>
      <c r="D128" s="12"/>
      <c r="E128" s="12"/>
      <c r="F128" s="13" t="s">
        <v>182</v>
      </c>
    </row>
    <row r="129" spans="1:6" x14ac:dyDescent="0.25">
      <c r="A129" s="12"/>
      <c r="B129" s="12"/>
      <c r="C129" s="12"/>
      <c r="D129" s="12"/>
      <c r="E129" s="12"/>
      <c r="F129" s="13" t="s">
        <v>183</v>
      </c>
    </row>
    <row r="130" spans="1:6" x14ac:dyDescent="0.25">
      <c r="A130" s="12"/>
      <c r="B130" s="12"/>
      <c r="C130" s="12"/>
      <c r="D130" s="12"/>
      <c r="E130" s="12"/>
      <c r="F130" s="13" t="s">
        <v>57</v>
      </c>
    </row>
    <row r="131" spans="1:6" x14ac:dyDescent="0.25">
      <c r="A131" s="12"/>
      <c r="B131" s="12"/>
      <c r="C131" s="12"/>
      <c r="D131" s="12"/>
      <c r="E131" s="12"/>
      <c r="F131" s="13" t="s">
        <v>184</v>
      </c>
    </row>
    <row r="132" spans="1:6" x14ac:dyDescent="0.25">
      <c r="A132" s="12"/>
      <c r="B132" s="12"/>
      <c r="C132" s="12"/>
      <c r="D132" s="12"/>
      <c r="E132" s="12"/>
      <c r="F132" s="13" t="s">
        <v>185</v>
      </c>
    </row>
    <row r="133" spans="1:6" x14ac:dyDescent="0.25">
      <c r="A133" s="12"/>
      <c r="B133" s="12"/>
      <c r="C133" s="12"/>
      <c r="D133" s="12"/>
      <c r="E133" s="12"/>
      <c r="F133" s="13" t="s">
        <v>186</v>
      </c>
    </row>
    <row r="134" spans="1:6" x14ac:dyDescent="0.25">
      <c r="A134" s="12"/>
      <c r="B134" s="12"/>
      <c r="C134" s="12"/>
      <c r="D134" s="12"/>
      <c r="E134" s="12"/>
      <c r="F134" s="13" t="s">
        <v>187</v>
      </c>
    </row>
    <row r="135" spans="1:6" x14ac:dyDescent="0.25">
      <c r="A135" s="12"/>
      <c r="B135" s="12"/>
      <c r="C135" s="12"/>
      <c r="D135" s="12"/>
      <c r="E135" s="12"/>
      <c r="F135" s="13" t="s">
        <v>188</v>
      </c>
    </row>
    <row r="136" spans="1:6" x14ac:dyDescent="0.25">
      <c r="A136" s="12"/>
      <c r="B136" s="12"/>
      <c r="C136" s="12"/>
      <c r="D136" s="12"/>
      <c r="E136" s="12"/>
      <c r="F136" s="13" t="s">
        <v>189</v>
      </c>
    </row>
    <row r="137" spans="1:6" x14ac:dyDescent="0.25">
      <c r="A137" s="12"/>
      <c r="B137" s="12"/>
      <c r="C137" s="12"/>
      <c r="D137" s="12"/>
      <c r="E137" s="12"/>
      <c r="F137" s="13" t="s">
        <v>190</v>
      </c>
    </row>
    <row r="138" spans="1:6" x14ac:dyDescent="0.25">
      <c r="A138" s="12"/>
      <c r="B138" s="12"/>
      <c r="C138" s="12"/>
      <c r="D138" s="12"/>
      <c r="E138" s="12"/>
      <c r="F138" s="13" t="s">
        <v>191</v>
      </c>
    </row>
    <row r="139" spans="1:6" x14ac:dyDescent="0.25">
      <c r="A139" s="12"/>
      <c r="B139" s="12"/>
      <c r="C139" s="12"/>
      <c r="D139" s="12"/>
      <c r="E139" s="12"/>
      <c r="F139" s="13" t="s">
        <v>192</v>
      </c>
    </row>
    <row r="140" spans="1:6" x14ac:dyDescent="0.25">
      <c r="A140" s="12"/>
      <c r="B140" s="12"/>
      <c r="C140" s="12"/>
      <c r="D140" s="12"/>
      <c r="E140" s="12"/>
      <c r="F140" s="13" t="s">
        <v>193</v>
      </c>
    </row>
    <row r="141" spans="1:6" x14ac:dyDescent="0.25">
      <c r="A141" s="12"/>
      <c r="B141" s="12"/>
      <c r="C141" s="12"/>
      <c r="D141" s="12"/>
      <c r="E141" s="12"/>
      <c r="F141" s="13" t="s">
        <v>194</v>
      </c>
    </row>
    <row r="142" spans="1:6" x14ac:dyDescent="0.25">
      <c r="A142" s="12"/>
      <c r="B142" s="12"/>
      <c r="C142" s="12"/>
      <c r="D142" s="12"/>
      <c r="E142" s="12"/>
      <c r="F142" s="13" t="s">
        <v>195</v>
      </c>
    </row>
    <row r="143" spans="1:6" x14ac:dyDescent="0.25">
      <c r="A143" s="12"/>
      <c r="B143" s="12"/>
      <c r="C143" s="12"/>
      <c r="D143" s="12"/>
      <c r="E143" s="12"/>
      <c r="F143" s="13" t="s">
        <v>196</v>
      </c>
    </row>
    <row r="144" spans="1:6" x14ac:dyDescent="0.25">
      <c r="A144" s="12"/>
      <c r="B144" s="12"/>
      <c r="C144" s="12"/>
      <c r="D144" s="12"/>
      <c r="E144" s="12"/>
      <c r="F144" s="13" t="s">
        <v>197</v>
      </c>
    </row>
    <row r="145" spans="1:6" x14ac:dyDescent="0.25">
      <c r="A145" s="12"/>
      <c r="B145" s="12"/>
      <c r="C145" s="12"/>
      <c r="D145" s="12"/>
      <c r="E145" s="12"/>
      <c r="F145" s="13" t="s">
        <v>198</v>
      </c>
    </row>
    <row r="146" spans="1:6" x14ac:dyDescent="0.25">
      <c r="A146" s="12"/>
      <c r="B146" s="12"/>
      <c r="C146" s="12"/>
      <c r="D146" s="12"/>
      <c r="E146" s="12"/>
      <c r="F146" s="13" t="s">
        <v>199</v>
      </c>
    </row>
    <row r="147" spans="1:6" x14ac:dyDescent="0.25">
      <c r="A147" s="12"/>
      <c r="B147" s="12"/>
      <c r="C147" s="12"/>
      <c r="D147" s="12"/>
      <c r="E147" s="12"/>
      <c r="F147" s="13" t="s">
        <v>200</v>
      </c>
    </row>
    <row r="148" spans="1:6" x14ac:dyDescent="0.25">
      <c r="A148" s="12"/>
      <c r="B148" s="12"/>
      <c r="C148" s="12"/>
      <c r="D148" s="12"/>
      <c r="E148" s="12"/>
      <c r="F148" s="13" t="s">
        <v>201</v>
      </c>
    </row>
    <row r="149" spans="1:6" x14ac:dyDescent="0.25">
      <c r="A149" s="12"/>
      <c r="B149" s="12"/>
      <c r="C149" s="12"/>
      <c r="D149" s="12"/>
      <c r="E149" s="12"/>
      <c r="F149" s="13" t="s">
        <v>202</v>
      </c>
    </row>
    <row r="150" spans="1:6" x14ac:dyDescent="0.25">
      <c r="A150" s="12"/>
      <c r="B150" s="12"/>
      <c r="C150" s="12"/>
      <c r="D150" s="12"/>
      <c r="E150" s="12"/>
      <c r="F150" s="13" t="s">
        <v>203</v>
      </c>
    </row>
    <row r="151" spans="1:6" x14ac:dyDescent="0.25">
      <c r="A151" s="12"/>
      <c r="B151" s="12"/>
      <c r="C151" s="12"/>
      <c r="D151" s="12"/>
      <c r="E151" s="12"/>
      <c r="F151" s="13" t="s">
        <v>204</v>
      </c>
    </row>
    <row r="152" spans="1:6" x14ac:dyDescent="0.25">
      <c r="A152" s="12"/>
      <c r="B152" s="12"/>
      <c r="C152" s="12"/>
      <c r="D152" s="12"/>
      <c r="E152" s="12"/>
      <c r="F152" s="13" t="s">
        <v>205</v>
      </c>
    </row>
    <row r="153" spans="1:6" x14ac:dyDescent="0.25">
      <c r="A153" s="12"/>
      <c r="B153" s="12"/>
      <c r="C153" s="12"/>
      <c r="D153" s="12"/>
      <c r="E153" s="12"/>
      <c r="F153" s="13" t="s">
        <v>206</v>
      </c>
    </row>
    <row r="154" spans="1:6" x14ac:dyDescent="0.25">
      <c r="A154" s="12"/>
      <c r="B154" s="12"/>
      <c r="C154" s="12"/>
      <c r="D154" s="12"/>
      <c r="E154" s="12"/>
      <c r="F154" s="13" t="s">
        <v>207</v>
      </c>
    </row>
    <row r="155" spans="1:6" x14ac:dyDescent="0.25">
      <c r="A155" s="12"/>
      <c r="B155" s="12"/>
      <c r="C155" s="12"/>
      <c r="D155" s="12"/>
      <c r="E155" s="12"/>
      <c r="F155" s="13" t="s">
        <v>208</v>
      </c>
    </row>
    <row r="156" spans="1:6" x14ac:dyDescent="0.25">
      <c r="A156" s="12"/>
      <c r="B156" s="12"/>
      <c r="C156" s="12"/>
      <c r="D156" s="12"/>
      <c r="E156" s="12"/>
      <c r="F156" s="13" t="s">
        <v>209</v>
      </c>
    </row>
    <row r="157" spans="1:6" x14ac:dyDescent="0.25">
      <c r="A157" s="12"/>
      <c r="B157" s="12"/>
      <c r="C157" s="12"/>
      <c r="D157" s="12"/>
      <c r="E157" s="12"/>
      <c r="F157" s="13" t="s">
        <v>210</v>
      </c>
    </row>
    <row r="158" spans="1:6" x14ac:dyDescent="0.25">
      <c r="A158" s="12"/>
      <c r="B158" s="12"/>
      <c r="C158" s="12"/>
      <c r="D158" s="12"/>
      <c r="E158" s="12"/>
      <c r="F158" s="13" t="s">
        <v>211</v>
      </c>
    </row>
    <row r="159" spans="1:6" x14ac:dyDescent="0.25">
      <c r="A159" s="12"/>
      <c r="B159" s="12"/>
      <c r="C159" s="12"/>
      <c r="D159" s="12"/>
      <c r="E159" s="12"/>
      <c r="F159" s="13" t="s">
        <v>212</v>
      </c>
    </row>
    <row r="160" spans="1:6" x14ac:dyDescent="0.25">
      <c r="A160" s="12"/>
      <c r="B160" s="12"/>
      <c r="C160" s="12"/>
      <c r="D160" s="12"/>
      <c r="E160" s="12"/>
      <c r="F160" s="13" t="s">
        <v>213</v>
      </c>
    </row>
    <row r="161" spans="1:6" x14ac:dyDescent="0.25">
      <c r="A161" s="12"/>
      <c r="B161" s="12"/>
      <c r="C161" s="12"/>
      <c r="D161" s="12"/>
      <c r="E161" s="12"/>
      <c r="F161" s="13" t="s">
        <v>214</v>
      </c>
    </row>
    <row r="162" spans="1:6" x14ac:dyDescent="0.25">
      <c r="A162" s="12"/>
      <c r="B162" s="12"/>
      <c r="C162" s="12"/>
      <c r="D162" s="12"/>
      <c r="E162" s="12"/>
      <c r="F162" s="13" t="s">
        <v>215</v>
      </c>
    </row>
    <row r="163" spans="1:6" x14ac:dyDescent="0.25">
      <c r="A163" s="12"/>
      <c r="B163" s="12"/>
      <c r="C163" s="12"/>
      <c r="D163" s="12"/>
      <c r="E163" s="12"/>
      <c r="F163" s="13" t="s">
        <v>216</v>
      </c>
    </row>
    <row r="164" spans="1:6" x14ac:dyDescent="0.25">
      <c r="A164" s="12"/>
      <c r="B164" s="12"/>
      <c r="C164" s="12"/>
      <c r="D164" s="12"/>
      <c r="E164" s="12"/>
      <c r="F164" s="13" t="s">
        <v>217</v>
      </c>
    </row>
    <row r="165" spans="1:6" x14ac:dyDescent="0.25">
      <c r="A165" s="12"/>
      <c r="B165" s="12"/>
      <c r="C165" s="12"/>
      <c r="D165" s="12"/>
      <c r="E165" s="12"/>
      <c r="F165" s="13" t="s">
        <v>218</v>
      </c>
    </row>
    <row r="166" spans="1:6" ht="30" x14ac:dyDescent="0.25">
      <c r="A166" s="12"/>
      <c r="B166" s="12"/>
      <c r="C166" s="12"/>
      <c r="D166" s="12"/>
      <c r="E166" s="12"/>
      <c r="F166" s="13" t="s">
        <v>219</v>
      </c>
    </row>
    <row r="167" spans="1:6" x14ac:dyDescent="0.25">
      <c r="A167" s="12"/>
      <c r="B167" s="12"/>
      <c r="C167" s="12"/>
      <c r="D167" s="12"/>
      <c r="E167" s="12"/>
      <c r="F167" s="13" t="s">
        <v>220</v>
      </c>
    </row>
    <row r="168" spans="1:6" x14ac:dyDescent="0.25">
      <c r="A168" s="12"/>
      <c r="B168" s="12"/>
      <c r="C168" s="12"/>
      <c r="D168" s="12"/>
      <c r="E168" s="12"/>
      <c r="F168" s="13" t="s">
        <v>221</v>
      </c>
    </row>
    <row r="169" spans="1:6" x14ac:dyDescent="0.25">
      <c r="A169" s="12"/>
      <c r="B169" s="12"/>
      <c r="C169" s="12"/>
      <c r="D169" s="12"/>
      <c r="E169" s="12"/>
      <c r="F169" s="13" t="s">
        <v>222</v>
      </c>
    </row>
    <row r="170" spans="1:6" x14ac:dyDescent="0.25">
      <c r="A170" s="12"/>
      <c r="B170" s="12"/>
      <c r="C170" s="12"/>
      <c r="D170" s="12"/>
      <c r="E170" s="12"/>
      <c r="F170" s="13" t="s">
        <v>223</v>
      </c>
    </row>
    <row r="171" spans="1:6" x14ac:dyDescent="0.25">
      <c r="A171" s="12"/>
      <c r="B171" s="12"/>
      <c r="C171" s="12"/>
      <c r="D171" s="12"/>
      <c r="E171" s="12"/>
      <c r="F171" s="13" t="s">
        <v>224</v>
      </c>
    </row>
    <row r="172" spans="1:6" x14ac:dyDescent="0.25">
      <c r="A172" s="12"/>
      <c r="B172" s="12"/>
      <c r="C172" s="12"/>
      <c r="D172" s="12"/>
      <c r="E172" s="12"/>
      <c r="F172" s="13" t="s">
        <v>225</v>
      </c>
    </row>
    <row r="173" spans="1:6" x14ac:dyDescent="0.25">
      <c r="A173" s="12"/>
      <c r="B173" s="12"/>
      <c r="C173" s="12"/>
      <c r="D173" s="12"/>
      <c r="E173" s="12"/>
      <c r="F173" s="13" t="s">
        <v>226</v>
      </c>
    </row>
    <row r="174" spans="1:6" x14ac:dyDescent="0.25">
      <c r="A174" s="12"/>
      <c r="B174" s="12"/>
      <c r="C174" s="12"/>
      <c r="D174" s="12"/>
      <c r="E174" s="12"/>
      <c r="F174" s="13" t="s">
        <v>227</v>
      </c>
    </row>
    <row r="175" spans="1:6" x14ac:dyDescent="0.25">
      <c r="A175" s="12"/>
      <c r="B175" s="12"/>
      <c r="C175" s="12"/>
      <c r="D175" s="12"/>
      <c r="E175" s="12"/>
      <c r="F175" s="13" t="s">
        <v>228</v>
      </c>
    </row>
    <row r="176" spans="1:6" x14ac:dyDescent="0.25">
      <c r="A176" s="12"/>
      <c r="B176" s="12"/>
      <c r="C176" s="12"/>
      <c r="D176" s="12"/>
      <c r="E176" s="12"/>
      <c r="F176" s="13" t="s">
        <v>229</v>
      </c>
    </row>
    <row r="177" spans="1:6" x14ac:dyDescent="0.25">
      <c r="A177" s="12"/>
      <c r="B177" s="12"/>
      <c r="C177" s="12"/>
      <c r="D177" s="12"/>
      <c r="E177" s="12"/>
      <c r="F177" s="13" t="s">
        <v>230</v>
      </c>
    </row>
    <row r="178" spans="1:6" x14ac:dyDescent="0.25">
      <c r="A178" s="12"/>
      <c r="B178" s="12"/>
      <c r="C178" s="12"/>
      <c r="D178" s="12"/>
      <c r="E178" s="12"/>
      <c r="F178" s="13" t="s">
        <v>231</v>
      </c>
    </row>
    <row r="179" spans="1:6" x14ac:dyDescent="0.25">
      <c r="A179" s="12"/>
      <c r="B179" s="12"/>
      <c r="C179" s="12"/>
      <c r="D179" s="12"/>
      <c r="E179" s="12"/>
      <c r="F179" s="13" t="s">
        <v>232</v>
      </c>
    </row>
    <row r="180" spans="1:6" x14ac:dyDescent="0.25">
      <c r="A180" s="12"/>
      <c r="B180" s="12"/>
      <c r="C180" s="12"/>
      <c r="D180" s="12"/>
      <c r="E180" s="12"/>
      <c r="F180" s="13" t="s">
        <v>233</v>
      </c>
    </row>
    <row r="181" spans="1:6" x14ac:dyDescent="0.25">
      <c r="A181" s="12"/>
      <c r="B181" s="12"/>
      <c r="C181" s="12"/>
      <c r="D181" s="12"/>
      <c r="E181" s="12"/>
      <c r="F181" s="13" t="s">
        <v>234</v>
      </c>
    </row>
    <row r="182" spans="1:6" x14ac:dyDescent="0.25">
      <c r="A182" s="12"/>
      <c r="B182" s="12"/>
      <c r="C182" s="12"/>
      <c r="D182" s="12"/>
      <c r="E182" s="12"/>
      <c r="F182" s="13" t="s">
        <v>235</v>
      </c>
    </row>
    <row r="183" spans="1:6" x14ac:dyDescent="0.25">
      <c r="A183" s="12"/>
      <c r="B183" s="12"/>
      <c r="C183" s="12"/>
      <c r="D183" s="12"/>
      <c r="E183" s="12"/>
      <c r="F183" s="13" t="s">
        <v>236</v>
      </c>
    </row>
    <row r="184" spans="1:6" x14ac:dyDescent="0.25">
      <c r="A184" s="12"/>
      <c r="B184" s="12"/>
      <c r="C184" s="12"/>
      <c r="D184" s="12"/>
      <c r="E184" s="12"/>
      <c r="F184" s="13" t="s">
        <v>237</v>
      </c>
    </row>
    <row r="185" spans="1:6" x14ac:dyDescent="0.25">
      <c r="A185" s="12"/>
      <c r="B185" s="12"/>
      <c r="C185" s="12"/>
      <c r="D185" s="12"/>
      <c r="E185" s="12"/>
      <c r="F185" s="13" t="s">
        <v>238</v>
      </c>
    </row>
    <row r="186" spans="1:6" x14ac:dyDescent="0.25">
      <c r="A186" s="12"/>
      <c r="B186" s="12"/>
      <c r="C186" s="12"/>
      <c r="D186" s="12"/>
      <c r="E186" s="12"/>
      <c r="F186" s="13" t="s">
        <v>239</v>
      </c>
    </row>
    <row r="187" spans="1:6" x14ac:dyDescent="0.25">
      <c r="A187" s="12"/>
      <c r="B187" s="12"/>
      <c r="C187" s="12"/>
      <c r="D187" s="12"/>
      <c r="E187" s="12"/>
      <c r="F187" s="13" t="s">
        <v>240</v>
      </c>
    </row>
    <row r="188" spans="1:6" x14ac:dyDescent="0.25">
      <c r="A188" s="12"/>
      <c r="B188" s="12"/>
      <c r="C188" s="12"/>
      <c r="D188" s="12"/>
      <c r="E188" s="12"/>
      <c r="F188" s="13" t="s">
        <v>241</v>
      </c>
    </row>
    <row r="189" spans="1:6" x14ac:dyDescent="0.25">
      <c r="A189" s="12"/>
      <c r="B189" s="12"/>
      <c r="C189" s="12"/>
      <c r="D189" s="12"/>
      <c r="E189" s="12"/>
      <c r="F189" s="13" t="s">
        <v>242</v>
      </c>
    </row>
    <row r="190" spans="1:6" x14ac:dyDescent="0.25">
      <c r="A190" s="12"/>
      <c r="B190" s="12"/>
      <c r="C190" s="12"/>
      <c r="D190" s="12"/>
      <c r="E190" s="12"/>
      <c r="F190" s="13" t="s">
        <v>243</v>
      </c>
    </row>
    <row r="191" spans="1:6" x14ac:dyDescent="0.25">
      <c r="A191" s="12"/>
      <c r="B191" s="12"/>
      <c r="C191" s="12"/>
      <c r="D191" s="12"/>
      <c r="E191" s="12"/>
      <c r="F191" s="13" t="s">
        <v>244</v>
      </c>
    </row>
    <row r="192" spans="1:6" x14ac:dyDescent="0.25">
      <c r="A192" s="12"/>
      <c r="B192" s="12"/>
      <c r="C192" s="12"/>
      <c r="D192" s="12"/>
      <c r="E192" s="12"/>
      <c r="F192" s="13" t="s">
        <v>245</v>
      </c>
    </row>
    <row r="193" spans="1:6" x14ac:dyDescent="0.25">
      <c r="A193" s="12"/>
      <c r="B193" s="12"/>
      <c r="C193" s="12"/>
      <c r="D193" s="12"/>
      <c r="E193" s="12"/>
      <c r="F193" s="13" t="s">
        <v>246</v>
      </c>
    </row>
    <row r="194" spans="1:6" x14ac:dyDescent="0.25">
      <c r="A194" s="12"/>
      <c r="B194" s="12"/>
      <c r="C194" s="12"/>
      <c r="D194" s="12"/>
      <c r="E194" s="12"/>
      <c r="F194" s="13" t="s">
        <v>247</v>
      </c>
    </row>
    <row r="195" spans="1:6" x14ac:dyDescent="0.25">
      <c r="A195" s="12"/>
      <c r="B195" s="12"/>
      <c r="C195" s="12"/>
      <c r="D195" s="12"/>
      <c r="E195" s="12"/>
      <c r="F195" s="13" t="s">
        <v>66</v>
      </c>
    </row>
    <row r="196" spans="1:6" x14ac:dyDescent="0.25">
      <c r="A196" s="12"/>
      <c r="B196" s="12"/>
      <c r="C196" s="12"/>
      <c r="D196" s="12"/>
      <c r="E196" s="12"/>
      <c r="F196" s="13" t="s">
        <v>248</v>
      </c>
    </row>
    <row r="197" spans="1:6" x14ac:dyDescent="0.25">
      <c r="A197" s="12"/>
      <c r="B197" s="12"/>
      <c r="C197" s="12"/>
      <c r="D197" s="12"/>
      <c r="E197" s="12"/>
      <c r="F197" s="13" t="s">
        <v>249</v>
      </c>
    </row>
    <row r="198" spans="1:6" x14ac:dyDescent="0.25">
      <c r="A198" s="12"/>
      <c r="B198" s="12"/>
      <c r="C198" s="12"/>
      <c r="D198" s="12"/>
      <c r="E198" s="12"/>
      <c r="F198" s="13" t="s">
        <v>250</v>
      </c>
    </row>
    <row r="199" spans="1:6" x14ac:dyDescent="0.25">
      <c r="A199" s="12"/>
      <c r="B199" s="12"/>
      <c r="C199" s="12"/>
      <c r="D199" s="12"/>
      <c r="E199" s="12"/>
      <c r="F199" s="13" t="s">
        <v>251</v>
      </c>
    </row>
    <row r="200" spans="1:6" x14ac:dyDescent="0.25">
      <c r="A200" s="12"/>
      <c r="B200" s="12"/>
      <c r="C200" s="12"/>
      <c r="D200" s="12"/>
      <c r="E200" s="12"/>
      <c r="F200" s="13" t="s">
        <v>252</v>
      </c>
    </row>
    <row r="201" spans="1:6" x14ac:dyDescent="0.25">
      <c r="A201" s="12"/>
      <c r="B201" s="12"/>
      <c r="C201" s="12"/>
      <c r="D201" s="12"/>
      <c r="E201" s="12"/>
      <c r="F201" s="13" t="s">
        <v>253</v>
      </c>
    </row>
    <row r="202" spans="1:6" x14ac:dyDescent="0.25">
      <c r="A202" s="12"/>
      <c r="B202" s="12"/>
      <c r="C202" s="12"/>
      <c r="D202" s="12"/>
      <c r="E202" s="12"/>
      <c r="F202" s="13" t="s">
        <v>254</v>
      </c>
    </row>
    <row r="203" spans="1:6" x14ac:dyDescent="0.25">
      <c r="A203" s="12"/>
      <c r="B203" s="12"/>
      <c r="C203" s="12"/>
      <c r="D203" s="12"/>
      <c r="E203" s="12"/>
      <c r="F203" s="13" t="s">
        <v>255</v>
      </c>
    </row>
    <row r="204" spans="1:6" x14ac:dyDescent="0.25">
      <c r="A204" s="12"/>
      <c r="B204" s="12"/>
      <c r="C204" s="12"/>
      <c r="D204" s="12"/>
      <c r="E204" s="12"/>
      <c r="F204" s="13" t="s">
        <v>256</v>
      </c>
    </row>
    <row r="205" spans="1:6" x14ac:dyDescent="0.25">
      <c r="A205" s="12"/>
      <c r="B205" s="12"/>
      <c r="C205" s="12"/>
      <c r="D205" s="12"/>
      <c r="E205" s="12"/>
      <c r="F205" s="13" t="s">
        <v>257</v>
      </c>
    </row>
    <row r="206" spans="1:6" ht="17.25" customHeight="1" x14ac:dyDescent="0.25">
      <c r="A206" s="12"/>
      <c r="B206" s="12"/>
      <c r="C206" s="12"/>
      <c r="D206" s="12"/>
      <c r="E206" s="12"/>
      <c r="F206" s="13" t="s">
        <v>258</v>
      </c>
    </row>
    <row r="207" spans="1:6" ht="18" customHeight="1" x14ac:dyDescent="0.25">
      <c r="A207" s="12"/>
      <c r="B207" s="12"/>
      <c r="C207" s="12"/>
      <c r="D207" s="12"/>
      <c r="E207" s="12"/>
      <c r="F207" s="13" t="s">
        <v>259</v>
      </c>
    </row>
    <row r="208" spans="1:6" x14ac:dyDescent="0.25">
      <c r="A208" s="12"/>
      <c r="B208" s="12"/>
      <c r="C208" s="12"/>
      <c r="D208" s="12"/>
      <c r="E208" s="12"/>
      <c r="F208" s="13" t="s">
        <v>45</v>
      </c>
    </row>
    <row r="209" spans="1:6" x14ac:dyDescent="0.25">
      <c r="A209" s="12"/>
      <c r="B209" s="12"/>
      <c r="C209" s="12"/>
      <c r="D209" s="12"/>
      <c r="E209" s="12"/>
      <c r="F209" s="13" t="s">
        <v>260</v>
      </c>
    </row>
    <row r="210" spans="1:6" x14ac:dyDescent="0.25">
      <c r="A210" s="12"/>
      <c r="B210" s="12"/>
      <c r="C210" s="12"/>
      <c r="D210" s="12"/>
      <c r="E210" s="12"/>
      <c r="F210" s="13" t="s">
        <v>261</v>
      </c>
    </row>
    <row r="211" spans="1:6" x14ac:dyDescent="0.25">
      <c r="A211" s="12"/>
      <c r="B211" s="12"/>
      <c r="C211" s="12"/>
      <c r="D211" s="12"/>
      <c r="E211" s="12"/>
      <c r="F211" s="13" t="s">
        <v>262</v>
      </c>
    </row>
    <row r="212" spans="1:6" x14ac:dyDescent="0.25">
      <c r="A212" s="12"/>
      <c r="B212" s="12"/>
      <c r="C212" s="12"/>
      <c r="D212" s="12"/>
      <c r="E212" s="12"/>
      <c r="F212" s="13" t="s">
        <v>263</v>
      </c>
    </row>
    <row r="213" spans="1:6" x14ac:dyDescent="0.25">
      <c r="A213" s="12"/>
      <c r="B213" s="12"/>
      <c r="C213" s="12"/>
      <c r="D213" s="12"/>
      <c r="E213" s="12"/>
      <c r="F213" s="13" t="s">
        <v>51</v>
      </c>
    </row>
    <row r="214" spans="1:6" x14ac:dyDescent="0.25">
      <c r="A214" s="12"/>
      <c r="B214" s="12"/>
      <c r="C214" s="12"/>
      <c r="D214" s="12"/>
      <c r="E214" s="12"/>
      <c r="F214" s="13" t="s">
        <v>264</v>
      </c>
    </row>
    <row r="215" spans="1:6" x14ac:dyDescent="0.25">
      <c r="A215" s="12"/>
      <c r="B215" s="12"/>
      <c r="C215" s="12"/>
      <c r="D215" s="12"/>
      <c r="E215" s="12"/>
      <c r="F215" s="13" t="s">
        <v>265</v>
      </c>
    </row>
    <row r="216" spans="1:6" ht="17.25" customHeight="1" x14ac:dyDescent="0.25">
      <c r="A216" s="12"/>
      <c r="B216" s="12"/>
      <c r="C216" s="12"/>
      <c r="D216" s="12"/>
      <c r="E216" s="12"/>
      <c r="F216" s="13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Mr.Minh Trang</dc:creator>
  <cp:lastModifiedBy>user</cp:lastModifiedBy>
  <dcterms:created xsi:type="dcterms:W3CDTF">2013-10-18T22:08:19Z</dcterms:created>
  <dcterms:modified xsi:type="dcterms:W3CDTF">2014-12-01T19:06:02Z</dcterms:modified>
</cp:coreProperties>
</file>