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fileSharing readOnlyRecommended="1"/>
  <workbookPr filterPrivacy="1" defaultThemeVersion="124226"/>
  <xr:revisionPtr revIDLastSave="0" documentId="10_ncr:8100000_{D4791A6E-0903-4692-80FD-871F081A454E}" xr6:coauthVersionLast="33" xr6:coauthVersionMax="34" xr10:uidLastSave="{00000000-0000-0000-0000-000000000000}"/>
  <bookViews>
    <workbookView xWindow="0" yWindow="0" windowWidth="20490" windowHeight="7650" xr2:uid="{00000000-000D-0000-FFFF-FFFF00000000}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J37" i="1" l="1"/>
  <c r="F37" i="1"/>
  <c r="L25" i="1" l="1"/>
  <c r="L24" i="1"/>
  <c r="L23" i="1"/>
  <c r="L22" i="1"/>
  <c r="L21" i="1"/>
  <c r="L20" i="1"/>
  <c r="L19" i="1"/>
  <c r="L18" i="1"/>
  <c r="L17" i="1"/>
  <c r="L16" i="1"/>
  <c r="L15" i="1"/>
  <c r="L14" i="1"/>
  <c r="K35" i="1"/>
  <c r="M26" i="1" l="1"/>
  <c r="M28" i="1" s="1"/>
</calcChain>
</file>

<file path=xl/sharedStrings.xml><?xml version="1.0" encoding="utf-8"?>
<sst xmlns="http://schemas.openxmlformats.org/spreadsheetml/2006/main" count="63" uniqueCount="61">
  <si>
    <t>Abrechnung</t>
  </si>
  <si>
    <t>Übungsleitervergütung</t>
  </si>
  <si>
    <t>Reisekosten</t>
  </si>
  <si>
    <t>Uhrzeit
von</t>
  </si>
  <si>
    <t>Uhrzeit
bis</t>
  </si>
  <si>
    <t>Aufwand [km]</t>
  </si>
  <si>
    <t>Mitfahrer [Anzahl]</t>
  </si>
  <si>
    <t>Ergebnis [Euro]</t>
  </si>
  <si>
    <t>zwischen</t>
  </si>
  <si>
    <t>und</t>
  </si>
  <si>
    <t>Kursbezeichnung oder
Reiseziel</t>
  </si>
  <si>
    <t>Endbetrag</t>
  </si>
  <si>
    <t>Aufwand
[Std.]</t>
  </si>
  <si>
    <t>Endbetrag bar erhalten</t>
  </si>
  <si>
    <t>Endbetrag bitte überweisen auf nachfolgende Bankverbindung</t>
  </si>
  <si>
    <t>Bank:</t>
  </si>
  <si>
    <t>Bitte um Erstellung einer Aufwandsspendenquittung *) über</t>
  </si>
  <si>
    <t>Spendenquittung erstellt mit Nummer</t>
  </si>
  <si>
    <t>[Euro] pro Stunde</t>
  </si>
  <si>
    <t>[Euro]
pro km</t>
  </si>
  <si>
    <t>Euro.</t>
  </si>
  <si>
    <t>Unterschrift 1./2. Vors./Abt.L.</t>
  </si>
  <si>
    <t>Unterschrift Leistungsempfänger</t>
  </si>
  <si>
    <t>Zwischensumme Seite</t>
  </si>
  <si>
    <t>* = Pflichtfeld</t>
  </si>
  <si>
    <t>Nachname*:</t>
  </si>
  <si>
    <t>Vorname*:</t>
  </si>
  <si>
    <t>Strasse*:</t>
  </si>
  <si>
    <t>PLZ Ort*:</t>
  </si>
  <si>
    <t>Geburtsdatum*:</t>
  </si>
  <si>
    <t>Telefon*:</t>
  </si>
  <si>
    <t xml:space="preserve">bis zu </t>
  </si>
  <si>
    <t>Euro</t>
  </si>
  <si>
    <t>nicht</t>
  </si>
  <si>
    <t>in Anspruch genommern habe bzw. in Anspruch nehmen werde.</t>
  </si>
  <si>
    <t>Jegliche Veränderungen in meiner Person oder meinen Tätigkeiten, insbesondere die Aufnahme weiterer Tätigkeit werde ich unverzüglich mitteilen. Mir ist bekannt, dass Nachteile des Vereins zu meinen Lasten gehen.</t>
  </si>
  <si>
    <t xml:space="preserve">abzüglich Aufwandsspende </t>
  </si>
  <si>
    <t>Hiermit erkläre ich,</t>
  </si>
  <si>
    <t>X</t>
  </si>
  <si>
    <t>in voller Höhe (2400,00 Euro)</t>
  </si>
  <si>
    <t>IBAN:</t>
  </si>
  <si>
    <t>Datum, Ort</t>
  </si>
  <si>
    <t xml:space="preserve"> bei den Einnahmen aus einer anderen nebenberuflichen begünstigten Tätigkeit (wie z.B. für: Bund, Länder, Gemeinde, Gemeindeverbände, Industrie- und</t>
  </si>
  <si>
    <t>Handelskammern, Rechtsanwaltskammern, Steuerberatungskammern, Wirtschaftsprüferkammern, Ärztekammern, Universitäten oder der Träger der Sozialversicherung etc.) ...</t>
  </si>
  <si>
    <t>geb. am</t>
  </si>
  <si>
    <t>TGV "Eintracht" Beilstein 1823 e.V.</t>
  </si>
  <si>
    <t>Albert-Einstein-Str. 20</t>
  </si>
  <si>
    <t>71717 Beilstein</t>
  </si>
  <si>
    <t>Verein:</t>
  </si>
  <si>
    <t>Strasse:</t>
  </si>
  <si>
    <t>PLZ Ort:</t>
  </si>
  <si>
    <t>BIC (nur bei Auslandsüberweisungen):</t>
  </si>
  <si>
    <t>Datum*</t>
  </si>
  <si>
    <t>Abteilung*:</t>
  </si>
  <si>
    <t>Monat/Jahr*:</t>
  </si>
  <si>
    <t>Bitte hier entspr. ankreuzen,
denn hierüber wird unten die Berechnung  gesteuert.</t>
  </si>
  <si>
    <t>, daß ich die Steuerbefreiung nach § 3 Nr. 26 EStG im laufenden Kalenderjahr</t>
  </si>
  <si>
    <t>**</t>
  </si>
  <si>
    <t>** Eingabe im Format TT.MM.JJJJ</t>
  </si>
  <si>
    <t>Bitte ÜL-Vergütung u. Reisekosten getrennt abrechnen</t>
  </si>
  <si>
    <t>Übungsleiterabrechnung, Stand 22.06.2018, Ersteller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</si>
</sst>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h:mm;@"/>
    <numFmt numFmtId="165" formatCode="#,##0.0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8"/>
      <color theme="0" tint="-0.34998626667073579"/>
      <name val="Arial"/>
      <family val="2"/>
    </font>
    <font>
      <sz val="6"/>
      <color theme="1"/>
      <name val="Arial"/>
      <family val="2"/>
    </font>
    <font>
      <sz val="8"/>
      <color theme="0" tint="-0.249977111117893"/>
      <name val="Arial"/>
      <family val="2"/>
    </font>
    <font>
      <sz val="6"/>
      <color rgb="FFFF0000"/>
      <name val="Arial"/>
      <family val="2"/>
    </font>
    <font>
      <sz val="9"/>
      <color rgb="FF0070C0"/>
      <name val="Arial"/>
      <family val="2"/>
    </font>
    <font>
      <sz val="9"/>
      <color rgb="FF00B050"/>
      <name val="Arial"/>
      <family val="2"/>
    </font>
    <font>
      <sz val="9"/>
      <color theme="0" tint="-0.14999847407452621"/>
      <name val="Arial"/>
      <family val="2"/>
    </font>
    <font>
      <sz val="6"/>
      <color theme="0" tint="-0.249977111117893"/>
      <name val="Arial"/>
      <family val="2"/>
    </font>
    <font>
      <sz val="8"/>
      <color rgb="FF0070C0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sz val="7"/>
      <color rgb="FFFF0000"/>
      <name val="Arial"/>
      <family val="2"/>
    </font>
    <font>
      <b/>
      <u/>
      <sz val="10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3" fillId="0" borderId="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8" xfId="0" applyFont="1" applyBorder="1"/>
    <xf numFmtId="44" fontId="2" fillId="0" borderId="6" xfId="0" applyNumberFormat="1" applyFont="1" applyBorder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7" xfId="0" applyFont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3" fillId="0" borderId="38" xfId="0" applyFont="1" applyBorder="1"/>
    <xf numFmtId="0" fontId="3" fillId="0" borderId="0" xfId="0" applyFont="1"/>
    <xf numFmtId="0" fontId="2" fillId="0" borderId="36" xfId="0" applyFont="1" applyBorder="1" applyAlignment="1">
      <alignment vertical="center"/>
    </xf>
    <xf numFmtId="0" fontId="4" fillId="0" borderId="6" xfId="0" applyFont="1" applyBorder="1"/>
    <xf numFmtId="0" fontId="4" fillId="0" borderId="8" xfId="0" applyFont="1" applyBorder="1"/>
    <xf numFmtId="0" fontId="5" fillId="0" borderId="0" xfId="0" applyFont="1" applyBorder="1" applyAlignment="1"/>
    <xf numFmtId="0" fontId="5" fillId="0" borderId="8" xfId="0" applyFont="1" applyBorder="1" applyAlignment="1"/>
    <xf numFmtId="0" fontId="5" fillId="0" borderId="0" xfId="0" applyFont="1" applyBorder="1" applyAlignment="1">
      <alignment horizontal="left"/>
    </xf>
    <xf numFmtId="0" fontId="4" fillId="0" borderId="9" xfId="0" applyFont="1" applyBorder="1"/>
    <xf numFmtId="0" fontId="4" fillId="0" borderId="0" xfId="0" applyFont="1"/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horizontal="left" textRotation="90"/>
    </xf>
    <xf numFmtId="0" fontId="6" fillId="0" borderId="0" xfId="0" applyFont="1" applyAlignment="1">
      <alignment textRotation="90"/>
    </xf>
    <xf numFmtId="0" fontId="7" fillId="0" borderId="0" xfId="0" applyFont="1" applyBorder="1"/>
    <xf numFmtId="2" fontId="2" fillId="0" borderId="0" xfId="1" applyNumberFormat="1" applyFont="1" applyBorder="1"/>
    <xf numFmtId="0" fontId="3" fillId="0" borderId="0" xfId="0" applyFont="1" applyAlignment="1">
      <alignment vertical="center"/>
    </xf>
    <xf numFmtId="0" fontId="2" fillId="0" borderId="7" xfId="0" applyFont="1" applyBorder="1" applyAlignment="1"/>
    <xf numFmtId="0" fontId="3" fillId="0" borderId="38" xfId="0" applyFont="1" applyBorder="1" applyAlignment="1"/>
    <xf numFmtId="164" fontId="2" fillId="0" borderId="31" xfId="0" applyNumberFormat="1" applyFont="1" applyBorder="1" applyAlignment="1" applyProtection="1">
      <alignment horizontal="center"/>
      <protection locked="0"/>
    </xf>
    <xf numFmtId="2" fontId="2" fillId="0" borderId="31" xfId="0" applyNumberFormat="1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164" fontId="2" fillId="0" borderId="32" xfId="0" applyNumberFormat="1" applyFont="1" applyBorder="1" applyAlignment="1" applyProtection="1">
      <alignment horizontal="center"/>
      <protection locked="0"/>
    </xf>
    <xf numFmtId="2" fontId="2" fillId="0" borderId="32" xfId="0" applyNumberFormat="1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164" fontId="2" fillId="0" borderId="33" xfId="0" applyNumberFormat="1" applyFont="1" applyBorder="1" applyAlignment="1" applyProtection="1">
      <alignment horizontal="center"/>
      <protection locked="0"/>
    </xf>
    <xf numFmtId="2" fontId="2" fillId="0" borderId="33" xfId="0" applyNumberFormat="1" applyFont="1" applyBorder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165" fontId="2" fillId="0" borderId="31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38" xfId="0" applyFont="1" applyBorder="1" applyAlignment="1" applyProtection="1">
      <alignment horizontal="center"/>
      <protection locked="0"/>
    </xf>
    <xf numFmtId="0" fontId="10" fillId="0" borderId="0" xfId="0" applyFont="1" applyBorder="1" applyAlignment="1">
      <alignment vertical="top" wrapText="1"/>
    </xf>
    <xf numFmtId="0" fontId="10" fillId="0" borderId="7" xfId="0" applyFont="1" applyBorder="1" applyAlignment="1">
      <alignment vertical="top"/>
    </xf>
    <xf numFmtId="14" fontId="14" fillId="0" borderId="0" xfId="0" applyNumberFormat="1" applyFont="1" applyBorder="1" applyAlignment="1">
      <alignment horizontal="center"/>
    </xf>
    <xf numFmtId="0" fontId="17" fillId="0" borderId="9" xfId="0" applyFont="1" applyBorder="1"/>
    <xf numFmtId="7" fontId="3" fillId="0" borderId="31" xfId="1" applyNumberFormat="1" applyFont="1" applyBorder="1" applyAlignment="1">
      <alignment horizontal="center"/>
    </xf>
    <xf numFmtId="7" fontId="2" fillId="0" borderId="17" xfId="1" applyNumberFormat="1" applyFont="1" applyBorder="1"/>
    <xf numFmtId="7" fontId="2" fillId="0" borderId="18" xfId="1" applyNumberFormat="1" applyFont="1" applyBorder="1" applyProtection="1">
      <protection locked="0"/>
    </xf>
    <xf numFmtId="7" fontId="2" fillId="0" borderId="1" xfId="1" applyNumberFormat="1" applyFont="1" applyBorder="1"/>
    <xf numFmtId="165" fontId="3" fillId="0" borderId="36" xfId="1" applyNumberFormat="1" applyFont="1" applyBorder="1" applyAlignment="1" applyProtection="1">
      <alignment horizontal="center"/>
    </xf>
    <xf numFmtId="0" fontId="16" fillId="0" borderId="8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49" fontId="2" fillId="0" borderId="38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2" fillId="0" borderId="35" xfId="0" applyFont="1" applyBorder="1" applyAlignment="1" applyProtection="1">
      <alignment horizontal="left" vertical="center"/>
      <protection locked="0"/>
    </xf>
    <xf numFmtId="0" fontId="2" fillId="0" borderId="36" xfId="0" applyFont="1" applyBorder="1" applyAlignment="1" applyProtection="1">
      <alignment horizontal="left" vertical="center"/>
      <protection locked="0"/>
    </xf>
    <xf numFmtId="0" fontId="2" fillId="0" borderId="40" xfId="0" applyFont="1" applyBorder="1" applyAlignment="1" applyProtection="1">
      <alignment horizontal="left" vertical="center"/>
      <protection locked="0"/>
    </xf>
    <xf numFmtId="0" fontId="2" fillId="0" borderId="44" xfId="0" applyFont="1" applyBorder="1" applyAlignment="1" applyProtection="1">
      <alignment horizontal="left" vertical="center"/>
      <protection locked="0"/>
    </xf>
    <xf numFmtId="0" fontId="2" fillId="0" borderId="45" xfId="0" applyFont="1" applyBorder="1" applyAlignment="1" applyProtection="1">
      <alignment horizontal="left" vertical="center"/>
      <protection locked="0"/>
    </xf>
    <xf numFmtId="0" fontId="2" fillId="0" borderId="46" xfId="0" applyFont="1" applyBorder="1" applyAlignment="1" applyProtection="1">
      <alignment horizontal="left" vertical="center"/>
      <protection locked="0"/>
    </xf>
    <xf numFmtId="44" fontId="2" fillId="0" borderId="24" xfId="0" applyNumberFormat="1" applyFont="1" applyBorder="1" applyAlignment="1">
      <alignment horizontal="center"/>
    </xf>
    <xf numFmtId="44" fontId="2" fillId="0" borderId="15" xfId="0" applyNumberFormat="1" applyFont="1" applyBorder="1" applyAlignment="1">
      <alignment horizontal="center"/>
    </xf>
    <xf numFmtId="44" fontId="2" fillId="0" borderId="16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left"/>
    </xf>
    <xf numFmtId="0" fontId="13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right"/>
    </xf>
    <xf numFmtId="0" fontId="11" fillId="0" borderId="21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7" fontId="2" fillId="0" borderId="35" xfId="1" applyNumberFormat="1" applyFont="1" applyBorder="1" applyAlignment="1" applyProtection="1">
      <alignment horizontal="center"/>
      <protection locked="0"/>
    </xf>
    <xf numFmtId="7" fontId="2" fillId="0" borderId="37" xfId="1" applyNumberFormat="1" applyFont="1" applyBorder="1" applyAlignment="1" applyProtection="1">
      <alignment horizontal="center"/>
      <protection locked="0"/>
    </xf>
    <xf numFmtId="7" fontId="2" fillId="0" borderId="47" xfId="1" applyNumberFormat="1" applyFont="1" applyBorder="1" applyAlignment="1" applyProtection="1">
      <alignment horizontal="center"/>
      <protection locked="0"/>
    </xf>
    <xf numFmtId="7" fontId="2" fillId="0" borderId="48" xfId="1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center"/>
      <protection locked="0"/>
    </xf>
    <xf numFmtId="49" fontId="2" fillId="0" borderId="7" xfId="0" applyNumberFormat="1" applyFont="1" applyBorder="1" applyAlignment="1" applyProtection="1">
      <alignment horizontal="center"/>
      <protection locked="0"/>
    </xf>
    <xf numFmtId="49" fontId="2" fillId="0" borderId="52" xfId="0" applyNumberFormat="1" applyFont="1" applyBorder="1" applyAlignment="1" applyProtection="1">
      <alignment horizontal="center"/>
      <protection locked="0"/>
    </xf>
    <xf numFmtId="49" fontId="2" fillId="0" borderId="31" xfId="0" applyNumberFormat="1" applyFont="1" applyBorder="1" applyAlignment="1" applyProtection="1">
      <alignment horizontal="center"/>
      <protection locked="0"/>
    </xf>
    <xf numFmtId="49" fontId="2" fillId="0" borderId="50" xfId="0" applyNumberFormat="1" applyFont="1" applyBorder="1" applyAlignment="1" applyProtection="1">
      <alignment horizontal="center"/>
      <protection locked="0"/>
    </xf>
    <xf numFmtId="49" fontId="2" fillId="0" borderId="32" xfId="0" applyNumberFormat="1" applyFont="1" applyBorder="1" applyAlignment="1" applyProtection="1">
      <alignment horizontal="center"/>
      <protection locked="0"/>
    </xf>
    <xf numFmtId="0" fontId="2" fillId="0" borderId="2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" fillId="0" borderId="41" xfId="0" applyFont="1" applyBorder="1" applyAlignment="1" applyProtection="1">
      <alignment horizontal="left" vertical="center"/>
      <protection locked="0"/>
    </xf>
    <xf numFmtId="0" fontId="2" fillId="0" borderId="42" xfId="0" applyFont="1" applyBorder="1" applyAlignment="1" applyProtection="1">
      <alignment horizontal="left" vertical="center"/>
      <protection locked="0"/>
    </xf>
    <xf numFmtId="0" fontId="2" fillId="0" borderId="43" xfId="0" applyFont="1" applyBorder="1" applyAlignment="1" applyProtection="1">
      <alignment horizontal="left" vertical="center"/>
      <protection locked="0"/>
    </xf>
    <xf numFmtId="7" fontId="2" fillId="0" borderId="41" xfId="1" applyNumberFormat="1" applyFont="1" applyBorder="1" applyAlignment="1" applyProtection="1">
      <alignment horizontal="center"/>
      <protection locked="0"/>
    </xf>
    <xf numFmtId="7" fontId="2" fillId="0" borderId="49" xfId="1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 textRotation="90"/>
    </xf>
    <xf numFmtId="49" fontId="2" fillId="0" borderId="39" xfId="0" applyNumberFormat="1" applyFont="1" applyBorder="1" applyAlignment="1" applyProtection="1">
      <alignment horizontal="center"/>
      <protection locked="0"/>
    </xf>
    <xf numFmtId="49" fontId="2" fillId="0" borderId="36" xfId="0" applyNumberFormat="1" applyFont="1" applyBorder="1" applyAlignment="1" applyProtection="1">
      <alignment horizontal="center"/>
      <protection locked="0"/>
    </xf>
    <xf numFmtId="49" fontId="2" fillId="0" borderId="37" xfId="0" applyNumberFormat="1" applyFont="1" applyBorder="1" applyAlignment="1" applyProtection="1">
      <alignment horizontal="center"/>
      <protection locked="0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9" fontId="2" fillId="0" borderId="51" xfId="0" applyNumberFormat="1" applyFont="1" applyBorder="1" applyAlignment="1" applyProtection="1">
      <alignment horizontal="center"/>
      <protection locked="0"/>
    </xf>
    <xf numFmtId="49" fontId="2" fillId="0" borderId="33" xfId="0" applyNumberFormat="1" applyFont="1" applyBorder="1" applyAlignment="1" applyProtection="1">
      <alignment horizontal="center"/>
      <protection locked="0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/>
      <protection locked="0"/>
    </xf>
    <xf numFmtId="14" fontId="2" fillId="0" borderId="0" xfId="0" applyNumberFormat="1" applyFont="1" applyBorder="1" applyAlignment="1" applyProtection="1">
      <alignment horizontal="left"/>
      <protection locked="0"/>
    </xf>
    <xf numFmtId="0" fontId="17" fillId="0" borderId="0" xfId="0" applyFont="1" applyBorder="1" applyAlignment="1">
      <alignment horizontal="center"/>
    </xf>
    <xf numFmtId="49" fontId="2" fillId="0" borderId="0" xfId="0" applyNumberFormat="1" applyFont="1" applyBorder="1" applyAlignment="1" applyProtection="1">
      <alignment horizontal="left"/>
      <protection locked="0"/>
    </xf>
    <xf numFmtId="0" fontId="9" fillId="0" borderId="0" xfId="0" applyFont="1" applyFill="1" applyBorder="1" applyAlignment="1">
      <alignment horizontal="left"/>
    </xf>
    <xf numFmtId="0" fontId="3" fillId="0" borderId="38" xfId="0" applyFont="1" applyBorder="1" applyAlignment="1" applyProtection="1">
      <alignment horizontal="left"/>
      <protection locked="0"/>
    </xf>
    <xf numFmtId="0" fontId="3" fillId="0" borderId="38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4" fontId="2" fillId="0" borderId="38" xfId="1" applyFont="1" applyBorder="1" applyAlignment="1">
      <alignment horizontal="center"/>
    </xf>
    <xf numFmtId="14" fontId="2" fillId="0" borderId="38" xfId="1" applyNumberFormat="1" applyFont="1" applyBorder="1" applyAlignment="1">
      <alignment horizontal="center"/>
    </xf>
    <xf numFmtId="0" fontId="2" fillId="0" borderId="38" xfId="0" applyFont="1" applyBorder="1" applyAlignment="1" applyProtection="1">
      <alignment horizontal="center"/>
      <protection locked="0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18" fillId="0" borderId="6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9" fillId="0" borderId="0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0" xfId="0" applyFont="1" applyBorder="1" applyAlignment="1">
      <alignment horizontal="left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40</xdr:row>
      <xdr:rowOff>9525</xdr:rowOff>
    </xdr:from>
    <xdr:to>
      <xdr:col>5</xdr:col>
      <xdr:colOff>590550</xdr:colOff>
      <xdr:row>44</xdr:row>
      <xdr:rowOff>142875</xdr:rowOff>
    </xdr:to>
    <xdr:sp macro="" textlink="">
      <xdr:nvSpPr>
        <xdr:cNvPr id="2" name="Geschweifte Klammer recht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162175" y="5972175"/>
          <a:ext cx="47625" cy="5143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9"/>
  <sheetViews>
    <sheetView tabSelected="1" topLeftCell="A3" workbookViewId="0">
      <selection activeCell="C29" sqref="C29"/>
    </sheetView>
  </sheetViews>
  <sheetFormatPr baseColWidth="10" defaultColWidth="11.42578125" defaultRowHeight="12" x14ac:dyDescent="0.2"/>
  <cols>
    <col min="1" max="1" width="2.5703125" style="6" customWidth="1"/>
    <col min="2" max="2" width="1.7109375" style="6" customWidth="1"/>
    <col min="3" max="3" width="3.140625" style="6" customWidth="1"/>
    <col min="4" max="4" width="7.5703125" style="6" customWidth="1"/>
    <col min="5" max="6" width="10.28515625" style="6" customWidth="1"/>
    <col min="7" max="7" width="9.28515625" style="6" customWidth="1"/>
    <col min="8" max="8" width="1.7109375" style="6" customWidth="1"/>
    <col min="9" max="9" width="7.5703125" style="6" customWidth="1"/>
    <col min="10" max="10" width="9.28515625" style="6" customWidth="1"/>
    <col min="11" max="12" width="9.85546875" style="6" customWidth="1"/>
    <col min="13" max="13" width="11.42578125" style="6" customWidth="1"/>
    <col min="14" max="14" width="1.7109375" style="6" customWidth="1"/>
    <col min="15" max="15" width="14.85546875" style="6" bestFit="1" customWidth="1"/>
    <col min="16" max="16" width="14.85546875" style="6" customWidth="1"/>
    <col min="17" max="17" width="13.28515625" style="6" customWidth="1"/>
    <col min="18" max="18" width="2.5703125" style="6" customWidth="1"/>
    <col min="19" max="19" width="2.5703125" style="6" bestFit="1" customWidth="1"/>
    <col min="20" max="16384" width="11.42578125" style="6"/>
  </cols>
  <sheetData>
    <row r="1" spans="2:19" ht="3" customHeight="1" x14ac:dyDescent="0.2">
      <c r="B1" s="1"/>
      <c r="C1" s="2"/>
      <c r="D1" s="2"/>
      <c r="E1" s="2"/>
      <c r="F1" s="2"/>
      <c r="G1" s="3"/>
      <c r="H1" s="4"/>
      <c r="I1" s="2"/>
      <c r="J1" s="2"/>
      <c r="K1" s="2"/>
      <c r="L1" s="2"/>
      <c r="M1" s="2"/>
      <c r="N1" s="4"/>
      <c r="O1" s="2"/>
      <c r="P1" s="2"/>
      <c r="Q1" s="2"/>
      <c r="R1" s="5"/>
      <c r="S1" s="46"/>
    </row>
    <row r="2" spans="2:19" s="43" customFormat="1" ht="15" customHeight="1" x14ac:dyDescent="0.25">
      <c r="B2" s="37"/>
      <c r="C2" s="162" t="s">
        <v>0</v>
      </c>
      <c r="D2" s="162"/>
      <c r="E2" s="162"/>
      <c r="F2" s="66"/>
      <c r="G2" s="67"/>
      <c r="H2" s="38"/>
      <c r="I2" s="161" t="s">
        <v>8</v>
      </c>
      <c r="J2" s="161"/>
      <c r="K2" s="39"/>
      <c r="L2" s="39"/>
      <c r="M2" s="39"/>
      <c r="N2" s="40"/>
      <c r="O2" s="166" t="s">
        <v>9</v>
      </c>
      <c r="P2" s="41"/>
      <c r="Q2" s="41"/>
      <c r="R2" s="42"/>
      <c r="S2" s="46"/>
    </row>
    <row r="3" spans="2:19" ht="22.5" customHeight="1" x14ac:dyDescent="0.2">
      <c r="B3" s="163"/>
      <c r="C3" s="164" t="s">
        <v>59</v>
      </c>
      <c r="D3" s="164"/>
      <c r="E3" s="164"/>
      <c r="F3" s="164"/>
      <c r="G3" s="165"/>
      <c r="H3" s="10"/>
      <c r="I3" s="8"/>
      <c r="J3" s="8"/>
      <c r="K3" s="8"/>
      <c r="L3" s="8"/>
      <c r="M3" s="8"/>
      <c r="N3" s="10"/>
      <c r="O3" s="8"/>
      <c r="P3" s="8"/>
      <c r="Q3" s="8"/>
      <c r="R3" s="11"/>
      <c r="S3" s="46"/>
    </row>
    <row r="4" spans="2:19" ht="13.5" customHeight="1" x14ac:dyDescent="0.2">
      <c r="B4" s="7"/>
      <c r="C4" s="61"/>
      <c r="D4" s="167" t="s">
        <v>1</v>
      </c>
      <c r="E4" s="168"/>
      <c r="F4" s="121" t="s">
        <v>55</v>
      </c>
      <c r="G4" s="122"/>
      <c r="H4" s="10"/>
      <c r="I4" s="8" t="s">
        <v>48</v>
      </c>
      <c r="J4" s="94" t="s">
        <v>45</v>
      </c>
      <c r="K4" s="94"/>
      <c r="L4" s="94"/>
      <c r="M4" s="50"/>
      <c r="N4" s="10"/>
      <c r="O4" s="8" t="s">
        <v>25</v>
      </c>
      <c r="P4" s="144"/>
      <c r="Q4" s="144"/>
      <c r="R4" s="11"/>
      <c r="S4" s="46"/>
    </row>
    <row r="5" spans="2:19" ht="13.5" customHeight="1" x14ac:dyDescent="0.2">
      <c r="B5" s="7"/>
      <c r="C5" s="12"/>
      <c r="D5" s="8"/>
      <c r="E5" s="8"/>
      <c r="F5" s="121"/>
      <c r="G5" s="122"/>
      <c r="H5" s="10"/>
      <c r="I5" s="8"/>
      <c r="J5" s="8"/>
      <c r="K5" s="8"/>
      <c r="L5" s="8"/>
      <c r="M5" s="8"/>
      <c r="N5" s="10"/>
      <c r="O5" s="8" t="s">
        <v>26</v>
      </c>
      <c r="P5" s="144"/>
      <c r="Q5" s="144"/>
      <c r="R5" s="11"/>
      <c r="S5" s="46"/>
    </row>
    <row r="6" spans="2:19" ht="13.5" customHeight="1" x14ac:dyDescent="0.2">
      <c r="B6" s="7"/>
      <c r="C6" s="61"/>
      <c r="D6" s="75" t="s">
        <v>2</v>
      </c>
      <c r="E6" s="76"/>
      <c r="F6" s="121"/>
      <c r="G6" s="122"/>
      <c r="H6" s="10"/>
      <c r="I6" s="8" t="s">
        <v>49</v>
      </c>
      <c r="J6" s="94" t="s">
        <v>46</v>
      </c>
      <c r="K6" s="94"/>
      <c r="L6" s="94"/>
      <c r="M6" s="50"/>
      <c r="N6" s="10"/>
      <c r="O6" s="8" t="s">
        <v>27</v>
      </c>
      <c r="P6" s="144"/>
      <c r="Q6" s="144"/>
      <c r="R6" s="11"/>
      <c r="S6" s="46"/>
    </row>
    <row r="7" spans="2:19" ht="13.5" customHeight="1" x14ac:dyDescent="0.2">
      <c r="B7" s="159"/>
      <c r="C7" s="146"/>
      <c r="D7" s="146"/>
      <c r="E7" s="146"/>
      <c r="F7" s="146"/>
      <c r="G7" s="160"/>
      <c r="H7" s="10"/>
      <c r="I7" s="8" t="s">
        <v>50</v>
      </c>
      <c r="J7" s="94" t="s">
        <v>47</v>
      </c>
      <c r="K7" s="94"/>
      <c r="L7" s="94"/>
      <c r="M7" s="50"/>
      <c r="N7" s="10"/>
      <c r="O7" s="8" t="s">
        <v>28</v>
      </c>
      <c r="P7" s="144"/>
      <c r="Q7" s="144"/>
      <c r="R7" s="11"/>
      <c r="S7" s="46"/>
    </row>
    <row r="8" spans="2:19" ht="13.5" customHeight="1" x14ac:dyDescent="0.2">
      <c r="B8" s="7"/>
      <c r="C8" s="106" t="s">
        <v>53</v>
      </c>
      <c r="D8" s="106"/>
      <c r="E8" s="107"/>
      <c r="F8" s="107"/>
      <c r="G8" s="108"/>
      <c r="H8" s="13"/>
      <c r="I8" s="8"/>
      <c r="J8" s="8"/>
      <c r="K8" s="8"/>
      <c r="L8" s="8"/>
      <c r="M8" s="8"/>
      <c r="N8" s="10"/>
      <c r="O8" s="8" t="s">
        <v>29</v>
      </c>
      <c r="P8" s="145"/>
      <c r="Q8" s="145"/>
      <c r="R8" s="69" t="s">
        <v>57</v>
      </c>
      <c r="S8" s="46"/>
    </row>
    <row r="9" spans="2:19" ht="13.5" customHeight="1" x14ac:dyDescent="0.2">
      <c r="B9" s="7"/>
      <c r="C9" s="14"/>
      <c r="D9" s="14"/>
      <c r="E9" s="8"/>
      <c r="F9" s="8"/>
      <c r="G9" s="9"/>
      <c r="H9" s="10"/>
      <c r="I9" s="8"/>
      <c r="J9" s="8"/>
      <c r="K9" s="8"/>
      <c r="L9" s="8"/>
      <c r="M9" s="8"/>
      <c r="N9" s="10"/>
      <c r="O9" s="8" t="s">
        <v>30</v>
      </c>
      <c r="P9" s="147"/>
      <c r="Q9" s="147"/>
      <c r="R9" s="11"/>
      <c r="S9" s="46"/>
    </row>
    <row r="10" spans="2:19" ht="12" customHeight="1" x14ac:dyDescent="0.2">
      <c r="B10" s="7"/>
      <c r="C10" s="106" t="s">
        <v>54</v>
      </c>
      <c r="D10" s="106"/>
      <c r="E10" s="109"/>
      <c r="F10" s="109"/>
      <c r="G10" s="110"/>
      <c r="H10" s="13"/>
      <c r="I10" s="148"/>
      <c r="J10" s="148"/>
      <c r="K10" s="97"/>
      <c r="L10" s="97"/>
      <c r="M10" s="68"/>
      <c r="N10" s="10"/>
      <c r="O10" s="47" t="s">
        <v>24</v>
      </c>
      <c r="P10" s="146" t="s">
        <v>58</v>
      </c>
      <c r="Q10" s="146"/>
      <c r="R10" s="11"/>
      <c r="S10" s="46"/>
    </row>
    <row r="11" spans="2:19" ht="3" customHeight="1" x14ac:dyDescent="0.2">
      <c r="B11" s="7"/>
      <c r="C11" s="8"/>
      <c r="D11" s="8"/>
      <c r="E11" s="15"/>
      <c r="F11" s="15"/>
      <c r="G11" s="16"/>
      <c r="H11" s="17"/>
      <c r="I11" s="15"/>
      <c r="J11" s="15"/>
      <c r="K11" s="15"/>
      <c r="L11" s="15"/>
      <c r="M11" s="15"/>
      <c r="N11" s="17"/>
      <c r="P11" s="15"/>
      <c r="Q11" s="15"/>
      <c r="R11" s="18"/>
      <c r="S11" s="46"/>
    </row>
    <row r="12" spans="2:19" ht="12" customHeight="1" x14ac:dyDescent="0.2">
      <c r="B12" s="115" t="s">
        <v>52</v>
      </c>
      <c r="C12" s="116"/>
      <c r="D12" s="117"/>
      <c r="E12" s="91" t="s">
        <v>3</v>
      </c>
      <c r="F12" s="92" t="s">
        <v>4</v>
      </c>
      <c r="G12" s="93" t="s">
        <v>12</v>
      </c>
      <c r="H12" s="98" t="s">
        <v>18</v>
      </c>
      <c r="I12" s="99"/>
      <c r="J12" s="96" t="s">
        <v>5</v>
      </c>
      <c r="K12" s="95" t="s">
        <v>6</v>
      </c>
      <c r="L12" s="92" t="s">
        <v>19</v>
      </c>
      <c r="M12" s="90" t="s">
        <v>7</v>
      </c>
      <c r="N12" s="138" t="s">
        <v>10</v>
      </c>
      <c r="O12" s="139"/>
      <c r="P12" s="139"/>
      <c r="Q12" s="139"/>
      <c r="R12" s="140"/>
      <c r="S12" s="46"/>
    </row>
    <row r="13" spans="2:19" ht="12" customHeight="1" x14ac:dyDescent="0.2">
      <c r="B13" s="118"/>
      <c r="C13" s="119"/>
      <c r="D13" s="120"/>
      <c r="E13" s="91"/>
      <c r="F13" s="92"/>
      <c r="G13" s="93"/>
      <c r="H13" s="100"/>
      <c r="I13" s="101"/>
      <c r="J13" s="96"/>
      <c r="K13" s="95"/>
      <c r="L13" s="92"/>
      <c r="M13" s="90"/>
      <c r="N13" s="141"/>
      <c r="O13" s="142"/>
      <c r="P13" s="142"/>
      <c r="Q13" s="142"/>
      <c r="R13" s="143"/>
      <c r="S13" s="46"/>
    </row>
    <row r="14" spans="2:19" ht="14.25" customHeight="1" x14ac:dyDescent="0.2">
      <c r="B14" s="111"/>
      <c r="C14" s="112"/>
      <c r="D14" s="112"/>
      <c r="E14" s="52"/>
      <c r="F14" s="52"/>
      <c r="G14" s="53"/>
      <c r="H14" s="126"/>
      <c r="I14" s="127"/>
      <c r="J14" s="54"/>
      <c r="K14" s="54"/>
      <c r="L14" s="63" t="str">
        <f>IF(($C$6&lt;&gt;"")*AND($J$14&lt;&gt;""),0.3,"")</f>
        <v/>
      </c>
      <c r="M14" s="70" t="str">
        <f>IF(($C$4&lt;&gt;"")*AND($G$14&lt;&gt;""),G14*H14,IF(($C$6&lt;&gt;"")*AND($J$14&lt;&gt;""),J14*L14,""))</f>
        <v/>
      </c>
      <c r="N14" s="123"/>
      <c r="O14" s="124"/>
      <c r="P14" s="124"/>
      <c r="Q14" s="124"/>
      <c r="R14" s="125"/>
      <c r="S14" s="46"/>
    </row>
    <row r="15" spans="2:19" ht="14.25" customHeight="1" x14ac:dyDescent="0.2">
      <c r="B15" s="113"/>
      <c r="C15" s="114"/>
      <c r="D15" s="114"/>
      <c r="E15" s="55"/>
      <c r="F15" s="55"/>
      <c r="G15" s="56"/>
      <c r="H15" s="102"/>
      <c r="I15" s="103"/>
      <c r="J15" s="57"/>
      <c r="K15" s="57"/>
      <c r="L15" s="63" t="str">
        <f>IF(($C$6&lt;&gt;"")*AND($J$15&lt;&gt;""),0.3,"")</f>
        <v/>
      </c>
      <c r="M15" s="70" t="str">
        <f>IF(($C$4&lt;&gt;"")*AND($G$15&lt;&gt;""),G15*H15,IF(($C$6&lt;&gt;"")*AND($J$15&lt;&gt;""),J15*L15,""))</f>
        <v/>
      </c>
      <c r="N15" s="81"/>
      <c r="O15" s="82"/>
      <c r="P15" s="82"/>
      <c r="Q15" s="82"/>
      <c r="R15" s="83"/>
      <c r="S15" s="46"/>
    </row>
    <row r="16" spans="2:19" ht="14.25" customHeight="1" x14ac:dyDescent="0.2">
      <c r="B16" s="113"/>
      <c r="C16" s="114"/>
      <c r="D16" s="114"/>
      <c r="E16" s="55"/>
      <c r="F16" s="55"/>
      <c r="G16" s="56"/>
      <c r="H16" s="102"/>
      <c r="I16" s="103"/>
      <c r="J16" s="57"/>
      <c r="K16" s="57"/>
      <c r="L16" s="63" t="str">
        <f>IF(($C$6&lt;&gt;"")*AND($J$16&lt;&gt;""),0.3,"")</f>
        <v/>
      </c>
      <c r="M16" s="70" t="str">
        <f>IF(($C$4&lt;&gt;"")*AND($G$16&lt;&gt;""),G16*H16,IF(($C$6&lt;&gt;"")*AND($J$16&lt;&gt;""),J16*L16,""))</f>
        <v/>
      </c>
      <c r="N16" s="81"/>
      <c r="O16" s="82"/>
      <c r="P16" s="82"/>
      <c r="Q16" s="82"/>
      <c r="R16" s="83"/>
      <c r="S16" s="46"/>
    </row>
    <row r="17" spans="1:19" ht="14.25" customHeight="1" x14ac:dyDescent="0.2">
      <c r="B17" s="113"/>
      <c r="C17" s="114"/>
      <c r="D17" s="114"/>
      <c r="E17" s="55"/>
      <c r="F17" s="55"/>
      <c r="G17" s="56"/>
      <c r="H17" s="102"/>
      <c r="I17" s="103"/>
      <c r="J17" s="57"/>
      <c r="L17" s="63" t="str">
        <f>IF(($C$6&lt;&gt;"")*AND($J$17&lt;&gt;""),0.3,"")</f>
        <v/>
      </c>
      <c r="M17" s="70" t="str">
        <f>IF(($C$4&lt;&gt;"")*AND($G$17&lt;&gt;""),G17*H17,IF(($C$6&lt;&gt;"")*AND($J$17&lt;&gt;""),J17*L17,""))</f>
        <v/>
      </c>
      <c r="N17" s="81"/>
      <c r="O17" s="82"/>
      <c r="P17" s="82"/>
      <c r="Q17" s="82"/>
      <c r="R17" s="83"/>
      <c r="S17" s="46"/>
    </row>
    <row r="18" spans="1:19" ht="14.25" customHeight="1" x14ac:dyDescent="0.2">
      <c r="B18" s="129"/>
      <c r="C18" s="130"/>
      <c r="D18" s="131"/>
      <c r="E18" s="55"/>
      <c r="F18" s="55"/>
      <c r="G18" s="56"/>
      <c r="H18" s="102"/>
      <c r="I18" s="103"/>
      <c r="J18" s="57"/>
      <c r="K18" s="57"/>
      <c r="L18" s="63" t="str">
        <f>IF(($C$6&lt;&gt;"")*AND($J$18&lt;&gt;""),0.3,"")</f>
        <v/>
      </c>
      <c r="M18" s="70" t="str">
        <f>IF(($C$4&lt;&gt;"")*AND($G$18&lt;&gt;""),G18*H18,IF(($C$6&lt;&gt;"")*AND($J$18&lt;&gt;""),J18*L18,""))</f>
        <v/>
      </c>
      <c r="N18" s="81"/>
      <c r="O18" s="82"/>
      <c r="P18" s="82"/>
      <c r="Q18" s="82"/>
      <c r="R18" s="83"/>
      <c r="S18" s="46"/>
    </row>
    <row r="19" spans="1:19" ht="14.25" customHeight="1" x14ac:dyDescent="0.2">
      <c r="B19" s="129"/>
      <c r="C19" s="130"/>
      <c r="D19" s="131"/>
      <c r="E19" s="55"/>
      <c r="F19" s="55"/>
      <c r="G19" s="56"/>
      <c r="H19" s="102"/>
      <c r="I19" s="103"/>
      <c r="J19" s="57"/>
      <c r="K19" s="57"/>
      <c r="L19" s="63" t="str">
        <f>IF(($C$6&lt;&gt;"")*AND($J$19&lt;&gt;""),0.3,"")</f>
        <v/>
      </c>
      <c r="M19" s="70" t="str">
        <f>IF(($C$4&lt;&gt;"")*AND($G$19&lt;&gt;""),G19*H19,IF(($C$6&lt;&gt;"")*AND($J$19&lt;&gt;""),J19*L19,""))</f>
        <v/>
      </c>
      <c r="N19" s="81"/>
      <c r="O19" s="82"/>
      <c r="P19" s="82"/>
      <c r="Q19" s="82"/>
      <c r="R19" s="83"/>
      <c r="S19" s="46"/>
    </row>
    <row r="20" spans="1:19" ht="14.25" customHeight="1" x14ac:dyDescent="0.2">
      <c r="B20" s="113"/>
      <c r="C20" s="114"/>
      <c r="D20" s="114"/>
      <c r="E20" s="55"/>
      <c r="F20" s="55"/>
      <c r="G20" s="56"/>
      <c r="H20" s="102"/>
      <c r="I20" s="103"/>
      <c r="J20" s="57"/>
      <c r="K20" s="57"/>
      <c r="L20" s="63" t="str">
        <f>IF(($C$6&lt;&gt;"")*AND($J$20&lt;&gt;""),0.3,"")</f>
        <v/>
      </c>
      <c r="M20" s="70" t="str">
        <f>IF(($C$4&lt;&gt;"")*AND($G$20&lt;&gt;""),G20*H20,IF(($C$6&lt;&gt;"")*AND($J$20&lt;&gt;""),J20*L20,""))</f>
        <v/>
      </c>
      <c r="N20" s="81"/>
      <c r="O20" s="82"/>
      <c r="P20" s="82"/>
      <c r="Q20" s="82"/>
      <c r="R20" s="83"/>
      <c r="S20" s="46"/>
    </row>
    <row r="21" spans="1:19" ht="14.25" customHeight="1" x14ac:dyDescent="0.2">
      <c r="B21" s="113"/>
      <c r="C21" s="114"/>
      <c r="D21" s="114"/>
      <c r="E21" s="55"/>
      <c r="F21" s="55"/>
      <c r="G21" s="56"/>
      <c r="H21" s="102"/>
      <c r="I21" s="103"/>
      <c r="J21" s="57"/>
      <c r="K21" s="57"/>
      <c r="L21" s="63" t="str">
        <f>IF(($C$6&lt;&gt;"")*AND($J$21&lt;&gt;""),0.3,"")</f>
        <v/>
      </c>
      <c r="M21" s="70" t="str">
        <f>IF(($C$4&lt;&gt;"")*AND($G$21&lt;&gt;""),G21*H21,IF(($C$6&lt;&gt;"")*AND($J$21&lt;&gt;""),J21*L21,""))</f>
        <v/>
      </c>
      <c r="N21" s="81"/>
      <c r="O21" s="82"/>
      <c r="P21" s="82"/>
      <c r="Q21" s="82"/>
      <c r="R21" s="83"/>
      <c r="S21" s="46"/>
    </row>
    <row r="22" spans="1:19" ht="14.25" customHeight="1" x14ac:dyDescent="0.2">
      <c r="B22" s="113"/>
      <c r="C22" s="114"/>
      <c r="D22" s="114"/>
      <c r="E22" s="55"/>
      <c r="F22" s="55"/>
      <c r="G22" s="56"/>
      <c r="H22" s="102"/>
      <c r="I22" s="103"/>
      <c r="J22" s="57"/>
      <c r="K22" s="57"/>
      <c r="L22" s="63" t="str">
        <f>IF(($C$6&lt;&gt;"")*AND($J$22&lt;&gt;""),0.3,"")</f>
        <v/>
      </c>
      <c r="M22" s="70" t="str">
        <f>IF(($C$4&lt;&gt;"")*AND($G$22&lt;&gt;""),G22*H22,IF(($C$6&lt;&gt;"")*AND($J$22&lt;&gt;""),J22*L22,""))</f>
        <v/>
      </c>
      <c r="N22" s="81"/>
      <c r="O22" s="82"/>
      <c r="P22" s="82"/>
      <c r="Q22" s="82"/>
      <c r="R22" s="83"/>
      <c r="S22" s="46"/>
    </row>
    <row r="23" spans="1:19" ht="14.25" customHeight="1" x14ac:dyDescent="0.2">
      <c r="B23" s="113"/>
      <c r="C23" s="114"/>
      <c r="D23" s="114"/>
      <c r="E23" s="55"/>
      <c r="F23" s="55"/>
      <c r="G23" s="56"/>
      <c r="H23" s="102"/>
      <c r="I23" s="103"/>
      <c r="J23" s="57"/>
      <c r="K23" s="57"/>
      <c r="L23" s="63" t="str">
        <f>IF(($C$6&lt;&gt;"")*AND($J$23&lt;&gt;""),0.3,"")</f>
        <v/>
      </c>
      <c r="M23" s="70" t="str">
        <f>IF(($C$4&lt;&gt;"")*AND($G$23&lt;&gt;""),G23*H23,IF(($C$6&lt;&gt;"")*AND($J$23&lt;&gt;""),J23*L23,""))</f>
        <v/>
      </c>
      <c r="N23" s="81"/>
      <c r="O23" s="82"/>
      <c r="P23" s="82"/>
      <c r="Q23" s="82"/>
      <c r="R23" s="83"/>
      <c r="S23" s="46"/>
    </row>
    <row r="24" spans="1:19" ht="14.25" customHeight="1" x14ac:dyDescent="0.2">
      <c r="B24" s="113"/>
      <c r="C24" s="114"/>
      <c r="D24" s="114"/>
      <c r="E24" s="55"/>
      <c r="F24" s="55"/>
      <c r="G24" s="56"/>
      <c r="H24" s="102"/>
      <c r="I24" s="103"/>
      <c r="J24" s="57"/>
      <c r="K24" s="57"/>
      <c r="L24" s="63" t="str">
        <f>IF(($C$6&lt;&gt;"")*AND($J$24&lt;&gt;""),0.3,"")</f>
        <v/>
      </c>
      <c r="M24" s="70" t="str">
        <f>IF(($C$4&lt;&gt;"")*AND($G$24&lt;&gt;""),G24*H24,IF(($C$6&lt;&gt;"")*AND($J$24&lt;&gt;""),J24*L24,""))</f>
        <v/>
      </c>
      <c r="N24" s="81"/>
      <c r="O24" s="82"/>
      <c r="P24" s="82"/>
      <c r="Q24" s="82"/>
      <c r="R24" s="83"/>
      <c r="S24" s="46"/>
    </row>
    <row r="25" spans="1:19" ht="14.25" customHeight="1" thickBot="1" x14ac:dyDescent="0.25">
      <c r="B25" s="134"/>
      <c r="C25" s="135"/>
      <c r="D25" s="135"/>
      <c r="E25" s="58"/>
      <c r="F25" s="58"/>
      <c r="G25" s="59"/>
      <c r="H25" s="104"/>
      <c r="I25" s="105"/>
      <c r="J25" s="60"/>
      <c r="K25" s="60"/>
      <c r="L25" s="63" t="str">
        <f>IF(($C$6&lt;&gt;"")*AND($J$25&lt;&gt;""),0.3,"")</f>
        <v/>
      </c>
      <c r="M25" s="70" t="str">
        <f>IF(($C$4&lt;&gt;"")*AND($G$25&lt;&gt;""),G25*H25,IF(($C$6&lt;&gt;"")*AND($J$25&lt;&gt;""),J25*L25,""))</f>
        <v/>
      </c>
      <c r="N25" s="84"/>
      <c r="O25" s="85"/>
      <c r="P25" s="85"/>
      <c r="Q25" s="85"/>
      <c r="R25" s="86"/>
      <c r="S25" s="46"/>
    </row>
    <row r="26" spans="1:19" ht="12" customHeight="1" thickBot="1" x14ac:dyDescent="0.25">
      <c r="B26" s="132"/>
      <c r="C26" s="133"/>
      <c r="D26" s="133"/>
      <c r="E26" s="19"/>
      <c r="F26" s="19"/>
      <c r="G26" s="19"/>
      <c r="H26" s="19"/>
      <c r="I26" s="19"/>
      <c r="J26" s="20"/>
      <c r="K26" s="79" t="s">
        <v>23</v>
      </c>
      <c r="L26" s="80"/>
      <c r="M26" s="71" t="str">
        <f>IF(SUM(M14:M25)&gt;0,SUM(M14:M25),"")</f>
        <v/>
      </c>
      <c r="N26" s="87"/>
      <c r="O26" s="88"/>
      <c r="P26" s="88"/>
      <c r="Q26" s="88"/>
      <c r="R26" s="89"/>
      <c r="S26" s="46"/>
    </row>
    <row r="27" spans="1:19" ht="12" customHeight="1" thickBot="1" x14ac:dyDescent="0.25">
      <c r="B27" s="21"/>
      <c r="C27" s="136" t="s">
        <v>36</v>
      </c>
      <c r="D27" s="136"/>
      <c r="E27" s="136"/>
      <c r="F27" s="136"/>
      <c r="G27" s="136"/>
      <c r="H27" s="136"/>
      <c r="I27" s="136"/>
      <c r="J27" s="136"/>
      <c r="K27" s="136"/>
      <c r="L27" s="137"/>
      <c r="M27" s="72"/>
      <c r="N27" s="7"/>
      <c r="O27" s="8"/>
      <c r="P27" s="8"/>
      <c r="Q27" s="8"/>
      <c r="S27" s="46"/>
    </row>
    <row r="28" spans="1:19" ht="12" customHeight="1" thickBot="1" x14ac:dyDescent="0.25">
      <c r="A28" s="128" t="s">
        <v>60</v>
      </c>
      <c r="B28" s="2"/>
      <c r="C28" s="2"/>
      <c r="D28" s="2"/>
      <c r="E28" s="2"/>
      <c r="F28" s="2"/>
      <c r="G28" s="2"/>
      <c r="H28" s="2"/>
      <c r="I28" s="2"/>
      <c r="J28" s="2"/>
      <c r="K28" s="79" t="s">
        <v>11</v>
      </c>
      <c r="L28" s="80"/>
      <c r="M28" s="73" t="str">
        <f>IF(M26&lt;&gt;"",M26-M27,"")</f>
        <v/>
      </c>
      <c r="N28" s="22"/>
      <c r="O28" s="8"/>
      <c r="P28" s="8"/>
      <c r="Q28" s="8"/>
      <c r="S28" s="46"/>
    </row>
    <row r="29" spans="1:19" ht="12" customHeight="1" x14ac:dyDescent="0.2">
      <c r="A29" s="128"/>
      <c r="B29" s="23"/>
      <c r="C29" s="61"/>
      <c r="D29" s="23" t="s">
        <v>13</v>
      </c>
      <c r="E29" s="23"/>
      <c r="F29" s="23"/>
      <c r="G29" s="23"/>
      <c r="H29" s="23"/>
      <c r="I29" s="23"/>
      <c r="J29" s="23"/>
      <c r="K29" s="23"/>
      <c r="L29" s="23"/>
      <c r="M29" s="24"/>
      <c r="N29" s="23"/>
      <c r="O29" s="23"/>
      <c r="P29" s="23"/>
      <c r="Q29" s="23"/>
      <c r="R29" s="23"/>
      <c r="S29" s="46"/>
    </row>
    <row r="30" spans="1:19" ht="3" customHeight="1" x14ac:dyDescent="0.2">
      <c r="A30" s="128"/>
      <c r="B30" s="23"/>
      <c r="C30" s="25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46"/>
    </row>
    <row r="31" spans="1:19" ht="12" customHeight="1" x14ac:dyDescent="0.2">
      <c r="A31" s="128"/>
      <c r="B31" s="26"/>
      <c r="C31" s="62"/>
      <c r="D31" s="23" t="s">
        <v>14</v>
      </c>
      <c r="E31" s="23"/>
      <c r="F31" s="23"/>
      <c r="G31" s="23"/>
      <c r="H31" s="23"/>
      <c r="I31" s="23"/>
      <c r="J31" s="23"/>
      <c r="K31" s="78" t="s">
        <v>51</v>
      </c>
      <c r="L31" s="78"/>
      <c r="M31" s="78"/>
      <c r="N31" s="23"/>
      <c r="O31" s="77"/>
      <c r="P31" s="77"/>
      <c r="Q31" s="77"/>
      <c r="R31" s="23"/>
      <c r="S31" s="46"/>
    </row>
    <row r="32" spans="1:19" ht="3" customHeight="1" x14ac:dyDescent="0.2">
      <c r="A32" s="128"/>
      <c r="B32" s="23"/>
      <c r="C32" s="27"/>
      <c r="D32" s="23"/>
      <c r="E32" s="23"/>
      <c r="F32" s="23"/>
      <c r="G32" s="23"/>
      <c r="H32" s="23"/>
      <c r="I32" s="23"/>
      <c r="J32" s="23"/>
      <c r="K32" s="27"/>
      <c r="L32" s="23"/>
      <c r="M32" s="23"/>
      <c r="N32" s="23"/>
      <c r="O32" s="23"/>
      <c r="P32" s="23"/>
      <c r="Q32" s="23"/>
      <c r="R32" s="23"/>
      <c r="S32" s="46"/>
    </row>
    <row r="33" spans="1:19" ht="12" customHeight="1" x14ac:dyDescent="0.2">
      <c r="A33" s="128"/>
      <c r="B33" s="23"/>
      <c r="C33" s="27"/>
      <c r="D33" s="64" t="s">
        <v>40</v>
      </c>
      <c r="E33" s="77"/>
      <c r="F33" s="77"/>
      <c r="G33" s="77"/>
      <c r="H33" s="77"/>
      <c r="I33" s="77"/>
      <c r="J33" s="77"/>
      <c r="K33" s="27" t="s">
        <v>15</v>
      </c>
      <c r="L33" s="77"/>
      <c r="M33" s="77"/>
      <c r="N33" s="77"/>
      <c r="O33" s="77"/>
      <c r="P33" s="77"/>
      <c r="Q33" s="77"/>
      <c r="R33" s="23"/>
      <c r="S33" s="46"/>
    </row>
    <row r="34" spans="1:19" ht="7.5" customHeight="1" x14ac:dyDescent="0.2">
      <c r="A34" s="128"/>
      <c r="B34" s="23"/>
      <c r="C34" s="27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46"/>
    </row>
    <row r="35" spans="1:19" ht="12" customHeight="1" x14ac:dyDescent="0.2">
      <c r="A35" s="128"/>
      <c r="B35" s="26"/>
      <c r="C35" s="61"/>
      <c r="D35" s="29" t="s">
        <v>16</v>
      </c>
      <c r="E35" s="30"/>
      <c r="F35" s="30"/>
      <c r="G35" s="30"/>
      <c r="H35" s="30"/>
      <c r="I35" s="30"/>
      <c r="J35" s="31"/>
      <c r="K35" s="74" t="str">
        <f>IF(C35&lt;&gt;"",M27,"")</f>
        <v/>
      </c>
      <c r="L35" s="32" t="s">
        <v>20</v>
      </c>
      <c r="M35" s="156" t="s">
        <v>17</v>
      </c>
      <c r="N35" s="157"/>
      <c r="O35" s="157"/>
      <c r="P35" s="157"/>
      <c r="Q35" s="36"/>
      <c r="R35" s="33"/>
      <c r="S35" s="46"/>
    </row>
    <row r="36" spans="1:19" ht="12" customHeight="1" x14ac:dyDescent="0.2">
      <c r="A36" s="128"/>
      <c r="B36" s="44"/>
      <c r="C36" s="12"/>
      <c r="D36" s="44"/>
      <c r="E36" s="44"/>
      <c r="F36" s="44"/>
      <c r="G36" s="44"/>
      <c r="H36" s="44"/>
      <c r="I36" s="44"/>
      <c r="J36" s="44"/>
      <c r="K36" s="48"/>
      <c r="L36" s="28"/>
      <c r="M36" s="28"/>
      <c r="N36" s="28"/>
      <c r="O36" s="28"/>
      <c r="P36" s="28"/>
      <c r="Q36" s="44"/>
      <c r="R36" s="44"/>
      <c r="S36" s="46"/>
    </row>
    <row r="37" spans="1:19" ht="12" customHeight="1" x14ac:dyDescent="0.2">
      <c r="A37" s="128"/>
      <c r="B37" s="44"/>
      <c r="C37" s="44" t="s">
        <v>37</v>
      </c>
      <c r="D37" s="44"/>
      <c r="E37" s="44"/>
      <c r="F37" s="153" t="str">
        <f>IF(C4&lt;&gt;"",P5&amp;" "&amp;P4,"")</f>
        <v/>
      </c>
      <c r="G37" s="153"/>
      <c r="H37" s="44"/>
      <c r="I37" s="44" t="s">
        <v>44</v>
      </c>
      <c r="J37" s="154" t="str">
        <f>IF(C4&lt;&gt;"",P8,"")</f>
        <v/>
      </c>
      <c r="K37" s="154"/>
      <c r="L37" s="151" t="s">
        <v>56</v>
      </c>
      <c r="M37" s="151"/>
      <c r="N37" s="151"/>
      <c r="O37" s="151"/>
      <c r="P37" s="151"/>
      <c r="Q37" s="151"/>
      <c r="R37" s="44"/>
      <c r="S37" s="46"/>
    </row>
    <row r="38" spans="1:19" ht="12" customHeight="1" x14ac:dyDescent="0.2">
      <c r="A38" s="128"/>
      <c r="B38" s="44"/>
      <c r="C38" s="155"/>
      <c r="D38" s="155"/>
      <c r="E38" s="151" t="s">
        <v>42</v>
      </c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44"/>
      <c r="S38" s="46"/>
    </row>
    <row r="39" spans="1:19" ht="12" customHeight="1" x14ac:dyDescent="0.2">
      <c r="A39" s="128"/>
      <c r="B39" s="23"/>
      <c r="C39" s="152" t="s">
        <v>43</v>
      </c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46"/>
    </row>
    <row r="40" spans="1:19" ht="4.9000000000000004" customHeight="1" x14ac:dyDescent="0.2">
      <c r="A40" s="128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46"/>
    </row>
    <row r="41" spans="1:19" ht="12" customHeight="1" x14ac:dyDescent="0.2">
      <c r="A41" s="128"/>
      <c r="B41" s="23"/>
      <c r="C41" s="61"/>
      <c r="D41" s="23" t="s">
        <v>39</v>
      </c>
      <c r="E41" s="23"/>
      <c r="F41" s="23"/>
      <c r="G41" s="23"/>
      <c r="H41" s="23"/>
      <c r="I41" s="23"/>
      <c r="J41" s="23"/>
      <c r="K41" s="23"/>
      <c r="L41" s="23"/>
      <c r="M41" s="23"/>
      <c r="N41" s="49" t="s">
        <v>38</v>
      </c>
      <c r="O41" s="23"/>
      <c r="P41" s="23"/>
      <c r="R41" s="23"/>
      <c r="S41" s="46"/>
    </row>
    <row r="42" spans="1:19" ht="3" customHeight="1" x14ac:dyDescent="0.2">
      <c r="A42" s="128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34"/>
      <c r="O42" s="34"/>
      <c r="P42" s="34"/>
      <c r="R42" s="23"/>
      <c r="S42" s="46"/>
    </row>
    <row r="43" spans="1:19" ht="12" customHeight="1" x14ac:dyDescent="0.2">
      <c r="A43" s="128"/>
      <c r="B43" s="23"/>
      <c r="C43" s="61"/>
      <c r="D43" s="23" t="s">
        <v>31</v>
      </c>
      <c r="E43" s="65"/>
      <c r="F43" s="23" t="s">
        <v>32</v>
      </c>
      <c r="G43" s="23" t="s">
        <v>34</v>
      </c>
      <c r="J43" s="23"/>
      <c r="K43" s="23"/>
      <c r="L43" s="23"/>
      <c r="M43" s="23"/>
      <c r="N43" s="14" t="s">
        <v>22</v>
      </c>
      <c r="P43" s="23"/>
      <c r="R43" s="23"/>
      <c r="S43" s="46"/>
    </row>
    <row r="44" spans="1:19" ht="3" customHeight="1" x14ac:dyDescent="0.2">
      <c r="A44" s="128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46"/>
    </row>
    <row r="45" spans="1:19" ht="12" customHeight="1" x14ac:dyDescent="0.2">
      <c r="A45" s="128"/>
      <c r="B45" s="23"/>
      <c r="C45" s="61"/>
      <c r="D45" s="23" t="s">
        <v>33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46"/>
    </row>
    <row r="46" spans="1:19" ht="7.5" customHeight="1" x14ac:dyDescent="0.2">
      <c r="A46" s="128"/>
      <c r="B46" s="23"/>
      <c r="C46" s="44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46"/>
    </row>
    <row r="47" spans="1:19" ht="25.5" customHeight="1" x14ac:dyDescent="0.2">
      <c r="A47" s="128"/>
      <c r="B47" s="23"/>
      <c r="C47" s="158" t="s">
        <v>35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23"/>
      <c r="S47" s="45"/>
    </row>
    <row r="48" spans="1:19" ht="21.75" customHeight="1" x14ac:dyDescent="0.2">
      <c r="A48" s="128"/>
      <c r="C48" s="51" t="s">
        <v>41</v>
      </c>
      <c r="D48" s="51"/>
      <c r="E48" s="149"/>
      <c r="F48" s="149"/>
      <c r="G48" s="149"/>
      <c r="H48" s="35"/>
      <c r="I48" s="150"/>
      <c r="J48" s="150"/>
      <c r="K48" s="150"/>
      <c r="L48" s="150"/>
      <c r="M48" s="150"/>
      <c r="N48" s="35"/>
      <c r="O48" s="34" t="s">
        <v>38</v>
      </c>
      <c r="P48" s="34"/>
      <c r="Q48" s="34"/>
      <c r="R48" s="34"/>
    </row>
    <row r="49" spans="9:15" ht="10.5" customHeight="1" x14ac:dyDescent="0.2">
      <c r="I49" s="14" t="s">
        <v>21</v>
      </c>
      <c r="O49" s="14" t="s">
        <v>22</v>
      </c>
    </row>
  </sheetData>
  <sheetProtection algorithmName="SHA-512" hashValue="VAgx57gJ5jKwKWKts6ROazGp+xNlb19vbqaeDtt9bRlmrhZfptvMRTdMvU2ARSVbS9DDytWPvhE1hJxAEGgYsg==" saltValue="3mBfAssIvxOahhKABGFXEg==" spinCount="100000" sheet="1" objects="1" scenarios="1" selectLockedCells="1"/>
  <mergeCells count="89">
    <mergeCell ref="B7:G7"/>
    <mergeCell ref="C3:G3"/>
    <mergeCell ref="I2:J2"/>
    <mergeCell ref="D4:E4"/>
    <mergeCell ref="M35:P35"/>
    <mergeCell ref="C47:Q47"/>
    <mergeCell ref="N18:R18"/>
    <mergeCell ref="N19:R19"/>
    <mergeCell ref="N20:R20"/>
    <mergeCell ref="E48:G48"/>
    <mergeCell ref="I48:M48"/>
    <mergeCell ref="E38:Q38"/>
    <mergeCell ref="C39:R39"/>
    <mergeCell ref="F37:G37"/>
    <mergeCell ref="J37:K37"/>
    <mergeCell ref="L37:Q37"/>
    <mergeCell ref="C38:D38"/>
    <mergeCell ref="N12:R13"/>
    <mergeCell ref="P4:Q4"/>
    <mergeCell ref="P5:Q5"/>
    <mergeCell ref="P6:Q6"/>
    <mergeCell ref="P7:Q7"/>
    <mergeCell ref="P8:Q8"/>
    <mergeCell ref="P10:Q10"/>
    <mergeCell ref="P9:Q9"/>
    <mergeCell ref="A28:A48"/>
    <mergeCell ref="B18:D18"/>
    <mergeCell ref="B19:D19"/>
    <mergeCell ref="H18:I18"/>
    <mergeCell ref="H19:I19"/>
    <mergeCell ref="B26:D26"/>
    <mergeCell ref="B22:D22"/>
    <mergeCell ref="B21:D21"/>
    <mergeCell ref="H21:I21"/>
    <mergeCell ref="B23:D23"/>
    <mergeCell ref="B24:D24"/>
    <mergeCell ref="B25:D25"/>
    <mergeCell ref="H20:I20"/>
    <mergeCell ref="C27:L27"/>
    <mergeCell ref="H22:I22"/>
    <mergeCell ref="H23:I23"/>
    <mergeCell ref="N14:R14"/>
    <mergeCell ref="N15:R15"/>
    <mergeCell ref="N16:R16"/>
    <mergeCell ref="N17:R17"/>
    <mergeCell ref="H14:I14"/>
    <mergeCell ref="H15:I15"/>
    <mergeCell ref="H16:I16"/>
    <mergeCell ref="H17:I17"/>
    <mergeCell ref="H12:I13"/>
    <mergeCell ref="H24:I24"/>
    <mergeCell ref="H25:I25"/>
    <mergeCell ref="K26:L26"/>
    <mergeCell ref="C2:E2"/>
    <mergeCell ref="C8:D8"/>
    <mergeCell ref="C10:D10"/>
    <mergeCell ref="E8:G8"/>
    <mergeCell ref="E10:G10"/>
    <mergeCell ref="B14:D14"/>
    <mergeCell ref="B15:D15"/>
    <mergeCell ref="B16:D16"/>
    <mergeCell ref="B17:D17"/>
    <mergeCell ref="B20:D20"/>
    <mergeCell ref="B12:D13"/>
    <mergeCell ref="F4:G6"/>
    <mergeCell ref="J4:L4"/>
    <mergeCell ref="J6:L6"/>
    <mergeCell ref="J7:L7"/>
    <mergeCell ref="K12:K13"/>
    <mergeCell ref="L12:L13"/>
    <mergeCell ref="J12:J13"/>
    <mergeCell ref="K10:L10"/>
    <mergeCell ref="I10:J10"/>
    <mergeCell ref="D6:E6"/>
    <mergeCell ref="E33:J33"/>
    <mergeCell ref="L33:Q33"/>
    <mergeCell ref="K31:M31"/>
    <mergeCell ref="O31:Q31"/>
    <mergeCell ref="K28:L28"/>
    <mergeCell ref="N24:R24"/>
    <mergeCell ref="N25:R25"/>
    <mergeCell ref="N26:R26"/>
    <mergeCell ref="N21:R21"/>
    <mergeCell ref="N22:R22"/>
    <mergeCell ref="N23:R23"/>
    <mergeCell ref="M12:M13"/>
    <mergeCell ref="E12:E13"/>
    <mergeCell ref="F12:F13"/>
    <mergeCell ref="G12:G13"/>
  </mergeCells>
  <dataValidations count="39">
    <dataValidation allowBlank="1" showInputMessage="1" showErrorMessage="1" error="Bitte immer eine Auswahl bei Art der Abrechnung kennzeicchnen_x000a_Eingabe hier nur möglich, wenn &quot;Reisekosten&quot; angekreuzt ist." sqref="K14:K16" xr:uid="{00000000-0002-0000-0000-000000000000}"/>
    <dataValidation type="custom" allowBlank="1" showInputMessage="1" showErrorMessage="1" error="Hier ist nur eine Eingabe möglich, wenn oben ÜL-Vergütung angekreuzt wurde" sqref="H25:I25" xr:uid="{00000000-0002-0000-0000-000001000000}">
      <formula1>C6=""</formula1>
    </dataValidation>
    <dataValidation type="custom" allowBlank="1" showInputMessage="1" showErrorMessage="1" error="Hier ist nur eine Eingabe möglich, wenn oben Reisekosten angekreuzt wurde" sqref="J14" xr:uid="{00000000-0002-0000-0000-000002000000}">
      <formula1>C4=""</formula1>
    </dataValidation>
    <dataValidation type="custom" allowBlank="1" showInputMessage="1" showErrorMessage="1" error="Hier ist nur eine Eingabe möglich, wenn oben Reisekosten angekreuzt wurde" sqref="J15" xr:uid="{00000000-0002-0000-0000-000003000000}">
      <formula1>C4=""</formula1>
    </dataValidation>
    <dataValidation type="custom" allowBlank="1" showInputMessage="1" showErrorMessage="1" error="Hier ist nur eine Eingabe möglich, wenn oben Reisekosten angekreuzt wurde" sqref="J16" xr:uid="{00000000-0002-0000-0000-000004000000}">
      <formula1>C4=""</formula1>
    </dataValidation>
    <dataValidation type="custom" allowBlank="1" showInputMessage="1" showErrorMessage="1" error="ACHTUNG. es wurde bereits Reisekosten ausgewählt - pro Formular nur eine Abrechnungsart möglich" sqref="C4" xr:uid="{00000000-0002-0000-0000-000005000000}">
      <formula1>C6=""</formula1>
    </dataValidation>
    <dataValidation type="custom" allowBlank="1" showInputMessage="1" showErrorMessage="1" error="ACHTUNG. es wurde bereits ÜL-Vergütung ausgewählt - pro Formular nur eine Abrechnungsart möglich" sqref="C6" xr:uid="{00000000-0002-0000-0000-000006000000}">
      <formula1>C4=""</formula1>
    </dataValidation>
    <dataValidation type="custom" allowBlank="1" showInputMessage="1" showErrorMessage="1" error="Hier ist nur eine Eingabe möglich, wenn oben ÜL-Vergütung angekreuzt wurde" sqref="G25" xr:uid="{00000000-0002-0000-0000-000007000000}">
      <formula1>C6=""</formula1>
    </dataValidation>
    <dataValidation type="custom" allowBlank="1" showInputMessage="1" showErrorMessage="1" error="Hier ist nur eine Eingabe möglich, wenn oben ÜL-Vergütung angekreuzt wurde" sqref="G15" xr:uid="{00000000-0002-0000-0000-000008000000}">
      <formula1>C6=""</formula1>
    </dataValidation>
    <dataValidation type="custom" allowBlank="1" showInputMessage="1" showErrorMessage="1" error="Hier ist nur eine Eingabe möglich, wenn oben ÜL-Vergütung angekreuzt wurde" sqref="G16" xr:uid="{00000000-0002-0000-0000-000009000000}">
      <formula1>C6=""</formula1>
    </dataValidation>
    <dataValidation type="custom" allowBlank="1" showInputMessage="1" showErrorMessage="1" error="Hier ist nur eine Eingabe möglich, wenn oben ÜL-Vergütung angekreuzt wurde" sqref="G14" xr:uid="{00000000-0002-0000-0000-00000A000000}">
      <formula1>C6=""</formula1>
    </dataValidation>
    <dataValidation type="custom" allowBlank="1" showInputMessage="1" showErrorMessage="1" error="Hier ist nur eine Eingabe möglich, wenn oben ÜL-Vergütung angekreuzt wurde" sqref="G17" xr:uid="{00000000-0002-0000-0000-00000B000000}">
      <formula1>C6=""</formula1>
    </dataValidation>
    <dataValidation type="custom" allowBlank="1" showInputMessage="1" showErrorMessage="1" error="Hier ist nur eine Eingabe möglich, wenn oben ÜL-Vergütung angekreuzt wurde" sqref="G18" xr:uid="{00000000-0002-0000-0000-00000C000000}">
      <formula1>C6=""</formula1>
    </dataValidation>
    <dataValidation type="custom" allowBlank="1" showInputMessage="1" showErrorMessage="1" error="Hier ist nur eine Eingabe möglich, wenn oben ÜL-Vergütung angekreuzt wurde" sqref="G19" xr:uid="{00000000-0002-0000-0000-00000D000000}">
      <formula1>C6=""</formula1>
    </dataValidation>
    <dataValidation type="custom" allowBlank="1" showInputMessage="1" showErrorMessage="1" error="Hier ist nur eine Eingabe möglich, wenn oben ÜL-Vergütung angekreuzt wurde" sqref="G20" xr:uid="{00000000-0002-0000-0000-00000E000000}">
      <formula1>C6=""</formula1>
    </dataValidation>
    <dataValidation type="custom" allowBlank="1" showInputMessage="1" showErrorMessage="1" error="Hier ist nur eine Eingabe möglich, wenn oben ÜL-Vergütung angekreuzt wurde" sqref="G21" xr:uid="{00000000-0002-0000-0000-00000F000000}">
      <formula1>C6=""</formula1>
    </dataValidation>
    <dataValidation type="custom" allowBlank="1" showInputMessage="1" showErrorMessage="1" error="Hier ist nur eine Eingabe möglich, wenn oben ÜL-Vergütung angekreuzt wurde" sqref="G22" xr:uid="{00000000-0002-0000-0000-000010000000}">
      <formula1>C6=""</formula1>
    </dataValidation>
    <dataValidation type="custom" allowBlank="1" showInputMessage="1" showErrorMessage="1" error="Hier ist nur eine Eingabe möglich, wenn oben ÜL-Vergütung angekreuzt wurde" sqref="G23" xr:uid="{00000000-0002-0000-0000-000011000000}">
      <formula1>C6=""</formula1>
    </dataValidation>
    <dataValidation type="custom" allowBlank="1" showInputMessage="1" showErrorMessage="1" error="Hier ist nur eine Eingabe möglich, wenn oben ÜL-Vergütung angekreuzt wurde" sqref="G24" xr:uid="{00000000-0002-0000-0000-000012000000}">
      <formula1>C6=""</formula1>
    </dataValidation>
    <dataValidation type="custom" allowBlank="1" showInputMessage="1" showErrorMessage="1" error="Hier ist nur eine Eingabe möglich, wenn oben ÜL-Vergütung angekreuzt wurde" sqref="H14:I14" xr:uid="{403E9171-ACD1-48D0-8A9E-AC08B580A51D}">
      <formula1>C6=""</formula1>
    </dataValidation>
    <dataValidation type="custom" allowBlank="1" showInputMessage="1" showErrorMessage="1" error="Hier ist nur eine Eingabe möglich, wenn oben ÜL-Vergütung angekreuzt wurde" sqref="H15:I15" xr:uid="{43DE9B69-D01D-48BE-A0CA-2214C8E9A828}">
      <formula1>C6=""</formula1>
    </dataValidation>
    <dataValidation type="custom" allowBlank="1" showInputMessage="1" showErrorMessage="1" error="Hier ist nur eine Eingabe möglich, wenn oben ÜL-Vergütung angekreuzt wurde" sqref="H16:I16" xr:uid="{645FA6AD-FCBB-48D0-9896-1602C40E47FD}">
      <formula1>C6=""</formula1>
    </dataValidation>
    <dataValidation type="custom" allowBlank="1" showInputMessage="1" showErrorMessage="1" error="Hier ist nur eine Eingabe möglich, wenn oben ÜL-Vergütung angekreuzt wurde" sqref="H17:I17" xr:uid="{AD1368F3-01B0-480A-9C29-2A11707887E9}">
      <formula1>C6=""</formula1>
    </dataValidation>
    <dataValidation type="custom" allowBlank="1" showInputMessage="1" showErrorMessage="1" error="Hier ist nur eine Eingabe möglich, wenn oben ÜL-Vergütung angekreuzt wurde" sqref="H18:I18" xr:uid="{BC911ABA-4C20-4CCA-94B3-CC6E86DD3B89}">
      <formula1>C6=""</formula1>
    </dataValidation>
    <dataValidation type="custom" allowBlank="1" showInputMessage="1" showErrorMessage="1" error="Hier ist nur eine Eingabe möglich, wenn oben ÜL-Vergütung angekreuzt wurde" sqref="H19:I19" xr:uid="{7C76145B-4BE6-4DB1-B280-1EE68867CB57}">
      <formula1>C6=""</formula1>
    </dataValidation>
    <dataValidation type="custom" allowBlank="1" showInputMessage="1" showErrorMessage="1" error="Hier ist nur eine Eingabe möglich, wenn oben ÜL-Vergütung angekreuzt wurde" sqref="H20:I20" xr:uid="{3E149832-5A53-4A97-931C-9E382C927840}">
      <formula1>C6=""</formula1>
    </dataValidation>
    <dataValidation type="custom" allowBlank="1" showInputMessage="1" showErrorMessage="1" error="Hier ist nur eine Eingabe möglich, wenn oben ÜL-Vergütung angekreuzt wurde" sqref="H21:I21" xr:uid="{E172F59D-75A8-4E71-9A22-4194F1D16BD0}">
      <formula1>C6=""</formula1>
    </dataValidation>
    <dataValidation type="custom" allowBlank="1" showInputMessage="1" showErrorMessage="1" error="Hier ist nur eine Eingabe möglich, wenn oben ÜL-Vergütung angekreuzt wurde" sqref="H22:I22" xr:uid="{2D97AAEC-F896-426A-93C5-0989343E63EC}">
      <formula1>C6=""</formula1>
    </dataValidation>
    <dataValidation type="custom" allowBlank="1" showInputMessage="1" showErrorMessage="1" error="Hier ist nur eine Eingabe möglich, wenn oben ÜL-Vergütung angekreuzt wurde" sqref="H23:I23" xr:uid="{3006BE77-C1FB-411D-8576-6D6D9A7D573D}">
      <formula1>C6=""</formula1>
    </dataValidation>
    <dataValidation type="custom" allowBlank="1" showInputMessage="1" showErrorMessage="1" error="Hier ist nur eine Eingabe möglich, wenn oben ÜL-Vergütung angekreuzt wurde" sqref="H24:I24" xr:uid="{E52855F2-9486-4929-B89A-17F19466B291}">
      <formula1>C6=""</formula1>
    </dataValidation>
    <dataValidation type="custom" allowBlank="1" showInputMessage="1" showErrorMessage="1" error="Hier ist nur eine Eingabe möglich, wenn oben Reisekosten angekreuzt wurde" sqref="J17" xr:uid="{3A3817FD-C1BE-4884-BBDE-C3647E52F068}">
      <formula1>C4=""</formula1>
    </dataValidation>
    <dataValidation type="custom" allowBlank="1" showInputMessage="1" showErrorMessage="1" error="Hier ist nur eine Eingabe möglich, wenn oben Reisekosten angekreuzt wurde" sqref="J18" xr:uid="{1CB35552-814B-4114-8449-23F9F5F25B19}">
      <formula1>C4=""</formula1>
    </dataValidation>
    <dataValidation type="custom" allowBlank="1" showInputMessage="1" showErrorMessage="1" error="Hier ist nur eine Eingabe möglich, wenn oben Reisekosten angekreuzt wurde" sqref="J19" xr:uid="{A0A8E48E-5E8F-4787-81D4-DF8F361D1CBC}">
      <formula1>C4=""</formula1>
    </dataValidation>
    <dataValidation type="custom" allowBlank="1" showInputMessage="1" showErrorMessage="1" error="Hier ist nur eine Eingabe möglich, wenn oben Reisekosten angekreuzt wurde" sqref="J20" xr:uid="{8F8F7140-98DA-4701-BC64-D4BD0754AA7B}">
      <formula1>C4=""</formula1>
    </dataValidation>
    <dataValidation type="custom" allowBlank="1" showInputMessage="1" showErrorMessage="1" error="Hier ist nur eine Eingabe möglich, wenn oben Reisekosten angekreuzt wurde" sqref="J21" xr:uid="{3720112F-E34C-41A2-B88D-6F78EBF15435}">
      <formula1>C4=""</formula1>
    </dataValidation>
    <dataValidation type="custom" allowBlank="1" showInputMessage="1" showErrorMessage="1" error="Hier ist nur eine Eingabe möglich, wenn oben Reisekosten angekreuzt wurde" sqref="J22" xr:uid="{FEC407A0-376A-4A61-97A9-4CA725A92A70}">
      <formula1>C4=""</formula1>
    </dataValidation>
    <dataValidation type="custom" allowBlank="1" showInputMessage="1" showErrorMessage="1" error="Hier ist nur eine Eingabe möglich, wenn oben Reisekosten angekreuzt wurde" sqref="J23" xr:uid="{F87DFE73-10F1-4533-80C5-FEE0C9946400}">
      <formula1>C4=""</formula1>
    </dataValidation>
    <dataValidation type="custom" allowBlank="1" showInputMessage="1" showErrorMessage="1" error="Hier ist nur eine Eingabe möglich, wenn oben Reisekosten angekreuzt wurde" sqref="J24" xr:uid="{6F0EDCD0-CDBA-4DEB-99AB-92C6AA49C976}">
      <formula1>C4=""</formula1>
    </dataValidation>
    <dataValidation type="custom" allowBlank="1" showInputMessage="1" showErrorMessage="1" error="Hier ist nur eine Eingabe möglich, wenn oben Reisekosten angekreuzt wurde" sqref="J25" xr:uid="{2A48A854-DC53-4B4D-948D-3C372FC0ED56}">
      <formula1>C4=""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98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2009-03-23T09:22:49Z</dcterms:created>
  <dcterms:modified xsi:type="dcterms:W3CDTF">2018-06-22T16:16:38Z</dcterms:modified>
</cp:coreProperties>
</file>