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q\Documents\Public_Policy\Projects\COVID-19 Mismanagement\output\"/>
    </mc:Choice>
  </mc:AlternateContent>
  <xr:revisionPtr revIDLastSave="0" documentId="13_ncr:1_{55D11382-01A2-42AD-91A1-BE03DC9B07F1}" xr6:coauthVersionLast="45" xr6:coauthVersionMax="45" xr10:uidLastSave="{00000000-0000-0000-0000-000000000000}"/>
  <bookViews>
    <workbookView xWindow="-120" yWindow="-120" windowWidth="38640" windowHeight="21240" xr2:uid="{BFCCC69B-7602-48F7-85AB-6B5CE2F1DDC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42" i="2" l="1"/>
  <c r="AC33" i="2"/>
  <c r="AC25" i="2"/>
  <c r="AB11" i="2"/>
</calcChain>
</file>

<file path=xl/sharedStrings.xml><?xml version="1.0" encoding="utf-8"?>
<sst xmlns="http://schemas.openxmlformats.org/spreadsheetml/2006/main" count="491" uniqueCount="80">
  <si>
    <t>Norway</t>
  </si>
  <si>
    <t>Denmark</t>
  </si>
  <si>
    <t>Sweden</t>
  </si>
  <si>
    <t>Finland</t>
  </si>
  <si>
    <t>Three Year Average, Real GDP Growth</t>
  </si>
  <si>
    <t>Projected Real GDP Growth, 2020</t>
  </si>
  <si>
    <t>Economic Impact, Projection Minus Average</t>
  </si>
  <si>
    <t>Country</t>
  </si>
  <si>
    <t>GDP Per Capita, 2019 (USD)</t>
  </si>
  <si>
    <t>Trade / GDP</t>
  </si>
  <si>
    <t>Max COVID Response Stringency</t>
  </si>
  <si>
    <t xml:space="preserve"> Mortality Per 100k</t>
  </si>
  <si>
    <t>Population (Millions)</t>
  </si>
  <si>
    <t>SE</t>
  </si>
  <si>
    <t/>
  </si>
  <si>
    <t>:</t>
  </si>
  <si>
    <t>SE001L1</t>
  </si>
  <si>
    <t>Stockholm</t>
  </si>
  <si>
    <t>SE002L1</t>
  </si>
  <si>
    <t>Göteborg</t>
  </si>
  <si>
    <t>SE003L1</t>
  </si>
  <si>
    <t>Malmö</t>
  </si>
  <si>
    <t>SE004L1</t>
  </si>
  <si>
    <t>Jönköping</t>
  </si>
  <si>
    <t>SE005L1</t>
  </si>
  <si>
    <t>Umeå</t>
  </si>
  <si>
    <t>SE006L1</t>
  </si>
  <si>
    <t>Uppsala</t>
  </si>
  <si>
    <t>SE007L1</t>
  </si>
  <si>
    <t>Linköping</t>
  </si>
  <si>
    <t>SE008L1</t>
  </si>
  <si>
    <t>Örebro</t>
  </si>
  <si>
    <t>SE501L1</t>
  </si>
  <si>
    <t>Västerås</t>
  </si>
  <si>
    <t>SE502L1</t>
  </si>
  <si>
    <t>Norrköping</t>
  </si>
  <si>
    <t>SE503L1</t>
  </si>
  <si>
    <t>Helsingborg</t>
  </si>
  <si>
    <t>SE505L1</t>
  </si>
  <si>
    <t>Borås</t>
  </si>
  <si>
    <t>DK</t>
  </si>
  <si>
    <t>DK001L2</t>
  </si>
  <si>
    <t>København</t>
  </si>
  <si>
    <t>DK002L3</t>
  </si>
  <si>
    <t>Århus</t>
  </si>
  <si>
    <t>DK003L2</t>
  </si>
  <si>
    <t>Odense</t>
  </si>
  <si>
    <t>DK004L3</t>
  </si>
  <si>
    <t>Aalborg</t>
  </si>
  <si>
    <t>FI</t>
  </si>
  <si>
    <t>FI001L3</t>
  </si>
  <si>
    <t>Helsinki</t>
  </si>
  <si>
    <t>FI002L3</t>
  </si>
  <si>
    <t>Tampere</t>
  </si>
  <si>
    <t>FI003L4</t>
  </si>
  <si>
    <t>Turku</t>
  </si>
  <si>
    <t>FI004L4</t>
  </si>
  <si>
    <t>Oulu</t>
  </si>
  <si>
    <t>FI007L2</t>
  </si>
  <si>
    <t>Lahti</t>
  </si>
  <si>
    <t>FI008L2</t>
  </si>
  <si>
    <t>Kuopio</t>
  </si>
  <si>
    <t>FI009L2</t>
  </si>
  <si>
    <t>Jyväskylä</t>
  </si>
  <si>
    <t>NO</t>
  </si>
  <si>
    <t>Norge</t>
  </si>
  <si>
    <t>NO001L1</t>
  </si>
  <si>
    <t>Oslo</t>
  </si>
  <si>
    <t>NO002L1</t>
  </si>
  <si>
    <t>Bergen</t>
  </si>
  <si>
    <t>NO003L1</t>
  </si>
  <si>
    <t>Trondheim</t>
  </si>
  <si>
    <t>NO004L1</t>
  </si>
  <si>
    <t>Stavanger</t>
  </si>
  <si>
    <t>NO005L1</t>
  </si>
  <si>
    <t>Kristiansand</t>
  </si>
  <si>
    <t>NO006L1</t>
  </si>
  <si>
    <t>Tromsø</t>
  </si>
  <si>
    <t>Population % in Large Cities</t>
  </si>
  <si>
    <t>Population 65+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</si>
</sst>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71" formatCode="0.0"/>
    <numFmt numFmtId="178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E6F1"/>
      </patternFill>
    </fill>
    <fill>
      <patternFill patternType="solid">
        <fgColor rgb="FFF6F6F6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35">
    <xf numFmtId="0" fontId="0" fillId="0" borderId="0" xfId="0"/>
    <xf numFmtId="171" fontId="0" fillId="0" borderId="0" xfId="0" applyNumberFormat="1"/>
    <xf numFmtId="0" fontId="3" fillId="2" borderId="1" xfId="3" applyFont="1" applyFill="1" applyBorder="1" applyAlignment="1">
      <alignment horizontal="left" vertical="center"/>
    </xf>
    <xf numFmtId="3" fontId="4" fillId="0" borderId="0" xfId="3" applyNumberFormat="1" applyFont="1" applyAlignment="1">
      <alignment horizontal="right" vertical="center" shrinkToFit="1"/>
    </xf>
    <xf numFmtId="3" fontId="4" fillId="3" borderId="0" xfId="3" applyNumberFormat="1" applyFont="1" applyFill="1" applyAlignment="1">
      <alignment horizontal="right" vertical="center" shrinkToFit="1"/>
    </xf>
    <xf numFmtId="0" fontId="3" fillId="2" borderId="1" xfId="3" applyFont="1" applyFill="1" applyBorder="1" applyAlignment="1">
      <alignment horizontal="left" vertical="center"/>
    </xf>
    <xf numFmtId="3" fontId="4" fillId="0" borderId="0" xfId="3" applyNumberFormat="1" applyFont="1" applyAlignment="1">
      <alignment horizontal="right" vertical="center" shrinkToFit="1"/>
    </xf>
    <xf numFmtId="3" fontId="4" fillId="3" borderId="0" xfId="3" applyNumberFormat="1" applyFont="1" applyFill="1" applyAlignment="1">
      <alignment horizontal="right" vertical="center" shrinkToFit="1"/>
    </xf>
    <xf numFmtId="0" fontId="3" fillId="2" borderId="1" xfId="3" applyFont="1" applyFill="1" applyBorder="1" applyAlignment="1">
      <alignment horizontal="left" vertical="center"/>
    </xf>
    <xf numFmtId="3" fontId="4" fillId="0" borderId="0" xfId="3" applyNumberFormat="1" applyFont="1" applyAlignment="1">
      <alignment horizontal="right" vertical="center" shrinkToFit="1"/>
    </xf>
    <xf numFmtId="3" fontId="4" fillId="3" borderId="0" xfId="3" applyNumberFormat="1" applyFont="1" applyFill="1" applyAlignment="1">
      <alignment horizontal="right" vertical="center" shrinkToFit="1"/>
    </xf>
    <xf numFmtId="0" fontId="3" fillId="2" borderId="1" xfId="3" applyFont="1" applyFill="1" applyBorder="1" applyAlignment="1">
      <alignment horizontal="left" vertical="center"/>
    </xf>
    <xf numFmtId="3" fontId="4" fillId="0" borderId="0" xfId="3" applyNumberFormat="1" applyFont="1" applyAlignment="1">
      <alignment horizontal="right" vertical="center" shrinkToFit="1"/>
    </xf>
    <xf numFmtId="3" fontId="4" fillId="3" borderId="0" xfId="3" applyNumberFormat="1" applyFont="1" applyFill="1" applyAlignment="1">
      <alignment horizontal="right" vertical="center" shrinkToFit="1"/>
    </xf>
    <xf numFmtId="164" fontId="5" fillId="0" borderId="0" xfId="2" applyNumberFormat="1" applyFont="1" applyBorder="1"/>
    <xf numFmtId="171" fontId="5" fillId="0" borderId="0" xfId="0" applyNumberFormat="1" applyFont="1" applyBorder="1"/>
    <xf numFmtId="9" fontId="5" fillId="0" borderId="0" xfId="2" applyFont="1" applyBorder="1"/>
    <xf numFmtId="178" fontId="5" fillId="0" borderId="0" xfId="1" applyNumberFormat="1" applyFont="1" applyBorder="1"/>
    <xf numFmtId="9" fontId="5" fillId="0" borderId="6" xfId="2" applyFont="1" applyBorder="1"/>
    <xf numFmtId="164" fontId="5" fillId="0" borderId="8" xfId="2" applyNumberFormat="1" applyFont="1" applyBorder="1"/>
    <xf numFmtId="171" fontId="5" fillId="0" borderId="8" xfId="0" applyNumberFormat="1" applyFont="1" applyBorder="1"/>
    <xf numFmtId="9" fontId="5" fillId="0" borderId="8" xfId="2" applyFont="1" applyBorder="1"/>
    <xf numFmtId="178" fontId="5" fillId="0" borderId="8" xfId="1" applyNumberFormat="1" applyFont="1" applyBorder="1"/>
    <xf numFmtId="9" fontId="5" fillId="0" borderId="9" xfId="2" applyFont="1" applyBorder="1"/>
    <xf numFmtId="0" fontId="7" fillId="0" borderId="5" xfId="0" applyFont="1" applyBorder="1"/>
    <xf numFmtId="164" fontId="6" fillId="0" borderId="0" xfId="2" applyNumberFormat="1" applyFont="1" applyBorder="1"/>
    <xf numFmtId="171" fontId="7" fillId="0" borderId="0" xfId="0" applyNumberFormat="1" applyFont="1" applyBorder="1"/>
    <xf numFmtId="171" fontId="6" fillId="0" borderId="0" xfId="0" applyNumberFormat="1" applyFont="1" applyBorder="1"/>
    <xf numFmtId="0" fontId="7" fillId="0" borderId="7" xfId="0" applyFont="1" applyBorder="1"/>
    <xf numFmtId="164" fontId="6" fillId="0" borderId="8" xfId="2" applyNumberFormat="1" applyFont="1" applyBorder="1"/>
    <xf numFmtId="171" fontId="7" fillId="0" borderId="8" xfId="0" applyNumberFormat="1" applyFont="1" applyBorder="1"/>
    <xf numFmtId="171" fontId="6" fillId="0" borderId="8" xfId="0" applyNumberFormat="1" applyFont="1" applyBorder="1"/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</cellXfs>
  <cellStyles count="4">
    <cellStyle name="Currency" xfId="1" builtinId="4"/>
    <cellStyle name="Normal" xfId="0" builtinId="0"/>
    <cellStyle name="Normal 2" xfId="3" xr:uid="{E27D5F5F-1C6E-44CD-ABAA-117EBBC63FE1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B123C-6576-4507-994D-A4123178DDC8}">
  <dimension ref="B7:L15"/>
  <sheetViews>
    <sheetView showGridLines="0" tabSelected="1" workbookViewId="0"/>
  </sheetViews>
  <sheetFormatPr defaultRowHeight="15" x14ac:dyDescent="0.25"/>
  <cols>
    <col min="1" max="1" width="19.5703125" customWidth="1"/>
    <col min="2" max="2" width="10.28515625" bestFit="1" customWidth="1"/>
    <col min="3" max="3" width="12.28515625" bestFit="1" customWidth="1"/>
    <col min="4" max="4" width="11" bestFit="1" customWidth="1"/>
    <col min="5" max="5" width="11.5703125" bestFit="1" customWidth="1"/>
    <col min="6" max="6" width="13" bestFit="1" customWidth="1"/>
    <col min="7" max="7" width="11.28515625" bestFit="1" customWidth="1"/>
    <col min="8" max="10" width="12.140625" bestFit="1" customWidth="1"/>
    <col min="11" max="11" width="9.85546875" bestFit="1" customWidth="1"/>
    <col min="12" max="12" width="8.5703125" bestFit="1" customWidth="1"/>
  </cols>
  <sheetData>
    <row r="7" spans="2:12" ht="15.75" thickBot="1" x14ac:dyDescent="0.3"/>
    <row r="8" spans="2:12" ht="87" thickBot="1" x14ac:dyDescent="0.3">
      <c r="B8" s="32" t="s">
        <v>7</v>
      </c>
      <c r="C8" s="33" t="s">
        <v>4</v>
      </c>
      <c r="D8" s="33" t="s">
        <v>5</v>
      </c>
      <c r="E8" s="33" t="s">
        <v>6</v>
      </c>
      <c r="F8" s="33" t="s">
        <v>10</v>
      </c>
      <c r="G8" s="33" t="s">
        <v>11</v>
      </c>
      <c r="H8" s="33" t="s">
        <v>12</v>
      </c>
      <c r="I8" s="33" t="s">
        <v>79</v>
      </c>
      <c r="J8" s="33" t="s">
        <v>78</v>
      </c>
      <c r="K8" s="33" t="s">
        <v>8</v>
      </c>
      <c r="L8" s="34" t="s">
        <v>9</v>
      </c>
    </row>
    <row r="9" spans="2:12" ht="17.25" x14ac:dyDescent="0.3">
      <c r="B9" s="24" t="s">
        <v>0</v>
      </c>
      <c r="C9" s="14">
        <v>1.6E-2</v>
      </c>
      <c r="D9" s="14">
        <v>-2.7999999999999997E-2</v>
      </c>
      <c r="E9" s="25">
        <v>-4.4000000000000004E-2</v>
      </c>
      <c r="F9" s="26">
        <v>79.63</v>
      </c>
      <c r="G9" s="27">
        <v>5.1983060253976499</v>
      </c>
      <c r="H9" s="15">
        <v>5.3478960000000004</v>
      </c>
      <c r="I9" s="14">
        <v>0.17272665921402999</v>
      </c>
      <c r="J9" s="16">
        <v>0.49197697610999203</v>
      </c>
      <c r="K9" s="17">
        <v>75419.634868808906</v>
      </c>
      <c r="L9" s="18">
        <v>0.72146499650641205</v>
      </c>
    </row>
    <row r="10" spans="2:12" ht="17.25" x14ac:dyDescent="0.3">
      <c r="B10" s="24" t="s">
        <v>3</v>
      </c>
      <c r="C10" s="14">
        <v>1.96666666666667E-2</v>
      </c>
      <c r="D10" s="14">
        <v>-0.04</v>
      </c>
      <c r="E10" s="25">
        <v>-5.9666666666666701E-2</v>
      </c>
      <c r="F10" s="26">
        <v>62.96</v>
      </c>
      <c r="G10" s="27">
        <v>6.3583339643360901</v>
      </c>
      <c r="H10" s="15">
        <v>5.5203139999999999</v>
      </c>
      <c r="I10" s="14">
        <v>0.22140644623904299</v>
      </c>
      <c r="J10" s="16">
        <v>0.55996938218398618</v>
      </c>
      <c r="K10" s="17">
        <v>48685.853986694499</v>
      </c>
      <c r="L10" s="18">
        <v>0.79466673331167403</v>
      </c>
    </row>
    <row r="11" spans="2:12" ht="17.25" x14ac:dyDescent="0.3">
      <c r="B11" s="24" t="s">
        <v>2</v>
      </c>
      <c r="C11" s="14">
        <v>1.96666666666667E-2</v>
      </c>
      <c r="D11" s="14">
        <v>-4.7E-2</v>
      </c>
      <c r="E11" s="25">
        <v>-6.6666666666666693E-2</v>
      </c>
      <c r="F11" s="26">
        <v>46.3</v>
      </c>
      <c r="G11" s="27">
        <v>57.537572725284903</v>
      </c>
      <c r="H11" s="15">
        <v>10.285453</v>
      </c>
      <c r="I11" s="14">
        <v>0.20198569623566401</v>
      </c>
      <c r="J11" s="16">
        <v>0.56810538720319137</v>
      </c>
      <c r="K11" s="17">
        <v>51610.066055220203</v>
      </c>
      <c r="L11" s="18">
        <v>0.904859043463765</v>
      </c>
    </row>
    <row r="12" spans="2:12" ht="18" thickBot="1" x14ac:dyDescent="0.35">
      <c r="B12" s="28" t="s">
        <v>1</v>
      </c>
      <c r="C12" s="19">
        <v>2.2333333333333299E-2</v>
      </c>
      <c r="D12" s="19">
        <v>-4.4999999999999998E-2</v>
      </c>
      <c r="E12" s="29">
        <v>-6.7333333333333301E-2</v>
      </c>
      <c r="F12" s="30">
        <v>72.22</v>
      </c>
      <c r="G12" s="31">
        <v>11.789872842955999</v>
      </c>
      <c r="H12" s="20">
        <v>5.8185529999999996</v>
      </c>
      <c r="I12" s="19">
        <v>0.19965259128921001</v>
      </c>
      <c r="J12" s="21">
        <v>0.68548670373974496</v>
      </c>
      <c r="K12" s="22">
        <v>59822.0929608968</v>
      </c>
      <c r="L12" s="23">
        <v>1.0500168240818</v>
      </c>
    </row>
    <row r="15" spans="2:12" x14ac:dyDescent="0.25">
      <c r="F15" s="1"/>
    </row>
  </sheetData>
  <sortState xmlns:xlrd2="http://schemas.microsoft.com/office/spreadsheetml/2017/richdata2" ref="H22:S25">
    <sortCondition descending="1" ref="L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C06A7-1949-4F7F-8793-E8A8CE571574}">
  <dimension ref="G10:AC48"/>
  <sheetViews>
    <sheetView workbookViewId="0">
      <selection activeCell="C55" sqref="C55"/>
    </sheetView>
  </sheetViews>
  <sheetFormatPr defaultRowHeight="15" x14ac:dyDescent="0.25"/>
  <sheetData>
    <row r="10" spans="7:28" x14ac:dyDescent="0.25">
      <c r="G10" s="2" t="s">
        <v>13</v>
      </c>
      <c r="H10" s="2" t="s">
        <v>2</v>
      </c>
      <c r="I10" s="4">
        <v>9415570</v>
      </c>
      <c r="J10" s="4" t="s">
        <v>14</v>
      </c>
      <c r="K10" s="4">
        <v>9482855</v>
      </c>
      <c r="L10" s="4" t="s">
        <v>14</v>
      </c>
      <c r="M10" s="4" t="s">
        <v>15</v>
      </c>
      <c r="N10" s="4" t="s">
        <v>14</v>
      </c>
      <c r="O10" s="4" t="s">
        <v>15</v>
      </c>
      <c r="P10" s="4" t="s">
        <v>14</v>
      </c>
      <c r="Q10" s="4" t="s">
        <v>15</v>
      </c>
      <c r="R10" s="4" t="s">
        <v>14</v>
      </c>
      <c r="S10" s="4" t="s">
        <v>15</v>
      </c>
      <c r="T10" s="4" t="s">
        <v>14</v>
      </c>
      <c r="U10" s="4" t="s">
        <v>15</v>
      </c>
      <c r="V10" s="4" t="s">
        <v>14</v>
      </c>
      <c r="W10" s="4">
        <v>9995153</v>
      </c>
      <c r="X10" s="4" t="s">
        <v>14</v>
      </c>
      <c r="Y10" s="4">
        <v>10120242</v>
      </c>
    </row>
    <row r="11" spans="7:28" x14ac:dyDescent="0.25">
      <c r="G11" s="2" t="s">
        <v>16</v>
      </c>
      <c r="H11" s="2" t="s">
        <v>17</v>
      </c>
      <c r="I11" s="3">
        <v>2054343</v>
      </c>
      <c r="J11" s="3" t="s">
        <v>14</v>
      </c>
      <c r="K11" s="3">
        <v>2091473</v>
      </c>
      <c r="L11" s="3" t="s">
        <v>14</v>
      </c>
      <c r="M11" s="3" t="s">
        <v>15</v>
      </c>
      <c r="N11" s="3" t="s">
        <v>14</v>
      </c>
      <c r="O11" s="3" t="s">
        <v>15</v>
      </c>
      <c r="P11" s="3" t="s">
        <v>14</v>
      </c>
      <c r="Q11" s="3" t="s">
        <v>15</v>
      </c>
      <c r="R11" s="3" t="s">
        <v>14</v>
      </c>
      <c r="S11" s="3" t="s">
        <v>15</v>
      </c>
      <c r="T11" s="3" t="s">
        <v>14</v>
      </c>
      <c r="U11" s="3" t="s">
        <v>15</v>
      </c>
      <c r="V11" s="3" t="s">
        <v>14</v>
      </c>
      <c r="W11" s="3">
        <v>2269060</v>
      </c>
      <c r="X11" s="3" t="s">
        <v>14</v>
      </c>
      <c r="Y11" s="3">
        <v>2308143</v>
      </c>
      <c r="AB11">
        <f>SUM(Y11:Y22)/Y10</f>
        <v>0.56810538720319137</v>
      </c>
    </row>
    <row r="12" spans="7:28" x14ac:dyDescent="0.25">
      <c r="G12" s="2" t="s">
        <v>18</v>
      </c>
      <c r="H12" s="2" t="s">
        <v>19</v>
      </c>
      <c r="I12" s="4">
        <v>937004</v>
      </c>
      <c r="J12" s="4" t="s">
        <v>14</v>
      </c>
      <c r="K12" s="4">
        <v>946936</v>
      </c>
      <c r="L12" s="4" t="s">
        <v>14</v>
      </c>
      <c r="M12" s="4" t="s">
        <v>15</v>
      </c>
      <c r="N12" s="4" t="s">
        <v>14</v>
      </c>
      <c r="O12" s="4" t="s">
        <v>15</v>
      </c>
      <c r="P12" s="4" t="s">
        <v>14</v>
      </c>
      <c r="Q12" s="4" t="s">
        <v>15</v>
      </c>
      <c r="R12" s="4" t="s">
        <v>14</v>
      </c>
      <c r="S12" s="4" t="s">
        <v>15</v>
      </c>
      <c r="T12" s="4" t="s">
        <v>14</v>
      </c>
      <c r="U12" s="4" t="s">
        <v>15</v>
      </c>
      <c r="V12" s="4" t="s">
        <v>14</v>
      </c>
      <c r="W12" s="4">
        <v>1006548</v>
      </c>
      <c r="X12" s="4" t="s">
        <v>14</v>
      </c>
      <c r="Y12" s="4">
        <v>1021831</v>
      </c>
    </row>
    <row r="13" spans="7:28" x14ac:dyDescent="0.25">
      <c r="G13" s="2" t="s">
        <v>20</v>
      </c>
      <c r="H13" s="2" t="s">
        <v>21</v>
      </c>
      <c r="I13" s="3">
        <v>609308</v>
      </c>
      <c r="J13" s="3" t="s">
        <v>14</v>
      </c>
      <c r="K13" s="3">
        <v>615721</v>
      </c>
      <c r="L13" s="3" t="s">
        <v>14</v>
      </c>
      <c r="M13" s="3" t="s">
        <v>15</v>
      </c>
      <c r="N13" s="3" t="s">
        <v>14</v>
      </c>
      <c r="O13" s="3" t="s">
        <v>15</v>
      </c>
      <c r="P13" s="3" t="s">
        <v>14</v>
      </c>
      <c r="Q13" s="3" t="s">
        <v>15</v>
      </c>
      <c r="R13" s="3" t="s">
        <v>14</v>
      </c>
      <c r="S13" s="3" t="s">
        <v>15</v>
      </c>
      <c r="T13" s="3" t="s">
        <v>14</v>
      </c>
      <c r="U13" s="3" t="s">
        <v>15</v>
      </c>
      <c r="V13" s="3" t="s">
        <v>14</v>
      </c>
      <c r="W13" s="3">
        <v>658050</v>
      </c>
      <c r="X13" s="3" t="s">
        <v>14</v>
      </c>
      <c r="Y13" s="3">
        <v>669471</v>
      </c>
    </row>
    <row r="14" spans="7:28" x14ac:dyDescent="0.25">
      <c r="G14" s="2" t="s">
        <v>22</v>
      </c>
      <c r="H14" s="2" t="s">
        <v>23</v>
      </c>
      <c r="I14" s="4">
        <v>158147</v>
      </c>
      <c r="J14" s="4" t="s">
        <v>14</v>
      </c>
      <c r="K14" s="4">
        <v>159327</v>
      </c>
      <c r="L14" s="4" t="s">
        <v>14</v>
      </c>
      <c r="M14" s="4" t="s">
        <v>15</v>
      </c>
      <c r="N14" s="4" t="s">
        <v>14</v>
      </c>
      <c r="O14" s="4" t="s">
        <v>15</v>
      </c>
      <c r="P14" s="4" t="s">
        <v>14</v>
      </c>
      <c r="Q14" s="4" t="s">
        <v>15</v>
      </c>
      <c r="R14" s="4" t="s">
        <v>14</v>
      </c>
      <c r="S14" s="4" t="s">
        <v>15</v>
      </c>
      <c r="T14" s="4" t="s">
        <v>14</v>
      </c>
      <c r="U14" s="4" t="s">
        <v>15</v>
      </c>
      <c r="V14" s="4" t="s">
        <v>14</v>
      </c>
      <c r="W14" s="4">
        <v>167753</v>
      </c>
      <c r="X14" s="4" t="s">
        <v>14</v>
      </c>
      <c r="Y14" s="4">
        <v>170494</v>
      </c>
    </row>
    <row r="15" spans="7:28" x14ac:dyDescent="0.25">
      <c r="G15" s="2" t="s">
        <v>24</v>
      </c>
      <c r="H15" s="2" t="s">
        <v>25</v>
      </c>
      <c r="I15" s="3">
        <v>145783</v>
      </c>
      <c r="J15" s="3" t="s">
        <v>14</v>
      </c>
      <c r="K15" s="3">
        <v>146605</v>
      </c>
      <c r="L15" s="3" t="s">
        <v>14</v>
      </c>
      <c r="M15" s="3" t="s">
        <v>15</v>
      </c>
      <c r="N15" s="3" t="s">
        <v>14</v>
      </c>
      <c r="O15" s="3" t="s">
        <v>15</v>
      </c>
      <c r="P15" s="3" t="s">
        <v>14</v>
      </c>
      <c r="Q15" s="3" t="s">
        <v>15</v>
      </c>
      <c r="R15" s="3" t="s">
        <v>14</v>
      </c>
      <c r="S15" s="3" t="s">
        <v>15</v>
      </c>
      <c r="T15" s="3" t="s">
        <v>14</v>
      </c>
      <c r="U15" s="3" t="s">
        <v>15</v>
      </c>
      <c r="V15" s="3" t="s">
        <v>14</v>
      </c>
      <c r="W15" s="3">
        <v>153370</v>
      </c>
      <c r="X15" s="3" t="s">
        <v>14</v>
      </c>
      <c r="Y15" s="3">
        <v>155606</v>
      </c>
    </row>
    <row r="16" spans="7:28" x14ac:dyDescent="0.25">
      <c r="G16" s="2" t="s">
        <v>26</v>
      </c>
      <c r="H16" s="2" t="s">
        <v>27</v>
      </c>
      <c r="I16" s="4">
        <v>267391</v>
      </c>
      <c r="J16" s="4" t="s">
        <v>14</v>
      </c>
      <c r="K16" s="4">
        <v>269811</v>
      </c>
      <c r="L16" s="4" t="s">
        <v>14</v>
      </c>
      <c r="M16" s="4" t="s">
        <v>15</v>
      </c>
      <c r="N16" s="4" t="s">
        <v>14</v>
      </c>
      <c r="O16" s="4" t="s">
        <v>15</v>
      </c>
      <c r="P16" s="4" t="s">
        <v>14</v>
      </c>
      <c r="Q16" s="4" t="s">
        <v>15</v>
      </c>
      <c r="R16" s="4" t="s">
        <v>14</v>
      </c>
      <c r="S16" s="4" t="s">
        <v>15</v>
      </c>
      <c r="T16" s="4" t="s">
        <v>14</v>
      </c>
      <c r="U16" s="4" t="s">
        <v>15</v>
      </c>
      <c r="V16" s="4" t="s">
        <v>14</v>
      </c>
      <c r="W16" s="4">
        <v>288203</v>
      </c>
      <c r="X16" s="4" t="s">
        <v>14</v>
      </c>
      <c r="Y16" s="4">
        <v>294689</v>
      </c>
    </row>
    <row r="17" spans="7:29" x14ac:dyDescent="0.25">
      <c r="G17" s="2" t="s">
        <v>28</v>
      </c>
      <c r="H17" s="2" t="s">
        <v>29</v>
      </c>
      <c r="I17" s="3">
        <v>193538</v>
      </c>
      <c r="J17" s="3" t="s">
        <v>14</v>
      </c>
      <c r="K17" s="3">
        <v>194723</v>
      </c>
      <c r="L17" s="3" t="s">
        <v>14</v>
      </c>
      <c r="M17" s="3" t="s">
        <v>15</v>
      </c>
      <c r="N17" s="3" t="s">
        <v>14</v>
      </c>
      <c r="O17" s="3" t="s">
        <v>15</v>
      </c>
      <c r="P17" s="3" t="s">
        <v>14</v>
      </c>
      <c r="Q17" s="3" t="s">
        <v>15</v>
      </c>
      <c r="R17" s="3" t="s">
        <v>14</v>
      </c>
      <c r="S17" s="3" t="s">
        <v>15</v>
      </c>
      <c r="T17" s="3" t="s">
        <v>14</v>
      </c>
      <c r="U17" s="3" t="s">
        <v>15</v>
      </c>
      <c r="V17" s="3" t="s">
        <v>14</v>
      </c>
      <c r="W17" s="3">
        <v>204016</v>
      </c>
      <c r="X17" s="3" t="s">
        <v>14</v>
      </c>
      <c r="Y17" s="3">
        <v>207052</v>
      </c>
    </row>
    <row r="18" spans="7:29" x14ac:dyDescent="0.25">
      <c r="G18" s="2" t="s">
        <v>30</v>
      </c>
      <c r="H18" s="2" t="s">
        <v>31</v>
      </c>
      <c r="I18" s="4">
        <v>188772</v>
      </c>
      <c r="J18" s="4" t="s">
        <v>14</v>
      </c>
      <c r="K18" s="4">
        <v>190531</v>
      </c>
      <c r="L18" s="4" t="s">
        <v>14</v>
      </c>
      <c r="M18" s="4" t="s">
        <v>15</v>
      </c>
      <c r="N18" s="4" t="s">
        <v>14</v>
      </c>
      <c r="O18" s="4" t="s">
        <v>15</v>
      </c>
      <c r="P18" s="4" t="s">
        <v>14</v>
      </c>
      <c r="Q18" s="4" t="s">
        <v>15</v>
      </c>
      <c r="R18" s="4" t="s">
        <v>14</v>
      </c>
      <c r="S18" s="4" t="s">
        <v>15</v>
      </c>
      <c r="T18" s="4" t="s">
        <v>14</v>
      </c>
      <c r="U18" s="4" t="s">
        <v>15</v>
      </c>
      <c r="V18" s="4" t="s">
        <v>14</v>
      </c>
      <c r="W18" s="4">
        <v>201915</v>
      </c>
      <c r="X18" s="4" t="s">
        <v>14</v>
      </c>
      <c r="Y18" s="4">
        <v>206344</v>
      </c>
    </row>
    <row r="19" spans="7:29" x14ac:dyDescent="0.25">
      <c r="G19" s="2" t="s">
        <v>32</v>
      </c>
      <c r="H19" s="2" t="s">
        <v>33</v>
      </c>
      <c r="I19" s="3" t="s">
        <v>15</v>
      </c>
      <c r="J19" s="3" t="s">
        <v>14</v>
      </c>
      <c r="K19" s="3" t="s">
        <v>15</v>
      </c>
      <c r="L19" s="3" t="s">
        <v>14</v>
      </c>
      <c r="M19" s="3" t="s">
        <v>15</v>
      </c>
      <c r="N19" s="3" t="s">
        <v>14</v>
      </c>
      <c r="O19" s="3" t="s">
        <v>15</v>
      </c>
      <c r="P19" s="3" t="s">
        <v>14</v>
      </c>
      <c r="Q19" s="3" t="s">
        <v>15</v>
      </c>
      <c r="R19" s="3" t="s">
        <v>14</v>
      </c>
      <c r="S19" s="3" t="s">
        <v>15</v>
      </c>
      <c r="T19" s="3" t="s">
        <v>14</v>
      </c>
      <c r="U19" s="3" t="s">
        <v>15</v>
      </c>
      <c r="V19" s="3" t="s">
        <v>14</v>
      </c>
      <c r="W19" s="3">
        <v>195675</v>
      </c>
      <c r="X19" s="3" t="s">
        <v>14</v>
      </c>
      <c r="Y19" s="3">
        <v>198800</v>
      </c>
    </row>
    <row r="20" spans="7:29" x14ac:dyDescent="0.25">
      <c r="G20" s="2" t="s">
        <v>34</v>
      </c>
      <c r="H20" s="2" t="s">
        <v>35</v>
      </c>
      <c r="I20" s="4" t="s">
        <v>15</v>
      </c>
      <c r="J20" s="4" t="s">
        <v>14</v>
      </c>
      <c r="K20" s="4" t="s">
        <v>15</v>
      </c>
      <c r="L20" s="4" t="s">
        <v>14</v>
      </c>
      <c r="M20" s="4" t="s">
        <v>15</v>
      </c>
      <c r="N20" s="4" t="s">
        <v>14</v>
      </c>
      <c r="O20" s="4" t="s">
        <v>15</v>
      </c>
      <c r="P20" s="4" t="s">
        <v>14</v>
      </c>
      <c r="Q20" s="4" t="s">
        <v>15</v>
      </c>
      <c r="R20" s="4" t="s">
        <v>14</v>
      </c>
      <c r="S20" s="4" t="s">
        <v>15</v>
      </c>
      <c r="T20" s="4" t="s">
        <v>14</v>
      </c>
      <c r="U20" s="4" t="s">
        <v>15</v>
      </c>
      <c r="V20" s="4" t="s">
        <v>14</v>
      </c>
      <c r="W20" s="4">
        <v>161574</v>
      </c>
      <c r="X20" s="4" t="s">
        <v>14</v>
      </c>
      <c r="Y20" s="4">
        <v>163368</v>
      </c>
    </row>
    <row r="21" spans="7:29" x14ac:dyDescent="0.25">
      <c r="G21" s="2" t="s">
        <v>36</v>
      </c>
      <c r="H21" s="2" t="s">
        <v>37</v>
      </c>
      <c r="I21" s="3" t="s">
        <v>15</v>
      </c>
      <c r="J21" s="3" t="s">
        <v>14</v>
      </c>
      <c r="K21" s="3" t="s">
        <v>15</v>
      </c>
      <c r="L21" s="3" t="s">
        <v>14</v>
      </c>
      <c r="M21" s="3" t="s">
        <v>15</v>
      </c>
      <c r="N21" s="3" t="s">
        <v>14</v>
      </c>
      <c r="O21" s="3" t="s">
        <v>15</v>
      </c>
      <c r="P21" s="3" t="s">
        <v>14</v>
      </c>
      <c r="Q21" s="3" t="s">
        <v>15</v>
      </c>
      <c r="R21" s="3" t="s">
        <v>14</v>
      </c>
      <c r="S21" s="3" t="s">
        <v>15</v>
      </c>
      <c r="T21" s="3" t="s">
        <v>14</v>
      </c>
      <c r="U21" s="3" t="s">
        <v>15</v>
      </c>
      <c r="V21" s="3" t="s">
        <v>14</v>
      </c>
      <c r="W21" s="3">
        <v>238460</v>
      </c>
      <c r="X21" s="3" t="s">
        <v>14</v>
      </c>
      <c r="Y21" s="3">
        <v>242540</v>
      </c>
    </row>
    <row r="22" spans="7:29" x14ac:dyDescent="0.25">
      <c r="G22" s="2" t="s">
        <v>38</v>
      </c>
      <c r="H22" s="2" t="s">
        <v>39</v>
      </c>
      <c r="I22" s="4" t="s">
        <v>15</v>
      </c>
      <c r="J22" s="4" t="s">
        <v>14</v>
      </c>
      <c r="K22" s="4" t="s">
        <v>15</v>
      </c>
      <c r="L22" s="4" t="s">
        <v>14</v>
      </c>
      <c r="M22" s="4" t="s">
        <v>15</v>
      </c>
      <c r="N22" s="4" t="s">
        <v>14</v>
      </c>
      <c r="O22" s="4" t="s">
        <v>15</v>
      </c>
      <c r="P22" s="4" t="s">
        <v>14</v>
      </c>
      <c r="Q22" s="4" t="s">
        <v>15</v>
      </c>
      <c r="R22" s="4" t="s">
        <v>14</v>
      </c>
      <c r="S22" s="4" t="s">
        <v>15</v>
      </c>
      <c r="T22" s="4" t="s">
        <v>14</v>
      </c>
      <c r="U22" s="4" t="s">
        <v>15</v>
      </c>
      <c r="V22" s="4" t="s">
        <v>14</v>
      </c>
      <c r="W22" s="4">
        <v>109880</v>
      </c>
      <c r="X22" s="4" t="s">
        <v>14</v>
      </c>
      <c r="Y22" s="4">
        <v>111026</v>
      </c>
    </row>
    <row r="25" spans="7:29" x14ac:dyDescent="0.25">
      <c r="G25" s="5" t="s">
        <v>40</v>
      </c>
      <c r="H25" s="5" t="s">
        <v>1</v>
      </c>
      <c r="I25" s="6" t="s">
        <v>15</v>
      </c>
      <c r="J25" s="6" t="s">
        <v>14</v>
      </c>
      <c r="K25" s="6">
        <v>5560628</v>
      </c>
      <c r="L25" s="6" t="s">
        <v>14</v>
      </c>
      <c r="M25" s="6">
        <v>5580516</v>
      </c>
      <c r="N25" s="6" t="s">
        <v>14</v>
      </c>
      <c r="O25" s="6">
        <v>5602628</v>
      </c>
      <c r="P25" s="6" t="s">
        <v>14</v>
      </c>
      <c r="Q25" s="6" t="s">
        <v>15</v>
      </c>
      <c r="R25" s="6" t="s">
        <v>14</v>
      </c>
      <c r="S25" s="6" t="s">
        <v>15</v>
      </c>
      <c r="T25" s="6" t="s">
        <v>14</v>
      </c>
      <c r="U25" s="6" t="s">
        <v>15</v>
      </c>
      <c r="V25" s="6" t="s">
        <v>14</v>
      </c>
      <c r="W25" s="6" t="s">
        <v>15</v>
      </c>
      <c r="X25" s="6" t="s">
        <v>14</v>
      </c>
      <c r="Y25" s="6" t="s">
        <v>15</v>
      </c>
      <c r="Z25" s="6" t="s">
        <v>14</v>
      </c>
      <c r="AA25" s="6" t="s">
        <v>15</v>
      </c>
      <c r="AB25" s="6" t="s">
        <v>14</v>
      </c>
      <c r="AC25">
        <f>SUM(O26:O29)/O25</f>
        <v>0.68548670373974496</v>
      </c>
    </row>
    <row r="26" spans="7:29" x14ac:dyDescent="0.25">
      <c r="G26" s="5" t="s">
        <v>41</v>
      </c>
      <c r="H26" s="5" t="s">
        <v>42</v>
      </c>
      <c r="I26" s="7" t="s">
        <v>15</v>
      </c>
      <c r="J26" s="7" t="s">
        <v>14</v>
      </c>
      <c r="K26" s="7">
        <v>1893010</v>
      </c>
      <c r="L26" s="7" t="s">
        <v>14</v>
      </c>
      <c r="M26" s="7">
        <v>1909612</v>
      </c>
      <c r="N26" s="7" t="s">
        <v>14</v>
      </c>
      <c r="O26" s="7">
        <v>1928612</v>
      </c>
      <c r="P26" s="7" t="s">
        <v>14</v>
      </c>
      <c r="Q26" s="7" t="s">
        <v>15</v>
      </c>
      <c r="R26" s="7" t="s">
        <v>14</v>
      </c>
      <c r="S26" s="7" t="s">
        <v>15</v>
      </c>
      <c r="T26" s="7" t="s">
        <v>14</v>
      </c>
      <c r="U26" s="7" t="s">
        <v>15</v>
      </c>
      <c r="V26" s="7" t="s">
        <v>14</v>
      </c>
      <c r="W26" s="7" t="s">
        <v>15</v>
      </c>
      <c r="X26" s="7" t="s">
        <v>14</v>
      </c>
      <c r="Y26" s="7" t="s">
        <v>15</v>
      </c>
      <c r="Z26" s="7" t="s">
        <v>14</v>
      </c>
      <c r="AA26" s="7" t="s">
        <v>15</v>
      </c>
      <c r="AB26" s="7" t="s">
        <v>14</v>
      </c>
    </row>
    <row r="27" spans="7:29" x14ac:dyDescent="0.25">
      <c r="G27" s="5" t="s">
        <v>43</v>
      </c>
      <c r="H27" s="5" t="s">
        <v>44</v>
      </c>
      <c r="I27" s="6" t="s">
        <v>15</v>
      </c>
      <c r="J27" s="6" t="s">
        <v>14</v>
      </c>
      <c r="K27" s="6">
        <v>834113</v>
      </c>
      <c r="L27" s="6" t="s">
        <v>14</v>
      </c>
      <c r="M27" s="6">
        <v>839710</v>
      </c>
      <c r="N27" s="6" t="s">
        <v>14</v>
      </c>
      <c r="O27" s="6">
        <v>845971</v>
      </c>
      <c r="P27" s="6" t="s">
        <v>14</v>
      </c>
      <c r="Q27" s="6" t="s">
        <v>15</v>
      </c>
      <c r="R27" s="6" t="s">
        <v>14</v>
      </c>
      <c r="S27" s="6" t="s">
        <v>15</v>
      </c>
      <c r="T27" s="6" t="s">
        <v>14</v>
      </c>
      <c r="U27" s="6" t="s">
        <v>15</v>
      </c>
      <c r="V27" s="6" t="s">
        <v>14</v>
      </c>
      <c r="W27" s="6" t="s">
        <v>15</v>
      </c>
      <c r="X27" s="6" t="s">
        <v>14</v>
      </c>
      <c r="Y27" s="6" t="s">
        <v>15</v>
      </c>
      <c r="Z27" s="6" t="s">
        <v>14</v>
      </c>
      <c r="AA27" s="6" t="s">
        <v>15</v>
      </c>
      <c r="AB27" s="6" t="s">
        <v>14</v>
      </c>
    </row>
    <row r="28" spans="7:29" x14ac:dyDescent="0.25">
      <c r="G28" s="5" t="s">
        <v>45</v>
      </c>
      <c r="H28" s="5" t="s">
        <v>46</v>
      </c>
      <c r="I28" s="7" t="s">
        <v>15</v>
      </c>
      <c r="J28" s="7" t="s">
        <v>14</v>
      </c>
      <c r="K28" s="7">
        <v>484969</v>
      </c>
      <c r="L28" s="7" t="s">
        <v>14</v>
      </c>
      <c r="M28" s="7">
        <v>485190</v>
      </c>
      <c r="N28" s="7" t="s">
        <v>14</v>
      </c>
      <c r="O28" s="7">
        <v>485672</v>
      </c>
      <c r="P28" s="7" t="s">
        <v>14</v>
      </c>
      <c r="Q28" s="7" t="s">
        <v>15</v>
      </c>
      <c r="R28" s="7" t="s">
        <v>14</v>
      </c>
      <c r="S28" s="7" t="s">
        <v>15</v>
      </c>
      <c r="T28" s="7" t="s">
        <v>14</v>
      </c>
      <c r="U28" s="7" t="s">
        <v>15</v>
      </c>
      <c r="V28" s="7" t="s">
        <v>14</v>
      </c>
      <c r="W28" s="7" t="s">
        <v>15</v>
      </c>
      <c r="X28" s="7" t="s">
        <v>14</v>
      </c>
      <c r="Y28" s="7" t="s">
        <v>15</v>
      </c>
      <c r="Z28" s="7" t="s">
        <v>14</v>
      </c>
      <c r="AA28" s="7" t="s">
        <v>15</v>
      </c>
      <c r="AB28" s="7" t="s">
        <v>14</v>
      </c>
    </row>
    <row r="29" spans="7:29" x14ac:dyDescent="0.25">
      <c r="G29" s="5" t="s">
        <v>47</v>
      </c>
      <c r="H29" s="5" t="s">
        <v>48</v>
      </c>
      <c r="I29" s="6" t="s">
        <v>15</v>
      </c>
      <c r="J29" s="6" t="s">
        <v>14</v>
      </c>
      <c r="K29" s="6">
        <v>579829</v>
      </c>
      <c r="L29" s="6" t="s">
        <v>14</v>
      </c>
      <c r="M29" s="6">
        <v>579996</v>
      </c>
      <c r="N29" s="6" t="s">
        <v>14</v>
      </c>
      <c r="O29" s="6">
        <v>580272</v>
      </c>
      <c r="P29" s="6" t="s">
        <v>14</v>
      </c>
      <c r="Q29" s="6" t="s">
        <v>15</v>
      </c>
      <c r="R29" s="6" t="s">
        <v>14</v>
      </c>
      <c r="S29" s="6" t="s">
        <v>15</v>
      </c>
      <c r="T29" s="6" t="s">
        <v>14</v>
      </c>
      <c r="U29" s="6" t="s">
        <v>15</v>
      </c>
      <c r="V29" s="6" t="s">
        <v>14</v>
      </c>
      <c r="W29" s="6" t="s">
        <v>15</v>
      </c>
      <c r="X29" s="6" t="s">
        <v>14</v>
      </c>
      <c r="Y29" s="6" t="s">
        <v>15</v>
      </c>
      <c r="Z29" s="6" t="s">
        <v>14</v>
      </c>
      <c r="AA29" s="6" t="s">
        <v>15</v>
      </c>
      <c r="AB29" s="6" t="s">
        <v>14</v>
      </c>
    </row>
    <row r="32" spans="7:29" x14ac:dyDescent="0.25">
      <c r="G32" s="8" t="s">
        <v>49</v>
      </c>
      <c r="H32" s="8" t="s">
        <v>3</v>
      </c>
      <c r="I32" s="9">
        <v>5351427</v>
      </c>
      <c r="J32" s="9" t="s">
        <v>14</v>
      </c>
      <c r="K32" s="9">
        <v>5375276</v>
      </c>
      <c r="L32" s="9" t="s">
        <v>14</v>
      </c>
      <c r="M32" s="9">
        <v>5401267</v>
      </c>
      <c r="N32" s="9" t="s">
        <v>14</v>
      </c>
      <c r="O32" s="9">
        <v>5426674</v>
      </c>
      <c r="P32" s="9" t="s">
        <v>14</v>
      </c>
      <c r="Q32" s="9">
        <v>5451270</v>
      </c>
      <c r="R32" s="9" t="s">
        <v>14</v>
      </c>
      <c r="S32" s="9">
        <v>5471753</v>
      </c>
      <c r="T32" s="9" t="s">
        <v>14</v>
      </c>
      <c r="U32" s="9">
        <v>5487308</v>
      </c>
      <c r="V32" s="9" t="s">
        <v>14</v>
      </c>
      <c r="W32" s="9">
        <v>5503297</v>
      </c>
      <c r="X32" s="9" t="s">
        <v>14</v>
      </c>
      <c r="Y32" s="9">
        <v>5513130</v>
      </c>
      <c r="Z32" s="9" t="s">
        <v>14</v>
      </c>
      <c r="AA32" s="9" t="s">
        <v>15</v>
      </c>
    </row>
    <row r="33" spans="7:29" x14ac:dyDescent="0.25">
      <c r="G33" s="8" t="s">
        <v>50</v>
      </c>
      <c r="H33" s="8" t="s">
        <v>51</v>
      </c>
      <c r="I33" s="10">
        <v>1335366</v>
      </c>
      <c r="J33" s="10" t="s">
        <v>14</v>
      </c>
      <c r="K33" s="10">
        <v>1349453</v>
      </c>
      <c r="L33" s="10" t="s">
        <v>14</v>
      </c>
      <c r="M33" s="10">
        <v>1366241</v>
      </c>
      <c r="N33" s="10" t="s">
        <v>14</v>
      </c>
      <c r="O33" s="10">
        <v>1383993</v>
      </c>
      <c r="P33" s="10" t="s">
        <v>14</v>
      </c>
      <c r="Q33" s="10">
        <v>1402394</v>
      </c>
      <c r="R33" s="10" t="s">
        <v>14</v>
      </c>
      <c r="S33" s="10">
        <v>1435405</v>
      </c>
      <c r="T33" s="10" t="s">
        <v>14</v>
      </c>
      <c r="U33" s="10">
        <v>1453078</v>
      </c>
      <c r="V33" s="10" t="s">
        <v>14</v>
      </c>
      <c r="W33" s="10">
        <v>1471930</v>
      </c>
      <c r="X33" s="10" t="s">
        <v>14</v>
      </c>
      <c r="Y33" s="10">
        <v>1490142</v>
      </c>
      <c r="Z33" s="10" t="s">
        <v>14</v>
      </c>
      <c r="AA33" s="10">
        <v>1507140</v>
      </c>
      <c r="AC33">
        <f>SUM(Y33:Y39)/Y32</f>
        <v>0.55996938218398618</v>
      </c>
    </row>
    <row r="34" spans="7:29" x14ac:dyDescent="0.25">
      <c r="G34" s="8" t="s">
        <v>52</v>
      </c>
      <c r="H34" s="8" t="s">
        <v>53</v>
      </c>
      <c r="I34" s="9">
        <v>353253</v>
      </c>
      <c r="J34" s="9" t="s">
        <v>14</v>
      </c>
      <c r="K34" s="9">
        <v>356826</v>
      </c>
      <c r="L34" s="9" t="s">
        <v>14</v>
      </c>
      <c r="M34" s="9">
        <v>360681</v>
      </c>
      <c r="N34" s="9" t="s">
        <v>14</v>
      </c>
      <c r="O34" s="9">
        <v>364992</v>
      </c>
      <c r="P34" s="9" t="s">
        <v>14</v>
      </c>
      <c r="Q34" s="9">
        <v>369525</v>
      </c>
      <c r="R34" s="9" t="s">
        <v>14</v>
      </c>
      <c r="S34" s="9">
        <v>429121</v>
      </c>
      <c r="T34" s="9" t="s">
        <v>14</v>
      </c>
      <c r="U34" s="9">
        <v>432689</v>
      </c>
      <c r="V34" s="9" t="s">
        <v>14</v>
      </c>
      <c r="W34" s="9">
        <v>436732</v>
      </c>
      <c r="X34" s="9" t="s">
        <v>14</v>
      </c>
      <c r="Y34" s="9">
        <v>440372</v>
      </c>
      <c r="Z34" s="9" t="s">
        <v>14</v>
      </c>
      <c r="AA34" s="9">
        <v>444370</v>
      </c>
    </row>
    <row r="35" spans="7:29" x14ac:dyDescent="0.25">
      <c r="G35" s="8" t="s">
        <v>54</v>
      </c>
      <c r="H35" s="8" t="s">
        <v>55</v>
      </c>
      <c r="I35" s="10">
        <v>307168</v>
      </c>
      <c r="J35" s="10" t="s">
        <v>14</v>
      </c>
      <c r="K35" s="10">
        <v>309355</v>
      </c>
      <c r="L35" s="10" t="s">
        <v>14</v>
      </c>
      <c r="M35" s="10">
        <v>311658</v>
      </c>
      <c r="N35" s="10" t="s">
        <v>14</v>
      </c>
      <c r="O35" s="10">
        <v>315982</v>
      </c>
      <c r="P35" s="10" t="s">
        <v>14</v>
      </c>
      <c r="Q35" s="10">
        <v>318590</v>
      </c>
      <c r="R35" s="10" t="s">
        <v>14</v>
      </c>
      <c r="S35" s="10">
        <v>350788</v>
      </c>
      <c r="T35" s="10" t="s">
        <v>14</v>
      </c>
      <c r="U35" s="10">
        <v>353218</v>
      </c>
      <c r="V35" s="10" t="s">
        <v>14</v>
      </c>
      <c r="W35" s="10">
        <v>355246</v>
      </c>
      <c r="X35" s="10" t="s">
        <v>14</v>
      </c>
      <c r="Y35" s="10">
        <v>357758</v>
      </c>
      <c r="Z35" s="10" t="s">
        <v>14</v>
      </c>
      <c r="AA35" s="10">
        <v>359725</v>
      </c>
    </row>
    <row r="36" spans="7:29" x14ac:dyDescent="0.25">
      <c r="G36" s="8" t="s">
        <v>56</v>
      </c>
      <c r="H36" s="8" t="s">
        <v>57</v>
      </c>
      <c r="I36" s="9">
        <v>223051</v>
      </c>
      <c r="J36" s="9" t="s">
        <v>14</v>
      </c>
      <c r="K36" s="9">
        <v>226402</v>
      </c>
      <c r="L36" s="9" t="s">
        <v>14</v>
      </c>
      <c r="M36" s="9">
        <v>229684</v>
      </c>
      <c r="N36" s="9" t="s">
        <v>14</v>
      </c>
      <c r="O36" s="9">
        <v>235268</v>
      </c>
      <c r="P36" s="9" t="s">
        <v>14</v>
      </c>
      <c r="Q36" s="9">
        <v>238703</v>
      </c>
      <c r="R36" s="9" t="s">
        <v>14</v>
      </c>
      <c r="S36" s="9">
        <v>251378</v>
      </c>
      <c r="T36" s="9" t="s">
        <v>14</v>
      </c>
      <c r="U36" s="9">
        <v>254116</v>
      </c>
      <c r="V36" s="9" t="s">
        <v>14</v>
      </c>
      <c r="W36" s="9">
        <v>256295</v>
      </c>
      <c r="X36" s="9" t="s">
        <v>14</v>
      </c>
      <c r="Y36" s="9">
        <v>258241</v>
      </c>
      <c r="Z36" s="9" t="s">
        <v>14</v>
      </c>
      <c r="AA36" s="9">
        <v>260277</v>
      </c>
    </row>
    <row r="37" spans="7:29" x14ac:dyDescent="0.25">
      <c r="G37" s="8" t="s">
        <v>58</v>
      </c>
      <c r="H37" s="8" t="s">
        <v>59</v>
      </c>
      <c r="I37" s="10">
        <v>169669</v>
      </c>
      <c r="J37" s="10" t="s">
        <v>14</v>
      </c>
      <c r="K37" s="10">
        <v>170431</v>
      </c>
      <c r="L37" s="10" t="s">
        <v>14</v>
      </c>
      <c r="M37" s="10">
        <v>171150</v>
      </c>
      <c r="N37" s="10" t="s">
        <v>14</v>
      </c>
      <c r="O37" s="10">
        <v>171781</v>
      </c>
      <c r="P37" s="10" t="s">
        <v>14</v>
      </c>
      <c r="Q37" s="10">
        <v>171929</v>
      </c>
      <c r="R37" s="10" t="s">
        <v>14</v>
      </c>
      <c r="S37" s="10">
        <v>191644</v>
      </c>
      <c r="T37" s="10" t="s">
        <v>14</v>
      </c>
      <c r="U37" s="10">
        <v>191450</v>
      </c>
      <c r="V37" s="10" t="s">
        <v>14</v>
      </c>
      <c r="W37" s="10">
        <v>191735</v>
      </c>
      <c r="X37" s="10" t="s">
        <v>14</v>
      </c>
      <c r="Y37" s="10">
        <v>191460</v>
      </c>
      <c r="Z37" s="10" t="s">
        <v>14</v>
      </c>
      <c r="AA37" s="10">
        <v>191133</v>
      </c>
    </row>
    <row r="38" spans="7:29" x14ac:dyDescent="0.25">
      <c r="G38" s="8" t="s">
        <v>60</v>
      </c>
      <c r="H38" s="8" t="s">
        <v>61</v>
      </c>
      <c r="I38" s="9">
        <v>148598</v>
      </c>
      <c r="J38" s="9" t="s">
        <v>14</v>
      </c>
      <c r="K38" s="9">
        <v>149194</v>
      </c>
      <c r="L38" s="9" t="s">
        <v>14</v>
      </c>
      <c r="M38" s="9">
        <v>149886</v>
      </c>
      <c r="N38" s="9" t="s">
        <v>14</v>
      </c>
      <c r="O38" s="9">
        <v>150958</v>
      </c>
      <c r="P38" s="9" t="s">
        <v>14</v>
      </c>
      <c r="Q38" s="9">
        <v>152108</v>
      </c>
      <c r="R38" s="9" t="s">
        <v>14</v>
      </c>
      <c r="S38" s="9">
        <v>162864</v>
      </c>
      <c r="T38" s="9" t="s">
        <v>14</v>
      </c>
      <c r="U38" s="9">
        <v>163579</v>
      </c>
      <c r="V38" s="9" t="s">
        <v>14</v>
      </c>
      <c r="W38" s="9">
        <v>164093</v>
      </c>
      <c r="X38" s="9" t="s">
        <v>14</v>
      </c>
      <c r="Y38" s="9">
        <v>164144</v>
      </c>
      <c r="Z38" s="9" t="s">
        <v>14</v>
      </c>
      <c r="AA38" s="9">
        <v>164241</v>
      </c>
    </row>
    <row r="39" spans="7:29" x14ac:dyDescent="0.25">
      <c r="G39" s="8" t="s">
        <v>62</v>
      </c>
      <c r="H39" s="8" t="s">
        <v>63</v>
      </c>
      <c r="I39" s="10">
        <v>220835</v>
      </c>
      <c r="J39" s="10" t="s">
        <v>14</v>
      </c>
      <c r="K39" s="10">
        <v>222103</v>
      </c>
      <c r="L39" s="10" t="s">
        <v>14</v>
      </c>
      <c r="M39" s="10">
        <v>223594</v>
      </c>
      <c r="N39" s="10" t="s">
        <v>14</v>
      </c>
      <c r="O39" s="10">
        <v>225065</v>
      </c>
      <c r="P39" s="10" t="s">
        <v>14</v>
      </c>
      <c r="Q39" s="10">
        <v>225877</v>
      </c>
      <c r="R39" s="10" t="s">
        <v>14</v>
      </c>
      <c r="S39" s="10">
        <v>180421</v>
      </c>
      <c r="T39" s="10" t="s">
        <v>14</v>
      </c>
      <c r="U39" s="10">
        <v>182130</v>
      </c>
      <c r="V39" s="10" t="s">
        <v>14</v>
      </c>
      <c r="W39" s="10">
        <v>183806</v>
      </c>
      <c r="X39" s="10" t="s">
        <v>14</v>
      </c>
      <c r="Y39" s="10">
        <v>185067</v>
      </c>
      <c r="Z39" s="10" t="s">
        <v>14</v>
      </c>
      <c r="AA39" s="10">
        <v>186137</v>
      </c>
    </row>
    <row r="42" spans="7:29" x14ac:dyDescent="0.25">
      <c r="G42" s="11" t="s">
        <v>64</v>
      </c>
      <c r="H42" s="11" t="s">
        <v>65</v>
      </c>
      <c r="I42" s="12">
        <v>4858199</v>
      </c>
      <c r="J42" s="12" t="s">
        <v>14</v>
      </c>
      <c r="K42" s="12">
        <v>4920305</v>
      </c>
      <c r="L42" s="12" t="s">
        <v>14</v>
      </c>
      <c r="M42" s="12">
        <v>4985870</v>
      </c>
      <c r="N42" s="12" t="s">
        <v>14</v>
      </c>
      <c r="O42" s="12">
        <v>5051275</v>
      </c>
      <c r="P42" s="12" t="s">
        <v>14</v>
      </c>
      <c r="Q42" s="12" t="s">
        <v>15</v>
      </c>
      <c r="R42" s="12" t="s">
        <v>14</v>
      </c>
      <c r="S42" s="12" t="s">
        <v>15</v>
      </c>
      <c r="T42" s="12" t="s">
        <v>14</v>
      </c>
      <c r="U42" s="12" t="s">
        <v>15</v>
      </c>
      <c r="AC42">
        <f>SUM(O43:O48)/O42</f>
        <v>0.49197697610999203</v>
      </c>
    </row>
    <row r="43" spans="7:29" x14ac:dyDescent="0.25">
      <c r="G43" s="11" t="s">
        <v>66</v>
      </c>
      <c r="H43" s="11" t="s">
        <v>67</v>
      </c>
      <c r="I43" s="13" t="s">
        <v>15</v>
      </c>
      <c r="J43" s="13" t="s">
        <v>14</v>
      </c>
      <c r="K43" s="13" t="s">
        <v>15</v>
      </c>
      <c r="L43" s="13" t="s">
        <v>14</v>
      </c>
      <c r="M43" s="13">
        <v>1256554</v>
      </c>
      <c r="N43" s="13" t="s">
        <v>14</v>
      </c>
      <c r="O43" s="13">
        <v>1278827</v>
      </c>
      <c r="P43" s="13" t="s">
        <v>14</v>
      </c>
      <c r="Q43" s="13" t="s">
        <v>15</v>
      </c>
      <c r="R43" s="13" t="s">
        <v>14</v>
      </c>
      <c r="S43" s="13" t="s">
        <v>15</v>
      </c>
      <c r="T43" s="13" t="s">
        <v>14</v>
      </c>
      <c r="U43" s="13" t="s">
        <v>15</v>
      </c>
    </row>
    <row r="44" spans="7:29" x14ac:dyDescent="0.25">
      <c r="G44" s="11" t="s">
        <v>68</v>
      </c>
      <c r="H44" s="11" t="s">
        <v>69</v>
      </c>
      <c r="I44" s="12" t="s">
        <v>15</v>
      </c>
      <c r="J44" s="12" t="s">
        <v>14</v>
      </c>
      <c r="K44" s="12" t="s">
        <v>15</v>
      </c>
      <c r="L44" s="12" t="s">
        <v>14</v>
      </c>
      <c r="M44" s="12">
        <v>388565</v>
      </c>
      <c r="N44" s="12" t="s">
        <v>14</v>
      </c>
      <c r="O44" s="12">
        <v>395338</v>
      </c>
      <c r="P44" s="12" t="s">
        <v>14</v>
      </c>
      <c r="Q44" s="12" t="s">
        <v>15</v>
      </c>
      <c r="R44" s="12" t="s">
        <v>14</v>
      </c>
      <c r="S44" s="12" t="s">
        <v>15</v>
      </c>
      <c r="T44" s="12" t="s">
        <v>14</v>
      </c>
      <c r="U44" s="12" t="s">
        <v>15</v>
      </c>
    </row>
    <row r="45" spans="7:29" x14ac:dyDescent="0.25">
      <c r="G45" s="11" t="s">
        <v>70</v>
      </c>
      <c r="H45" s="11" t="s">
        <v>71</v>
      </c>
      <c r="I45" s="13" t="s">
        <v>15</v>
      </c>
      <c r="J45" s="13" t="s">
        <v>14</v>
      </c>
      <c r="K45" s="13" t="s">
        <v>15</v>
      </c>
      <c r="L45" s="13" t="s">
        <v>14</v>
      </c>
      <c r="M45" s="13">
        <v>259719</v>
      </c>
      <c r="N45" s="13" t="s">
        <v>14</v>
      </c>
      <c r="O45" s="13">
        <v>264396</v>
      </c>
      <c r="P45" s="13" t="s">
        <v>14</v>
      </c>
      <c r="Q45" s="13" t="s">
        <v>15</v>
      </c>
      <c r="R45" s="13" t="s">
        <v>14</v>
      </c>
      <c r="S45" s="13" t="s">
        <v>15</v>
      </c>
      <c r="T45" s="13" t="s">
        <v>14</v>
      </c>
      <c r="U45" s="13" t="s">
        <v>15</v>
      </c>
    </row>
    <row r="46" spans="7:29" x14ac:dyDescent="0.25">
      <c r="G46" s="11" t="s">
        <v>72</v>
      </c>
      <c r="H46" s="11" t="s">
        <v>73</v>
      </c>
      <c r="I46" s="12" t="s">
        <v>15</v>
      </c>
      <c r="J46" s="12" t="s">
        <v>14</v>
      </c>
      <c r="K46" s="12" t="s">
        <v>15</v>
      </c>
      <c r="L46" s="12" t="s">
        <v>14</v>
      </c>
      <c r="M46" s="12">
        <v>312584</v>
      </c>
      <c r="N46" s="12" t="s">
        <v>14</v>
      </c>
      <c r="O46" s="12">
        <v>319822</v>
      </c>
      <c r="P46" s="12" t="s">
        <v>14</v>
      </c>
      <c r="Q46" s="12" t="s">
        <v>15</v>
      </c>
      <c r="R46" s="12" t="s">
        <v>14</v>
      </c>
      <c r="S46" s="12" t="s">
        <v>15</v>
      </c>
      <c r="T46" s="12" t="s">
        <v>14</v>
      </c>
      <c r="U46" s="12" t="s">
        <v>15</v>
      </c>
    </row>
    <row r="47" spans="7:29" x14ac:dyDescent="0.25">
      <c r="G47" s="11" t="s">
        <v>74</v>
      </c>
      <c r="H47" s="11" t="s">
        <v>75</v>
      </c>
      <c r="I47" s="13" t="s">
        <v>15</v>
      </c>
      <c r="J47" s="13" t="s">
        <v>14</v>
      </c>
      <c r="K47" s="13" t="s">
        <v>15</v>
      </c>
      <c r="L47" s="13" t="s">
        <v>14</v>
      </c>
      <c r="M47" s="13">
        <v>152038</v>
      </c>
      <c r="N47" s="13" t="s">
        <v>14</v>
      </c>
      <c r="O47" s="13">
        <v>154053</v>
      </c>
      <c r="P47" s="13" t="s">
        <v>14</v>
      </c>
      <c r="Q47" s="13" t="s">
        <v>15</v>
      </c>
      <c r="R47" s="13" t="s">
        <v>14</v>
      </c>
      <c r="S47" s="13" t="s">
        <v>15</v>
      </c>
      <c r="T47" s="13" t="s">
        <v>14</v>
      </c>
      <c r="U47" s="13" t="s">
        <v>15</v>
      </c>
    </row>
    <row r="48" spans="7:29" x14ac:dyDescent="0.25">
      <c r="G48" s="11" t="s">
        <v>76</v>
      </c>
      <c r="H48" s="11" t="s">
        <v>77</v>
      </c>
      <c r="I48" s="12" t="s">
        <v>15</v>
      </c>
      <c r="J48" s="12" t="s">
        <v>14</v>
      </c>
      <c r="K48" s="12" t="s">
        <v>15</v>
      </c>
      <c r="L48" s="12" t="s">
        <v>14</v>
      </c>
      <c r="M48" s="12">
        <v>71471</v>
      </c>
      <c r="N48" s="12" t="s">
        <v>14</v>
      </c>
      <c r="O48" s="12">
        <v>72675</v>
      </c>
      <c r="P48" s="12" t="s">
        <v>14</v>
      </c>
      <c r="Q48" s="12" t="s">
        <v>15</v>
      </c>
      <c r="R48" s="12" t="s">
        <v>14</v>
      </c>
      <c r="S48" s="12" t="s">
        <v>15</v>
      </c>
      <c r="T48" s="12" t="s">
        <v>14</v>
      </c>
      <c r="U48" s="1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White</dc:creator>
  <cp:lastModifiedBy>Taylor White</cp:lastModifiedBy>
  <dcterms:created xsi:type="dcterms:W3CDTF">2020-10-21T16:30:27Z</dcterms:created>
  <dcterms:modified xsi:type="dcterms:W3CDTF">2020-10-21T21:10:01Z</dcterms:modified>
</cp:coreProperties>
</file>