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-05\Desktop\SSS\v5\"/>
    </mc:Choice>
  </mc:AlternateContent>
  <bookViews>
    <workbookView xWindow="0" yWindow="0" windowWidth="18870" windowHeight="772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E25" i="1"/>
  <c r="E16" i="1" l="1"/>
  <c r="E17" i="1"/>
  <c r="E18" i="1"/>
  <c r="E19" i="1"/>
  <c r="E20" i="1"/>
  <c r="E21" i="1"/>
  <c r="E22" i="1"/>
  <c r="E23" i="1"/>
  <c r="E24" i="1"/>
  <c r="E15" i="1"/>
  <c r="I15" i="1"/>
  <c r="G13" i="1"/>
  <c r="F1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<sst xmlns="http://schemas.openxmlformats.org/spreadsheetml/2006/main" count="14" uniqueCount="13">
  <si>
    <t>v2</t>
  </si>
  <si>
    <t>AD-Wandler</t>
  </si>
  <si>
    <t>Philips</t>
  </si>
  <si>
    <t>KEITHLEY</t>
  </si>
  <si>
    <t>v3</t>
  </si>
  <si>
    <t>Oszil</t>
  </si>
  <si>
    <t>ei AD</t>
  </si>
  <si>
    <t>ei Phil</t>
  </si>
  <si>
    <t>Quanfehler</t>
  </si>
  <si>
    <t>standardabweichung</t>
  </si>
  <si>
    <t>v5</t>
  </si>
  <si>
    <t>Samplerate</t>
  </si>
  <si>
    <t>8021.0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</si>
</sst>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3" workbookViewId="0">
      <selection activeCell="E25" sqref="E25"/>
    </sheetView>
  </sheetViews>
  <sheetFormatPr baseColWidth="10" defaultRowHeight="15" x14ac:dyDescent="0.25"/>
  <cols>
    <col min="3" max="3" width="12.5703125" bestFit="1" customWidth="1"/>
  </cols>
  <sheetData>
    <row r="1" spans="1:9" x14ac:dyDescent="0.25">
      <c r="A1" t="s">
        <v>0</v>
      </c>
    </row>
    <row r="2" spans="1:9" x14ac:dyDescent="0.25">
      <c r="C2" t="s">
        <v>1</v>
      </c>
      <c r="D2" t="s">
        <v>2</v>
      </c>
      <c r="E2" t="s">
        <v>3</v>
      </c>
      <c r="F2" t="s">
        <v>6</v>
      </c>
      <c r="G2" t="s">
        <v>7</v>
      </c>
      <c r="I2" t="s">
        <v>8</v>
      </c>
    </row>
    <row r="3" spans="1:9" x14ac:dyDescent="0.25">
      <c r="B3">
        <v>1</v>
      </c>
      <c r="C3" s="2">
        <v>1.03515625</v>
      </c>
      <c r="D3">
        <v>1.0900000000000001</v>
      </c>
      <c r="E3">
        <v>1.0389999999999999</v>
      </c>
      <c r="F3" s="3">
        <f>E3-C3</f>
        <v>3.8437499999999236E-3</v>
      </c>
      <c r="G3">
        <f>E3-D3</f>
        <v>-5.1000000000000156E-2</v>
      </c>
      <c r="I3">
        <f>20/2^11</f>
        <v>9.765625E-3</v>
      </c>
    </row>
    <row r="4" spans="1:9" x14ac:dyDescent="0.25">
      <c r="B4">
        <v>2</v>
      </c>
      <c r="C4" s="2">
        <v>1.9921875</v>
      </c>
      <c r="D4">
        <v>2</v>
      </c>
      <c r="E4">
        <v>2.0009999999999999</v>
      </c>
      <c r="F4" s="3">
        <f t="shared" ref="F4:F12" si="0">E4-C4</f>
        <v>8.8124999999998899E-3</v>
      </c>
      <c r="G4">
        <f t="shared" ref="G4:G12" si="1">E4-D4</f>
        <v>9.9999999999988987E-4</v>
      </c>
    </row>
    <row r="5" spans="1:9" x14ac:dyDescent="0.25">
      <c r="B5">
        <v>3</v>
      </c>
      <c r="C5" s="2">
        <v>3.0078125</v>
      </c>
      <c r="D5">
        <v>3.08</v>
      </c>
      <c r="E5">
        <v>3.06</v>
      </c>
      <c r="F5" s="3">
        <f t="shared" si="0"/>
        <v>5.2187500000000053E-2</v>
      </c>
      <c r="G5">
        <f t="shared" si="1"/>
        <v>-2.0000000000000018E-2</v>
      </c>
    </row>
    <row r="6" spans="1:9" x14ac:dyDescent="0.25">
      <c r="B6">
        <v>4</v>
      </c>
      <c r="C6" s="2">
        <v>4.0625</v>
      </c>
      <c r="D6">
        <v>4.09</v>
      </c>
      <c r="E6">
        <v>4.07</v>
      </c>
      <c r="F6" s="3">
        <f t="shared" si="0"/>
        <v>7.5000000000002842E-3</v>
      </c>
      <c r="G6">
        <f t="shared" si="1"/>
        <v>-1.9999999999999574E-2</v>
      </c>
    </row>
    <row r="7" spans="1:9" x14ac:dyDescent="0.25">
      <c r="B7">
        <v>5</v>
      </c>
      <c r="C7" s="2">
        <v>5.078125</v>
      </c>
      <c r="D7">
        <v>5.09</v>
      </c>
      <c r="E7">
        <v>5.0819999999999999</v>
      </c>
      <c r="F7" s="3">
        <f t="shared" si="0"/>
        <v>3.8749999999998508E-3</v>
      </c>
      <c r="G7">
        <f t="shared" si="1"/>
        <v>-8.0000000000000071E-3</v>
      </c>
    </row>
    <row r="8" spans="1:9" x14ac:dyDescent="0.25">
      <c r="B8">
        <v>6</v>
      </c>
      <c r="C8" s="2">
        <v>5.986328125</v>
      </c>
      <c r="D8">
        <v>6.05</v>
      </c>
      <c r="E8">
        <v>5.9980000000000002</v>
      </c>
      <c r="F8" s="3">
        <f t="shared" si="0"/>
        <v>1.167187500000022E-2</v>
      </c>
      <c r="G8">
        <f t="shared" si="1"/>
        <v>-5.1999999999999602E-2</v>
      </c>
    </row>
    <row r="9" spans="1:9" x14ac:dyDescent="0.25">
      <c r="B9">
        <v>7</v>
      </c>
      <c r="C9" s="2">
        <v>7.05078125</v>
      </c>
      <c r="D9">
        <v>7.06</v>
      </c>
      <c r="E9">
        <v>7.01</v>
      </c>
      <c r="F9" s="3">
        <f t="shared" si="0"/>
        <v>-4.0781250000000213E-2</v>
      </c>
      <c r="G9">
        <f t="shared" si="1"/>
        <v>-4.9999999999999822E-2</v>
      </c>
    </row>
    <row r="10" spans="1:9" x14ac:dyDescent="0.25">
      <c r="B10">
        <v>8</v>
      </c>
      <c r="C10" s="2">
        <v>8.06640625</v>
      </c>
      <c r="D10">
        <v>8.08</v>
      </c>
      <c r="E10">
        <v>8.0220000000000002</v>
      </c>
      <c r="F10" s="3">
        <f t="shared" si="0"/>
        <v>-4.4406249999999758E-2</v>
      </c>
      <c r="G10">
        <f t="shared" si="1"/>
        <v>-5.7999999999999829E-2</v>
      </c>
    </row>
    <row r="11" spans="1:9" x14ac:dyDescent="0.25">
      <c r="B11">
        <v>9</v>
      </c>
      <c r="C11" s="2">
        <v>9.08203125</v>
      </c>
      <c r="D11">
        <v>9.09</v>
      </c>
      <c r="E11">
        <v>8.9860000000000007</v>
      </c>
      <c r="F11" s="3">
        <f t="shared" si="0"/>
        <v>-9.6031249999999346E-2</v>
      </c>
      <c r="G11">
        <f t="shared" si="1"/>
        <v>-0.1039999999999992</v>
      </c>
    </row>
    <row r="12" spans="1:9" x14ac:dyDescent="0.25">
      <c r="B12">
        <v>10</v>
      </c>
      <c r="C12" s="2">
        <v>9.98046875</v>
      </c>
      <c r="D12">
        <v>9.69</v>
      </c>
      <c r="E12">
        <v>9.9990000000000006</v>
      </c>
      <c r="F12" s="3">
        <f t="shared" si="0"/>
        <v>1.8531250000000554E-2</v>
      </c>
      <c r="G12">
        <f t="shared" si="1"/>
        <v>0.30900000000000105</v>
      </c>
    </row>
    <row r="13" spans="1:9" x14ac:dyDescent="0.25">
      <c r="E13" t="s">
        <v>9</v>
      </c>
      <c r="F13" s="3">
        <f>SQRT(SUMSQ(F3:F12)/9)</f>
        <v>4.2457693467639085E-2</v>
      </c>
      <c r="G13" s="3">
        <f>SQRT(SUMSQ(G3:G12)/9)</f>
        <v>0.11466424416045716</v>
      </c>
    </row>
    <row r="14" spans="1:9" x14ac:dyDescent="0.25">
      <c r="A14" t="s">
        <v>4</v>
      </c>
      <c r="D14" t="s">
        <v>5</v>
      </c>
      <c r="I14" t="s">
        <v>8</v>
      </c>
    </row>
    <row r="15" spans="1:9" x14ac:dyDescent="0.25">
      <c r="C15" s="1">
        <v>0.5</v>
      </c>
      <c r="D15">
        <v>0.51900000000000002</v>
      </c>
      <c r="E15" s="4">
        <f>C15-D15</f>
        <v>-1.9000000000000017E-2</v>
      </c>
      <c r="I15">
        <f>5/2^10</f>
        <v>4.8828125E-3</v>
      </c>
    </row>
    <row r="16" spans="1:9" x14ac:dyDescent="0.25">
      <c r="C16" s="1">
        <v>1</v>
      </c>
      <c r="D16">
        <v>1.08</v>
      </c>
      <c r="E16" s="4">
        <f t="shared" ref="E16:E24" si="2">C16-D16</f>
        <v>-8.0000000000000071E-2</v>
      </c>
    </row>
    <row r="17" spans="1:5" x14ac:dyDescent="0.25">
      <c r="C17" s="1">
        <v>1.5</v>
      </c>
      <c r="D17" s="1">
        <v>1.6</v>
      </c>
      <c r="E17" s="4">
        <f t="shared" si="2"/>
        <v>-0.10000000000000009</v>
      </c>
    </row>
    <row r="18" spans="1:5" x14ac:dyDescent="0.25">
      <c r="C18" s="1">
        <v>2</v>
      </c>
      <c r="D18">
        <v>2.12</v>
      </c>
      <c r="E18" s="4">
        <f t="shared" si="2"/>
        <v>-0.12000000000000011</v>
      </c>
    </row>
    <row r="19" spans="1:5" x14ac:dyDescent="0.25">
      <c r="C19" s="1">
        <v>2.5</v>
      </c>
      <c r="D19">
        <v>2.63</v>
      </c>
      <c r="E19" s="4">
        <f t="shared" si="2"/>
        <v>-0.12999999999999989</v>
      </c>
    </row>
    <row r="20" spans="1:5" x14ac:dyDescent="0.25">
      <c r="C20" s="1">
        <v>3</v>
      </c>
      <c r="D20">
        <v>3.13</v>
      </c>
      <c r="E20" s="4">
        <f t="shared" si="2"/>
        <v>-0.12999999999999989</v>
      </c>
    </row>
    <row r="21" spans="1:5" x14ac:dyDescent="0.25">
      <c r="C21" s="1">
        <v>3.5</v>
      </c>
      <c r="D21" s="1">
        <v>3.67</v>
      </c>
      <c r="E21" s="4">
        <f t="shared" si="2"/>
        <v>-0.16999999999999993</v>
      </c>
    </row>
    <row r="22" spans="1:5" x14ac:dyDescent="0.25">
      <c r="C22" s="1">
        <v>4</v>
      </c>
      <c r="D22">
        <v>4.18</v>
      </c>
      <c r="E22" s="4">
        <f t="shared" si="2"/>
        <v>-0.17999999999999972</v>
      </c>
    </row>
    <row r="23" spans="1:5" x14ac:dyDescent="0.25">
      <c r="C23" s="1">
        <v>4.5</v>
      </c>
      <c r="D23">
        <v>4.6900000000000004</v>
      </c>
      <c r="E23" s="4">
        <f t="shared" si="2"/>
        <v>-0.19000000000000039</v>
      </c>
    </row>
    <row r="24" spans="1:5" x14ac:dyDescent="0.25">
      <c r="C24" s="1">
        <v>5</v>
      </c>
      <c r="D24">
        <v>5.17</v>
      </c>
      <c r="E24" s="4">
        <f t="shared" si="2"/>
        <v>-0.16999999999999993</v>
      </c>
    </row>
    <row r="25" spans="1:5" x14ac:dyDescent="0.25">
      <c r="C25" s="1"/>
      <c r="E25" s="3">
        <f>SQRT(SUMSQ(E15:E24)/9)</f>
        <v>0.14577798949849124</v>
      </c>
    </row>
    <row r="26" spans="1:5" x14ac:dyDescent="0.25">
      <c r="C26" s="1"/>
    </row>
    <row r="27" spans="1:5" x14ac:dyDescent="0.25">
      <c r="C27" s="1"/>
    </row>
    <row r="28" spans="1:5" x14ac:dyDescent="0.25">
      <c r="A28" t="s">
        <v>10</v>
      </c>
      <c r="B28" t="s">
        <v>11</v>
      </c>
      <c r="C28" s="1"/>
    </row>
    <row r="29" spans="1:5" x14ac:dyDescent="0.25">
      <c r="B29" t="s">
        <v>12</v>
      </c>
      <c r="C29" s="1"/>
    </row>
    <row r="30" spans="1:5" x14ac:dyDescent="0.25">
      <c r="C30" s="1"/>
    </row>
    <row r="31" spans="1:5" x14ac:dyDescent="0.25">
      <c r="C31" s="1"/>
    </row>
    <row r="32" spans="1:5" x14ac:dyDescent="0.25">
      <c r="C32" s="1"/>
    </row>
    <row r="33" spans="3:3" x14ac:dyDescent="0.25">
      <c r="C33" s="1"/>
    </row>
    <row r="34" spans="3:3" x14ac:dyDescent="0.25">
      <c r="C3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Konstanz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ds-05</dc:creator>
  <cp:lastModifiedBy>ds-05</cp:lastModifiedBy>
  <dcterms:created xsi:type="dcterms:W3CDTF">2019-01-09T13:39:39Z</dcterms:created>
  <dcterms:modified xsi:type="dcterms:W3CDTF">2019-01-16T17:53:12Z</dcterms:modified>
</cp:coreProperties>
</file>