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S:\AHB\Research\Fixed-Income\Weekly List\Optimal Portfolio\"/>
    </mc:Choice>
  </mc:AlternateContent>
  <bookViews>
    <workbookView xWindow="240" yWindow="15" windowWidth="16095" windowHeight="9660" activeTab="1"/>
  </bookViews>
  <sheets>
    <sheet name="Sheet1" sheetId="1" r:id="rId1"/>
    <sheet name="Sheet2" sheetId="2" r:id="rId2"/>
  </sheets>
  <calcPr calcId="152511"/>
</workbook>
</file>

<file path=xl/calcChain.xml><?xml version="1.0" encoding="utf-8"?>
<calcChain xmlns="http://schemas.openxmlformats.org/spreadsheetml/2006/main">
  <c r="Q11" i="1" l="1"/>
  <c r="Q3" i="1"/>
  <c r="Q8" i="1"/>
  <c r="Q22" i="1"/>
  <c r="Q32" i="1"/>
  <c r="Q40" i="1"/>
  <c r="Q59" i="1"/>
</calcChain>
</file>

<file path=xl/sharedStrings.xml><?xml version="1.0" encoding="utf-8"?>
<sst xmlns="http://schemas.openxmlformats.org/spreadsheetml/2006/main" count="477" uniqueCount="119">
  <si>
    <t>Ticker</t>
  </si>
  <si>
    <t>Coupon</t>
  </si>
  <si>
    <t>Maturity</t>
  </si>
  <si>
    <t>Ask Yield To Worst</t>
  </si>
  <si>
    <t>TRACE Last Trade Price</t>
  </si>
  <si>
    <t>Industry</t>
  </si>
  <si>
    <t>Rating</t>
  </si>
  <si>
    <t>Total Outstanding</t>
  </si>
  <si>
    <t>Duration</t>
  </si>
  <si>
    <t>CUSIP</t>
  </si>
  <si>
    <t>Spread</t>
  </si>
  <si>
    <t>Seniority Level</t>
  </si>
  <si>
    <t>Brokerage</t>
  </si>
  <si>
    <t>Account</t>
  </si>
  <si>
    <t>Quantity</t>
  </si>
  <si>
    <t>PM</t>
  </si>
  <si>
    <t>TXT</t>
  </si>
  <si>
    <t>COF</t>
  </si>
  <si>
    <t>C</t>
  </si>
  <si>
    <t>ATVI</t>
  </si>
  <si>
    <t>SRE</t>
  </si>
  <si>
    <t>FDX</t>
  </si>
  <si>
    <t>BA</t>
  </si>
  <si>
    <t>UNH</t>
  </si>
  <si>
    <t>BAC</t>
  </si>
  <si>
    <t>MO</t>
  </si>
  <si>
    <t>HPQ</t>
  </si>
  <si>
    <t>CVS</t>
  </si>
  <si>
    <t>Industrials</t>
  </si>
  <si>
    <t>Financials</t>
  </si>
  <si>
    <t>Communication Services</t>
  </si>
  <si>
    <t>Utilities</t>
  </si>
  <si>
    <t>Health Care</t>
  </si>
  <si>
    <t>Consumer Staples</t>
  </si>
  <si>
    <t>Information Technology</t>
  </si>
  <si>
    <t>Baa2/BBB</t>
  </si>
  <si>
    <t>Baa1/BBB</t>
  </si>
  <si>
    <t>Baa1/BBB+</t>
  </si>
  <si>
    <t>A3/A-</t>
  </si>
  <si>
    <t>A3/A+</t>
  </si>
  <si>
    <t>A3/BBB</t>
  </si>
  <si>
    <t>A2/A</t>
  </si>
  <si>
    <t>883203BY6</t>
  </si>
  <si>
    <t>14040HBW4</t>
  </si>
  <si>
    <t>172967KU4</t>
  </si>
  <si>
    <t>00507VAM1</t>
  </si>
  <si>
    <t>816851BG3</t>
  </si>
  <si>
    <t>31428XBP0</t>
  </si>
  <si>
    <t>097023CD5</t>
  </si>
  <si>
    <t>91324PBM3</t>
  </si>
  <si>
    <t>06051GFU8</t>
  </si>
  <si>
    <t>02209SBC6</t>
  </si>
  <si>
    <t>428236BM4</t>
  </si>
  <si>
    <t>718172CJ6</t>
  </si>
  <si>
    <t>126650DC1</t>
  </si>
  <si>
    <t>Senior</t>
  </si>
  <si>
    <t>Subordinate</t>
  </si>
  <si>
    <t>MLynch</t>
  </si>
  <si>
    <t>Seaside Bank</t>
  </si>
  <si>
    <t>LPL</t>
  </si>
  <si>
    <t>Wells Fargo</t>
  </si>
  <si>
    <t>UBS</t>
  </si>
  <si>
    <t>First-Persh-Env</t>
  </si>
  <si>
    <t>Stifel</t>
  </si>
  <si>
    <t>UBS Vestmark</t>
  </si>
  <si>
    <t>Linc-Fidel-Env</t>
  </si>
  <si>
    <t>Intu-TD-Env</t>
  </si>
  <si>
    <t>AXA-LPL</t>
  </si>
  <si>
    <t>Cetera-Persh-Env</t>
  </si>
  <si>
    <t>Linc-Fidel-Env:</t>
  </si>
  <si>
    <t>13956538</t>
  </si>
  <si>
    <t>13956601</t>
  </si>
  <si>
    <t>13957266</t>
  </si>
  <si>
    <t>13957442</t>
  </si>
  <si>
    <t>13957460</t>
  </si>
  <si>
    <t>13957633</t>
  </si>
  <si>
    <t>13957673</t>
  </si>
  <si>
    <t>13957679</t>
  </si>
  <si>
    <t>13957685</t>
  </si>
  <si>
    <t>13957686</t>
  </si>
  <si>
    <t>13957709</t>
  </si>
  <si>
    <t>13957710</t>
  </si>
  <si>
    <t>13957792</t>
  </si>
  <si>
    <t>13957795</t>
  </si>
  <si>
    <t>13957805</t>
  </si>
  <si>
    <t>13957810</t>
  </si>
  <si>
    <t>13957822</t>
  </si>
  <si>
    <t>13957826</t>
  </si>
  <si>
    <t>13957827</t>
  </si>
  <si>
    <t>13957880</t>
  </si>
  <si>
    <t>13957983</t>
  </si>
  <si>
    <t>13958009</t>
  </si>
  <si>
    <t>13958033</t>
  </si>
  <si>
    <t>13958034</t>
  </si>
  <si>
    <t>13958042</t>
  </si>
  <si>
    <t>13958081</t>
  </si>
  <si>
    <t>13958114</t>
  </si>
  <si>
    <t>13958119</t>
  </si>
  <si>
    <t>13958123</t>
  </si>
  <si>
    <t>13958138</t>
  </si>
  <si>
    <t>13958139</t>
  </si>
  <si>
    <t>13958153</t>
  </si>
  <si>
    <t>13958174</t>
  </si>
  <si>
    <t>13958194</t>
  </si>
  <si>
    <t>13958206</t>
  </si>
  <si>
    <t>13958243</t>
  </si>
  <si>
    <t>13958249</t>
  </si>
  <si>
    <t>13958253</t>
  </si>
  <si>
    <t>13958256</t>
  </si>
  <si>
    <t>13958273</t>
  </si>
  <si>
    <t>13958277</t>
  </si>
  <si>
    <t>13958284</t>
  </si>
  <si>
    <t>13958285</t>
  </si>
  <si>
    <t>13958288</t>
  </si>
  <si>
    <t>13958301</t>
  </si>
  <si>
    <t>13958305</t>
  </si>
  <si>
    <t>13958306</t>
  </si>
  <si>
    <t>EK</t>
  </si>
  <si>
    <t xml:space="preserve">13956538 13956601 13957266 13957442 13957460 13957633 13957673 13957679 13957685 13957686 13957709 13957710 13957792 13957795 13957805 13957810 13957822 13957826 13957827 13957880 13957983 13958009 13958033 13958034 13958042 13958081 13958114 13958119 13958123 13958138 13958139 13958153 13958174 13958194 13958206 13958243 13958249 13958253 13958256 13958273 13958277 13958284 13958285 13958288 13958301 13958305 13958306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</si>
</sst>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0" fontId="1" fillId="0" borderId="1" xfId="0" applyNumberFormat="1" applyFont="1" applyBorder="1" applyAlignment="1">
      <alignment horizontal="center" vertical="top"/>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60"/>
  <sheetViews>
    <sheetView workbookViewId="0">
      <selection activeCell="N2" sqref="N2"/>
    </sheetView>
  </sheetViews>
  <sheetFormatPr defaultRowHeight="15" x14ac:dyDescent="0.25"/>
  <cols>
    <col min="2" max="2" width="9.140625" style="5"/>
    <col min="3" max="3" width="10.7109375" style="3" bestFit="1" customWidth="1"/>
    <col min="10" max="10" width="11.28515625" bestFit="1" customWidth="1"/>
  </cols>
  <sheetData>
    <row r="1" spans="1:17" x14ac:dyDescent="0.25">
      <c r="A1" s="1" t="s">
        <v>0</v>
      </c>
      <c r="B1" s="4" t="s">
        <v>1</v>
      </c>
      <c r="C1" s="2" t="s">
        <v>2</v>
      </c>
      <c r="D1" s="1" t="s">
        <v>3</v>
      </c>
      <c r="E1" s="1" t="s">
        <v>4</v>
      </c>
      <c r="F1" s="1" t="s">
        <v>5</v>
      </c>
      <c r="G1" s="1" t="s">
        <v>6</v>
      </c>
      <c r="H1" s="1" t="s">
        <v>7</v>
      </c>
      <c r="I1" s="1" t="s">
        <v>8</v>
      </c>
      <c r="J1" s="1" t="s">
        <v>9</v>
      </c>
      <c r="K1" s="1" t="s">
        <v>10</v>
      </c>
      <c r="L1" s="1" t="s">
        <v>11</v>
      </c>
      <c r="M1" s="1" t="s">
        <v>12</v>
      </c>
      <c r="N1" s="1" t="s">
        <v>13</v>
      </c>
      <c r="O1" s="1" t="s">
        <v>14</v>
      </c>
      <c r="P1" s="1" t="s">
        <v>15</v>
      </c>
    </row>
    <row r="2" spans="1:17" x14ac:dyDescent="0.25">
      <c r="A2" t="s">
        <v>19</v>
      </c>
      <c r="B2" s="5">
        <v>3.4000000000000002E-2</v>
      </c>
      <c r="C2" s="3">
        <v>46553</v>
      </c>
      <c r="D2">
        <v>2.4799999999999999E-2</v>
      </c>
      <c r="E2">
        <v>106.01</v>
      </c>
      <c r="F2" t="s">
        <v>30</v>
      </c>
      <c r="G2" t="s">
        <v>37</v>
      </c>
      <c r="H2">
        <v>400000000</v>
      </c>
      <c r="I2">
        <v>6.548</v>
      </c>
      <c r="J2" t="s">
        <v>45</v>
      </c>
      <c r="K2">
        <v>-0.32</v>
      </c>
      <c r="L2" t="s">
        <v>55</v>
      </c>
      <c r="M2" t="s">
        <v>59</v>
      </c>
      <c r="N2">
        <v>57673</v>
      </c>
      <c r="O2">
        <v>10</v>
      </c>
      <c r="P2" t="s">
        <v>117</v>
      </c>
    </row>
    <row r="3" spans="1:17" x14ac:dyDescent="0.25">
      <c r="A3" t="s">
        <v>25</v>
      </c>
      <c r="B3" s="5">
        <v>4.3999999999999997E-2</v>
      </c>
      <c r="C3" s="3">
        <v>46067</v>
      </c>
      <c r="D3">
        <v>2.63E-2</v>
      </c>
      <c r="E3">
        <v>109.605</v>
      </c>
      <c r="F3" t="s">
        <v>33</v>
      </c>
      <c r="G3" t="s">
        <v>40</v>
      </c>
      <c r="H3">
        <v>1500000000</v>
      </c>
      <c r="I3">
        <v>5.28</v>
      </c>
      <c r="J3" t="s">
        <v>51</v>
      </c>
      <c r="K3">
        <v>0.02</v>
      </c>
      <c r="L3" t="s">
        <v>55</v>
      </c>
      <c r="M3" t="s">
        <v>65</v>
      </c>
      <c r="N3">
        <v>58206</v>
      </c>
      <c r="O3">
        <v>5</v>
      </c>
      <c r="P3" t="s">
        <v>117</v>
      </c>
      <c r="Q3">
        <f>SUM(O3:O4)</f>
        <v>10</v>
      </c>
    </row>
    <row r="4" spans="1:17" x14ac:dyDescent="0.25">
      <c r="A4" t="s">
        <v>25</v>
      </c>
      <c r="B4" s="5">
        <v>4.3999999999999997E-2</v>
      </c>
      <c r="C4" s="3">
        <v>46067</v>
      </c>
      <c r="D4">
        <v>2.63E-2</v>
      </c>
      <c r="E4">
        <v>109.605</v>
      </c>
      <c r="F4" t="s">
        <v>33</v>
      </c>
      <c r="G4" t="s">
        <v>40</v>
      </c>
      <c r="H4">
        <v>1500000000</v>
      </c>
      <c r="I4">
        <v>5.28</v>
      </c>
      <c r="J4" t="s">
        <v>51</v>
      </c>
      <c r="K4">
        <v>0.02</v>
      </c>
      <c r="L4" t="s">
        <v>55</v>
      </c>
      <c r="M4" t="s">
        <v>59</v>
      </c>
      <c r="N4">
        <v>58306</v>
      </c>
      <c r="O4">
        <v>5</v>
      </c>
      <c r="P4" t="s">
        <v>117</v>
      </c>
    </row>
    <row r="5" spans="1:17" x14ac:dyDescent="0.25">
      <c r="A5" t="s">
        <v>24</v>
      </c>
      <c r="B5" s="5">
        <v>4.4499999999999998E-2</v>
      </c>
      <c r="C5" s="3">
        <v>46084</v>
      </c>
      <c r="D5">
        <v>2.69E-2</v>
      </c>
      <c r="E5">
        <v>109.89</v>
      </c>
      <c r="F5" t="s">
        <v>29</v>
      </c>
      <c r="G5" t="s">
        <v>37</v>
      </c>
      <c r="H5">
        <v>2000000000</v>
      </c>
      <c r="I5">
        <v>5.3230000000000004</v>
      </c>
      <c r="J5" t="s">
        <v>50</v>
      </c>
      <c r="K5">
        <v>7.0000000000000007E-2</v>
      </c>
      <c r="L5" t="s">
        <v>56</v>
      </c>
      <c r="M5" t="s">
        <v>65</v>
      </c>
      <c r="N5">
        <v>58123</v>
      </c>
      <c r="O5">
        <v>5</v>
      </c>
      <c r="P5" t="s">
        <v>117</v>
      </c>
    </row>
    <row r="6" spans="1:17" x14ac:dyDescent="0.25">
      <c r="A6" t="s">
        <v>22</v>
      </c>
      <c r="B6" s="5">
        <v>3.2000000000000001E-2</v>
      </c>
      <c r="C6" s="3">
        <v>47178</v>
      </c>
      <c r="D6">
        <v>2.6200000000000001E-2</v>
      </c>
      <c r="E6">
        <v>104.59099999999999</v>
      </c>
      <c r="F6" t="s">
        <v>28</v>
      </c>
      <c r="G6" t="s">
        <v>38</v>
      </c>
      <c r="H6">
        <v>1000000000</v>
      </c>
      <c r="I6">
        <v>7.827</v>
      </c>
      <c r="J6" t="s">
        <v>48</v>
      </c>
      <c r="K6">
        <v>-0.38</v>
      </c>
      <c r="L6" t="s">
        <v>55</v>
      </c>
      <c r="M6" t="s">
        <v>63</v>
      </c>
      <c r="N6">
        <v>57983</v>
      </c>
      <c r="O6">
        <v>15</v>
      </c>
      <c r="P6" t="s">
        <v>117</v>
      </c>
    </row>
    <row r="7" spans="1:17" x14ac:dyDescent="0.25">
      <c r="A7" t="s">
        <v>27</v>
      </c>
      <c r="B7" s="5">
        <v>3.3500000000000002E-2</v>
      </c>
      <c r="C7" s="3">
        <v>44264</v>
      </c>
      <c r="D7">
        <v>1.9400000000000001E-2</v>
      </c>
      <c r="E7">
        <v>101.592</v>
      </c>
      <c r="F7" t="s">
        <v>32</v>
      </c>
      <c r="G7" t="s">
        <v>35</v>
      </c>
      <c r="H7">
        <v>2038378000</v>
      </c>
      <c r="I7">
        <v>1.115</v>
      </c>
      <c r="J7" t="s">
        <v>54</v>
      </c>
      <c r="K7">
        <v>-0.14000000000000001</v>
      </c>
      <c r="L7" t="s">
        <v>55</v>
      </c>
      <c r="M7" t="s">
        <v>67</v>
      </c>
      <c r="N7">
        <v>58301</v>
      </c>
      <c r="O7">
        <v>5</v>
      </c>
      <c r="P7" t="s">
        <v>117</v>
      </c>
    </row>
    <row r="8" spans="1:17" x14ac:dyDescent="0.25">
      <c r="A8" t="s">
        <v>17</v>
      </c>
      <c r="B8" s="5">
        <v>3.7999999999999999E-2</v>
      </c>
      <c r="C8" s="3">
        <v>46783</v>
      </c>
      <c r="D8">
        <v>2.6499999999999999E-2</v>
      </c>
      <c r="E8">
        <v>108.206</v>
      </c>
      <c r="F8" t="s">
        <v>29</v>
      </c>
      <c r="G8" t="s">
        <v>36</v>
      </c>
      <c r="H8">
        <v>1400000000</v>
      </c>
      <c r="I8">
        <v>6.851</v>
      </c>
      <c r="J8" t="s">
        <v>43</v>
      </c>
      <c r="K8">
        <v>-0.23</v>
      </c>
      <c r="L8" t="s">
        <v>55</v>
      </c>
      <c r="M8" t="s">
        <v>65</v>
      </c>
      <c r="N8">
        <v>58153</v>
      </c>
      <c r="O8">
        <v>5</v>
      </c>
      <c r="P8" t="s">
        <v>117</v>
      </c>
      <c r="Q8">
        <f>SUM(O8:O10)</f>
        <v>15</v>
      </c>
    </row>
    <row r="9" spans="1:17" x14ac:dyDescent="0.25">
      <c r="A9" t="s">
        <v>17</v>
      </c>
      <c r="B9" s="5">
        <v>3.7999999999999999E-2</v>
      </c>
      <c r="C9" s="3">
        <v>46783</v>
      </c>
      <c r="D9">
        <v>2.6499999999999999E-2</v>
      </c>
      <c r="E9">
        <v>108.206</v>
      </c>
      <c r="F9" t="s">
        <v>29</v>
      </c>
      <c r="G9" t="s">
        <v>36</v>
      </c>
      <c r="H9">
        <v>1400000000</v>
      </c>
      <c r="I9">
        <v>6.851</v>
      </c>
      <c r="J9" t="s">
        <v>43</v>
      </c>
      <c r="K9">
        <v>-0.23</v>
      </c>
      <c r="L9" t="s">
        <v>55</v>
      </c>
      <c r="M9" t="s">
        <v>65</v>
      </c>
      <c r="N9">
        <v>58206</v>
      </c>
      <c r="O9">
        <v>5</v>
      </c>
      <c r="P9" t="s">
        <v>117</v>
      </c>
    </row>
    <row r="10" spans="1:17" x14ac:dyDescent="0.25">
      <c r="A10" t="s">
        <v>17</v>
      </c>
      <c r="B10" s="5">
        <v>3.7999999999999999E-2</v>
      </c>
      <c r="C10" s="3">
        <v>46783</v>
      </c>
      <c r="D10">
        <v>2.6499999999999999E-2</v>
      </c>
      <c r="E10">
        <v>108.206</v>
      </c>
      <c r="F10" t="s">
        <v>29</v>
      </c>
      <c r="G10" t="s">
        <v>36</v>
      </c>
      <c r="H10">
        <v>1400000000</v>
      </c>
      <c r="I10">
        <v>6.851</v>
      </c>
      <c r="J10" t="s">
        <v>43</v>
      </c>
      <c r="K10">
        <v>-0.23</v>
      </c>
      <c r="L10" t="s">
        <v>55</v>
      </c>
      <c r="M10" t="s">
        <v>58</v>
      </c>
      <c r="N10">
        <v>56601</v>
      </c>
      <c r="O10">
        <v>5</v>
      </c>
      <c r="P10" t="s">
        <v>117</v>
      </c>
    </row>
    <row r="11" spans="1:17" x14ac:dyDescent="0.25">
      <c r="A11" t="s">
        <v>18</v>
      </c>
      <c r="B11" s="5">
        <v>4.1300000000000003E-2</v>
      </c>
      <c r="C11" s="3">
        <v>46959</v>
      </c>
      <c r="D11">
        <v>2.8299999999999999E-2</v>
      </c>
      <c r="E11">
        <v>109.753</v>
      </c>
      <c r="F11" t="s">
        <v>29</v>
      </c>
      <c r="G11" t="s">
        <v>35</v>
      </c>
      <c r="H11">
        <v>2100000000</v>
      </c>
      <c r="I11">
        <v>7.1139999999999999</v>
      </c>
      <c r="J11" t="s">
        <v>44</v>
      </c>
      <c r="K11">
        <v>-0.1</v>
      </c>
      <c r="L11" t="s">
        <v>56</v>
      </c>
      <c r="M11" t="s">
        <v>62</v>
      </c>
      <c r="N11">
        <v>57826</v>
      </c>
      <c r="O11">
        <v>5</v>
      </c>
      <c r="P11" t="s">
        <v>117</v>
      </c>
      <c r="Q11">
        <f>SUM(O11:O21)</f>
        <v>120</v>
      </c>
    </row>
    <row r="12" spans="1:17" x14ac:dyDescent="0.25">
      <c r="A12" t="s">
        <v>18</v>
      </c>
      <c r="B12" s="5">
        <v>4.1300000000000003E-2</v>
      </c>
      <c r="C12" s="3">
        <v>46959</v>
      </c>
      <c r="D12">
        <v>2.8299999999999999E-2</v>
      </c>
      <c r="E12">
        <v>109.753</v>
      </c>
      <c r="F12" t="s">
        <v>29</v>
      </c>
      <c r="G12" t="s">
        <v>35</v>
      </c>
      <c r="H12">
        <v>2100000000</v>
      </c>
      <c r="I12">
        <v>7.1139999999999999</v>
      </c>
      <c r="J12" t="s">
        <v>44</v>
      </c>
      <c r="K12">
        <v>-0.1</v>
      </c>
      <c r="L12" t="s">
        <v>56</v>
      </c>
      <c r="M12" t="s">
        <v>64</v>
      </c>
      <c r="N12">
        <v>58119</v>
      </c>
      <c r="O12">
        <v>15</v>
      </c>
      <c r="P12" t="s">
        <v>117</v>
      </c>
    </row>
    <row r="13" spans="1:17" x14ac:dyDescent="0.25">
      <c r="A13" t="s">
        <v>18</v>
      </c>
      <c r="B13" s="5">
        <v>4.1300000000000003E-2</v>
      </c>
      <c r="C13" s="3">
        <v>46959</v>
      </c>
      <c r="D13">
        <v>2.8299999999999999E-2</v>
      </c>
      <c r="E13">
        <v>109.753</v>
      </c>
      <c r="F13" t="s">
        <v>29</v>
      </c>
      <c r="G13" t="s">
        <v>35</v>
      </c>
      <c r="H13">
        <v>2100000000</v>
      </c>
      <c r="I13">
        <v>7.1139999999999999</v>
      </c>
      <c r="J13" t="s">
        <v>44</v>
      </c>
      <c r="K13">
        <v>-0.1</v>
      </c>
      <c r="L13" t="s">
        <v>56</v>
      </c>
      <c r="M13" t="s">
        <v>64</v>
      </c>
      <c r="N13">
        <v>58081</v>
      </c>
      <c r="O13">
        <v>10</v>
      </c>
      <c r="P13" t="s">
        <v>117</v>
      </c>
    </row>
    <row r="14" spans="1:17" x14ac:dyDescent="0.25">
      <c r="A14" t="s">
        <v>18</v>
      </c>
      <c r="B14" s="5">
        <v>4.1300000000000003E-2</v>
      </c>
      <c r="C14" s="3">
        <v>46959</v>
      </c>
      <c r="D14">
        <v>2.8299999999999999E-2</v>
      </c>
      <c r="E14">
        <v>109.753</v>
      </c>
      <c r="F14" t="s">
        <v>29</v>
      </c>
      <c r="G14" t="s">
        <v>35</v>
      </c>
      <c r="H14">
        <v>2100000000</v>
      </c>
      <c r="I14">
        <v>7.1139999999999999</v>
      </c>
      <c r="J14" t="s">
        <v>44</v>
      </c>
      <c r="K14">
        <v>-0.1</v>
      </c>
      <c r="L14" t="s">
        <v>56</v>
      </c>
      <c r="M14" t="s">
        <v>59</v>
      </c>
      <c r="N14">
        <v>57460</v>
      </c>
      <c r="O14">
        <v>10</v>
      </c>
      <c r="P14" t="s">
        <v>117</v>
      </c>
    </row>
    <row r="15" spans="1:17" x14ac:dyDescent="0.25">
      <c r="A15" t="s">
        <v>18</v>
      </c>
      <c r="B15" s="5">
        <v>4.1300000000000003E-2</v>
      </c>
      <c r="C15" s="3">
        <v>46959</v>
      </c>
      <c r="D15">
        <v>2.8299999999999999E-2</v>
      </c>
      <c r="E15">
        <v>109.753</v>
      </c>
      <c r="F15" t="s">
        <v>29</v>
      </c>
      <c r="G15" t="s">
        <v>35</v>
      </c>
      <c r="H15">
        <v>2100000000</v>
      </c>
      <c r="I15">
        <v>7.1139999999999999</v>
      </c>
      <c r="J15" t="s">
        <v>44</v>
      </c>
      <c r="K15">
        <v>-0.1</v>
      </c>
      <c r="L15" t="s">
        <v>56</v>
      </c>
      <c r="M15" t="s">
        <v>59</v>
      </c>
      <c r="N15">
        <v>57685</v>
      </c>
      <c r="O15">
        <v>5</v>
      </c>
      <c r="P15" t="s">
        <v>117</v>
      </c>
    </row>
    <row r="16" spans="1:17" x14ac:dyDescent="0.25">
      <c r="A16" t="s">
        <v>18</v>
      </c>
      <c r="B16" s="5">
        <v>4.1300000000000003E-2</v>
      </c>
      <c r="C16" s="3">
        <v>46959</v>
      </c>
      <c r="D16">
        <v>2.8299999999999999E-2</v>
      </c>
      <c r="E16">
        <v>109.753</v>
      </c>
      <c r="F16" t="s">
        <v>29</v>
      </c>
      <c r="G16" t="s">
        <v>35</v>
      </c>
      <c r="H16">
        <v>2100000000</v>
      </c>
      <c r="I16">
        <v>7.1139999999999999</v>
      </c>
      <c r="J16" t="s">
        <v>44</v>
      </c>
      <c r="K16">
        <v>-0.1</v>
      </c>
      <c r="L16" t="s">
        <v>56</v>
      </c>
      <c r="M16" t="s">
        <v>59</v>
      </c>
      <c r="N16">
        <v>57686</v>
      </c>
      <c r="O16">
        <v>20</v>
      </c>
      <c r="P16" t="s">
        <v>117</v>
      </c>
    </row>
    <row r="17" spans="1:17" x14ac:dyDescent="0.25">
      <c r="A17" t="s">
        <v>18</v>
      </c>
      <c r="B17" s="5">
        <v>4.1300000000000003E-2</v>
      </c>
      <c r="C17" s="3">
        <v>46959</v>
      </c>
      <c r="D17">
        <v>2.8299999999999999E-2</v>
      </c>
      <c r="E17">
        <v>109.753</v>
      </c>
      <c r="F17" t="s">
        <v>29</v>
      </c>
      <c r="G17" t="s">
        <v>35</v>
      </c>
      <c r="H17">
        <v>2100000000</v>
      </c>
      <c r="I17">
        <v>7.1139999999999999</v>
      </c>
      <c r="J17" t="s">
        <v>44</v>
      </c>
      <c r="K17">
        <v>-0.1</v>
      </c>
      <c r="L17" t="s">
        <v>56</v>
      </c>
      <c r="M17" t="s">
        <v>59</v>
      </c>
      <c r="N17">
        <v>57709</v>
      </c>
      <c r="O17">
        <v>5</v>
      </c>
      <c r="P17" t="s">
        <v>117</v>
      </c>
    </row>
    <row r="18" spans="1:17" x14ac:dyDescent="0.25">
      <c r="A18" t="s">
        <v>18</v>
      </c>
      <c r="B18" s="5">
        <v>4.1300000000000003E-2</v>
      </c>
      <c r="C18" s="3">
        <v>46959</v>
      </c>
      <c r="D18">
        <v>2.8299999999999999E-2</v>
      </c>
      <c r="E18">
        <v>109.753</v>
      </c>
      <c r="F18" t="s">
        <v>29</v>
      </c>
      <c r="G18" t="s">
        <v>35</v>
      </c>
      <c r="H18">
        <v>2100000000</v>
      </c>
      <c r="I18">
        <v>7.1139999999999999</v>
      </c>
      <c r="J18" t="s">
        <v>44</v>
      </c>
      <c r="K18">
        <v>-0.1</v>
      </c>
      <c r="L18" t="s">
        <v>56</v>
      </c>
      <c r="M18" t="s">
        <v>59</v>
      </c>
      <c r="N18">
        <v>58042</v>
      </c>
      <c r="O18">
        <v>15</v>
      </c>
      <c r="P18" t="s">
        <v>117</v>
      </c>
    </row>
    <row r="19" spans="1:17" x14ac:dyDescent="0.25">
      <c r="A19" t="s">
        <v>18</v>
      </c>
      <c r="B19" s="5">
        <v>4.1300000000000003E-2</v>
      </c>
      <c r="C19" s="3">
        <v>46959</v>
      </c>
      <c r="D19">
        <v>2.8299999999999999E-2</v>
      </c>
      <c r="E19">
        <v>109.753</v>
      </c>
      <c r="F19" t="s">
        <v>29</v>
      </c>
      <c r="G19" t="s">
        <v>35</v>
      </c>
      <c r="H19">
        <v>2100000000</v>
      </c>
      <c r="I19">
        <v>7.1139999999999999</v>
      </c>
      <c r="J19" t="s">
        <v>44</v>
      </c>
      <c r="K19">
        <v>-0.1</v>
      </c>
      <c r="L19" t="s">
        <v>56</v>
      </c>
      <c r="M19" t="s">
        <v>59</v>
      </c>
      <c r="N19">
        <v>58114</v>
      </c>
      <c r="O19">
        <v>25</v>
      </c>
      <c r="P19" t="s">
        <v>117</v>
      </c>
    </row>
    <row r="20" spans="1:17" x14ac:dyDescent="0.25">
      <c r="A20" t="s">
        <v>18</v>
      </c>
      <c r="B20" s="5">
        <v>4.1300000000000003E-2</v>
      </c>
      <c r="C20" s="3">
        <v>46959</v>
      </c>
      <c r="D20">
        <v>2.8299999999999999E-2</v>
      </c>
      <c r="E20">
        <v>109.753</v>
      </c>
      <c r="F20" t="s">
        <v>29</v>
      </c>
      <c r="G20" t="s">
        <v>35</v>
      </c>
      <c r="H20">
        <v>2100000000</v>
      </c>
      <c r="I20">
        <v>7.1139999999999999</v>
      </c>
      <c r="J20" t="s">
        <v>44</v>
      </c>
      <c r="K20">
        <v>-0.1</v>
      </c>
      <c r="L20" t="s">
        <v>56</v>
      </c>
      <c r="M20" t="s">
        <v>57</v>
      </c>
      <c r="N20">
        <v>57442</v>
      </c>
      <c r="O20">
        <v>5</v>
      </c>
      <c r="P20" t="s">
        <v>117</v>
      </c>
    </row>
    <row r="21" spans="1:17" x14ac:dyDescent="0.25">
      <c r="A21" t="s">
        <v>18</v>
      </c>
      <c r="B21" s="5">
        <v>4.1300000000000003E-2</v>
      </c>
      <c r="C21" s="3">
        <v>46959</v>
      </c>
      <c r="D21">
        <v>2.8299999999999999E-2</v>
      </c>
      <c r="E21">
        <v>109.753</v>
      </c>
      <c r="F21" t="s">
        <v>29</v>
      </c>
      <c r="G21" t="s">
        <v>35</v>
      </c>
      <c r="H21">
        <v>2100000000</v>
      </c>
      <c r="I21">
        <v>7.1139999999999999</v>
      </c>
      <c r="J21" t="s">
        <v>44</v>
      </c>
      <c r="K21">
        <v>-0.1</v>
      </c>
      <c r="L21" t="s">
        <v>56</v>
      </c>
      <c r="M21" t="s">
        <v>60</v>
      </c>
      <c r="N21">
        <v>57633</v>
      </c>
      <c r="O21">
        <v>5</v>
      </c>
      <c r="P21" t="s">
        <v>117</v>
      </c>
    </row>
    <row r="22" spans="1:17" x14ac:dyDescent="0.25">
      <c r="A22" t="s">
        <v>21</v>
      </c>
      <c r="B22" s="5">
        <v>3.4000000000000002E-2</v>
      </c>
      <c r="C22" s="3">
        <v>46798</v>
      </c>
      <c r="D22">
        <v>2.7699999999999999E-2</v>
      </c>
      <c r="E22">
        <v>104.43600000000001</v>
      </c>
      <c r="F22" t="s">
        <v>28</v>
      </c>
      <c r="G22" t="s">
        <v>35</v>
      </c>
      <c r="H22">
        <v>500000000</v>
      </c>
      <c r="I22">
        <v>6.9690000000000003</v>
      </c>
      <c r="J22" t="s">
        <v>47</v>
      </c>
      <c r="K22">
        <v>-0.11</v>
      </c>
      <c r="L22" t="s">
        <v>55</v>
      </c>
      <c r="M22" t="s">
        <v>62</v>
      </c>
      <c r="N22">
        <v>57792</v>
      </c>
      <c r="O22">
        <v>5</v>
      </c>
      <c r="P22" t="s">
        <v>117</v>
      </c>
      <c r="Q22">
        <f>SUM(O22:O29)</f>
        <v>80</v>
      </c>
    </row>
    <row r="23" spans="1:17" x14ac:dyDescent="0.25">
      <c r="A23" t="s">
        <v>21</v>
      </c>
      <c r="B23" s="5">
        <v>3.4000000000000002E-2</v>
      </c>
      <c r="C23" s="3">
        <v>46798</v>
      </c>
      <c r="D23">
        <v>2.7699999999999999E-2</v>
      </c>
      <c r="E23">
        <v>104.43600000000001</v>
      </c>
      <c r="F23" t="s">
        <v>28</v>
      </c>
      <c r="G23" t="s">
        <v>35</v>
      </c>
      <c r="H23">
        <v>500000000</v>
      </c>
      <c r="I23">
        <v>6.9690000000000003</v>
      </c>
      <c r="J23" t="s">
        <v>47</v>
      </c>
      <c r="K23">
        <v>-0.11</v>
      </c>
      <c r="L23" t="s">
        <v>55</v>
      </c>
      <c r="M23" t="s">
        <v>66</v>
      </c>
      <c r="N23">
        <v>58</v>
      </c>
      <c r="O23">
        <v>20</v>
      </c>
      <c r="P23" t="s">
        <v>117</v>
      </c>
    </row>
    <row r="24" spans="1:17" x14ac:dyDescent="0.25">
      <c r="A24" t="s">
        <v>21</v>
      </c>
      <c r="B24" s="5">
        <v>3.4000000000000002E-2</v>
      </c>
      <c r="C24" s="3">
        <v>46798</v>
      </c>
      <c r="D24">
        <v>2.7699999999999999E-2</v>
      </c>
      <c r="E24">
        <v>104.43600000000001</v>
      </c>
      <c r="F24" t="s">
        <v>28</v>
      </c>
      <c r="G24" t="s">
        <v>35</v>
      </c>
      <c r="H24">
        <v>500000000</v>
      </c>
      <c r="I24">
        <v>6.9690000000000003</v>
      </c>
      <c r="J24" t="s">
        <v>47</v>
      </c>
      <c r="K24">
        <v>-0.11</v>
      </c>
      <c r="L24" t="s">
        <v>55</v>
      </c>
      <c r="M24" t="s">
        <v>65</v>
      </c>
      <c r="N24">
        <v>58153</v>
      </c>
      <c r="O24">
        <v>5</v>
      </c>
      <c r="P24" t="s">
        <v>117</v>
      </c>
    </row>
    <row r="25" spans="1:17" x14ac:dyDescent="0.25">
      <c r="A25" t="s">
        <v>21</v>
      </c>
      <c r="B25" s="5">
        <v>3.4000000000000002E-2</v>
      </c>
      <c r="C25" s="3">
        <v>46798</v>
      </c>
      <c r="D25">
        <v>2.7699999999999999E-2</v>
      </c>
      <c r="E25">
        <v>104.43600000000001</v>
      </c>
      <c r="F25" t="s">
        <v>28</v>
      </c>
      <c r="G25" t="s">
        <v>35</v>
      </c>
      <c r="H25">
        <v>500000000</v>
      </c>
      <c r="I25">
        <v>6.9690000000000003</v>
      </c>
      <c r="J25" t="s">
        <v>47</v>
      </c>
      <c r="K25">
        <v>-0.11</v>
      </c>
      <c r="L25" t="s">
        <v>55</v>
      </c>
      <c r="M25" t="s">
        <v>65</v>
      </c>
      <c r="N25">
        <v>58284</v>
      </c>
      <c r="O25">
        <v>5</v>
      </c>
      <c r="P25" t="s">
        <v>117</v>
      </c>
    </row>
    <row r="26" spans="1:17" x14ac:dyDescent="0.25">
      <c r="A26" t="s">
        <v>21</v>
      </c>
      <c r="B26" s="5">
        <v>3.4000000000000002E-2</v>
      </c>
      <c r="C26" s="3">
        <v>46798</v>
      </c>
      <c r="D26">
        <v>2.7699999999999999E-2</v>
      </c>
      <c r="E26">
        <v>104.43600000000001</v>
      </c>
      <c r="F26" t="s">
        <v>28</v>
      </c>
      <c r="G26" t="s">
        <v>35</v>
      </c>
      <c r="H26">
        <v>500000000</v>
      </c>
      <c r="I26">
        <v>6.9690000000000003</v>
      </c>
      <c r="J26" t="s">
        <v>47</v>
      </c>
      <c r="K26">
        <v>-0.11</v>
      </c>
      <c r="L26" t="s">
        <v>55</v>
      </c>
      <c r="M26" t="s">
        <v>69</v>
      </c>
      <c r="N26">
        <v>58288</v>
      </c>
      <c r="O26">
        <v>5</v>
      </c>
      <c r="P26" t="s">
        <v>117</v>
      </c>
    </row>
    <row r="27" spans="1:17" x14ac:dyDescent="0.25">
      <c r="A27" t="s">
        <v>21</v>
      </c>
      <c r="B27" s="5">
        <v>3.4000000000000002E-2</v>
      </c>
      <c r="C27" s="3">
        <v>46798</v>
      </c>
      <c r="D27">
        <v>2.7699999999999999E-2</v>
      </c>
      <c r="E27">
        <v>104.43600000000001</v>
      </c>
      <c r="F27" t="s">
        <v>28</v>
      </c>
      <c r="G27" t="s">
        <v>35</v>
      </c>
      <c r="H27">
        <v>500000000</v>
      </c>
      <c r="I27">
        <v>6.9690000000000003</v>
      </c>
      <c r="J27" t="s">
        <v>47</v>
      </c>
      <c r="K27">
        <v>-0.11</v>
      </c>
      <c r="L27" t="s">
        <v>55</v>
      </c>
      <c r="M27" t="s">
        <v>59</v>
      </c>
      <c r="N27">
        <v>58285</v>
      </c>
      <c r="O27">
        <v>10</v>
      </c>
      <c r="P27" t="s">
        <v>117</v>
      </c>
    </row>
    <row r="28" spans="1:17" x14ac:dyDescent="0.25">
      <c r="A28" t="s">
        <v>21</v>
      </c>
      <c r="B28" s="5">
        <v>3.4000000000000002E-2</v>
      </c>
      <c r="C28" s="3">
        <v>46798</v>
      </c>
      <c r="D28">
        <v>2.7699999999999999E-2</v>
      </c>
      <c r="E28">
        <v>104.43600000000001</v>
      </c>
      <c r="F28" t="s">
        <v>28</v>
      </c>
      <c r="G28" t="s">
        <v>35</v>
      </c>
      <c r="H28">
        <v>500000000</v>
      </c>
      <c r="I28">
        <v>6.9690000000000003</v>
      </c>
      <c r="J28" t="s">
        <v>47</v>
      </c>
      <c r="K28">
        <v>-0.11</v>
      </c>
      <c r="L28" t="s">
        <v>55</v>
      </c>
      <c r="M28" t="s">
        <v>60</v>
      </c>
      <c r="N28">
        <v>57805</v>
      </c>
      <c r="O28">
        <v>15</v>
      </c>
      <c r="P28" t="s">
        <v>117</v>
      </c>
    </row>
    <row r="29" spans="1:17" x14ac:dyDescent="0.25">
      <c r="A29" t="s">
        <v>21</v>
      </c>
      <c r="B29" s="5">
        <v>3.4000000000000002E-2</v>
      </c>
      <c r="C29" s="3">
        <v>46798</v>
      </c>
      <c r="D29">
        <v>2.7699999999999999E-2</v>
      </c>
      <c r="E29">
        <v>104.43600000000001</v>
      </c>
      <c r="F29" t="s">
        <v>28</v>
      </c>
      <c r="G29" t="s">
        <v>35</v>
      </c>
      <c r="H29">
        <v>500000000</v>
      </c>
      <c r="I29">
        <v>6.9690000000000003</v>
      </c>
      <c r="J29" t="s">
        <v>47</v>
      </c>
      <c r="K29">
        <v>-0.11</v>
      </c>
      <c r="L29" t="s">
        <v>55</v>
      </c>
      <c r="M29" t="s">
        <v>60</v>
      </c>
      <c r="N29">
        <v>57822</v>
      </c>
      <c r="O29">
        <v>15</v>
      </c>
      <c r="P29" t="s">
        <v>117</v>
      </c>
    </row>
    <row r="30" spans="1:17" x14ac:dyDescent="0.25">
      <c r="A30" t="s">
        <v>26</v>
      </c>
      <c r="B30" s="5">
        <v>4.2999999999999997E-2</v>
      </c>
      <c r="C30" s="3">
        <v>44348</v>
      </c>
      <c r="D30">
        <v>1.9699999999999999E-2</v>
      </c>
      <c r="E30">
        <v>103.136</v>
      </c>
      <c r="F30" t="s">
        <v>34</v>
      </c>
      <c r="G30" t="s">
        <v>35</v>
      </c>
      <c r="H30">
        <v>667079000</v>
      </c>
      <c r="I30">
        <v>1.3340000000000001</v>
      </c>
      <c r="J30" t="s">
        <v>52</v>
      </c>
      <c r="K30">
        <v>-0.12</v>
      </c>
      <c r="L30" t="s">
        <v>55</v>
      </c>
      <c r="M30" t="s">
        <v>64</v>
      </c>
      <c r="N30">
        <v>58249</v>
      </c>
      <c r="O30">
        <v>15</v>
      </c>
      <c r="P30" t="s">
        <v>117</v>
      </c>
    </row>
    <row r="31" spans="1:17" x14ac:dyDescent="0.25">
      <c r="A31" t="s">
        <v>15</v>
      </c>
      <c r="B31" s="5">
        <v>3.3799999999999997E-2</v>
      </c>
      <c r="C31" s="3">
        <v>47345</v>
      </c>
      <c r="D31">
        <v>2.5600000000000001E-2</v>
      </c>
      <c r="E31">
        <v>106.74</v>
      </c>
      <c r="F31" t="s">
        <v>33</v>
      </c>
      <c r="G31" t="s">
        <v>41</v>
      </c>
      <c r="H31">
        <v>750000000</v>
      </c>
      <c r="I31">
        <v>8.1069999999999993</v>
      </c>
      <c r="J31" t="s">
        <v>53</v>
      </c>
      <c r="K31">
        <v>-0.49</v>
      </c>
      <c r="L31" t="s">
        <v>55</v>
      </c>
      <c r="M31" t="s">
        <v>58</v>
      </c>
      <c r="N31">
        <v>58273</v>
      </c>
      <c r="O31">
        <v>10</v>
      </c>
      <c r="P31" t="s">
        <v>117</v>
      </c>
    </row>
    <row r="32" spans="1:17" x14ac:dyDescent="0.25">
      <c r="A32" t="s">
        <v>20</v>
      </c>
      <c r="B32" s="5">
        <v>3.4000000000000002E-2</v>
      </c>
      <c r="C32" s="3">
        <v>46784</v>
      </c>
      <c r="D32">
        <v>2.6800000000000001E-2</v>
      </c>
      <c r="E32">
        <v>105.04</v>
      </c>
      <c r="F32" t="s">
        <v>31</v>
      </c>
      <c r="G32" t="s">
        <v>37</v>
      </c>
      <c r="H32">
        <v>1000000000</v>
      </c>
      <c r="I32">
        <v>6.9379999999999997</v>
      </c>
      <c r="J32" t="s">
        <v>46</v>
      </c>
      <c r="K32">
        <v>-0.2</v>
      </c>
      <c r="L32" t="s">
        <v>55</v>
      </c>
      <c r="M32" t="s">
        <v>68</v>
      </c>
      <c r="N32">
        <v>58277</v>
      </c>
      <c r="O32">
        <v>5</v>
      </c>
      <c r="P32" t="s">
        <v>117</v>
      </c>
      <c r="Q32">
        <f>SUM(O32:O35)</f>
        <v>35</v>
      </c>
    </row>
    <row r="33" spans="1:17" x14ac:dyDescent="0.25">
      <c r="A33" t="s">
        <v>20</v>
      </c>
      <c r="B33" s="5">
        <v>3.4000000000000002E-2</v>
      </c>
      <c r="C33" s="3">
        <v>46784</v>
      </c>
      <c r="D33">
        <v>2.6800000000000001E-2</v>
      </c>
      <c r="E33">
        <v>105.04</v>
      </c>
      <c r="F33" t="s">
        <v>31</v>
      </c>
      <c r="G33" t="s">
        <v>37</v>
      </c>
      <c r="H33">
        <v>1000000000</v>
      </c>
      <c r="I33">
        <v>6.9379999999999997</v>
      </c>
      <c r="J33" t="s">
        <v>46</v>
      </c>
      <c r="K33">
        <v>-0.2</v>
      </c>
      <c r="L33" t="s">
        <v>55</v>
      </c>
      <c r="M33" t="s">
        <v>59</v>
      </c>
      <c r="N33">
        <v>58033</v>
      </c>
      <c r="O33">
        <v>10</v>
      </c>
      <c r="P33" t="s">
        <v>117</v>
      </c>
    </row>
    <row r="34" spans="1:17" x14ac:dyDescent="0.25">
      <c r="A34" t="s">
        <v>20</v>
      </c>
      <c r="B34" s="5">
        <v>3.4000000000000002E-2</v>
      </c>
      <c r="C34" s="3">
        <v>46784</v>
      </c>
      <c r="D34">
        <v>2.6800000000000001E-2</v>
      </c>
      <c r="E34">
        <v>105.04</v>
      </c>
      <c r="F34" t="s">
        <v>31</v>
      </c>
      <c r="G34" t="s">
        <v>37</v>
      </c>
      <c r="H34">
        <v>1000000000</v>
      </c>
      <c r="I34">
        <v>6.9379999999999997</v>
      </c>
      <c r="J34" t="s">
        <v>46</v>
      </c>
      <c r="K34">
        <v>-0.2</v>
      </c>
      <c r="L34" t="s">
        <v>55</v>
      </c>
      <c r="M34" t="s">
        <v>59</v>
      </c>
      <c r="N34">
        <v>58034</v>
      </c>
      <c r="O34">
        <v>5</v>
      </c>
      <c r="P34" t="s">
        <v>117</v>
      </c>
    </row>
    <row r="35" spans="1:17" x14ac:dyDescent="0.25">
      <c r="A35" t="s">
        <v>20</v>
      </c>
      <c r="B35" s="5">
        <v>3.4000000000000002E-2</v>
      </c>
      <c r="C35" s="3">
        <v>46784</v>
      </c>
      <c r="D35">
        <v>2.6800000000000001E-2</v>
      </c>
      <c r="E35">
        <v>105.04</v>
      </c>
      <c r="F35" t="s">
        <v>31</v>
      </c>
      <c r="G35" t="s">
        <v>37</v>
      </c>
      <c r="H35">
        <v>1000000000</v>
      </c>
      <c r="I35">
        <v>6.9379999999999997</v>
      </c>
      <c r="J35" t="s">
        <v>46</v>
      </c>
      <c r="K35">
        <v>-0.2</v>
      </c>
      <c r="L35" t="s">
        <v>55</v>
      </c>
      <c r="M35" t="s">
        <v>61</v>
      </c>
      <c r="N35">
        <v>57710</v>
      </c>
      <c r="O35">
        <v>15</v>
      </c>
      <c r="P35" t="s">
        <v>117</v>
      </c>
    </row>
    <row r="36" spans="1:17" x14ac:dyDescent="0.25">
      <c r="A36" t="s">
        <v>16</v>
      </c>
      <c r="B36" s="5">
        <v>3.3799999999999997E-2</v>
      </c>
      <c r="C36" s="3">
        <v>46813</v>
      </c>
      <c r="D36">
        <v>2.8000000000000001E-2</v>
      </c>
      <c r="E36">
        <v>104.045</v>
      </c>
      <c r="F36" t="s">
        <v>28</v>
      </c>
      <c r="G36" t="s">
        <v>35</v>
      </c>
      <c r="H36">
        <v>300000000</v>
      </c>
      <c r="I36">
        <v>7.0149999999999997</v>
      </c>
      <c r="J36" t="s">
        <v>42</v>
      </c>
      <c r="K36">
        <v>-0.09</v>
      </c>
      <c r="L36" t="s">
        <v>55</v>
      </c>
      <c r="M36" t="s">
        <v>62</v>
      </c>
      <c r="N36">
        <v>57792</v>
      </c>
      <c r="O36">
        <v>5</v>
      </c>
      <c r="P36" t="s">
        <v>117</v>
      </c>
    </row>
    <row r="37" spans="1:17" x14ac:dyDescent="0.25">
      <c r="A37" t="s">
        <v>16</v>
      </c>
      <c r="B37" s="5">
        <v>3.3799999999999997E-2</v>
      </c>
      <c r="C37" s="3">
        <v>46813</v>
      </c>
      <c r="D37">
        <v>2.8000000000000001E-2</v>
      </c>
      <c r="E37">
        <v>104.045</v>
      </c>
      <c r="F37" t="s">
        <v>28</v>
      </c>
      <c r="G37" t="s">
        <v>35</v>
      </c>
      <c r="H37">
        <v>300000000</v>
      </c>
      <c r="I37">
        <v>7.0149999999999997</v>
      </c>
      <c r="J37" t="s">
        <v>42</v>
      </c>
      <c r="K37">
        <v>-0.09</v>
      </c>
      <c r="L37" t="s">
        <v>55</v>
      </c>
      <c r="M37" t="s">
        <v>66</v>
      </c>
      <c r="N37">
        <v>58</v>
      </c>
      <c r="O37">
        <v>20</v>
      </c>
      <c r="P37" t="s">
        <v>117</v>
      </c>
    </row>
    <row r="38" spans="1:17" x14ac:dyDescent="0.25">
      <c r="A38" t="s">
        <v>16</v>
      </c>
      <c r="B38" s="5">
        <v>3.3799999999999997E-2</v>
      </c>
      <c r="C38" s="3">
        <v>46813</v>
      </c>
      <c r="D38">
        <v>2.8000000000000001E-2</v>
      </c>
      <c r="E38">
        <v>104.045</v>
      </c>
      <c r="F38" t="s">
        <v>28</v>
      </c>
      <c r="G38" t="s">
        <v>35</v>
      </c>
      <c r="H38">
        <v>300000000</v>
      </c>
      <c r="I38">
        <v>7.0149999999999997</v>
      </c>
      <c r="J38" t="s">
        <v>42</v>
      </c>
      <c r="K38">
        <v>-0.09</v>
      </c>
      <c r="L38" t="s">
        <v>55</v>
      </c>
      <c r="M38" t="s">
        <v>65</v>
      </c>
      <c r="N38">
        <v>58123</v>
      </c>
      <c r="O38">
        <v>5</v>
      </c>
      <c r="P38" t="s">
        <v>117</v>
      </c>
    </row>
    <row r="39" spans="1:17" x14ac:dyDescent="0.25">
      <c r="A39" t="s">
        <v>16</v>
      </c>
      <c r="B39" s="5">
        <v>3.3799999999999997E-2</v>
      </c>
      <c r="C39" s="3">
        <v>46813</v>
      </c>
      <c r="D39">
        <v>2.8000000000000001E-2</v>
      </c>
      <c r="E39">
        <v>104.045</v>
      </c>
      <c r="F39" t="s">
        <v>28</v>
      </c>
      <c r="G39" t="s">
        <v>35</v>
      </c>
      <c r="H39">
        <v>300000000</v>
      </c>
      <c r="I39">
        <v>7.0149999999999997</v>
      </c>
      <c r="J39" t="s">
        <v>42</v>
      </c>
      <c r="K39">
        <v>-0.09</v>
      </c>
      <c r="L39" t="s">
        <v>55</v>
      </c>
      <c r="M39" t="s">
        <v>65</v>
      </c>
      <c r="N39">
        <v>58153</v>
      </c>
      <c r="O39">
        <v>5</v>
      </c>
      <c r="P39" t="s">
        <v>117</v>
      </c>
    </row>
    <row r="40" spans="1:17" x14ac:dyDescent="0.25">
      <c r="A40" t="s">
        <v>16</v>
      </c>
      <c r="B40" s="5">
        <v>3.3799999999999997E-2</v>
      </c>
      <c r="C40" s="3">
        <v>46813</v>
      </c>
      <c r="D40">
        <v>2.8000000000000001E-2</v>
      </c>
      <c r="E40">
        <v>104.045</v>
      </c>
      <c r="F40" t="s">
        <v>28</v>
      </c>
      <c r="G40" t="s">
        <v>35</v>
      </c>
      <c r="H40">
        <v>300000000</v>
      </c>
      <c r="I40">
        <v>7.0149999999999997</v>
      </c>
      <c r="J40" t="s">
        <v>42</v>
      </c>
      <c r="K40">
        <v>-0.09</v>
      </c>
      <c r="L40" t="s">
        <v>55</v>
      </c>
      <c r="M40" t="s">
        <v>67</v>
      </c>
      <c r="N40">
        <v>58174</v>
      </c>
      <c r="O40">
        <v>5</v>
      </c>
      <c r="P40" t="s">
        <v>117</v>
      </c>
      <c r="Q40">
        <f>SUM(O36:O58)</f>
        <v>205</v>
      </c>
    </row>
    <row r="41" spans="1:17" x14ac:dyDescent="0.25">
      <c r="A41" t="s">
        <v>16</v>
      </c>
      <c r="B41" s="5">
        <v>3.3799999999999997E-2</v>
      </c>
      <c r="C41" s="3">
        <v>46813</v>
      </c>
      <c r="D41">
        <v>2.8000000000000001E-2</v>
      </c>
      <c r="E41">
        <v>104.045</v>
      </c>
      <c r="F41" t="s">
        <v>28</v>
      </c>
      <c r="G41" t="s">
        <v>35</v>
      </c>
      <c r="H41">
        <v>300000000</v>
      </c>
      <c r="I41">
        <v>7.0149999999999997</v>
      </c>
      <c r="J41" t="s">
        <v>42</v>
      </c>
      <c r="K41">
        <v>-0.09</v>
      </c>
      <c r="L41" t="s">
        <v>55</v>
      </c>
      <c r="M41" t="s">
        <v>67</v>
      </c>
      <c r="N41">
        <v>58253</v>
      </c>
      <c r="O41">
        <v>5</v>
      </c>
      <c r="P41" t="s">
        <v>117</v>
      </c>
    </row>
    <row r="42" spans="1:17" x14ac:dyDescent="0.25">
      <c r="A42" t="s">
        <v>16</v>
      </c>
      <c r="B42" s="5">
        <v>3.3799999999999997E-2</v>
      </c>
      <c r="C42" s="3">
        <v>46813</v>
      </c>
      <c r="D42">
        <v>2.8000000000000001E-2</v>
      </c>
      <c r="E42">
        <v>104.045</v>
      </c>
      <c r="F42" t="s">
        <v>28</v>
      </c>
      <c r="G42" t="s">
        <v>35</v>
      </c>
      <c r="H42">
        <v>300000000</v>
      </c>
      <c r="I42">
        <v>7.0149999999999997</v>
      </c>
      <c r="J42" t="s">
        <v>42</v>
      </c>
      <c r="K42">
        <v>-0.09</v>
      </c>
      <c r="L42" t="s">
        <v>55</v>
      </c>
      <c r="M42" t="s">
        <v>59</v>
      </c>
      <c r="N42">
        <v>57679</v>
      </c>
      <c r="O42">
        <v>5</v>
      </c>
      <c r="P42" t="s">
        <v>117</v>
      </c>
    </row>
    <row r="43" spans="1:17" x14ac:dyDescent="0.25">
      <c r="A43" t="s">
        <v>16</v>
      </c>
      <c r="B43" s="5">
        <v>3.3799999999999997E-2</v>
      </c>
      <c r="C43" s="3">
        <v>46813</v>
      </c>
      <c r="D43">
        <v>2.8000000000000001E-2</v>
      </c>
      <c r="E43">
        <v>104.045</v>
      </c>
      <c r="F43" t="s">
        <v>28</v>
      </c>
      <c r="G43" t="s">
        <v>35</v>
      </c>
      <c r="H43">
        <v>300000000</v>
      </c>
      <c r="I43">
        <v>7.0149999999999997</v>
      </c>
      <c r="J43" t="s">
        <v>42</v>
      </c>
      <c r="K43">
        <v>-0.09</v>
      </c>
      <c r="L43" t="s">
        <v>55</v>
      </c>
      <c r="M43" t="s">
        <v>59</v>
      </c>
      <c r="N43">
        <v>57827</v>
      </c>
      <c r="O43">
        <v>10</v>
      </c>
      <c r="P43" t="s">
        <v>117</v>
      </c>
    </row>
    <row r="44" spans="1:17" x14ac:dyDescent="0.25">
      <c r="A44" t="s">
        <v>16</v>
      </c>
      <c r="B44" s="5">
        <v>3.3799999999999997E-2</v>
      </c>
      <c r="C44" s="3">
        <v>46813</v>
      </c>
      <c r="D44">
        <v>2.8000000000000001E-2</v>
      </c>
      <c r="E44">
        <v>104.045</v>
      </c>
      <c r="F44" t="s">
        <v>28</v>
      </c>
      <c r="G44" t="s">
        <v>35</v>
      </c>
      <c r="H44">
        <v>300000000</v>
      </c>
      <c r="I44">
        <v>7.0149999999999997</v>
      </c>
      <c r="J44" t="s">
        <v>42</v>
      </c>
      <c r="K44">
        <v>-0.09</v>
      </c>
      <c r="L44" t="s">
        <v>55</v>
      </c>
      <c r="M44" t="s">
        <v>59</v>
      </c>
      <c r="N44">
        <v>58033</v>
      </c>
      <c r="O44">
        <v>10</v>
      </c>
      <c r="P44" t="s">
        <v>117</v>
      </c>
    </row>
    <row r="45" spans="1:17" x14ac:dyDescent="0.25">
      <c r="A45" t="s">
        <v>16</v>
      </c>
      <c r="B45" s="5">
        <v>3.3799999999999997E-2</v>
      </c>
      <c r="C45" s="3">
        <v>46813</v>
      </c>
      <c r="D45">
        <v>2.8000000000000001E-2</v>
      </c>
      <c r="E45">
        <v>104.045</v>
      </c>
      <c r="F45" t="s">
        <v>28</v>
      </c>
      <c r="G45" t="s">
        <v>35</v>
      </c>
      <c r="H45">
        <v>300000000</v>
      </c>
      <c r="I45">
        <v>7.0149999999999997</v>
      </c>
      <c r="J45" t="s">
        <v>42</v>
      </c>
      <c r="K45">
        <v>-0.09</v>
      </c>
      <c r="L45" t="s">
        <v>55</v>
      </c>
      <c r="M45" t="s">
        <v>59</v>
      </c>
      <c r="N45">
        <v>58034</v>
      </c>
      <c r="O45">
        <v>5</v>
      </c>
      <c r="P45" t="s">
        <v>117</v>
      </c>
    </row>
    <row r="46" spans="1:17" x14ac:dyDescent="0.25">
      <c r="A46" t="s">
        <v>16</v>
      </c>
      <c r="B46" s="5">
        <v>3.3799999999999997E-2</v>
      </c>
      <c r="C46" s="3">
        <v>46813</v>
      </c>
      <c r="D46">
        <v>2.8000000000000001E-2</v>
      </c>
      <c r="E46">
        <v>104.045</v>
      </c>
      <c r="F46" t="s">
        <v>28</v>
      </c>
      <c r="G46" t="s">
        <v>35</v>
      </c>
      <c r="H46">
        <v>300000000</v>
      </c>
      <c r="I46">
        <v>7.0149999999999997</v>
      </c>
      <c r="J46" t="s">
        <v>42</v>
      </c>
      <c r="K46">
        <v>-0.09</v>
      </c>
      <c r="L46" t="s">
        <v>55</v>
      </c>
      <c r="M46" t="s">
        <v>59</v>
      </c>
      <c r="N46">
        <v>58114</v>
      </c>
      <c r="O46">
        <v>25</v>
      </c>
      <c r="P46" t="s">
        <v>117</v>
      </c>
    </row>
    <row r="47" spans="1:17" x14ac:dyDescent="0.25">
      <c r="A47" t="s">
        <v>16</v>
      </c>
      <c r="B47" s="5">
        <v>3.3799999999999997E-2</v>
      </c>
      <c r="C47" s="3">
        <v>46813</v>
      </c>
      <c r="D47">
        <v>2.8000000000000001E-2</v>
      </c>
      <c r="E47">
        <v>104.045</v>
      </c>
      <c r="F47" t="s">
        <v>28</v>
      </c>
      <c r="G47" t="s">
        <v>35</v>
      </c>
      <c r="H47">
        <v>300000000</v>
      </c>
      <c r="I47">
        <v>7.0149999999999997</v>
      </c>
      <c r="J47" t="s">
        <v>42</v>
      </c>
      <c r="K47">
        <v>-0.09</v>
      </c>
      <c r="L47" t="s">
        <v>55</v>
      </c>
      <c r="M47" t="s">
        <v>59</v>
      </c>
      <c r="N47">
        <v>58138</v>
      </c>
      <c r="O47">
        <v>5</v>
      </c>
      <c r="P47" t="s">
        <v>117</v>
      </c>
    </row>
    <row r="48" spans="1:17" x14ac:dyDescent="0.25">
      <c r="A48" t="s">
        <v>16</v>
      </c>
      <c r="B48" s="5">
        <v>3.3799999999999997E-2</v>
      </c>
      <c r="C48" s="3">
        <v>46813</v>
      </c>
      <c r="D48">
        <v>2.8000000000000001E-2</v>
      </c>
      <c r="E48">
        <v>104.045</v>
      </c>
      <c r="F48" t="s">
        <v>28</v>
      </c>
      <c r="G48" t="s">
        <v>35</v>
      </c>
      <c r="H48">
        <v>300000000</v>
      </c>
      <c r="I48">
        <v>7.0149999999999997</v>
      </c>
      <c r="J48" t="s">
        <v>42</v>
      </c>
      <c r="K48">
        <v>-0.09</v>
      </c>
      <c r="L48" t="s">
        <v>55</v>
      </c>
      <c r="M48" t="s">
        <v>59</v>
      </c>
      <c r="N48">
        <v>58194</v>
      </c>
      <c r="O48">
        <v>5</v>
      </c>
      <c r="P48" t="s">
        <v>117</v>
      </c>
    </row>
    <row r="49" spans="1:17" x14ac:dyDescent="0.25">
      <c r="A49" t="s">
        <v>16</v>
      </c>
      <c r="B49" s="5">
        <v>3.3799999999999997E-2</v>
      </c>
      <c r="C49" s="3">
        <v>46813</v>
      </c>
      <c r="D49">
        <v>2.8000000000000001E-2</v>
      </c>
      <c r="E49">
        <v>104.045</v>
      </c>
      <c r="F49" t="s">
        <v>28</v>
      </c>
      <c r="G49" t="s">
        <v>35</v>
      </c>
      <c r="H49">
        <v>300000000</v>
      </c>
      <c r="I49">
        <v>7.0149999999999997</v>
      </c>
      <c r="J49" t="s">
        <v>42</v>
      </c>
      <c r="K49">
        <v>-0.09</v>
      </c>
      <c r="L49" t="s">
        <v>55</v>
      </c>
      <c r="M49" t="s">
        <v>59</v>
      </c>
      <c r="N49">
        <v>58243</v>
      </c>
      <c r="O49">
        <v>5</v>
      </c>
      <c r="P49" t="s">
        <v>117</v>
      </c>
    </row>
    <row r="50" spans="1:17" x14ac:dyDescent="0.25">
      <c r="A50" t="s">
        <v>16</v>
      </c>
      <c r="B50" s="5">
        <v>3.3799999999999997E-2</v>
      </c>
      <c r="C50" s="3">
        <v>46813</v>
      </c>
      <c r="D50">
        <v>2.8000000000000001E-2</v>
      </c>
      <c r="E50">
        <v>104.045</v>
      </c>
      <c r="F50" t="s">
        <v>28</v>
      </c>
      <c r="G50" t="s">
        <v>35</v>
      </c>
      <c r="H50">
        <v>300000000</v>
      </c>
      <c r="I50">
        <v>7.0149999999999997</v>
      </c>
      <c r="J50" t="s">
        <v>42</v>
      </c>
      <c r="K50">
        <v>-0.09</v>
      </c>
      <c r="L50" t="s">
        <v>55</v>
      </c>
      <c r="M50" t="s">
        <v>57</v>
      </c>
      <c r="N50">
        <v>56538</v>
      </c>
      <c r="O50">
        <v>5</v>
      </c>
      <c r="P50" t="s">
        <v>117</v>
      </c>
    </row>
    <row r="51" spans="1:17" x14ac:dyDescent="0.25">
      <c r="A51" t="s">
        <v>16</v>
      </c>
      <c r="B51" s="5">
        <v>3.3799999999999997E-2</v>
      </c>
      <c r="C51" s="3">
        <v>46813</v>
      </c>
      <c r="D51">
        <v>2.8000000000000001E-2</v>
      </c>
      <c r="E51">
        <v>104.045</v>
      </c>
      <c r="F51" t="s">
        <v>28</v>
      </c>
      <c r="G51" t="s">
        <v>35</v>
      </c>
      <c r="H51">
        <v>300000000</v>
      </c>
      <c r="I51">
        <v>7.0149999999999997</v>
      </c>
      <c r="J51" t="s">
        <v>42</v>
      </c>
      <c r="K51">
        <v>-0.09</v>
      </c>
      <c r="L51" t="s">
        <v>55</v>
      </c>
      <c r="M51" t="s">
        <v>57</v>
      </c>
      <c r="N51">
        <v>57266</v>
      </c>
      <c r="O51">
        <v>5</v>
      </c>
      <c r="P51" t="s">
        <v>117</v>
      </c>
    </row>
    <row r="52" spans="1:17" x14ac:dyDescent="0.25">
      <c r="A52" t="s">
        <v>16</v>
      </c>
      <c r="B52" s="5">
        <v>3.3799999999999997E-2</v>
      </c>
      <c r="C52" s="3">
        <v>46813</v>
      </c>
      <c r="D52">
        <v>2.8000000000000001E-2</v>
      </c>
      <c r="E52">
        <v>104.045</v>
      </c>
      <c r="F52" t="s">
        <v>28</v>
      </c>
      <c r="G52" t="s">
        <v>35</v>
      </c>
      <c r="H52">
        <v>300000000</v>
      </c>
      <c r="I52">
        <v>7.0149999999999997</v>
      </c>
      <c r="J52" t="s">
        <v>42</v>
      </c>
      <c r="K52">
        <v>-0.09</v>
      </c>
      <c r="L52" t="s">
        <v>55</v>
      </c>
      <c r="M52" t="s">
        <v>58</v>
      </c>
      <c r="N52">
        <v>57880</v>
      </c>
      <c r="O52">
        <v>15</v>
      </c>
      <c r="P52" t="s">
        <v>117</v>
      </c>
    </row>
    <row r="53" spans="1:17" x14ac:dyDescent="0.25">
      <c r="A53" t="s">
        <v>16</v>
      </c>
      <c r="B53" s="5">
        <v>3.3799999999999997E-2</v>
      </c>
      <c r="C53" s="3">
        <v>46813</v>
      </c>
      <c r="D53">
        <v>2.8000000000000001E-2</v>
      </c>
      <c r="E53">
        <v>104.045</v>
      </c>
      <c r="F53" t="s">
        <v>28</v>
      </c>
      <c r="G53" t="s">
        <v>35</v>
      </c>
      <c r="H53">
        <v>300000000</v>
      </c>
      <c r="I53">
        <v>7.0149999999999997</v>
      </c>
      <c r="J53" t="s">
        <v>42</v>
      </c>
      <c r="K53">
        <v>-0.09</v>
      </c>
      <c r="L53" t="s">
        <v>55</v>
      </c>
      <c r="M53" t="s">
        <v>63</v>
      </c>
      <c r="N53">
        <v>57810</v>
      </c>
      <c r="O53">
        <v>5</v>
      </c>
      <c r="P53" t="s">
        <v>117</v>
      </c>
    </row>
    <row r="54" spans="1:17" x14ac:dyDescent="0.25">
      <c r="A54" t="s">
        <v>16</v>
      </c>
      <c r="B54" s="5">
        <v>3.3799999999999997E-2</v>
      </c>
      <c r="C54" s="3">
        <v>46813</v>
      </c>
      <c r="D54">
        <v>2.8000000000000001E-2</v>
      </c>
      <c r="E54">
        <v>104.045</v>
      </c>
      <c r="F54" t="s">
        <v>28</v>
      </c>
      <c r="G54" t="s">
        <v>35</v>
      </c>
      <c r="H54">
        <v>300000000</v>
      </c>
      <c r="I54">
        <v>7.0149999999999997</v>
      </c>
      <c r="J54" t="s">
        <v>42</v>
      </c>
      <c r="K54">
        <v>-0.09</v>
      </c>
      <c r="L54" t="s">
        <v>55</v>
      </c>
      <c r="M54" t="s">
        <v>63</v>
      </c>
      <c r="N54">
        <v>58009</v>
      </c>
      <c r="O54">
        <v>5</v>
      </c>
      <c r="P54" t="s">
        <v>117</v>
      </c>
    </row>
    <row r="55" spans="1:17" x14ac:dyDescent="0.25">
      <c r="A55" t="s">
        <v>16</v>
      </c>
      <c r="B55" s="5">
        <v>3.3799999999999997E-2</v>
      </c>
      <c r="C55" s="3">
        <v>46813</v>
      </c>
      <c r="D55">
        <v>2.8000000000000001E-2</v>
      </c>
      <c r="E55">
        <v>104.045</v>
      </c>
      <c r="F55" t="s">
        <v>28</v>
      </c>
      <c r="G55" t="s">
        <v>35</v>
      </c>
      <c r="H55">
        <v>300000000</v>
      </c>
      <c r="I55">
        <v>7.0149999999999997</v>
      </c>
      <c r="J55" t="s">
        <v>42</v>
      </c>
      <c r="K55">
        <v>-0.09</v>
      </c>
      <c r="L55" t="s">
        <v>55</v>
      </c>
      <c r="M55" t="s">
        <v>61</v>
      </c>
      <c r="N55">
        <v>57710</v>
      </c>
      <c r="O55">
        <v>15</v>
      </c>
      <c r="P55" t="s">
        <v>117</v>
      </c>
    </row>
    <row r="56" spans="1:17" x14ac:dyDescent="0.25">
      <c r="A56" t="s">
        <v>16</v>
      </c>
      <c r="B56" s="5">
        <v>3.3799999999999997E-2</v>
      </c>
      <c r="C56" s="3">
        <v>46813</v>
      </c>
      <c r="D56">
        <v>2.8000000000000001E-2</v>
      </c>
      <c r="E56">
        <v>104.045</v>
      </c>
      <c r="F56" t="s">
        <v>28</v>
      </c>
      <c r="G56" t="s">
        <v>35</v>
      </c>
      <c r="H56">
        <v>300000000</v>
      </c>
      <c r="I56">
        <v>7.0149999999999997</v>
      </c>
      <c r="J56" t="s">
        <v>42</v>
      </c>
      <c r="K56">
        <v>-0.09</v>
      </c>
      <c r="L56" t="s">
        <v>55</v>
      </c>
      <c r="M56" t="s">
        <v>60</v>
      </c>
      <c r="N56">
        <v>57795</v>
      </c>
      <c r="O56">
        <v>10</v>
      </c>
      <c r="P56" t="s">
        <v>117</v>
      </c>
    </row>
    <row r="57" spans="1:17" x14ac:dyDescent="0.25">
      <c r="A57" t="s">
        <v>16</v>
      </c>
      <c r="B57" s="5">
        <v>3.3799999999999997E-2</v>
      </c>
      <c r="C57" s="3">
        <v>46813</v>
      </c>
      <c r="D57">
        <v>2.8000000000000001E-2</v>
      </c>
      <c r="E57">
        <v>104.045</v>
      </c>
      <c r="F57" t="s">
        <v>28</v>
      </c>
      <c r="G57" t="s">
        <v>35</v>
      </c>
      <c r="H57">
        <v>300000000</v>
      </c>
      <c r="I57">
        <v>7.0149999999999997</v>
      </c>
      <c r="J57" t="s">
        <v>42</v>
      </c>
      <c r="K57">
        <v>-0.09</v>
      </c>
      <c r="L57" t="s">
        <v>55</v>
      </c>
      <c r="M57" t="s">
        <v>60</v>
      </c>
      <c r="N57">
        <v>57805</v>
      </c>
      <c r="O57">
        <v>15</v>
      </c>
      <c r="P57" t="s">
        <v>117</v>
      </c>
    </row>
    <row r="58" spans="1:17" x14ac:dyDescent="0.25">
      <c r="A58" t="s">
        <v>16</v>
      </c>
      <c r="B58" s="5">
        <v>3.3799999999999997E-2</v>
      </c>
      <c r="C58" s="3">
        <v>46813</v>
      </c>
      <c r="D58">
        <v>2.8000000000000001E-2</v>
      </c>
      <c r="E58">
        <v>104.045</v>
      </c>
      <c r="F58" t="s">
        <v>28</v>
      </c>
      <c r="G58" t="s">
        <v>35</v>
      </c>
      <c r="H58">
        <v>300000000</v>
      </c>
      <c r="I58">
        <v>7.0149999999999997</v>
      </c>
      <c r="J58" t="s">
        <v>42</v>
      </c>
      <c r="K58">
        <v>-0.09</v>
      </c>
      <c r="L58" t="s">
        <v>55</v>
      </c>
      <c r="M58" t="s">
        <v>60</v>
      </c>
      <c r="N58">
        <v>57822</v>
      </c>
      <c r="O58">
        <v>15</v>
      </c>
      <c r="P58" t="s">
        <v>117</v>
      </c>
    </row>
    <row r="59" spans="1:17" x14ac:dyDescent="0.25">
      <c r="A59" t="s">
        <v>23</v>
      </c>
      <c r="B59" s="5">
        <v>3.8800000000000001E-2</v>
      </c>
      <c r="C59" s="3">
        <v>44119</v>
      </c>
      <c r="D59">
        <v>1.3100000000000001E-2</v>
      </c>
      <c r="E59">
        <v>101.262</v>
      </c>
      <c r="F59" t="s">
        <v>32</v>
      </c>
      <c r="G59" t="s">
        <v>39</v>
      </c>
      <c r="H59">
        <v>450000000</v>
      </c>
      <c r="I59">
        <v>0.73599999999999999</v>
      </c>
      <c r="J59" t="s">
        <v>49</v>
      </c>
      <c r="K59">
        <v>-0.76</v>
      </c>
      <c r="L59" t="s">
        <v>55</v>
      </c>
      <c r="M59" t="s">
        <v>65</v>
      </c>
      <c r="N59">
        <v>58305</v>
      </c>
      <c r="O59">
        <v>5</v>
      </c>
      <c r="P59" t="s">
        <v>117</v>
      </c>
      <c r="Q59">
        <f>SUM(O59:O60)</f>
        <v>10</v>
      </c>
    </row>
    <row r="60" spans="1:17" x14ac:dyDescent="0.25">
      <c r="A60" t="s">
        <v>23</v>
      </c>
      <c r="B60" s="5">
        <v>3.8800000000000001E-2</v>
      </c>
      <c r="C60" s="3">
        <v>44119</v>
      </c>
      <c r="D60">
        <v>1.3100000000000001E-2</v>
      </c>
      <c r="E60">
        <v>101.262</v>
      </c>
      <c r="F60" t="s">
        <v>32</v>
      </c>
      <c r="G60" t="s">
        <v>39</v>
      </c>
      <c r="H60">
        <v>450000000</v>
      </c>
      <c r="I60">
        <v>0.73599999999999999</v>
      </c>
      <c r="J60" t="s">
        <v>49</v>
      </c>
      <c r="K60">
        <v>-0.76</v>
      </c>
      <c r="L60" t="s">
        <v>55</v>
      </c>
      <c r="M60" t="s">
        <v>58</v>
      </c>
      <c r="N60">
        <v>58256</v>
      </c>
      <c r="O60">
        <v>5</v>
      </c>
      <c r="P60" t="s">
        <v>117</v>
      </c>
    </row>
  </sheetData>
  <sortState ref="A2:P60">
    <sortCondition ref="J1"/>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7"/>
  <sheetViews>
    <sheetView tabSelected="1" workbookViewId="0">
      <selection activeCell="F17" sqref="F17"/>
    </sheetView>
  </sheetViews>
  <sheetFormatPr defaultRowHeight="15" x14ac:dyDescent="0.25"/>
  <sheetData>
    <row r="1" spans="1:3" x14ac:dyDescent="0.25">
      <c r="A1" t="s">
        <v>70</v>
      </c>
    </row>
    <row r="2" spans="1:3" x14ac:dyDescent="0.25">
      <c r="A2" t="s">
        <v>71</v>
      </c>
    </row>
    <row r="3" spans="1:3" x14ac:dyDescent="0.25">
      <c r="A3" t="s">
        <v>72</v>
      </c>
      <c r="C3" t="s">
        <v>118</v>
      </c>
    </row>
    <row r="4" spans="1:3" x14ac:dyDescent="0.25">
      <c r="A4" t="s">
        <v>73</v>
      </c>
    </row>
    <row r="5" spans="1:3" x14ac:dyDescent="0.25">
      <c r="A5" t="s">
        <v>74</v>
      </c>
    </row>
    <row r="6" spans="1:3" x14ac:dyDescent="0.25">
      <c r="A6" t="s">
        <v>75</v>
      </c>
    </row>
    <row r="7" spans="1:3" x14ac:dyDescent="0.25">
      <c r="A7" t="s">
        <v>76</v>
      </c>
    </row>
    <row r="8" spans="1:3" x14ac:dyDescent="0.25">
      <c r="A8" t="s">
        <v>77</v>
      </c>
    </row>
    <row r="9" spans="1:3" x14ac:dyDescent="0.25">
      <c r="A9" t="s">
        <v>78</v>
      </c>
    </row>
    <row r="10" spans="1:3" x14ac:dyDescent="0.25">
      <c r="A10" t="s">
        <v>79</v>
      </c>
    </row>
    <row r="11" spans="1:3" x14ac:dyDescent="0.25">
      <c r="A11" t="s">
        <v>80</v>
      </c>
    </row>
    <row r="12" spans="1:3" x14ac:dyDescent="0.25">
      <c r="A12" t="s">
        <v>81</v>
      </c>
    </row>
    <row r="13" spans="1:3" x14ac:dyDescent="0.25">
      <c r="A13" t="s">
        <v>82</v>
      </c>
    </row>
    <row r="14" spans="1:3" x14ac:dyDescent="0.25">
      <c r="A14" t="s">
        <v>83</v>
      </c>
    </row>
    <row r="15" spans="1:3" x14ac:dyDescent="0.25">
      <c r="A15" t="s">
        <v>84</v>
      </c>
    </row>
    <row r="16" spans="1:3" x14ac:dyDescent="0.25">
      <c r="A16" t="s">
        <v>85</v>
      </c>
    </row>
    <row r="17" spans="1:1" x14ac:dyDescent="0.25">
      <c r="A17" t="s">
        <v>86</v>
      </c>
    </row>
    <row r="18" spans="1:1" x14ac:dyDescent="0.25">
      <c r="A18" t="s">
        <v>87</v>
      </c>
    </row>
    <row r="19" spans="1:1" x14ac:dyDescent="0.25">
      <c r="A19" t="s">
        <v>88</v>
      </c>
    </row>
    <row r="20" spans="1:1" x14ac:dyDescent="0.25">
      <c r="A20" t="s">
        <v>89</v>
      </c>
    </row>
    <row r="21" spans="1:1" x14ac:dyDescent="0.25">
      <c r="A21" t="s">
        <v>90</v>
      </c>
    </row>
    <row r="22" spans="1:1" x14ac:dyDescent="0.25">
      <c r="A22" t="s">
        <v>91</v>
      </c>
    </row>
    <row r="23" spans="1:1" x14ac:dyDescent="0.25">
      <c r="A23" t="s">
        <v>92</v>
      </c>
    </row>
    <row r="24" spans="1:1" x14ac:dyDescent="0.25">
      <c r="A24" t="s">
        <v>93</v>
      </c>
    </row>
    <row r="25" spans="1:1" x14ac:dyDescent="0.25">
      <c r="A25" t="s">
        <v>94</v>
      </c>
    </row>
    <row r="26" spans="1:1" x14ac:dyDescent="0.25">
      <c r="A26" t="s">
        <v>95</v>
      </c>
    </row>
    <row r="27" spans="1:1" x14ac:dyDescent="0.25">
      <c r="A27" t="s">
        <v>96</v>
      </c>
    </row>
    <row r="28" spans="1:1" x14ac:dyDescent="0.25">
      <c r="A28" t="s">
        <v>97</v>
      </c>
    </row>
    <row r="29" spans="1:1" x14ac:dyDescent="0.25">
      <c r="A29" t="s">
        <v>98</v>
      </c>
    </row>
    <row r="30" spans="1:1" x14ac:dyDescent="0.25">
      <c r="A30" t="s">
        <v>99</v>
      </c>
    </row>
    <row r="31" spans="1:1" x14ac:dyDescent="0.25">
      <c r="A31" t="s">
        <v>100</v>
      </c>
    </row>
    <row r="32" spans="1:1" x14ac:dyDescent="0.25">
      <c r="A32" t="s">
        <v>101</v>
      </c>
    </row>
    <row r="33" spans="1:1" x14ac:dyDescent="0.25">
      <c r="A33" t="s">
        <v>102</v>
      </c>
    </row>
    <row r="34" spans="1:1" x14ac:dyDescent="0.25">
      <c r="A34" t="s">
        <v>103</v>
      </c>
    </row>
    <row r="35" spans="1:1" x14ac:dyDescent="0.25">
      <c r="A35" t="s">
        <v>104</v>
      </c>
    </row>
    <row r="36" spans="1:1" x14ac:dyDescent="0.25">
      <c r="A36" t="s">
        <v>105</v>
      </c>
    </row>
    <row r="37" spans="1:1" x14ac:dyDescent="0.25">
      <c r="A37" t="s">
        <v>106</v>
      </c>
    </row>
    <row r="38" spans="1:1" x14ac:dyDescent="0.25">
      <c r="A38" t="s">
        <v>107</v>
      </c>
    </row>
    <row r="39" spans="1:1" x14ac:dyDescent="0.25">
      <c r="A39" t="s">
        <v>108</v>
      </c>
    </row>
    <row r="40" spans="1:1" x14ac:dyDescent="0.25">
      <c r="A40" t="s">
        <v>109</v>
      </c>
    </row>
    <row r="41" spans="1:1" x14ac:dyDescent="0.25">
      <c r="A41" t="s">
        <v>110</v>
      </c>
    </row>
    <row r="42" spans="1:1" x14ac:dyDescent="0.25">
      <c r="A42" t="s">
        <v>111</v>
      </c>
    </row>
    <row r="43" spans="1:1" x14ac:dyDescent="0.25">
      <c r="A43" t="s">
        <v>112</v>
      </c>
    </row>
    <row r="44" spans="1:1" x14ac:dyDescent="0.25">
      <c r="A44" t="s">
        <v>113</v>
      </c>
    </row>
    <row r="45" spans="1:1" x14ac:dyDescent="0.25">
      <c r="A45" t="s">
        <v>114</v>
      </c>
    </row>
    <row r="46" spans="1:1" x14ac:dyDescent="0.25">
      <c r="A46" t="s">
        <v>115</v>
      </c>
    </row>
    <row r="47" spans="1:1" x14ac:dyDescent="0.25">
      <c r="A47"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Evan Kurzman</cp:lastModifiedBy>
  <dcterms:created xsi:type="dcterms:W3CDTF">2020-01-17T15:23:05Z</dcterms:created>
  <dcterms:modified xsi:type="dcterms:W3CDTF">2020-01-17T16:50:16Z</dcterms:modified>
</cp:coreProperties>
</file>