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sasfin365-my.sharepoint.com/personal/thabang_ndhlovu_sasfin_com/Documents/Desktop/"/>
    </mc:Choice>
  </mc:AlternateContent>
  <xr:revisionPtr revIDLastSave="77" documentId="8_{A61444C2-31D4-4B8F-BBF2-ECEBC7C70FE2}" xr6:coauthVersionLast="47" xr6:coauthVersionMax="47" xr10:uidLastSave="{2C474B28-B572-4B4E-9285-912409189B48}"/>
  <bookViews>
    <workbookView xWindow="-120" yWindow="-120" windowWidth="29040" windowHeight="16440" xr2:uid="{00000000-000D-0000-FFFF-FFFF00000000}"/>
  </bookViews>
  <sheets>
    <sheet name="KPIs" sheetId="1" r:id="rId1"/>
    <sheet name="Rating Scale" sheetId="7" r:id="rId2"/>
    <sheet name="Competencies" sheetId="5" r:id="rId3"/>
    <sheet name="Development plan"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 l="1"/>
  <c r="F6" i="1"/>
  <c r="E6" i="1"/>
  <c r="E17" i="1"/>
  <c r="F17" i="1"/>
  <c r="E3" i="1"/>
  <c r="C7" i="1"/>
  <c r="F19" i="1"/>
  <c r="F11" i="1"/>
  <c r="F12" i="1"/>
  <c r="F13" i="1"/>
  <c r="F10" i="1"/>
  <c r="F4" i="1"/>
  <c r="F5" i="1"/>
  <c r="F3" i="1"/>
  <c r="E4" i="1"/>
  <c r="E5" i="1"/>
  <c r="E19" i="1"/>
  <c r="C14" i="1"/>
  <c r="E13" i="1"/>
  <c r="E12" i="1"/>
  <c r="E11" i="1"/>
  <c r="E10" i="1"/>
  <c r="E14" i="1" l="1"/>
  <c r="E22" i="1"/>
  <c r="F14" i="1"/>
  <c r="F22" i="1"/>
  <c r="F7" i="1"/>
  <c r="E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Zakieyah Camroodien</author>
  </authors>
  <commentList>
    <comment ref="A26" authorId="0" shapeId="0" xr:uid="{00000000-0006-0000-0000-000001000000}">
      <text>
        <r>
          <rPr>
            <b/>
            <sz val="9"/>
            <color indexed="81"/>
            <rFont val="Tahoma"/>
            <family val="2"/>
          </rPr>
          <t xml:space="preserve">Zakieyah Camroodien
</t>
        </r>
        <r>
          <rPr>
            <sz val="9"/>
            <color indexed="81"/>
            <rFont val="Tahoma"/>
            <family val="2"/>
          </rPr>
          <t>Required for goal setting only - new review period/fiscal</t>
        </r>
      </text>
    </comment>
    <comment ref="A30" authorId="0" shapeId="0" xr:uid="{00000000-0006-0000-0000-000002000000}">
      <text>
        <r>
          <rPr>
            <b/>
            <sz val="9"/>
            <color indexed="81"/>
            <rFont val="Tahoma"/>
            <family val="2"/>
          </rPr>
          <t>Zakieyah Camroodien:</t>
        </r>
        <r>
          <rPr>
            <sz val="9"/>
            <color indexed="81"/>
            <rFont val="Tahoma"/>
            <family val="2"/>
          </rPr>
          <t xml:space="preserve">
Required for goal setting only - new review period/fiscal</t>
        </r>
      </text>
    </comment>
  </commentList>
</comments>
</file>

<file path=xl/sharedStrings.xml><?xml version="1.0" encoding="utf-8"?>
<sst xmlns="http://schemas.openxmlformats.org/spreadsheetml/2006/main" count="90" uniqueCount="70">
  <si>
    <t>Max Totals</t>
  </si>
  <si>
    <t>Key Performance Indicators</t>
  </si>
  <si>
    <t>Descriptors</t>
  </si>
  <si>
    <t>Weighting</t>
  </si>
  <si>
    <t>Rating</t>
  </si>
  <si>
    <t>Weighted score</t>
  </si>
  <si>
    <t>Weighted percentage</t>
  </si>
  <si>
    <t>Total weighting / contribution</t>
  </si>
  <si>
    <t>Values</t>
  </si>
  <si>
    <t>Greatness</t>
  </si>
  <si>
    <t>Aspiring to be great in the jobs we perform. Remaining at the cutting edge of any developments in our industry and field of expertise. Embracing change and technology in order to enhance the end user experience. Going beyond for our clients and stakeholders.</t>
  </si>
  <si>
    <t>Respect</t>
  </si>
  <si>
    <t xml:space="preserve">Demonstrating respect in our interactions with all our stakeholders. Embracing diversity. Being transparent and authentic. Respecting ourselves and the manner in which we present ourselves as the face of the company. </t>
  </si>
  <si>
    <t>Integrity</t>
  </si>
  <si>
    <t>Behaving in an ethical manner at all times. Using our moral compass as the “true north” in making decisions. Having due regard to risk and compliance standards and requirements. Considering all perspectives when making decisions.</t>
  </si>
  <si>
    <t>Partnership</t>
  </si>
  <si>
    <t xml:space="preserve">Having an entrepreneurial approach. Listening to understand, and craft solutions accordingly. Offering distinctive products, processes and experiences that go beyond all stakeholder expectations. Being honest, commercial and prompt in our communication.
</t>
  </si>
  <si>
    <t>Key Risk Indicators</t>
  </si>
  <si>
    <t>Rating Scale</t>
  </si>
  <si>
    <t>Score</t>
  </si>
  <si>
    <t>Description</t>
  </si>
  <si>
    <t>Unsatisfactory Performance</t>
  </si>
  <si>
    <t>Marginal Performance</t>
  </si>
  <si>
    <t>Meets Expectations</t>
  </si>
  <si>
    <t>Exceeds Expectations</t>
  </si>
  <si>
    <t>Exceptional Performance</t>
  </si>
  <si>
    <t>Behavioural attributes (Soft Skills)</t>
  </si>
  <si>
    <t>Competencies</t>
  </si>
  <si>
    <r>
      <t xml:space="preserve">Level </t>
    </r>
    <r>
      <rPr>
        <b/>
        <sz val="8"/>
        <color indexed="9"/>
        <rFont val="Arial"/>
        <family val="2"/>
      </rPr>
      <t>(Strength, Average, Under-developed)</t>
    </r>
  </si>
  <si>
    <t>Comments</t>
  </si>
  <si>
    <t>Presentation Skills</t>
  </si>
  <si>
    <t>Strength</t>
  </si>
  <si>
    <t>Time Management</t>
  </si>
  <si>
    <t>Average</t>
  </si>
  <si>
    <t>Problem-solving</t>
  </si>
  <si>
    <t>Business Acumen</t>
  </si>
  <si>
    <t>Functional Competencies (Hard Skills)</t>
  </si>
  <si>
    <r>
      <t>Level</t>
    </r>
    <r>
      <rPr>
        <b/>
        <sz val="8"/>
        <color indexed="9"/>
        <rFont val="Arial"/>
        <family val="2"/>
      </rPr>
      <t xml:space="preserve"> (Strength, Average, Under-developed)</t>
    </r>
  </si>
  <si>
    <t>Detailed Documentation</t>
  </si>
  <si>
    <t>Data Visualization</t>
  </si>
  <si>
    <t>Structured Query Language (SQL)</t>
  </si>
  <si>
    <t>Data Cleansing</t>
  </si>
  <si>
    <t>*list key behavioural and technical competencies for each role</t>
  </si>
  <si>
    <t>Development Plan</t>
  </si>
  <si>
    <t>Employee  name and number:</t>
  </si>
  <si>
    <t>Role:</t>
  </si>
  <si>
    <t>Development Area (What)</t>
  </si>
  <si>
    <t>Specific Development (Why)</t>
  </si>
  <si>
    <t>Development Intervention (How)</t>
  </si>
  <si>
    <t>Target Date (When)</t>
  </si>
  <si>
    <t>Review Date</t>
  </si>
  <si>
    <t>Status</t>
  </si>
  <si>
    <t>Employee signature:</t>
  </si>
  <si>
    <t>Date:</t>
  </si>
  <si>
    <t>Innovation with development of AI driven models to assist the Investment Team as well as the boarder business</t>
  </si>
  <si>
    <t>Improvement of current processes through automations</t>
  </si>
  <si>
    <t>Culture</t>
  </si>
  <si>
    <t>Fraud</t>
  </si>
  <si>
    <t>KR1</t>
  </si>
  <si>
    <t>KR2</t>
  </si>
  <si>
    <t>Busniess reputation and operational risk</t>
  </si>
  <si>
    <t>KR3</t>
  </si>
  <si>
    <t>Excusion and delivery and process</t>
  </si>
  <si>
    <t>KR4</t>
  </si>
  <si>
    <t>Market compliance</t>
  </si>
  <si>
    <t>KR5</t>
  </si>
  <si>
    <t>Business pract around source data</t>
  </si>
  <si>
    <t xml:space="preserve">                  ~swap</t>
  </si>
  <si>
    <t xml:space="preserve">General? </t>
  </si>
  <si>
    <t>*investment courses 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</si>
</sst>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2"/>
      <color theme="1"/>
      <name val="Calibri"/>
      <family val="2"/>
      <scheme val="minor"/>
    </font>
    <font>
      <sz val="10"/>
      <name val="Arial"/>
      <family val="2"/>
    </font>
    <font>
      <sz val="12"/>
      <color theme="1"/>
      <name val="Arial"/>
      <family val="2"/>
    </font>
    <font>
      <sz val="11"/>
      <color theme="1"/>
      <name val="Arial"/>
      <family val="2"/>
    </font>
    <font>
      <b/>
      <sz val="11"/>
      <color indexed="9"/>
      <name val="Arial"/>
      <family val="2"/>
    </font>
    <font>
      <sz val="11"/>
      <name val="Arial"/>
      <family val="2"/>
    </font>
    <font>
      <b/>
      <sz val="11"/>
      <name val="Arial"/>
      <family val="2"/>
    </font>
    <font>
      <b/>
      <sz val="11"/>
      <color theme="1"/>
      <name val="Arial"/>
      <family val="2"/>
    </font>
    <font>
      <b/>
      <u/>
      <sz val="11"/>
      <color theme="1"/>
      <name val="Arial"/>
      <family val="2"/>
    </font>
    <font>
      <sz val="11"/>
      <color theme="0"/>
      <name val="Arial"/>
      <family val="2"/>
    </font>
    <font>
      <b/>
      <sz val="11"/>
      <color theme="0"/>
      <name val="Arial"/>
      <family val="2"/>
    </font>
    <font>
      <b/>
      <sz val="8"/>
      <color indexed="9"/>
      <name val="Arial"/>
      <family val="2"/>
    </font>
    <font>
      <sz val="9"/>
      <color indexed="81"/>
      <name val="Tahoma"/>
      <family val="2"/>
    </font>
    <font>
      <b/>
      <sz val="9"/>
      <color indexed="81"/>
      <name val="Tahoma"/>
      <family val="2"/>
    </font>
    <font>
      <sz val="11"/>
      <color theme="1"/>
      <name val="Calibri"/>
      <family val="2"/>
      <scheme val="minor"/>
    </font>
    <font>
      <sz val="10"/>
      <color theme="1"/>
      <name val="Arial"/>
      <family val="2"/>
    </font>
    <font>
      <sz val="9"/>
      <color rgb="FF000000"/>
      <name val="Arial"/>
      <family val="2"/>
    </font>
    <font>
      <sz val="9"/>
      <color theme="1"/>
      <name val="Arial"/>
      <family val="2"/>
    </font>
    <font>
      <sz val="9"/>
      <name val="Arial"/>
      <family val="2"/>
    </font>
    <font>
      <sz val="9"/>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4" tint="-0.499984740745262"/>
        <bgColor indexed="64"/>
      </patternFill>
    </fill>
    <fill>
      <patternFill patternType="solid">
        <fgColor rgb="FFFFFF00"/>
        <bgColor indexed="64"/>
      </patternFill>
    </fill>
  </fills>
  <borders count="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5" fillId="0" borderId="0" applyFont="0" applyFill="0" applyBorder="0" applyAlignment="0" applyProtection="0"/>
  </cellStyleXfs>
  <cellXfs count="75">
    <xf numFmtId="0" fontId="0" fillId="0" borderId="0" xfId="0"/>
    <xf numFmtId="0" fontId="1" fillId="0" borderId="0" xfId="0" applyFont="1" applyAlignment="1">
      <alignment wrapText="1"/>
    </xf>
    <xf numFmtId="0" fontId="2" fillId="0" borderId="0" xfId="0" applyFont="1" applyAlignment="1">
      <alignment vertical="center"/>
    </xf>
    <xf numFmtId="0" fontId="0" fillId="0" borderId="0" xfId="0" applyAlignment="1">
      <alignment vertical="center"/>
    </xf>
    <xf numFmtId="0" fontId="4" fillId="0" borderId="0" xfId="0" applyFont="1"/>
    <xf numFmtId="0" fontId="6" fillId="0" borderId="1" xfId="0" applyFont="1" applyBorder="1" applyAlignment="1">
      <alignment horizontal="center" vertical="center" wrapText="1"/>
    </xf>
    <xf numFmtId="0" fontId="6" fillId="0" borderId="6" xfId="0" applyFont="1" applyBorder="1" applyAlignment="1">
      <alignment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10" fontId="7" fillId="0" borderId="2" xfId="0" applyNumberFormat="1" applyFont="1" applyBorder="1" applyAlignment="1">
      <alignment horizontal="center" vertical="center" wrapText="1"/>
    </xf>
    <xf numFmtId="0" fontId="3" fillId="0" borderId="2" xfId="0" applyFont="1" applyBorder="1" applyAlignment="1">
      <alignment vertical="center" wrapText="1"/>
    </xf>
    <xf numFmtId="0" fontId="5" fillId="3" borderId="2" xfId="0" applyFont="1" applyFill="1" applyBorder="1" applyAlignment="1">
      <alignment horizontal="center" vertical="center" wrapText="1"/>
    </xf>
    <xf numFmtId="0" fontId="4" fillId="0" borderId="2" xfId="0" applyFont="1" applyBorder="1"/>
    <xf numFmtId="10" fontId="6" fillId="0" borderId="2" xfId="0" applyNumberFormat="1" applyFont="1" applyBorder="1" applyAlignment="1">
      <alignment horizontal="center" vertical="top" wrapText="1"/>
    </xf>
    <xf numFmtId="10" fontId="6" fillId="0" borderId="2" xfId="0" applyNumberFormat="1" applyFont="1" applyBorder="1" applyAlignment="1">
      <alignment horizontal="center" vertical="center" wrapText="1"/>
    </xf>
    <xf numFmtId="0" fontId="7" fillId="0" borderId="2" xfId="0" applyFont="1" applyBorder="1" applyAlignment="1">
      <alignment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3" borderId="2" xfId="0" applyFont="1" applyFill="1" applyBorder="1" applyAlignment="1">
      <alignment vertical="center"/>
    </xf>
    <xf numFmtId="0" fontId="11" fillId="3" borderId="2" xfId="0" applyFont="1" applyFill="1" applyBorder="1" applyAlignment="1">
      <alignment vertical="center"/>
    </xf>
    <xf numFmtId="0" fontId="10" fillId="3" borderId="2" xfId="0" applyFont="1" applyFill="1" applyBorder="1" applyAlignment="1">
      <alignment vertical="center"/>
    </xf>
    <xf numFmtId="0" fontId="5" fillId="4" borderId="2" xfId="0" applyFont="1" applyFill="1" applyBorder="1" applyAlignment="1">
      <alignment horizontal="left" vertical="center"/>
    </xf>
    <xf numFmtId="0" fontId="11" fillId="4" borderId="2" xfId="0" applyFont="1" applyFill="1" applyBorder="1" applyAlignment="1">
      <alignment horizontal="left" vertical="center"/>
    </xf>
    <xf numFmtId="0" fontId="6" fillId="0" borderId="2" xfId="0" applyFont="1" applyBorder="1" applyAlignment="1">
      <alignment horizontal="left" vertical="center" wrapText="1"/>
    </xf>
    <xf numFmtId="0" fontId="7" fillId="0" borderId="2" xfId="0" applyFont="1" applyBorder="1" applyAlignment="1">
      <alignment horizontal="left" vertical="center"/>
    </xf>
    <xf numFmtId="0" fontId="4" fillId="0" borderId="2" xfId="0" applyFont="1" applyBorder="1" applyAlignment="1">
      <alignment horizontal="left" vertical="center"/>
    </xf>
    <xf numFmtId="0" fontId="11" fillId="3" borderId="2" xfId="0" applyFont="1" applyFill="1" applyBorder="1" applyAlignment="1">
      <alignment horizontal="left" vertical="center"/>
    </xf>
    <xf numFmtId="0" fontId="10" fillId="3" borderId="2" xfId="0" applyFont="1" applyFill="1" applyBorder="1" applyAlignment="1">
      <alignment horizontal="left" vertical="center"/>
    </xf>
    <xf numFmtId="0" fontId="4" fillId="3" borderId="2" xfId="0" applyFont="1" applyFill="1" applyBorder="1" applyAlignment="1">
      <alignment horizontal="left" vertical="center"/>
    </xf>
    <xf numFmtId="0" fontId="1" fillId="0" borderId="0" xfId="0" applyFont="1" applyAlignment="1">
      <alignment horizontal="center" wrapText="1"/>
    </xf>
    <xf numFmtId="9" fontId="1" fillId="0" borderId="0" xfId="0" applyNumberFormat="1" applyFont="1" applyAlignment="1">
      <alignment horizontal="center" wrapText="1"/>
    </xf>
    <xf numFmtId="0" fontId="6" fillId="0" borderId="2" xfId="0" applyFont="1" applyBorder="1" applyAlignment="1">
      <alignment vertical="center" wrapText="1"/>
    </xf>
    <xf numFmtId="0" fontId="8" fillId="2" borderId="2" xfId="0" applyFont="1" applyFill="1" applyBorder="1" applyAlignment="1">
      <alignment vertical="center" wrapText="1"/>
    </xf>
    <xf numFmtId="10" fontId="4" fillId="2" borderId="2" xfId="0" applyNumberFormat="1" applyFont="1" applyFill="1" applyBorder="1" applyAlignment="1">
      <alignment horizontal="center" wrapText="1"/>
    </xf>
    <xf numFmtId="0" fontId="4" fillId="2" borderId="2" xfId="0" applyFont="1" applyFill="1" applyBorder="1" applyAlignment="1">
      <alignment horizontal="center" wrapText="1"/>
    </xf>
    <xf numFmtId="10" fontId="4" fillId="2" borderId="2" xfId="1" applyNumberFormat="1" applyFont="1" applyFill="1" applyBorder="1" applyAlignment="1">
      <alignment horizontal="center" wrapText="1"/>
    </xf>
    <xf numFmtId="2" fontId="6" fillId="0" borderId="2" xfId="0" applyNumberFormat="1" applyFont="1" applyBorder="1" applyAlignment="1">
      <alignment horizontal="center" vertical="center" wrapText="1"/>
    </xf>
    <xf numFmtId="2" fontId="6" fillId="0" borderId="5" xfId="0" applyNumberFormat="1" applyFont="1" applyBorder="1" applyAlignment="1">
      <alignment horizontal="center" vertical="center" wrapText="1"/>
    </xf>
    <xf numFmtId="2" fontId="4" fillId="2" borderId="2" xfId="0" applyNumberFormat="1" applyFont="1" applyFill="1" applyBorder="1" applyAlignment="1">
      <alignment horizontal="center" wrapText="1"/>
    </xf>
    <xf numFmtId="2" fontId="7" fillId="0" borderId="5" xfId="0" applyNumberFormat="1" applyFont="1" applyBorder="1" applyAlignment="1">
      <alignment horizontal="center" vertical="center" wrapText="1"/>
    </xf>
    <xf numFmtId="10" fontId="8" fillId="0" borderId="2" xfId="0" applyNumberFormat="1" applyFont="1" applyBorder="1" applyAlignment="1">
      <alignment horizontal="center" vertical="center"/>
    </xf>
    <xf numFmtId="10" fontId="8" fillId="2" borderId="2" xfId="0" applyNumberFormat="1" applyFont="1" applyFill="1" applyBorder="1" applyAlignment="1">
      <alignment horizontal="center" vertical="center" wrapText="1"/>
    </xf>
    <xf numFmtId="1" fontId="8" fillId="2" borderId="2" xfId="0" applyNumberFormat="1" applyFont="1" applyFill="1" applyBorder="1" applyAlignment="1">
      <alignment horizontal="center" vertical="center" wrapText="1"/>
    </xf>
    <xf numFmtId="2" fontId="8" fillId="2" borderId="2" xfId="0" applyNumberFormat="1" applyFont="1" applyFill="1" applyBorder="1" applyAlignment="1">
      <alignment horizontal="center" vertical="center" wrapText="1"/>
    </xf>
    <xf numFmtId="0" fontId="4" fillId="0" borderId="2" xfId="0" applyFont="1" applyBorder="1" applyAlignment="1">
      <alignment wrapText="1"/>
    </xf>
    <xf numFmtId="0" fontId="4" fillId="0" borderId="0" xfId="0" applyFont="1" applyAlignment="1">
      <alignment wrapText="1"/>
    </xf>
    <xf numFmtId="0" fontId="9" fillId="0" borderId="0" xfId="0" applyFont="1" applyAlignment="1">
      <alignment wrapText="1"/>
    </xf>
    <xf numFmtId="0" fontId="0" fillId="0" borderId="0" xfId="0" applyAlignment="1">
      <alignment wrapText="1"/>
    </xf>
    <xf numFmtId="0" fontId="8" fillId="0" borderId="2" xfId="0" applyFont="1" applyBorder="1" applyAlignment="1">
      <alignment wrapText="1"/>
    </xf>
    <xf numFmtId="0" fontId="8" fillId="0" borderId="2" xfId="0" applyFont="1" applyBorder="1" applyAlignment="1">
      <alignment horizontal="center" wrapText="1"/>
    </xf>
    <xf numFmtId="0" fontId="4" fillId="0" borderId="2" xfId="0" applyFont="1" applyBorder="1" applyAlignment="1">
      <alignment horizontal="center" wrapText="1"/>
    </xf>
    <xf numFmtId="0" fontId="1" fillId="0" borderId="2" xfId="0" applyFont="1" applyBorder="1" applyAlignment="1">
      <alignment wrapText="1"/>
    </xf>
    <xf numFmtId="0" fontId="0" fillId="0" borderId="2" xfId="0" applyBorder="1" applyAlignment="1">
      <alignment wrapText="1"/>
    </xf>
    <xf numFmtId="0" fontId="11" fillId="3" borderId="2" xfId="0" applyFont="1" applyFill="1" applyBorder="1" applyAlignment="1">
      <alignment horizontal="center" vertical="center" wrapText="1"/>
    </xf>
    <xf numFmtId="14" fontId="4" fillId="0" borderId="2" xfId="0" applyNumberFormat="1" applyFont="1" applyBorder="1"/>
    <xf numFmtId="0" fontId="17" fillId="0" borderId="2" xfId="0" applyFont="1" applyBorder="1" applyAlignment="1">
      <alignment vertical="center" wrapText="1"/>
    </xf>
    <xf numFmtId="15" fontId="18" fillId="0" borderId="2" xfId="0" applyNumberFormat="1" applyFont="1" applyBorder="1" applyAlignment="1">
      <alignment vertical="center" wrapText="1"/>
    </xf>
    <xf numFmtId="0" fontId="18" fillId="0" borderId="2" xfId="0" applyFont="1" applyBorder="1" applyAlignment="1">
      <alignment vertical="center" wrapText="1"/>
    </xf>
    <xf numFmtId="0" fontId="2" fillId="0" borderId="2" xfId="0" applyFont="1" applyBorder="1" applyAlignment="1">
      <alignment vertical="center"/>
    </xf>
    <xf numFmtId="0" fontId="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horizontal="left" vertical="center" wrapText="1"/>
    </xf>
    <xf numFmtId="0" fontId="16" fillId="0" borderId="2" xfId="0" applyFont="1" applyBorder="1" applyAlignment="1">
      <alignment horizontal="left" vertical="center"/>
    </xf>
    <xf numFmtId="0" fontId="19" fillId="0" borderId="2" xfId="0" applyFont="1" applyBorder="1" applyAlignment="1">
      <alignment vertical="center" wrapText="1"/>
    </xf>
    <xf numFmtId="0" fontId="17" fillId="0" borderId="0" xfId="0" applyFont="1" applyAlignment="1">
      <alignment vertical="center" wrapText="1"/>
    </xf>
    <xf numFmtId="0" fontId="8" fillId="0" borderId="2" xfId="0" applyFont="1" applyBorder="1" applyAlignment="1">
      <alignment vertical="center" wrapText="1"/>
    </xf>
    <xf numFmtId="0" fontId="4" fillId="0" borderId="2" xfId="0" applyFont="1" applyBorder="1" applyAlignment="1">
      <alignment vertical="center" wrapText="1"/>
    </xf>
    <xf numFmtId="0" fontId="20" fillId="0" borderId="0" xfId="0" applyFont="1" applyAlignment="1">
      <alignment wrapText="1"/>
    </xf>
    <xf numFmtId="0" fontId="21" fillId="0" borderId="0" xfId="0" applyFont="1"/>
    <xf numFmtId="0" fontId="4" fillId="5" borderId="2" xfId="0" applyFont="1" applyFill="1" applyBorder="1" applyAlignment="1">
      <alignment vertical="center" wrapText="1"/>
    </xf>
    <xf numFmtId="0" fontId="1" fillId="0" borderId="2" xfId="0" applyFont="1" applyBorder="1" applyAlignment="1">
      <alignment wrapText="1"/>
    </xf>
    <xf numFmtId="0" fontId="0" fillId="0" borderId="2" xfId="0" applyBorder="1" applyAlignment="1">
      <alignment wrapText="1"/>
    </xf>
    <xf numFmtId="0" fontId="4" fillId="0" borderId="6" xfId="0" applyFont="1" applyBorder="1"/>
    <xf numFmtId="0" fontId="4" fillId="0" borderId="7" xfId="0" applyFont="1" applyBorder="1"/>
    <xf numFmtId="0" fontId="11" fillId="3" borderId="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topLeftCell="A2" zoomScale="130" zoomScaleNormal="130" workbookViewId="0">
      <selection activeCell="A7" sqref="A7"/>
    </sheetView>
  </sheetViews>
  <sheetFormatPr defaultColWidth="9.140625" defaultRowHeight="17.45" customHeight="1" x14ac:dyDescent="0.25"/>
  <cols>
    <col min="1" max="1" width="20.42578125" style="1" customWidth="1"/>
    <col min="2" max="2" width="31.42578125" style="1" customWidth="1"/>
    <col min="3" max="3" width="24.85546875" style="1" customWidth="1"/>
    <col min="4" max="4" width="21.7109375" style="1" customWidth="1"/>
    <col min="5" max="5" width="22.7109375" style="1" customWidth="1"/>
    <col min="6" max="6" width="24.140625" style="1" customWidth="1"/>
    <col min="7" max="7" width="50.42578125" style="1" customWidth="1"/>
    <col min="8" max="16384" width="9.140625" style="1"/>
  </cols>
  <sheetData>
    <row r="1" spans="1:6" ht="17.45" hidden="1" customHeight="1" x14ac:dyDescent="0.25">
      <c r="A1" s="29" t="s">
        <v>0</v>
      </c>
      <c r="B1" s="29"/>
      <c r="C1" s="30">
        <v>1</v>
      </c>
      <c r="D1" s="29">
        <v>5</v>
      </c>
      <c r="E1" s="29">
        <v>5</v>
      </c>
      <c r="F1" s="30">
        <v>1</v>
      </c>
    </row>
    <row r="2" spans="1:6" ht="30" customHeight="1" x14ac:dyDescent="0.25">
      <c r="A2" s="11" t="s">
        <v>1</v>
      </c>
      <c r="B2" s="11" t="s">
        <v>2</v>
      </c>
      <c r="C2" s="11" t="s">
        <v>3</v>
      </c>
      <c r="D2" s="11" t="s">
        <v>4</v>
      </c>
      <c r="E2" s="11" t="s">
        <v>5</v>
      </c>
      <c r="F2" s="11" t="s">
        <v>6</v>
      </c>
    </row>
    <row r="3" spans="1:6" ht="15.75" x14ac:dyDescent="0.25">
      <c r="A3" s="68" t="s">
        <v>54</v>
      </c>
      <c r="B3" s="66"/>
      <c r="C3" s="33">
        <v>0.4</v>
      </c>
      <c r="D3" s="34"/>
      <c r="E3" s="38">
        <f>$D3*$C3</f>
        <v>0</v>
      </c>
      <c r="F3" s="35">
        <f>$D3/$D$1*$C3</f>
        <v>0</v>
      </c>
    </row>
    <row r="4" spans="1:6" ht="60" x14ac:dyDescent="0.25">
      <c r="A4" s="65" t="s">
        <v>55</v>
      </c>
      <c r="B4" s="69" t="s">
        <v>67</v>
      </c>
      <c r="C4" s="33">
        <v>0.2</v>
      </c>
      <c r="D4" s="34"/>
      <c r="E4" s="38">
        <f t="shared" ref="E4:E6" si="0">$D4*$C4</f>
        <v>0</v>
      </c>
      <c r="F4" s="35">
        <f t="shared" ref="F4:F6" si="1">$D4/$D$1*$C4</f>
        <v>0</v>
      </c>
    </row>
    <row r="5" spans="1:6" ht="15.75" x14ac:dyDescent="0.25">
      <c r="A5" s="68" t="s">
        <v>56</v>
      </c>
      <c r="B5" s="66"/>
      <c r="C5" s="33">
        <v>0.1</v>
      </c>
      <c r="D5" s="34"/>
      <c r="E5" s="38">
        <f t="shared" si="0"/>
        <v>0</v>
      </c>
      <c r="F5" s="35">
        <f t="shared" si="1"/>
        <v>0</v>
      </c>
    </row>
    <row r="6" spans="1:6" ht="15.75" x14ac:dyDescent="0.25">
      <c r="A6" s="65" t="s">
        <v>68</v>
      </c>
      <c r="B6" s="66"/>
      <c r="C6" s="33">
        <v>0.1</v>
      </c>
      <c r="D6" s="34"/>
      <c r="E6" s="38">
        <f t="shared" si="0"/>
        <v>0</v>
      </c>
      <c r="F6" s="35">
        <f t="shared" si="1"/>
        <v>0</v>
      </c>
    </row>
    <row r="7" spans="1:6" ht="37.35" customHeight="1" x14ac:dyDescent="0.25">
      <c r="A7" s="32" t="s">
        <v>7</v>
      </c>
      <c r="B7" s="32"/>
      <c r="C7" s="41">
        <f>SUM(C3:C6)</f>
        <v>0.8</v>
      </c>
      <c r="D7" s="42"/>
      <c r="E7" s="43">
        <f>SUM(E3:E6)</f>
        <v>0</v>
      </c>
      <c r="F7" s="41">
        <f>SUM(F3:F6)</f>
        <v>0</v>
      </c>
    </row>
    <row r="9" spans="1:6" ht="30" customHeight="1" x14ac:dyDescent="0.25">
      <c r="A9" s="11" t="s">
        <v>8</v>
      </c>
      <c r="B9" s="11" t="s">
        <v>2</v>
      </c>
      <c r="C9" s="11" t="s">
        <v>3</v>
      </c>
      <c r="D9" s="11" t="s">
        <v>4</v>
      </c>
      <c r="E9" s="11" t="s">
        <v>5</v>
      </c>
      <c r="F9" s="11" t="s">
        <v>6</v>
      </c>
    </row>
    <row r="10" spans="1:6" ht="84" customHeight="1" x14ac:dyDescent="0.25">
      <c r="A10" s="15" t="s">
        <v>9</v>
      </c>
      <c r="B10" s="63" t="s">
        <v>10</v>
      </c>
      <c r="C10" s="14">
        <v>2.5000000000000001E-2</v>
      </c>
      <c r="D10" s="5">
        <v>3</v>
      </c>
      <c r="E10" s="37">
        <f>$D10*C10</f>
        <v>7.5000000000000011E-2</v>
      </c>
      <c r="F10" s="14">
        <f>$D10/$D$1*$C10</f>
        <v>1.4999999999999999E-2</v>
      </c>
    </row>
    <row r="11" spans="1:6" ht="84.75" customHeight="1" x14ac:dyDescent="0.25">
      <c r="A11" s="15" t="s">
        <v>11</v>
      </c>
      <c r="B11" s="64" t="s">
        <v>12</v>
      </c>
      <c r="C11" s="14">
        <v>2.5000000000000001E-2</v>
      </c>
      <c r="D11" s="5">
        <v>4</v>
      </c>
      <c r="E11" s="37">
        <f t="shared" ref="E11:E13" si="2">$D11*C11</f>
        <v>0.1</v>
      </c>
      <c r="F11" s="14">
        <f t="shared" ref="F11:F13" si="3">$D11/$D$1*$C11</f>
        <v>2.0000000000000004E-2</v>
      </c>
    </row>
    <row r="12" spans="1:6" ht="87" customHeight="1" x14ac:dyDescent="0.25">
      <c r="A12" s="15" t="s">
        <v>13</v>
      </c>
      <c r="B12" s="55" t="s">
        <v>14</v>
      </c>
      <c r="C12" s="14">
        <v>2.5000000000000001E-2</v>
      </c>
      <c r="D12" s="5">
        <v>4</v>
      </c>
      <c r="E12" s="37">
        <f t="shared" si="2"/>
        <v>0.1</v>
      </c>
      <c r="F12" s="14">
        <f t="shared" si="3"/>
        <v>2.0000000000000004E-2</v>
      </c>
    </row>
    <row r="13" spans="1:6" ht="99" customHeight="1" x14ac:dyDescent="0.25">
      <c r="A13" s="15" t="s">
        <v>15</v>
      </c>
      <c r="B13" s="55" t="s">
        <v>16</v>
      </c>
      <c r="C13" s="14">
        <v>2.5000000000000001E-2</v>
      </c>
      <c r="D13" s="5">
        <v>3.5</v>
      </c>
      <c r="E13" s="37">
        <f t="shared" si="2"/>
        <v>8.7500000000000008E-2</v>
      </c>
      <c r="F13" s="14">
        <f t="shared" si="3"/>
        <v>1.7499999999999998E-2</v>
      </c>
    </row>
    <row r="14" spans="1:6" ht="34.35" customHeight="1" x14ac:dyDescent="0.25">
      <c r="A14" s="32" t="s">
        <v>7</v>
      </c>
      <c r="B14" s="31"/>
      <c r="C14" s="9">
        <f>SUM(C10:C13)</f>
        <v>0.1</v>
      </c>
      <c r="D14" s="8"/>
      <c r="E14" s="39">
        <f>SUM(E10:E13)</f>
        <v>0.36250000000000004</v>
      </c>
      <c r="F14" s="9">
        <f>SUM(F10:F13)</f>
        <v>7.2500000000000009E-2</v>
      </c>
    </row>
    <row r="15" spans="1:6" ht="17.45" customHeight="1" thickBot="1" x14ac:dyDescent="0.3"/>
    <row r="16" spans="1:6" ht="30" customHeight="1" x14ac:dyDescent="0.25">
      <c r="A16" s="16" t="s">
        <v>17</v>
      </c>
      <c r="B16" s="16" t="s">
        <v>2</v>
      </c>
      <c r="C16" s="16" t="s">
        <v>3</v>
      </c>
      <c r="D16" s="16" t="s">
        <v>4</v>
      </c>
      <c r="E16" s="17" t="s">
        <v>5</v>
      </c>
      <c r="F16" s="11" t="s">
        <v>6</v>
      </c>
    </row>
    <row r="17" spans="1:6" ht="15.75" x14ac:dyDescent="0.25">
      <c r="A17" s="15" t="s">
        <v>58</v>
      </c>
      <c r="B17" s="6" t="s">
        <v>57</v>
      </c>
      <c r="C17" s="13">
        <v>0.02</v>
      </c>
      <c r="D17" s="7">
        <v>3.4</v>
      </c>
      <c r="E17" s="7">
        <f>D17*C17</f>
        <v>6.8000000000000005E-2</v>
      </c>
      <c r="F17" s="14">
        <f>$D17/$D$1*$C17</f>
        <v>1.3599999999999999E-2</v>
      </c>
    </row>
    <row r="18" spans="1:6" ht="28.5" x14ac:dyDescent="0.25">
      <c r="A18" s="15" t="s">
        <v>59</v>
      </c>
      <c r="B18" s="6" t="s">
        <v>60</v>
      </c>
      <c r="C18" s="13">
        <v>0.02</v>
      </c>
      <c r="D18" s="7"/>
      <c r="E18" s="7"/>
      <c r="F18" s="14"/>
    </row>
    <row r="19" spans="1:6" ht="17.45" customHeight="1" x14ac:dyDescent="0.25">
      <c r="A19" s="15" t="s">
        <v>61</v>
      </c>
      <c r="B19" s="6" t="s">
        <v>62</v>
      </c>
      <c r="C19" s="13">
        <v>0.02</v>
      </c>
      <c r="D19" s="7">
        <v>3</v>
      </c>
      <c r="E19" s="36">
        <f t="shared" ref="E19" si="4">D19*C19</f>
        <v>0.06</v>
      </c>
      <c r="F19" s="14">
        <f t="shared" ref="F19" si="5">$D19/$D$1*$C19</f>
        <v>1.2E-2</v>
      </c>
    </row>
    <row r="20" spans="1:6" ht="17.45" customHeight="1" x14ac:dyDescent="0.25">
      <c r="A20" s="15" t="s">
        <v>63</v>
      </c>
      <c r="B20" s="6" t="s">
        <v>64</v>
      </c>
      <c r="C20" s="13">
        <v>0.02</v>
      </c>
      <c r="D20" s="7"/>
      <c r="E20" s="36"/>
      <c r="F20" s="14"/>
    </row>
    <row r="21" spans="1:6" ht="17.45" customHeight="1" x14ac:dyDescent="0.25">
      <c r="A21" s="15" t="s">
        <v>65</v>
      </c>
      <c r="B21" s="6" t="s">
        <v>66</v>
      </c>
      <c r="C21" s="13">
        <v>0.02</v>
      </c>
      <c r="D21" s="7"/>
      <c r="E21" s="36"/>
      <c r="F21" s="14"/>
    </row>
    <row r="22" spans="1:6" ht="33.6" customHeight="1" x14ac:dyDescent="0.25">
      <c r="A22" s="32" t="s">
        <v>7</v>
      </c>
      <c r="B22" s="12"/>
      <c r="C22" s="40">
        <f>SUM(C17:C21)</f>
        <v>0.1</v>
      </c>
      <c r="D22" s="8"/>
      <c r="E22" s="8">
        <f>SUM(E17:E19)</f>
        <v>0.128</v>
      </c>
      <c r="F22" s="40">
        <f>SUM(F17:F19)</f>
        <v>2.5599999999999998E-2</v>
      </c>
    </row>
    <row r="25" spans="1:6" ht="17.45" customHeight="1" x14ac:dyDescent="0.25">
      <c r="A25" s="44"/>
      <c r="B25" s="72"/>
      <c r="C25" s="73"/>
    </row>
    <row r="26" spans="1:6" ht="31.35" customHeight="1" x14ac:dyDescent="0.25">
      <c r="A26" s="44"/>
      <c r="B26" s="70"/>
      <c r="C26" s="71"/>
    </row>
    <row r="27" spans="1:6" ht="17.45" customHeight="1" x14ac:dyDescent="0.25">
      <c r="A27" s="44"/>
      <c r="B27" s="51"/>
    </row>
    <row r="30" spans="1:6" ht="17.45" customHeight="1" x14ac:dyDescent="0.25">
      <c r="A30" s="44"/>
      <c r="B30" s="70"/>
      <c r="C30" s="71"/>
    </row>
    <row r="31" spans="1:6" ht="17.45" customHeight="1" x14ac:dyDescent="0.25">
      <c r="A31" s="44"/>
      <c r="B31" s="51"/>
    </row>
  </sheetData>
  <mergeCells count="3">
    <mergeCell ref="B26:C26"/>
    <mergeCell ref="B30:C30"/>
    <mergeCell ref="B25:C25"/>
  </mergeCells>
  <phoneticPr fontId="22" type="noConversion"/>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0028D-1BAA-4D5E-BA2B-DC6DBBD3CE39}">
  <dimension ref="A1:B7"/>
  <sheetViews>
    <sheetView workbookViewId="0">
      <selection activeCell="B21" sqref="B21"/>
    </sheetView>
  </sheetViews>
  <sheetFormatPr defaultRowHeight="15" x14ac:dyDescent="0.25"/>
  <cols>
    <col min="1" max="1" width="12.5703125" customWidth="1"/>
    <col min="2" max="2" width="35.140625" customWidth="1"/>
  </cols>
  <sheetData>
    <row r="1" spans="1:2" ht="38.25" customHeight="1" x14ac:dyDescent="0.25">
      <c r="A1" s="74" t="s">
        <v>18</v>
      </c>
      <c r="B1" s="74"/>
    </row>
    <row r="2" spans="1:2" ht="15" customHeight="1" x14ac:dyDescent="0.25">
      <c r="A2" s="49" t="s">
        <v>19</v>
      </c>
      <c r="B2" s="49" t="s">
        <v>20</v>
      </c>
    </row>
    <row r="3" spans="1:2" ht="18" customHeight="1" x14ac:dyDescent="0.25">
      <c r="A3" s="50">
        <v>1</v>
      </c>
      <c r="B3" s="44" t="s">
        <v>21</v>
      </c>
    </row>
    <row r="4" spans="1:2" ht="18" customHeight="1" x14ac:dyDescent="0.25">
      <c r="A4" s="50">
        <v>2</v>
      </c>
      <c r="B4" s="44" t="s">
        <v>22</v>
      </c>
    </row>
    <row r="5" spans="1:2" ht="18" customHeight="1" x14ac:dyDescent="0.25">
      <c r="A5" s="50">
        <v>3</v>
      </c>
      <c r="B5" s="44" t="s">
        <v>23</v>
      </c>
    </row>
    <row r="6" spans="1:2" ht="18" customHeight="1" x14ac:dyDescent="0.25">
      <c r="A6" s="50">
        <v>4</v>
      </c>
      <c r="B6" s="44" t="s">
        <v>24</v>
      </c>
    </row>
    <row r="7" spans="1:2" ht="18" customHeight="1" x14ac:dyDescent="0.25">
      <c r="A7" s="50">
        <v>5</v>
      </c>
      <c r="B7" s="44" t="s">
        <v>25</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B17" sqref="B17"/>
    </sheetView>
  </sheetViews>
  <sheetFormatPr defaultRowHeight="15" x14ac:dyDescent="0.25"/>
  <cols>
    <col min="1" max="1" width="30.7109375" customWidth="1"/>
    <col min="2" max="2" width="37" bestFit="1" customWidth="1"/>
    <col min="3" max="3" width="102.28515625" customWidth="1"/>
  </cols>
  <sheetData>
    <row r="1" spans="1:3" s="2" customFormat="1" x14ac:dyDescent="0.25">
      <c r="A1" s="19" t="s">
        <v>26</v>
      </c>
      <c r="B1" s="20"/>
      <c r="C1" s="18"/>
    </row>
    <row r="2" spans="1:3" s="3" customFormat="1" x14ac:dyDescent="0.25">
      <c r="A2" s="21" t="s">
        <v>27</v>
      </c>
      <c r="B2" s="21" t="s">
        <v>28</v>
      </c>
      <c r="C2" s="22" t="s">
        <v>29</v>
      </c>
    </row>
    <row r="3" spans="1:3" s="3" customFormat="1" x14ac:dyDescent="0.25">
      <c r="A3" s="59" t="s">
        <v>30</v>
      </c>
      <c r="B3" s="58" t="s">
        <v>31</v>
      </c>
      <c r="C3" s="61"/>
    </row>
    <row r="4" spans="1:3" s="3" customFormat="1" x14ac:dyDescent="0.25">
      <c r="A4" s="59" t="s">
        <v>32</v>
      </c>
      <c r="B4" s="58" t="s">
        <v>33</v>
      </c>
      <c r="C4" s="62"/>
    </row>
    <row r="5" spans="1:3" s="3" customFormat="1" x14ac:dyDescent="0.25">
      <c r="A5" s="59" t="s">
        <v>34</v>
      </c>
      <c r="B5" s="58" t="s">
        <v>31</v>
      </c>
      <c r="C5" s="62"/>
    </row>
    <row r="6" spans="1:3" s="3" customFormat="1" x14ac:dyDescent="0.25">
      <c r="A6" s="59" t="s">
        <v>35</v>
      </c>
      <c r="B6" s="58" t="s">
        <v>33</v>
      </c>
      <c r="C6" s="25"/>
    </row>
    <row r="7" spans="1:3" s="3" customFormat="1" x14ac:dyDescent="0.25">
      <c r="A7" s="23"/>
      <c r="B7" s="24"/>
      <c r="C7" s="25"/>
    </row>
    <row r="8" spans="1:3" s="3" customFormat="1" x14ac:dyDescent="0.25">
      <c r="A8" s="26" t="s">
        <v>36</v>
      </c>
      <c r="B8" s="27"/>
      <c r="C8" s="28"/>
    </row>
    <row r="9" spans="1:3" s="3" customFormat="1" x14ac:dyDescent="0.25">
      <c r="A9" s="21" t="s">
        <v>27</v>
      </c>
      <c r="B9" s="21" t="s">
        <v>37</v>
      </c>
      <c r="C9" s="21" t="s">
        <v>29</v>
      </c>
    </row>
    <row r="10" spans="1:3" s="3" customFormat="1" x14ac:dyDescent="0.25">
      <c r="A10" s="59" t="s">
        <v>38</v>
      </c>
      <c r="B10" s="58" t="s">
        <v>31</v>
      </c>
      <c r="C10" s="60"/>
    </row>
    <row r="11" spans="1:3" s="3" customFormat="1" x14ac:dyDescent="0.25">
      <c r="A11" s="59" t="s">
        <v>39</v>
      </c>
      <c r="B11" s="58" t="s">
        <v>31</v>
      </c>
      <c r="C11" s="61"/>
    </row>
    <row r="12" spans="1:3" s="3" customFormat="1" x14ac:dyDescent="0.25">
      <c r="A12" s="59" t="s">
        <v>40</v>
      </c>
      <c r="B12" s="58" t="s">
        <v>31</v>
      </c>
      <c r="C12" s="61"/>
    </row>
    <row r="13" spans="1:3" s="3" customFormat="1" x14ac:dyDescent="0.25">
      <c r="A13" s="59" t="s">
        <v>41</v>
      </c>
      <c r="B13" s="58" t="s">
        <v>31</v>
      </c>
      <c r="C13" s="61"/>
    </row>
    <row r="14" spans="1:3" x14ac:dyDescent="0.25">
      <c r="A14" s="4" t="s">
        <v>42</v>
      </c>
      <c r="B14" s="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selection activeCell="A8" sqref="A8"/>
    </sheetView>
  </sheetViews>
  <sheetFormatPr defaultColWidth="9.140625" defaultRowHeight="15" x14ac:dyDescent="0.25"/>
  <cols>
    <col min="1" max="3" width="33.7109375" style="47" customWidth="1"/>
    <col min="4" max="5" width="25.28515625" style="47" customWidth="1"/>
    <col min="6" max="6" width="33.7109375" style="47" customWidth="1"/>
    <col min="7" max="16384" width="9.140625" style="47"/>
  </cols>
  <sheetData>
    <row r="1" spans="1:6" x14ac:dyDescent="0.25">
      <c r="A1" s="46" t="s">
        <v>43</v>
      </c>
      <c r="B1" s="45"/>
      <c r="C1" s="45"/>
    </row>
    <row r="2" spans="1:6" ht="17.25" customHeight="1" x14ac:dyDescent="0.25">
      <c r="A2" s="46" t="s">
        <v>44</v>
      </c>
      <c r="B2" s="72"/>
      <c r="C2" s="73"/>
    </row>
    <row r="3" spans="1:6" ht="17.25" customHeight="1" x14ac:dyDescent="0.25">
      <c r="A3" s="46" t="s">
        <v>45</v>
      </c>
      <c r="B3" s="44"/>
      <c r="C3" s="45"/>
    </row>
    <row r="5" spans="1:6" ht="28.5" customHeight="1" x14ac:dyDescent="0.25">
      <c r="A5" s="53" t="s">
        <v>46</v>
      </c>
      <c r="B5" s="53" t="s">
        <v>47</v>
      </c>
      <c r="C5" s="53" t="s">
        <v>48</v>
      </c>
      <c r="D5" s="53" t="s">
        <v>49</v>
      </c>
      <c r="E5" s="53" t="s">
        <v>50</v>
      </c>
      <c r="F5" s="53" t="s">
        <v>51</v>
      </c>
    </row>
    <row r="6" spans="1:6" x14ac:dyDescent="0.25">
      <c r="A6" s="57"/>
      <c r="B6" s="55"/>
      <c r="C6" s="55"/>
      <c r="D6" s="56"/>
      <c r="E6" s="56"/>
      <c r="F6" s="55"/>
    </row>
    <row r="7" spans="1:6" x14ac:dyDescent="0.25">
      <c r="A7" s="67" t="s">
        <v>69</v>
      </c>
      <c r="B7" s="67"/>
      <c r="C7" s="67"/>
      <c r="D7" s="67"/>
      <c r="E7" s="10"/>
      <c r="F7" s="52"/>
    </row>
    <row r="10" spans="1:6" ht="44.25" customHeight="1" x14ac:dyDescent="0.25">
      <c r="A10" s="48" t="s">
        <v>52</v>
      </c>
      <c r="B10" s="52"/>
    </row>
    <row r="11" spans="1:6" x14ac:dyDescent="0.25">
      <c r="A11" s="48" t="s">
        <v>53</v>
      </c>
      <c r="B11" s="54"/>
    </row>
  </sheetData>
  <mergeCells count="1">
    <mergeCell ref="B2:C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KPIs</vt:lpstr>
      <vt:lpstr>Rating Scale</vt:lpstr>
      <vt:lpstr>Competencies</vt:lpstr>
      <vt:lpstr>Development plan</vt:lpstr>
    </vt:vector>
  </TitlesOfParts>
  <Manager/>
  <Company>JNCDC-CMPS01</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Zakieyah Camroodien</dc:creator>
  <cp:keywords/>
  <dc:description/>
  <cp:lastModifiedBy>Thabang Ndhlovu</cp:lastModifiedBy>
  <cp:revision/>
  <dcterms:created xsi:type="dcterms:W3CDTF">2018-05-29T19:17:25Z</dcterms:created>
  <dcterms:modified xsi:type="dcterms:W3CDTF">2024-05-27T06:02:20Z</dcterms:modified>
  <cp:category/>
  <cp:contentStatus/>
</cp:coreProperties>
</file>