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103763\Music\"/>
    </mc:Choice>
  </mc:AlternateContent>
  <xr:revisionPtr revIDLastSave="0" documentId="8_{059EABA6-0495-4812-8ACE-D38E130715E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ain_table" sheetId="2" r:id="rId1"/>
    <sheet name="dataset" sheetId="1" r:id="rId2"/>
  </sheets>
  <calcPr calcId="191029" iterate="1"/>
  <pivotCaches>
    <pivotCache cacheId="10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<sst xmlns="http://schemas.openxmlformats.org/spreadsheetml/2006/main" count="2636" uniqueCount="813">
  <si>
    <t>security_code</t>
  </si>
  <si>
    <t>security_name</t>
  </si>
  <si>
    <t>isin_code</t>
  </si>
  <si>
    <t>holding_total</t>
  </si>
  <si>
    <t>average_price</t>
  </si>
  <si>
    <t>clean_book_value</t>
  </si>
  <si>
    <t>price</t>
  </si>
  <si>
    <t>accrued_income</t>
  </si>
  <si>
    <t>all_in_traded_market_value</t>
  </si>
  <si>
    <t>unrealised_profile_loss</t>
  </si>
  <si>
    <t>percentage_of_category</t>
  </si>
  <si>
    <t>percentage_of_total</t>
  </si>
  <si>
    <t>asset_class</t>
  </si>
  <si>
    <t>category</t>
  </si>
  <si>
    <t>sub_category</t>
  </si>
  <si>
    <t>report_date</t>
  </si>
  <si>
    <t>io_code</t>
  </si>
  <si>
    <t>fund_name</t>
  </si>
  <si>
    <t>$UCASHZAR</t>
  </si>
  <si>
    <t>CASH</t>
  </si>
  <si>
    <t>EXPENSE</t>
  </si>
  <si>
    <t>SAFINCALL</t>
  </si>
  <si>
    <t>SASFCALL</t>
  </si>
  <si>
    <t>SASINVCAL</t>
  </si>
  <si>
    <t>SOUTHDBN2</t>
  </si>
  <si>
    <t>MTCOMP563</t>
  </si>
  <si>
    <t>MTFRN5749</t>
  </si>
  <si>
    <t>MTTB4976</t>
  </si>
  <si>
    <t>MTTB5000</t>
  </si>
  <si>
    <t>MTTB5055</t>
  </si>
  <si>
    <t>MTTB5062</t>
  </si>
  <si>
    <t>MTTB5063</t>
  </si>
  <si>
    <t>MTTB5078</t>
  </si>
  <si>
    <t>MTTB5109</t>
  </si>
  <si>
    <t>MTTB5110</t>
  </si>
  <si>
    <t>MTTB5133</t>
  </si>
  <si>
    <t>MTTB5135</t>
  </si>
  <si>
    <t>MTTB5136</t>
  </si>
  <si>
    <t>MTTB5187</t>
  </si>
  <si>
    <t>MTTB5551</t>
  </si>
  <si>
    <t>SBS27</t>
  </si>
  <si>
    <t>SBS34</t>
  </si>
  <si>
    <t>EQT010</t>
  </si>
  <si>
    <t>ABJ02</t>
  </si>
  <si>
    <t>BPPF20</t>
  </si>
  <si>
    <t>MBP049</t>
  </si>
  <si>
    <t>OML11</t>
  </si>
  <si>
    <t>RDFB20</t>
  </si>
  <si>
    <t>SSA09</t>
  </si>
  <si>
    <t>BCPUF</t>
  </si>
  <si>
    <t>SBHGFE</t>
  </si>
  <si>
    <t>EJF11U</t>
  </si>
  <si>
    <t>BC_LBK23M</t>
  </si>
  <si>
    <t>BCI_LBK27</t>
  </si>
  <si>
    <t>BCI_LBK38</t>
  </si>
  <si>
    <t>MTFXD6400</t>
  </si>
  <si>
    <t>MTFXD6401</t>
  </si>
  <si>
    <t>MTNCD5840</t>
  </si>
  <si>
    <t>MTFRN5689</t>
  </si>
  <si>
    <t>MTSRN2052</t>
  </si>
  <si>
    <t>MTTB5134</t>
  </si>
  <si>
    <t>MTTB5188</t>
  </si>
  <si>
    <t>BMMFB</t>
  </si>
  <si>
    <t>CLN767</t>
  </si>
  <si>
    <t>EJF01U</t>
  </si>
  <si>
    <t>FRC397</t>
  </si>
  <si>
    <t>FRC478</t>
  </si>
  <si>
    <t>FRC479</t>
  </si>
  <si>
    <t>ASN954</t>
  </si>
  <si>
    <t>CLN761</t>
  </si>
  <si>
    <t>CLN778</t>
  </si>
  <si>
    <t>CLN785</t>
  </si>
  <si>
    <t>CLN821</t>
  </si>
  <si>
    <t>DVFC26</t>
  </si>
  <si>
    <t>ERSA29</t>
  </si>
  <si>
    <t>FRC415</t>
  </si>
  <si>
    <t>FRC427</t>
  </si>
  <si>
    <t>FRC476</t>
  </si>
  <si>
    <t>FRC493</t>
  </si>
  <si>
    <t>IVC236</t>
  </si>
  <si>
    <t>LRFA4</t>
  </si>
  <si>
    <t>LRFB4</t>
  </si>
  <si>
    <t>NGT108</t>
  </si>
  <si>
    <t>SBT105</t>
  </si>
  <si>
    <t>SLRA10</t>
  </si>
  <si>
    <t>SLRA8</t>
  </si>
  <si>
    <t>SLRC8</t>
  </si>
  <si>
    <t>TFS171</t>
  </si>
  <si>
    <t>CLN905</t>
  </si>
  <si>
    <t>CLN906</t>
  </si>
  <si>
    <t>CLN910</t>
  </si>
  <si>
    <t>CLN929</t>
  </si>
  <si>
    <t>CLN954</t>
  </si>
  <si>
    <t>ERSA30</t>
  </si>
  <si>
    <t>FRB39</t>
  </si>
  <si>
    <t>FRC395</t>
  </si>
  <si>
    <t>FRC426</t>
  </si>
  <si>
    <t>FRC446</t>
  </si>
  <si>
    <t>FRC477</t>
  </si>
  <si>
    <t>H12T19</t>
  </si>
  <si>
    <t>IVC234</t>
  </si>
  <si>
    <t>NGT111</t>
  </si>
  <si>
    <t>NGT113</t>
  </si>
  <si>
    <t>NGT1G</t>
  </si>
  <si>
    <t>RN2027</t>
  </si>
  <si>
    <t>SBT107</t>
  </si>
  <si>
    <t>SBT111</t>
  </si>
  <si>
    <t>BDX39</t>
  </si>
  <si>
    <t>BDX40</t>
  </si>
  <si>
    <t>CLDBDX1</t>
  </si>
  <si>
    <t>CLN823</t>
  </si>
  <si>
    <t>CLN978</t>
  </si>
  <si>
    <t>FRS273</t>
  </si>
  <si>
    <t>H132T1</t>
  </si>
  <si>
    <t>ABJ01</t>
  </si>
  <si>
    <t>FRB25</t>
  </si>
  <si>
    <t>FRC368</t>
  </si>
  <si>
    <t>INLV01</t>
  </si>
  <si>
    <t>LBK35</t>
  </si>
  <si>
    <t>LGL09</t>
  </si>
  <si>
    <t>SLRA7</t>
  </si>
  <si>
    <t>SSA08</t>
  </si>
  <si>
    <t>TSP265</t>
  </si>
  <si>
    <t>AGL</t>
  </si>
  <si>
    <t>ARI</t>
  </si>
  <si>
    <t>SOL</t>
  </si>
  <si>
    <t>AFE</t>
  </si>
  <si>
    <t>ANG</t>
  </si>
  <si>
    <t>GFI</t>
  </si>
  <si>
    <t>IMP</t>
  </si>
  <si>
    <t>PPH</t>
  </si>
  <si>
    <t>SUI</t>
  </si>
  <si>
    <t>LEW</t>
  </si>
  <si>
    <t>CFR</t>
  </si>
  <si>
    <t>FBR</t>
  </si>
  <si>
    <t>ANH</t>
  </si>
  <si>
    <t>RCL</t>
  </si>
  <si>
    <t>SHG</t>
  </si>
  <si>
    <t>SHP</t>
  </si>
  <si>
    <t>SPP</t>
  </si>
  <si>
    <t>AVI</t>
  </si>
  <si>
    <t>TBS</t>
  </si>
  <si>
    <t>EXX</t>
  </si>
  <si>
    <t>TGA</t>
  </si>
  <si>
    <t>EPE</t>
  </si>
  <si>
    <t>REM</t>
  </si>
  <si>
    <t>RNI</t>
  </si>
  <si>
    <t>ABG</t>
  </si>
  <si>
    <t>FSR</t>
  </si>
  <si>
    <t>SBK</t>
  </si>
  <si>
    <t>SBPP</t>
  </si>
  <si>
    <t>OMU</t>
  </si>
  <si>
    <t>QLT</t>
  </si>
  <si>
    <t>NTC</t>
  </si>
  <si>
    <t>AIP</t>
  </si>
  <si>
    <t>HDC</t>
  </si>
  <si>
    <t>PPC</t>
  </si>
  <si>
    <t>ATT</t>
  </si>
  <si>
    <t>GRT</t>
  </si>
  <si>
    <t>SAC</t>
  </si>
  <si>
    <t>HYP</t>
  </si>
  <si>
    <t>VKE</t>
  </si>
  <si>
    <t>RLO</t>
  </si>
  <si>
    <t>NPN</t>
  </si>
  <si>
    <t>MTN</t>
  </si>
  <si>
    <t>NIMB</t>
  </si>
  <si>
    <t>RMMB9</t>
  </si>
  <si>
    <t>NEIMC</t>
  </si>
  <si>
    <t>R2030</t>
  </si>
  <si>
    <t>R2032</t>
  </si>
  <si>
    <t>R2035</t>
  </si>
  <si>
    <t>R213</t>
  </si>
  <si>
    <t>SBT108</t>
  </si>
  <si>
    <t>SBT109</t>
  </si>
  <si>
    <t>FRS152</t>
  </si>
  <si>
    <t>I2033</t>
  </si>
  <si>
    <t>SBSI14</t>
  </si>
  <si>
    <t>I2038</t>
  </si>
  <si>
    <t>VTUS</t>
  </si>
  <si>
    <t>USD</t>
  </si>
  <si>
    <t>SBK595</t>
  </si>
  <si>
    <t>US46429B2</t>
  </si>
  <si>
    <t>SBFFC</t>
  </si>
  <si>
    <t>BHG</t>
  </si>
  <si>
    <t>GLN</t>
  </si>
  <si>
    <t>S32</t>
  </si>
  <si>
    <t>WHL</t>
  </si>
  <si>
    <t>TFG</t>
  </si>
  <si>
    <t>BID</t>
  </si>
  <si>
    <t>BTI</t>
  </si>
  <si>
    <t>SYGUS</t>
  </si>
  <si>
    <t>UITU</t>
  </si>
  <si>
    <t>STX40</t>
  </si>
  <si>
    <t>STXNDQ</t>
  </si>
  <si>
    <t>SBHYC</t>
  </si>
  <si>
    <t>SMFIB</t>
  </si>
  <si>
    <t>14INV32D</t>
  </si>
  <si>
    <t>BCI_LBK20</t>
  </si>
  <si>
    <t>BCI_LBK22</t>
  </si>
  <si>
    <t>BCI_LBK28</t>
  </si>
  <si>
    <t>SAFEXCALL</t>
  </si>
  <si>
    <t>SFX001</t>
  </si>
  <si>
    <t>LBK28</t>
  </si>
  <si>
    <t>R2040</t>
  </si>
  <si>
    <t>LBK24</t>
  </si>
  <si>
    <t>FRBI25</t>
  </si>
  <si>
    <t>R210</t>
  </si>
  <si>
    <t>FRS298</t>
  </si>
  <si>
    <t>LVMUYUS</t>
  </si>
  <si>
    <t>IEFUS</t>
  </si>
  <si>
    <t>IWDALN</t>
  </si>
  <si>
    <t>CNDXLN</t>
  </si>
  <si>
    <t>IEIUS</t>
  </si>
  <si>
    <t>IXCUS</t>
  </si>
  <si>
    <t>NOBLUS</t>
  </si>
  <si>
    <t>SAFGECULX</t>
  </si>
  <si>
    <t>$UCASHUSD</t>
  </si>
  <si>
    <t>SASYFE</t>
  </si>
  <si>
    <t>YIELDX</t>
  </si>
  <si>
    <t>YIELDXCAL</t>
  </si>
  <si>
    <t>MTSRN2054</t>
  </si>
  <si>
    <t>MTSRN2072</t>
  </si>
  <si>
    <t>MTTB5005</t>
  </si>
  <si>
    <t>OML10</t>
  </si>
  <si>
    <t>SSN017</t>
  </si>
  <si>
    <t>ABS17</t>
  </si>
  <si>
    <t>ABS19</t>
  </si>
  <si>
    <t>IBL244</t>
  </si>
  <si>
    <t>NBK21A</t>
  </si>
  <si>
    <t>NRA028</t>
  </si>
  <si>
    <t>SBS43</t>
  </si>
  <si>
    <t>TN30</t>
  </si>
  <si>
    <t>HWAY34</t>
  </si>
  <si>
    <t>HWAY35</t>
  </si>
  <si>
    <t>R2037</t>
  </si>
  <si>
    <t>R2044</t>
  </si>
  <si>
    <t>R2048</t>
  </si>
  <si>
    <t>R2053</t>
  </si>
  <si>
    <t>R214</t>
  </si>
  <si>
    <t>R214C1212</t>
  </si>
  <si>
    <t>R214C1214</t>
  </si>
  <si>
    <t>R214P1287</t>
  </si>
  <si>
    <t>R214P1352</t>
  </si>
  <si>
    <t>TN40</t>
  </si>
  <si>
    <t>LBK29</t>
  </si>
  <si>
    <t>NGT105</t>
  </si>
  <si>
    <t>BDX36</t>
  </si>
  <si>
    <t>H129T1</t>
  </si>
  <si>
    <t>BDX37</t>
  </si>
  <si>
    <t>SSW</t>
  </si>
  <si>
    <t>SYGWD</t>
  </si>
  <si>
    <t>TCP</t>
  </si>
  <si>
    <t>APN</t>
  </si>
  <si>
    <t>BVT</t>
  </si>
  <si>
    <t>MNP</t>
  </si>
  <si>
    <t>PRX</t>
  </si>
  <si>
    <t>$CCTZAR</t>
  </si>
  <si>
    <t>R186</t>
  </si>
  <si>
    <t>I2029</t>
  </si>
  <si>
    <t>$CCTUSD</t>
  </si>
  <si>
    <t>ASN955</t>
  </si>
  <si>
    <t>ASN992</t>
  </si>
  <si>
    <t>FRC374</t>
  </si>
  <si>
    <t>ASN960</t>
  </si>
  <si>
    <t>CLN934</t>
  </si>
  <si>
    <t>CLN953</t>
  </si>
  <si>
    <t>TFS176</t>
  </si>
  <si>
    <t>FRS268</t>
  </si>
  <si>
    <t>UNSETTLED CASH/CURRENCY-ZAR</t>
  </si>
  <si>
    <t>ACCRUED EXPENSES - ZAR</t>
  </si>
  <si>
    <t>RMB SASFIN CALL ACCOUNT</t>
  </si>
  <si>
    <t>SAFIN CALL ACCOUNT</t>
  </si>
  <si>
    <t>SASFIN INVESTEC CALL ACCOUNT</t>
  </si>
  <si>
    <t>SOUTHCHESTER CALL DEBENTURE 2</t>
  </si>
  <si>
    <t>DSY 8.925% 110324</t>
  </si>
  <si>
    <t>NORTHC 9.35% 280324</t>
  </si>
  <si>
    <t>SRB 9.565% 270324</t>
  </si>
  <si>
    <t>SRB 9.315% 030124</t>
  </si>
  <si>
    <t>SRB 9.145% 080524</t>
  </si>
  <si>
    <t>SRB 9.005% 140224</t>
  </si>
  <si>
    <t>SRB 9.105% 140524</t>
  </si>
  <si>
    <t>SRB 9.175% 220524</t>
  </si>
  <si>
    <t>SRB 8.845% 280224</t>
  </si>
  <si>
    <t>SRB 8.995% 290524</t>
  </si>
  <si>
    <t>SRB 8.975% 050624</t>
  </si>
  <si>
    <t>SRB 8.995% 040924</t>
  </si>
  <si>
    <t>SRB 8.845% 060324</t>
  </si>
  <si>
    <t>SRB 9.105% 270324</t>
  </si>
  <si>
    <t>SRB 8.745% 130324</t>
  </si>
  <si>
    <t>SBS27 10.13% 200224</t>
  </si>
  <si>
    <t>SBS34 10.10% 190924</t>
  </si>
  <si>
    <t>EQT010 9.80800% 121124</t>
  </si>
  <si>
    <t>ABJ02 11.27300% 310324</t>
  </si>
  <si>
    <t>BPPF20 9.76700% 191124</t>
  </si>
  <si>
    <t>MBP049 9.55000% 270324</t>
  </si>
  <si>
    <t>OLM11 9.95000% 110624</t>
  </si>
  <si>
    <t>RDFB20 9.95000% 220324</t>
  </si>
  <si>
    <t>SSA09 9.192% 130624</t>
  </si>
  <si>
    <t>BCI INCOME PLUS FUND</t>
  </si>
  <si>
    <t>SAS BCI HIGH MM FUND E</t>
  </si>
  <si>
    <t>EJF11U 0% 310848</t>
  </si>
  <si>
    <t>BCI LBK23 MATURITY</t>
  </si>
  <si>
    <t>BCI LBK27 230323</t>
  </si>
  <si>
    <t>BCI LBK38 INTEREST</t>
  </si>
  <si>
    <t>SOUT 8.85% 220324</t>
  </si>
  <si>
    <t>SOUT 8.8% 210224</t>
  </si>
  <si>
    <t>RMB 8.925% 120924</t>
  </si>
  <si>
    <t>NORTHC 8.75% 120124</t>
  </si>
  <si>
    <t>SFNB 10.267% 190224</t>
  </si>
  <si>
    <t>BCI MONEY MARKET B</t>
  </si>
  <si>
    <t>CLN767 7.71% 310130</t>
  </si>
  <si>
    <t>EJF01U 0% 310848</t>
  </si>
  <si>
    <t>FRC397 8.58% 310332</t>
  </si>
  <si>
    <t>FRC478 8.38% 071233</t>
  </si>
  <si>
    <t>FRC479 8.08% 310332</t>
  </si>
  <si>
    <t>ASN954 10.78000% 201225</t>
  </si>
  <si>
    <t>CLN761 5.05% 220426</t>
  </si>
  <si>
    <t>CLN778 12.26700% 310826</t>
  </si>
  <si>
    <t>CLN785 11.33300% 300926</t>
  </si>
  <si>
    <t>CLN821 11.33300% 310325</t>
  </si>
  <si>
    <t>DVFC26 11.04200% 151226</t>
  </si>
  <si>
    <t>ERSA29 10.06700% 170525</t>
  </si>
  <si>
    <t>FRC415 11.0000% 310525</t>
  </si>
  <si>
    <t>FRC427 11.41700% 300926</t>
  </si>
  <si>
    <t>FRC476 7.12400% 200626</t>
  </si>
  <si>
    <t>FRC493 7.03300% 200626</t>
  </si>
  <si>
    <t>IVC236 10.92000% 200624</t>
  </si>
  <si>
    <t>LRFA4 10.26700% 201125</t>
  </si>
  <si>
    <t>LRFB4 10.46700% 201125</t>
  </si>
  <si>
    <t>NGT108 13.05300% 080926</t>
  </si>
  <si>
    <t>SBKSJ 12.56300% 310326</t>
  </si>
  <si>
    <t>SLRA10 10.308% 160826</t>
  </si>
  <si>
    <t>SLRA8 10.15800% 150825</t>
  </si>
  <si>
    <t>SLRC8 10.75800% 150825</t>
  </si>
  <si>
    <t>TFS171 9.34700% 220225</t>
  </si>
  <si>
    <t>CLN905 12.15000% 201229</t>
  </si>
  <si>
    <t>CLN906 11.43000% 201227</t>
  </si>
  <si>
    <t>CLN910 11.50000% 201227</t>
  </si>
  <si>
    <t>CLN929 8.30000% 200628</t>
  </si>
  <si>
    <t>CLN954 9.70000% 200628</t>
  </si>
  <si>
    <t>ERSA30 10.36700% 170527</t>
  </si>
  <si>
    <t>FRB39 11.258% 131128</t>
  </si>
  <si>
    <t>FRC395 11.35800% 310127</t>
  </si>
  <si>
    <t>FRC426 11.10700% 300927</t>
  </si>
  <si>
    <t>FRC446 11.36700% 310827</t>
  </si>
  <si>
    <t>FRC477 26.99400% 200626</t>
  </si>
  <si>
    <t>H12T19 10.7600% 310327</t>
  </si>
  <si>
    <t>IVC234 10.98000% 201227</t>
  </si>
  <si>
    <t>NGT111 12.14000% 230427</t>
  </si>
  <si>
    <t>NGT113 11.68000% 280628</t>
  </si>
  <si>
    <t>NGT1G 12.49200% 160626</t>
  </si>
  <si>
    <t>RN2027 9.65% 110727</t>
  </si>
  <si>
    <t>SBT107 12.14000% 080427</t>
  </si>
  <si>
    <t>SBT111 11.258% 311228</t>
  </si>
  <si>
    <t>BDX39 6.14200% 010230</t>
  </si>
  <si>
    <t>BDX40 6.068% 160933</t>
  </si>
  <si>
    <t>CLDBDX1 6.14200% 010230</t>
  </si>
  <si>
    <t>CLN823 12.062% 310729</t>
  </si>
  <si>
    <t>CLN978 11.417% 310332</t>
  </si>
  <si>
    <t>FSR273 11.22300% 310332</t>
  </si>
  <si>
    <t>H132T1 11.367% 310332</t>
  </si>
  <si>
    <t>ABJ01 12.16700% 031224</t>
  </si>
  <si>
    <t>FRB25 12.80000% 190924</t>
  </si>
  <si>
    <t>FRC368 11.32700% 310524</t>
  </si>
  <si>
    <t>INLV01 12.60800% 120824</t>
  </si>
  <si>
    <t>LBK35 10.25000% 260324</t>
  </si>
  <si>
    <t>LGL09 10.81700% 280824</t>
  </si>
  <si>
    <t>SLRA7 10.25800% 150824</t>
  </si>
  <si>
    <t>SSA08 10.13300% 160524</t>
  </si>
  <si>
    <t>TSP265 0.00% 080324</t>
  </si>
  <si>
    <t>ANGLO AMERICAN PLC</t>
  </si>
  <si>
    <t>AFRICAN RAINBOW MINERALS LIMITED</t>
  </si>
  <si>
    <t>SASOL LTD</t>
  </si>
  <si>
    <t>A E C I LIMITED</t>
  </si>
  <si>
    <t>ANGLOGOLD ASHANTI PLC</t>
  </si>
  <si>
    <t>GOLD FIELDS LIMITED</t>
  </si>
  <si>
    <t>IMPALA PLATINUM HOLDINGS LTD</t>
  </si>
  <si>
    <t>PEPKOR HOLDINGS LTD</t>
  </si>
  <si>
    <t>SUN INTERNATIONAL LIMITED</t>
  </si>
  <si>
    <t>LEWIS GROUP LIMITED</t>
  </si>
  <si>
    <t>COMPAGNIE FINANCIERE RICHMONT SA</t>
  </si>
  <si>
    <t>FAMOUS BRANDS LIMITED</t>
  </si>
  <si>
    <t>ANHEUSER-BUSCH INBEV SA/NV</t>
  </si>
  <si>
    <t>RCL FOODS LTD/SOUTH AFRICA</t>
  </si>
  <si>
    <t>SEA HARVEST HOLDINGS PTY LTD</t>
  </si>
  <si>
    <t>SHOPRITE HOLDINGS LIMITED</t>
  </si>
  <si>
    <t>SPAR GROUP</t>
  </si>
  <si>
    <t>AVI LIMITED</t>
  </si>
  <si>
    <t>TIGER BRANDS LIMITED</t>
  </si>
  <si>
    <t>EXXARO RESOURCES LTD</t>
  </si>
  <si>
    <t>THUNGELA RESOURCES LIMITED</t>
  </si>
  <si>
    <t>EPE CAPITAL PARTNERS LTD</t>
  </si>
  <si>
    <t>REMGRO LIMITED</t>
  </si>
  <si>
    <t>REINET INVESTMENTS SCA</t>
  </si>
  <si>
    <t>ABSA GROUP LIMITED</t>
  </si>
  <si>
    <t>FIRSTRAND LIMITED</t>
  </si>
  <si>
    <t>STANDARD BANK GROUP LIMITED</t>
  </si>
  <si>
    <t>STNDRD BANK GROUP PREF SHARES</t>
  </si>
  <si>
    <t>OLD MUTUAL LTD</t>
  </si>
  <si>
    <t>QUILTER PLC</t>
  </si>
  <si>
    <t>NETCARE LIMITED</t>
  </si>
  <si>
    <t>ADCOCK INGRAM HOLDINGS</t>
  </si>
  <si>
    <t>HUDACO INDUSTRIES LIMITED</t>
  </si>
  <si>
    <t>PPC LTD</t>
  </si>
  <si>
    <t>ATTACQ LIMITED</t>
  </si>
  <si>
    <t>GROWTHPOINT PROPERTIES LIMITED</t>
  </si>
  <si>
    <t>SA CORPORATE REAL ESTATE FUND</t>
  </si>
  <si>
    <t>HYPROP INVESTMENTS LIMITED</t>
  </si>
  <si>
    <t>VUKILE PROPERTY FUND LIMITED</t>
  </si>
  <si>
    <t>REUNERT LIMITED</t>
  </si>
  <si>
    <t>NASPERS LIMITED-N SHS</t>
  </si>
  <si>
    <t>MTN GROUP LIMITED</t>
  </si>
  <si>
    <t>NEDBANK MONEY MARKET C2</t>
  </si>
  <si>
    <t>MOMENTUM MONEY MARKET C1</t>
  </si>
  <si>
    <t>NEDGROUP INVESTMENTS CORPORATE M</t>
  </si>
  <si>
    <t>R2030 8.00% 310130</t>
  </si>
  <si>
    <t>R2032 8.25% 310332</t>
  </si>
  <si>
    <t>R2035 8.875% 280235</t>
  </si>
  <si>
    <t>R213 7.00% 280231</t>
  </si>
  <si>
    <t>SBT108 12.04200% 130727</t>
  </si>
  <si>
    <t>SBT109 11.83300% 311227</t>
  </si>
  <si>
    <t>FRS152 2.6% 310328</t>
  </si>
  <si>
    <t>I2033 1.8750% 280233</t>
  </si>
  <si>
    <t>SBSI14 3.45% 071233</t>
  </si>
  <si>
    <t>I2038 2.25% 310138</t>
  </si>
  <si>
    <t>VANGUARD TOT WORLD STK ETF</t>
  </si>
  <si>
    <t>UNITED STATES OF AMERICA DOLLARS</t>
  </si>
  <si>
    <t>SBKSJ 5.95% 310524</t>
  </si>
  <si>
    <t>ISHARES US TREASURY BOND ETF</t>
  </si>
  <si>
    <t>SASFIN BCI GLOBAL EQ FEEDER FD C</t>
  </si>
  <si>
    <t>BHP GROUP LTD</t>
  </si>
  <si>
    <t>GLENCORE XSTRATA PLC</t>
  </si>
  <si>
    <t>SOUTH32 LIMITED</t>
  </si>
  <si>
    <t>WOOLWORTHS HOLDINGS LIMITED</t>
  </si>
  <si>
    <t>THE FOSCHINI GROUP LIMITED</t>
  </si>
  <si>
    <t>BID CORPORATION LIMITED</t>
  </si>
  <si>
    <t>BRITISH AMERICAN TOBACCO PLC</t>
  </si>
  <si>
    <t>SYGNIA ITRIX MSCI US</t>
  </si>
  <si>
    <t>INTU PROPERTIES PLC</t>
  </si>
  <si>
    <t>SATRIX 40 LIMITED</t>
  </si>
  <si>
    <t>SATRIX NASDAQ 100 FEEDER POR</t>
  </si>
  <si>
    <t>SASFIN BCI HIGH YIELD FUND C</t>
  </si>
  <si>
    <t>SASFIN BCI FLEXIBLE INC B</t>
  </si>
  <si>
    <t>INVEST CALL ACC - CURRENT ACC</t>
  </si>
  <si>
    <t>BCI LBK20 010623</t>
  </si>
  <si>
    <t>BCI LBK22 MATURITY</t>
  </si>
  <si>
    <t>BCI LBK28 INTEREST</t>
  </si>
  <si>
    <t>SAFEX ZAR CALL</t>
  </si>
  <si>
    <t>SAFEX INITIAL MARGIN</t>
  </si>
  <si>
    <t>LBK28 10.565% 150528</t>
  </si>
  <si>
    <t>R2040 9% 310140</t>
  </si>
  <si>
    <t>LBK24 10.29% 101024</t>
  </si>
  <si>
    <t>FRBI25 2% 310125</t>
  </si>
  <si>
    <t>R210 2.60% 310328</t>
  </si>
  <si>
    <t>FRS298 0.00% 090525</t>
  </si>
  <si>
    <t>LVMH MOET HENNESSY-UNSP ADR</t>
  </si>
  <si>
    <t>ISHARES 7-10 YEAR TREASURY B</t>
  </si>
  <si>
    <t>ISHARES CORE MSCI WLD UCIT</t>
  </si>
  <si>
    <t>ISHARES NASDAQ 100 USD ACC</t>
  </si>
  <si>
    <t>ISHARES 3-7 YEAR TREASURY BOND</t>
  </si>
  <si>
    <t>ISHARES GLOBAL ENERGY ETF</t>
  </si>
  <si>
    <t>PROSHARES SANDP 500 DIVIDEND ARI</t>
  </si>
  <si>
    <t>SASFIN GLOBAL EQUITY C</t>
  </si>
  <si>
    <t>UNSETTLED CASH/CURRENCY-USD</t>
  </si>
  <si>
    <t>SASFIN BCI HIGH YIELD FUND E</t>
  </si>
  <si>
    <t>YIELDX INITIAL MARGIN</t>
  </si>
  <si>
    <t>YIELDX ZAR CALL</t>
  </si>
  <si>
    <t>SFNB 9.967% 040324</t>
  </si>
  <si>
    <t>SFNB 10.3% 250324</t>
  </si>
  <si>
    <t>SRB 9.495% 030424</t>
  </si>
  <si>
    <t>OML10 11.35% 140925</t>
  </si>
  <si>
    <t>SSN017 10.5% 211226</t>
  </si>
  <si>
    <t>ABS17 10.635% 111127</t>
  </si>
  <si>
    <t>ABS19 9.670% 240228</t>
  </si>
  <si>
    <t>IBL244 9.20% 160827</t>
  </si>
  <si>
    <t>NBK21A 10.63% 210727</t>
  </si>
  <si>
    <t>NRA028 12.25% 301128</t>
  </si>
  <si>
    <t>SBS43 10.82% 121127</t>
  </si>
  <si>
    <t>TN30 10.5% 091030</t>
  </si>
  <si>
    <t>HWAY34 9.25% 310734</t>
  </si>
  <si>
    <t>HWAY35 9.25% 310735</t>
  </si>
  <si>
    <t>R2037 8.50% 310137</t>
  </si>
  <si>
    <t>R2044 8.75% 310144</t>
  </si>
  <si>
    <t>R2048 8.75% 280248</t>
  </si>
  <si>
    <t>R2053 11.625% 310353</t>
  </si>
  <si>
    <t>R214 6.500% 02/28/41</t>
  </si>
  <si>
    <t>R214K4 020524 C 12.12</t>
  </si>
  <si>
    <t>R214K4 020524 C 12.14</t>
  </si>
  <si>
    <t>R214K4 020524 P 12.87</t>
  </si>
  <si>
    <t>R214K4 020524 P 13.52</t>
  </si>
  <si>
    <t>TN40 10.75% 091040</t>
  </si>
  <si>
    <t>LBK29 9.715% 300624</t>
  </si>
  <si>
    <t>NGT105 12.61700% 220525</t>
  </si>
  <si>
    <t>BDX36 5.99915196% 010230</t>
  </si>
  <si>
    <t>H129T1 11.35800% 310726</t>
  </si>
  <si>
    <t>BDX37 5.5388% 160933</t>
  </si>
  <si>
    <t>SIBANYE STILLWATER LTD</t>
  </si>
  <si>
    <t>SYGNIA ITRIX MSCI WORLD</t>
  </si>
  <si>
    <t>TRANSACTION CAPITAL</t>
  </si>
  <si>
    <t>ASPEN PHARMACARE HLDS LIMITED</t>
  </si>
  <si>
    <t>BIDVEST GROUP LIMITED</t>
  </si>
  <si>
    <t>MONDI PLC</t>
  </si>
  <si>
    <t>PROSUS</t>
  </si>
  <si>
    <t>CURRENCY CONTRACTS - ZAR</t>
  </si>
  <si>
    <t>R186 10.50% 211226</t>
  </si>
  <si>
    <t>I2029 1.875% 310329</t>
  </si>
  <si>
    <t>CURRENCY CONTRACTS - USD</t>
  </si>
  <si>
    <t>ASN955 10.20000% 201224</t>
  </si>
  <si>
    <t>ASN992 10.34000% 201225</t>
  </si>
  <si>
    <t>FRC3 4.91000% 200626</t>
  </si>
  <si>
    <t>ASN960 10.83300% 300927</t>
  </si>
  <si>
    <t>CLN934 8.30000% 200628</t>
  </si>
  <si>
    <t>CLN953 9.70000% 200628</t>
  </si>
  <si>
    <t>TFS176 9.59200% 130328</t>
  </si>
  <si>
    <t>FRS268 9.98200% 310331</t>
  </si>
  <si>
    <t>ZAG000177437</t>
  </si>
  <si>
    <t>ZAG000199191</t>
  </si>
  <si>
    <t>ZAM000651421</t>
  </si>
  <si>
    <t>ZAM000615376</t>
  </si>
  <si>
    <t>ZAM000604149</t>
  </si>
  <si>
    <t>ZAM000622703</t>
  </si>
  <si>
    <t>ZAM000609601</t>
  </si>
  <si>
    <t>ZAM000623933</t>
  </si>
  <si>
    <t>ZAM000625029</t>
  </si>
  <si>
    <t>ZAM000611607</t>
  </si>
  <si>
    <t>ZAM000626068</t>
  </si>
  <si>
    <t>ZAM000627389</t>
  </si>
  <si>
    <t>ZAM000639301</t>
  </si>
  <si>
    <t>ZAM000612753</t>
  </si>
  <si>
    <t>ZAM000613942</t>
  </si>
  <si>
    <t>ZAG000112772</t>
  </si>
  <si>
    <t>ZAG000119439</t>
  </si>
  <si>
    <t>ZAG000181132</t>
  </si>
  <si>
    <t>ZAG000175241</t>
  </si>
  <si>
    <t>ZAG000164427</t>
  </si>
  <si>
    <t>ZAG000157918</t>
  </si>
  <si>
    <t>ZAG000160094</t>
  </si>
  <si>
    <t>ZAG000157975</t>
  </si>
  <si>
    <t>ZAG000202060</t>
  </si>
  <si>
    <t>ZAE000271094</t>
  </si>
  <si>
    <t>ZAE000298550</t>
  </si>
  <si>
    <t>ZAG000198698</t>
  </si>
  <si>
    <t>ZAM000650985</t>
  </si>
  <si>
    <t>ZAM000650977</t>
  </si>
  <si>
    <t>ZAM000640689</t>
  </si>
  <si>
    <t>ZAM000649953</t>
  </si>
  <si>
    <t>ZAE000202941</t>
  </si>
  <si>
    <t>ZAG000179615</t>
  </si>
  <si>
    <t>ZAG000198672</t>
  </si>
  <si>
    <t>ZAG000185117</t>
  </si>
  <si>
    <t>ZAG000196924</t>
  </si>
  <si>
    <t>ZAG000196916</t>
  </si>
  <si>
    <t>ZAG000191776</t>
  </si>
  <si>
    <t>ZAG000178237</t>
  </si>
  <si>
    <t>ZAG000181504</t>
  </si>
  <si>
    <t>ZAG000182098</t>
  </si>
  <si>
    <t>ZAG000185661</t>
  </si>
  <si>
    <t>ZAG000182510</t>
  </si>
  <si>
    <t>ZAG000185760</t>
  </si>
  <si>
    <t>ZAG000187394</t>
  </si>
  <si>
    <t>ZAG000188715</t>
  </si>
  <si>
    <t>ZAG000196882</t>
  </si>
  <si>
    <t>ZAG000201930</t>
  </si>
  <si>
    <t>ZAG000192972</t>
  </si>
  <si>
    <t>ZAG000191818</t>
  </si>
  <si>
    <t>ZAG000191826</t>
  </si>
  <si>
    <t>ZAG000174624</t>
  </si>
  <si>
    <t>ZAG000174830</t>
  </si>
  <si>
    <t>ZAG000200858</t>
  </si>
  <si>
    <t>ZAG000188822</t>
  </si>
  <si>
    <t>ZAG000188848</t>
  </si>
  <si>
    <t>ZAG000183690</t>
  </si>
  <si>
    <t>ZAG000191537</t>
  </si>
  <si>
    <t>ZAG000191545</t>
  </si>
  <si>
    <t>ZAG000192857</t>
  </si>
  <si>
    <t>ZAG000195058</t>
  </si>
  <si>
    <t>ZAG000196221</t>
  </si>
  <si>
    <t>ZAG000185778</t>
  </si>
  <si>
    <t>ZAG000200494</t>
  </si>
  <si>
    <t>ZAG000184607</t>
  </si>
  <si>
    <t>ZAG000188707</t>
  </si>
  <si>
    <t>ZAG000191446</t>
  </si>
  <si>
    <t>ZAG000196874</t>
  </si>
  <si>
    <t>ZAG000189184</t>
  </si>
  <si>
    <t>ZAG000192782</t>
  </si>
  <si>
    <t>ZAG000185380</t>
  </si>
  <si>
    <t>ZAG000196965</t>
  </si>
  <si>
    <t>ZAG000176835</t>
  </si>
  <si>
    <t>ZAG000187949</t>
  </si>
  <si>
    <t>ZAG000184896</t>
  </si>
  <si>
    <t>ZAG000200692</t>
  </si>
  <si>
    <t>ZAG000183716</t>
  </si>
  <si>
    <t>ZAG000183724</t>
  </si>
  <si>
    <t>ZAG000185901</t>
  </si>
  <si>
    <t>ZAG000199456</t>
  </si>
  <si>
    <t>ZAG000178260</t>
  </si>
  <si>
    <t>ZAG000199563</t>
  </si>
  <si>
    <t>ZAG000164914</t>
  </si>
  <si>
    <t>ZAG000157512</t>
  </si>
  <si>
    <t>ZAG000177031</t>
  </si>
  <si>
    <t>ZAG000118647</t>
  </si>
  <si>
    <t>ZAG000158064</t>
  </si>
  <si>
    <t>ZAG000146234</t>
  </si>
  <si>
    <t>ZAG000178559</t>
  </si>
  <si>
    <t>ZAG000177536</t>
  </si>
  <si>
    <t>ZAG000194457</t>
  </si>
  <si>
    <t>GB00B1XZS820</t>
  </si>
  <si>
    <t>ZAE000054045</t>
  </si>
  <si>
    <t>ZAE000006896</t>
  </si>
  <si>
    <t>ZAE000000220</t>
  </si>
  <si>
    <t>GB00BRXH2664</t>
  </si>
  <si>
    <t>ZAE000018123</t>
  </si>
  <si>
    <t>ZAE000083648</t>
  </si>
  <si>
    <t>ZAE000259479</t>
  </si>
  <si>
    <t>ZAE000097580</t>
  </si>
  <si>
    <t>ZAE000058236</t>
  </si>
  <si>
    <t>CH0210483332</t>
  </si>
  <si>
    <t>ZAE000053328</t>
  </si>
  <si>
    <t>BE0974293251</t>
  </si>
  <si>
    <t>ZAE000179438</t>
  </si>
  <si>
    <t>ZAE000240198</t>
  </si>
  <si>
    <t>ZAE000012084</t>
  </si>
  <si>
    <t>ZAE000058517</t>
  </si>
  <si>
    <t>ZAE000049433</t>
  </si>
  <si>
    <t>ZAE000071080</t>
  </si>
  <si>
    <t>ZAE000084992</t>
  </si>
  <si>
    <t>ZAE000296554</t>
  </si>
  <si>
    <t>MU0522S00005</t>
  </si>
  <si>
    <t>ZAE000026480</t>
  </si>
  <si>
    <t>LU0383812293</t>
  </si>
  <si>
    <t>ZAE000255915</t>
  </si>
  <si>
    <t>ZAE000066304</t>
  </si>
  <si>
    <t>ZAE000109815</t>
  </si>
  <si>
    <t>ZAE000056339</t>
  </si>
  <si>
    <t>ZAE000255360</t>
  </si>
  <si>
    <t>GB00BNHSJN34</t>
  </si>
  <si>
    <t>ZAE000011953</t>
  </si>
  <si>
    <t>ZAE000123436</t>
  </si>
  <si>
    <t>ZAE000003273</t>
  </si>
  <si>
    <t>ZAE000170049</t>
  </si>
  <si>
    <t>ZAE000177218</t>
  </si>
  <si>
    <t>ZAE000179420</t>
  </si>
  <si>
    <t>ZAE000203238</t>
  </si>
  <si>
    <t>ZAE000190724</t>
  </si>
  <si>
    <t>ZAE000180865</t>
  </si>
  <si>
    <t>ZAE000057428</t>
  </si>
  <si>
    <t>ZAE000325783</t>
  </si>
  <si>
    <t>ZAE000042164</t>
  </si>
  <si>
    <t>ZAE000160156</t>
  </si>
  <si>
    <t>ZAE000129599</t>
  </si>
  <si>
    <t>ZAE000167946</t>
  </si>
  <si>
    <t>ZAG000106998</t>
  </si>
  <si>
    <t>ZAG000107004</t>
  </si>
  <si>
    <t>ZAG000125972</t>
  </si>
  <si>
    <t>ZAG000077470</t>
  </si>
  <si>
    <t>ZAG000187972</t>
  </si>
  <si>
    <t>ZAG000191966</t>
  </si>
  <si>
    <t>ZAG000136995</t>
  </si>
  <si>
    <t>ZAG000125998</t>
  </si>
  <si>
    <t>ZAG000133737</t>
  </si>
  <si>
    <t>ZAG000096595</t>
  </si>
  <si>
    <t>US9220427424</t>
  </si>
  <si>
    <t>XS2001739379</t>
  </si>
  <si>
    <t>US46429B2676</t>
  </si>
  <si>
    <t>ZAE000249579</t>
  </si>
  <si>
    <t>AU000000BHP4</t>
  </si>
  <si>
    <t>JE00B4T3BW64</t>
  </si>
  <si>
    <t>AU000000S320</t>
  </si>
  <si>
    <t>ZAE000063863</t>
  </si>
  <si>
    <t>ZAE000148466</t>
  </si>
  <si>
    <t>ZAE000216537</t>
  </si>
  <si>
    <t>GB0002875804</t>
  </si>
  <si>
    <t>ZAE000249546</t>
  </si>
  <si>
    <t>ZAU000017030</t>
  </si>
  <si>
    <t>ZAE000027108</t>
  </si>
  <si>
    <t>ZAE000256301</t>
  </si>
  <si>
    <t>ZAE000272837</t>
  </si>
  <si>
    <t>ZAE000206405</t>
  </si>
  <si>
    <t>ZAG000151275</t>
  </si>
  <si>
    <t>ZAG000125980</t>
  </si>
  <si>
    <t>ZAG000147364</t>
  </si>
  <si>
    <t>ZAG000109588</t>
  </si>
  <si>
    <t>ZAG000041849</t>
  </si>
  <si>
    <t>ZAG000185679</t>
  </si>
  <si>
    <t>US5024413065</t>
  </si>
  <si>
    <t>US4642874402</t>
  </si>
  <si>
    <t>IE00B4L5Y983</t>
  </si>
  <si>
    <t>IE00B53SZB19</t>
  </si>
  <si>
    <t>US4642886612</t>
  </si>
  <si>
    <t>US4642873412</t>
  </si>
  <si>
    <t>US74348A4673</t>
  </si>
  <si>
    <t>LU1543747106</t>
  </si>
  <si>
    <t>ZAE000273033</t>
  </si>
  <si>
    <t>ZAM000616440</t>
  </si>
  <si>
    <t>ZAG000129644</t>
  </si>
  <si>
    <t>ZAG000108473</t>
  </si>
  <si>
    <t>ZAG000130980</t>
  </si>
  <si>
    <t>ZAG000193848</t>
  </si>
  <si>
    <t>ZAG000188921</t>
  </si>
  <si>
    <t>ZAG000128117</t>
  </si>
  <si>
    <t>ZAG000055997</t>
  </si>
  <si>
    <t>ZAG000131244</t>
  </si>
  <si>
    <t>ZAG000120312</t>
  </si>
  <si>
    <t>ZAG000070319</t>
  </si>
  <si>
    <t>ZAG000079161</t>
  </si>
  <si>
    <t>ZAG000107012</t>
  </si>
  <si>
    <t>ZAG000106972</t>
  </si>
  <si>
    <t>ZAG000096173</t>
  </si>
  <si>
    <t>ZAG000195280</t>
  </si>
  <si>
    <t>ZAG000077488</t>
  </si>
  <si>
    <t>ZAG000120320</t>
  </si>
  <si>
    <t>ZAG000151853</t>
  </si>
  <si>
    <t>ZAG000164526</t>
  </si>
  <si>
    <t>ZAG000179888</t>
  </si>
  <si>
    <t>ZAG000196973</t>
  </si>
  <si>
    <t>ZAG000179870</t>
  </si>
  <si>
    <t>ZAE000259701</t>
  </si>
  <si>
    <t>ZAE000249553</t>
  </si>
  <si>
    <t>ZAE000167391</t>
  </si>
  <si>
    <t>ZAE000066692</t>
  </si>
  <si>
    <t>ZAE000117321</t>
  </si>
  <si>
    <t>GB00B1CRLC47</t>
  </si>
  <si>
    <t>NL0013654783</t>
  </si>
  <si>
    <t>ZAG000016320</t>
  </si>
  <si>
    <t>ZAG000137191</t>
  </si>
  <si>
    <t>ZAG000191750</t>
  </si>
  <si>
    <t>ZAG000194275</t>
  </si>
  <si>
    <t>ZAG000177916</t>
  </si>
  <si>
    <t>ZAG000192212</t>
  </si>
  <si>
    <t>ZAG000194952</t>
  </si>
  <si>
    <t>ZAG000196213</t>
  </si>
  <si>
    <t>ZAG000194507</t>
  </si>
  <si>
    <t>ZAG000177395</t>
  </si>
  <si>
    <t>Local Cash</t>
  </si>
  <si>
    <t>Local Bonds</t>
  </si>
  <si>
    <t>Local Equity</t>
  </si>
  <si>
    <t>Foreign Equity</t>
  </si>
  <si>
    <t>Foreign Cash</t>
  </si>
  <si>
    <t>Foreign Bonds</t>
  </si>
  <si>
    <t>General Cash</t>
  </si>
  <si>
    <t>Money Market</t>
  </si>
  <si>
    <t>Fixed Interest Bonds</t>
  </si>
  <si>
    <t>Floating Rate Securities</t>
  </si>
  <si>
    <t>Unit Trust</t>
  </si>
  <si>
    <t>Unlisted</t>
  </si>
  <si>
    <t>Zero Coupon</t>
  </si>
  <si>
    <t>Basic Materials</t>
  </si>
  <si>
    <t>Consumer Discretionary</t>
  </si>
  <si>
    <t>Consumer Staples</t>
  </si>
  <si>
    <t>Energy</t>
  </si>
  <si>
    <t>Financials</t>
  </si>
  <si>
    <t>Health Care</t>
  </si>
  <si>
    <t>Industrials</t>
  </si>
  <si>
    <t>Real Estate</t>
  </si>
  <si>
    <t>Technology</t>
  </si>
  <si>
    <t>Telecommunications</t>
  </si>
  <si>
    <t>Inflation linked bonds</t>
  </si>
  <si>
    <t>Specialist Securities</t>
  </si>
  <si>
    <t>Exchange Traded Funds</t>
  </si>
  <si>
    <t>Call</t>
  </si>
  <si>
    <t>Commercial Paper</t>
  </si>
  <si>
    <t>CCD</t>
  </si>
  <si>
    <t>Treasury Bill</t>
  </si>
  <si>
    <t>1-3YRS</t>
  </si>
  <si>
    <t>Bond Cash</t>
  </si>
  <si>
    <t>Fixed Deposits</t>
  </si>
  <si>
    <t>NCD</t>
  </si>
  <si>
    <t>3-7YRS</t>
  </si>
  <si>
    <t>7-12YRS</t>
  </si>
  <si>
    <t>General Mining</t>
  </si>
  <si>
    <t>Chemicals: Diversified</t>
  </si>
  <si>
    <t>Specialty Chemicals</t>
  </si>
  <si>
    <t>Gold Mining</t>
  </si>
  <si>
    <t>Platinum and Precious Metals</t>
  </si>
  <si>
    <t>Diversified Retailers</t>
  </si>
  <si>
    <t>Casinos and Gambling</t>
  </si>
  <si>
    <t>Home Improvement Retailers</t>
  </si>
  <si>
    <t>Luxury Items</t>
  </si>
  <si>
    <t>Restaurants and Bars</t>
  </si>
  <si>
    <t>Brewers</t>
  </si>
  <si>
    <t>Farming,Fishing,Ranching &amp; Plantations</t>
  </si>
  <si>
    <t>Food Retailers and Wholesalers</t>
  </si>
  <si>
    <t>Food Products</t>
  </si>
  <si>
    <t>Closed End Investments</t>
  </si>
  <si>
    <t>Diversified Financial Services</t>
  </si>
  <si>
    <t>Banks</t>
  </si>
  <si>
    <t>Life Insurance</t>
  </si>
  <si>
    <t>Asset Managers and Custodians</t>
  </si>
  <si>
    <t>Health Care Facilities</t>
  </si>
  <si>
    <t>Pharmaceuticals</t>
  </si>
  <si>
    <t>Industrial Suppliers</t>
  </si>
  <si>
    <t>Building Materials: Other</t>
  </si>
  <si>
    <t>Diversified REITs</t>
  </si>
  <si>
    <t>Retail REITs</t>
  </si>
  <si>
    <t>Electronic Components</t>
  </si>
  <si>
    <t>Consumer Digital Services</t>
  </si>
  <si>
    <t>+12YRS</t>
  </si>
  <si>
    <t>Apparel Retailers</t>
  </si>
  <si>
    <t>Tobacco</t>
  </si>
  <si>
    <t>Diversified Industrials</t>
  </si>
  <si>
    <t>Containers and Packaging</t>
  </si>
  <si>
    <t>Sasfin BCI High Grade Money Market Fund</t>
  </si>
  <si>
    <t>Sasfin BCI High Yield Fund</t>
  </si>
  <si>
    <t>Sasfin BCI Stable Fund</t>
  </si>
  <si>
    <t>Sasfin BCI Prudential Fund</t>
  </si>
  <si>
    <t>Sasfin BCI Flexible Income Fund</t>
  </si>
  <si>
    <t>Sasfin BCI Equity Fund</t>
  </si>
  <si>
    <t>Sasfin BCI Balanced Fund</t>
  </si>
  <si>
    <t>Sasfin BCI Optimal Income Fund</t>
  </si>
  <si>
    <t>Row Labels</t>
  </si>
  <si>
    <t>Grand Total</t>
  </si>
  <si>
    <t>Column Labels</t>
  </si>
  <si>
    <t>Sum of all_in_traded_market_value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</si>
</sst>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&quot;* #,##0.00_);_(&quot;R&quot;* \(#,##0.00\);_(&quot;R&quot;* &quot;-&quot;??_);_(@_)"/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44" fontId="0" fillId="2" borderId="0" xfId="0" applyNumberFormat="1" applyFill="1"/>
  </cellXfs>
  <cellStyles count="1">
    <cellStyle name="Normal" xfId="0" builtinId="0"/>
  </cellStyles>
  <dxfs count="211"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numFmt numFmtId="34" formatCode="_(&quot;R&quot;* #,##0.00_);_(&quot;R&quot;* \(#,##0.00\);_(&quot;R&quot;* &quot;-&quot;??_);_(@_)"/>
    </dxf>
    <dxf>
      <font>
        <b/>
      </font>
    </dxf>
    <dxf>
      <font>
        <b/>
      </font>
    </dxf>
    <dxf>
      <numFmt numFmtId="34" formatCode="_(&quot;R&quot;* #,##0.00_);_(&quot;R&quot;* \(#,##0.00\);_(&quot;R&quot;* &quot;-&quot;??_);_(@_)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bang Ndhlovu" refreshedDate="45408.708346064814" createdVersion="8" refreshedVersion="8" minRefreshableVersion="3" recordCount="388" xr:uid="{19658459-C64D-41B8-9801-00F367EB1015}">
  <cacheSource type="worksheet">
    <worksheetSource name="Table1"/>
  </cacheSource>
  <cacheFields count="18">
    <cacheField name="security_code" numFmtId="0">
      <sharedItems count="250">
        <s v="SBK595"/>
        <s v="US46429B2"/>
        <s v="$CCTUSD"/>
        <s v="USD"/>
        <s v="$UCASHUSD"/>
        <s v="LVMUYUS"/>
        <s v="IEFUS"/>
        <s v="STXNDQ"/>
        <s v="CNDXLN"/>
        <s v="IEIUS"/>
        <s v="IXCUS"/>
        <s v="NOBLUS"/>
        <s v="SAFGECULX"/>
        <s v="SYGUS"/>
        <s v="SYGWD"/>
        <s v="IWDALN"/>
        <s v="SBFFC"/>
        <s v="VTUS"/>
        <s v="R186"/>
        <s v="R2035"/>
        <s v="R2040"/>
        <s v="LBK24"/>
        <s v="FRBI25"/>
        <s v="I2029"/>
        <s v="R210"/>
        <s v="I2033"/>
        <s v="SBHYC"/>
        <s v="SMFIB"/>
        <s v="FRS298"/>
        <s v="OML10"/>
        <s v="SSN017"/>
        <s v="ABS17"/>
        <s v="ABS19"/>
        <s v="CLN767"/>
        <s v="IBL244"/>
        <s v="LBK28"/>
        <s v="NBK21A"/>
        <s v="NRA028"/>
        <s v="SBS43"/>
        <s v="TN30"/>
        <s v="FRC479"/>
        <s v="HWAY34"/>
        <s v="HWAY35"/>
        <s v="R2032"/>
        <s v="R2037"/>
        <s v="R2044"/>
        <s v="R2048"/>
        <s v="R2053"/>
        <s v="R214"/>
        <s v="R214C1212"/>
        <s v="R214C1214"/>
        <s v="R214P1287"/>
        <s v="R214P1352"/>
        <s v="TN40"/>
        <s v="LBK29"/>
        <s v="CLN821"/>
        <s v="FRC415"/>
        <s v="FRC427"/>
        <s v="FRC476"/>
        <s v="FRC493"/>
        <s v="LRFB4"/>
        <s v="NGT105"/>
        <s v="SBT105"/>
        <s v="SLRA10"/>
        <s v="SLRA8"/>
        <s v="SLRC8"/>
        <s v="BDX36"/>
        <s v="FRC426"/>
        <s v="FRC477"/>
        <s v="H129T1"/>
        <s v="BDX37"/>
        <s v="BDX39"/>
        <s v="ABJ01"/>
        <s v="INLV01"/>
        <s v="LGL09"/>
        <s v="BCI_LBK20"/>
        <s v="SASYFE"/>
        <s v="SBS27"/>
        <s v="SBS34"/>
        <s v="EQT010"/>
        <s v="ABJ02"/>
        <s v="BPPF20"/>
        <s v="MBP049"/>
        <s v="OML11"/>
        <s v="RDFB20"/>
        <s v="SSA09"/>
        <s v="FRC397"/>
        <s v="FRC478"/>
        <s v="ASN954"/>
        <s v="CLN761"/>
        <s v="CLN778"/>
        <s v="CLN785"/>
        <s v="DVFC26"/>
        <s v="ERSA29"/>
        <s v="IVC236"/>
        <s v="LRFA4"/>
        <s v="NGT108"/>
        <s v="TFS171"/>
        <s v="CLN905"/>
        <s v="CLN906"/>
        <s v="CLN910"/>
        <s v="CLN929"/>
        <s v="CLN954"/>
        <s v="ERSA30"/>
        <s v="FRB39"/>
        <s v="FRC395"/>
        <s v="FRC446"/>
        <s v="H12T19"/>
        <s v="IVC234"/>
        <s v="NGT111"/>
        <s v="NGT113"/>
        <s v="NGT1G"/>
        <s v="RN2027"/>
        <s v="SBT107"/>
        <s v="SBT111"/>
        <s v="BDX40"/>
        <s v="CLDBDX1"/>
        <s v="CLN823"/>
        <s v="CLN978"/>
        <s v="FRS273"/>
        <s v="H132T1"/>
        <s v="FRB25"/>
        <s v="FRC368"/>
        <s v="LBK35"/>
        <s v="SLRA7"/>
        <s v="SSA08"/>
        <s v="BCPUF"/>
        <s v="TSP265"/>
        <s v="ASN955"/>
        <s v="ASN992"/>
        <s v="FRC374"/>
        <s v="ASN960"/>
        <s v="CLN934"/>
        <s v="CLN953"/>
        <s v="TFS176"/>
        <s v="FRS268"/>
        <s v="R2030"/>
        <s v="R213"/>
        <s v="SBT108"/>
        <s v="SBT109"/>
        <s v="FRS152"/>
        <s v="SBSI14"/>
        <s v="I2038"/>
        <s v="$CCTZAR"/>
        <s v="$UCASHZAR"/>
        <s v="CASH"/>
        <s v="EXPENSE"/>
        <s v="RMMB9"/>
        <s v="SASFCALL"/>
        <s v="SFX001"/>
        <s v="SBHGFE"/>
        <s v="EJF01U"/>
        <s v="YIELDX"/>
        <s v="YIELDXCAL"/>
        <s v="MTSRN2054"/>
        <s v="MTSRN2072"/>
        <s v="MTTB5005"/>
        <s v="EJF11U"/>
        <s v="SAFINCALL"/>
        <s v="SASINVCAL"/>
        <s v="SOUTHDBN2"/>
        <s v="MTCOMP563"/>
        <s v="MTFRN5749"/>
        <s v="MTTB4976"/>
        <s v="MTTB5000"/>
        <s v="MTTB5055"/>
        <s v="MTTB5062"/>
        <s v="MTTB5063"/>
        <s v="MTTB5078"/>
        <s v="MTTB5109"/>
        <s v="MTTB5110"/>
        <s v="MTTB5133"/>
        <s v="MTTB5135"/>
        <s v="MTTB5136"/>
        <s v="MTTB5187"/>
        <s v="MTTB5551"/>
        <s v="BC_LBK23M"/>
        <s v="BCI_LBK27"/>
        <s v="BCI_LBK38"/>
        <s v="MTFXD6400"/>
        <s v="MTFXD6401"/>
        <s v="MTNCD5840"/>
        <s v="MTFRN5689"/>
        <s v="MTSRN2052"/>
        <s v="MTTB5134"/>
        <s v="MTTB5188"/>
        <s v="BMMFB"/>
        <s v="NEIMC"/>
        <s v="14INV32D"/>
        <s v="BCI_LBK22"/>
        <s v="BCI_LBK28"/>
        <s v="SAFEXCALL"/>
        <s v="AGL"/>
        <s v="BHG"/>
        <s v="GLN"/>
        <s v="S32"/>
        <s v="SOL"/>
        <s v="WHL"/>
        <s v="TFG"/>
        <s v="CFR"/>
        <s v="BID"/>
        <s v="BTI"/>
        <s v="REM"/>
        <s v="RNI"/>
        <s v="ABG"/>
        <s v="FSR"/>
        <s v="SBK"/>
        <s v="STX40"/>
        <s v="NPN"/>
        <s v="MTN"/>
        <s v="IMP"/>
        <s v="SSW"/>
        <s v="TGA"/>
        <s v="TCP"/>
        <s v="OMU"/>
        <s v="AIP"/>
        <s v="APN"/>
        <s v="BVT"/>
        <s v="MNP"/>
        <s v="GRT"/>
        <s v="RLO"/>
        <s v="PRX"/>
        <s v="AVI"/>
        <s v="UITU"/>
        <s v="ARI"/>
        <s v="AFE"/>
        <s v="ANG"/>
        <s v="GFI"/>
        <s v="PPH"/>
        <s v="SUI"/>
        <s v="LEW"/>
        <s v="FBR"/>
        <s v="ANH"/>
        <s v="RCL"/>
        <s v="SHG"/>
        <s v="SHP"/>
        <s v="SPP"/>
        <s v="TBS"/>
        <s v="EXX"/>
        <s v="EPE"/>
        <s v="SBPP"/>
        <s v="QLT"/>
        <s v="NTC"/>
        <s v="HDC"/>
        <s v="PPC"/>
        <s v="ATT"/>
        <s v="SAC"/>
        <s v="HYP"/>
        <s v="VKE"/>
        <s v="NIMB"/>
      </sharedItems>
    </cacheField>
    <cacheField name="security_name" numFmtId="0">
      <sharedItems/>
    </cacheField>
    <cacheField name="isin_code" numFmtId="0">
      <sharedItems containsBlank="1"/>
    </cacheField>
    <cacheField name="holding_total" numFmtId="0">
      <sharedItems containsSemiMixedTypes="0" containsString="0" containsNumber="1" minValue="-2168476.0499999998" maxValue="1558516673.0258999"/>
    </cacheField>
    <cacheField name="average_price" numFmtId="0">
      <sharedItems containsSemiMixedTypes="0" containsString="0" containsNumber="1" minValue="0" maxValue="16776.359778999999"/>
    </cacheField>
    <cacheField name="clean_book_value" numFmtId="0">
      <sharedItems containsSemiMixedTypes="0" containsString="0" containsNumber="1" minValue="-23300772.82" maxValue="1572154781.3699999"/>
    </cacheField>
    <cacheField name="price" numFmtId="0">
      <sharedItems containsSemiMixedTypes="0" containsString="0" containsNumber="1" minValue="0" maxValue="17752.386682"/>
    </cacheField>
    <cacheField name="accrued_income" numFmtId="0">
      <sharedItems containsSemiMixedTypes="0" containsString="0" containsNumber="1" minValue="-8980.5300000000007" maxValue="36636729.450000003"/>
    </cacheField>
    <cacheField name="all_in_traded_market_value" numFmtId="0">
      <sharedItems containsSemiMixedTypes="0" containsString="0" containsNumber="1" minValue="-23343706.52" maxValue="1596388628.1800001"/>
    </cacheField>
    <cacheField name="unrealised_profile_loss" numFmtId="0">
      <sharedItems containsSemiMixedTypes="0" containsString="0" containsNumber="1" minValue="-27316142.100000001" maxValue="58235941.880000003"/>
    </cacheField>
    <cacheField name="percentage_of_category" numFmtId="0">
      <sharedItems containsSemiMixedTypes="0" containsString="0" containsNumber="1" minValue="-319.07324601055558" maxValue="419.07324601055558"/>
    </cacheField>
    <cacheField name="percentage_of_total" numFmtId="0">
      <sharedItems containsSemiMixedTypes="0" containsString="0" containsNumber="1" minValue="-1.61510734582806" maxValue="19.8982062573807"/>
    </cacheField>
    <cacheField name="asset_class" numFmtId="0">
      <sharedItems count="7">
        <s v="Foreign Bonds"/>
        <s v="Foreign Cash"/>
        <s v="Foreign Equity"/>
        <s v="Local Bonds"/>
        <s v="Local Cash"/>
        <s v="Local Equity"/>
        <s v="Local Unit Trust" u="1"/>
      </sharedItems>
    </cacheField>
    <cacheField name="category" numFmtId="0">
      <sharedItems containsBlank="1"/>
    </cacheField>
    <cacheField name="sub_category" numFmtId="0">
      <sharedItems containsBlank="1"/>
    </cacheField>
    <cacheField name="report_date" numFmtId="164">
      <sharedItems containsSemiMixedTypes="0" containsNonDate="0" containsDate="1" containsString="0" minDate="2023-12-31T00:00:00" maxDate="2024-01-01T00:00:00"/>
    </cacheField>
    <cacheField name="io_code" numFmtId="0">
      <sharedItems containsSemiMixedTypes="0" containsString="0" containsNumber="1" containsInteger="1" minValue="65548" maxValue="67612"/>
    </cacheField>
    <cacheField name="fund_name" numFmtId="0">
      <sharedItems count="8">
        <s v="Sasfin BCI Stable Fund"/>
        <s v="Sasfin BCI Balanced Fund"/>
        <s v="Sasfin BCI Prudential Fund"/>
        <s v="Sasfin BCI Equity Fund"/>
        <s v="Sasfin BCI Flexible Income Fund"/>
        <s v="Sasfin BCI High Grade Money Market Fund"/>
        <s v="Sasfin BCI High Yield Fund"/>
        <s v="Sasfin BCI Optimal Income Fu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x v="0"/>
    <s v="SBKSJ 5.95% 310524"/>
    <s v="XS2001739379"/>
    <n v="500000"/>
    <n v="1844.061514"/>
    <n v="7191343.6500000004"/>
    <n v="1835.288168"/>
    <n v="47217.74"/>
    <n v="9223658.5800000001"/>
    <n v="1985097.19"/>
    <n v="50.799493505896358"/>
    <n v="3.01491543414636"/>
    <x v="0"/>
    <s v="Fixed Interest Bonds"/>
    <m/>
    <d v="2023-12-31T00:00:00"/>
    <n v="65560"/>
    <x v="0"/>
  </r>
  <r>
    <x v="1"/>
    <s v="ISHARES US TREASURY BOND ETF"/>
    <s v="US46429B2676"/>
    <n v="21000"/>
    <n v="429.04949499999998"/>
    <n v="8509857.1300000008"/>
    <n v="425.39669900000001"/>
    <n v="0"/>
    <n v="8933330.6799999997"/>
    <n v="423473.55"/>
    <n v="49.200506494103642"/>
    <n v="2.9200166411043802"/>
    <x v="0"/>
    <s v="Specialist Securities"/>
    <m/>
    <d v="2023-12-31T00:00:00"/>
    <n v="65560"/>
    <x v="0"/>
  </r>
  <r>
    <x v="2"/>
    <s v="CURRENCY CONTRACTS - USD"/>
    <m/>
    <n v="-71430"/>
    <n v="18.585399970000001"/>
    <n v="-1327555.1200000001"/>
    <n v="18.431399412011761"/>
    <n v="0"/>
    <n v="-1316554.8600000001"/>
    <n v="11000.26"/>
    <n v="-72.762803250664518"/>
    <n v="-0.40394463854941298"/>
    <x v="1"/>
    <m/>
    <m/>
    <d v="2023-12-31T00:00:00"/>
    <n v="65556"/>
    <x v="1"/>
  </r>
  <r>
    <x v="3"/>
    <s v="UNITED STATES OF AMERICA DOLLARS"/>
    <m/>
    <n v="169598.29"/>
    <n v="5.4071000000000001E-2"/>
    <n v="3136579.25"/>
    <n v="5.4254999999999998E-2"/>
    <n v="0"/>
    <n v="3125933.83"/>
    <n v="-10645.42"/>
    <n v="172.76280325066449"/>
    <n v="0.95909729966644308"/>
    <x v="1"/>
    <m/>
    <m/>
    <d v="2023-12-31T00:00:00"/>
    <n v="65556"/>
    <x v="1"/>
  </r>
  <r>
    <x v="4"/>
    <s v="UNSETTLED CASH/CURRENCY-USD"/>
    <m/>
    <n v="-1266518.3999999999"/>
    <n v="18.399999999999999"/>
    <n v="-23300772.82"/>
    <n v="18.431399429999999"/>
    <n v="0"/>
    <n v="-23343706.52"/>
    <n v="-42933.7"/>
    <n v="-319.07324601055558"/>
    <n v="-1.61510734582806"/>
    <x v="1"/>
    <m/>
    <m/>
    <d v="2023-12-31T00:00:00"/>
    <n v="65559"/>
    <x v="2"/>
  </r>
  <r>
    <x v="3"/>
    <s v="UNITED STATES OF AMERICA DOLLARS"/>
    <m/>
    <n v="1663454.97"/>
    <n v="5.4232000000000002E-2"/>
    <n v="30672858.43"/>
    <n v="5.4254999999999998E-2"/>
    <n v="0"/>
    <n v="30659803"/>
    <n v="-13055.43"/>
    <n v="419.07324601055558"/>
    <n v="2.1212943627660601"/>
    <x v="1"/>
    <m/>
    <m/>
    <d v="2023-12-31T00:00:00"/>
    <n v="65559"/>
    <x v="2"/>
  </r>
  <r>
    <x v="3"/>
    <s v="UNITED STATES OF AMERICA DOLLARS"/>
    <m/>
    <n v="269723.44"/>
    <n v="5.3925000000000001E-2"/>
    <n v="5001818.16"/>
    <n v="5.4254999999999998E-2"/>
    <n v="0"/>
    <n v="4971380.46"/>
    <n v="-30437.7"/>
    <n v="100"/>
    <n v="1.62498335642728"/>
    <x v="1"/>
    <m/>
    <m/>
    <d v="2023-12-31T00:00:00"/>
    <n v="65560"/>
    <x v="0"/>
  </r>
  <r>
    <x v="5"/>
    <s v="LVMH MOET HENNESSY-UNSP ADR"/>
    <s v="US5024413065"/>
    <n v="600"/>
    <n v="3258.2911170000002"/>
    <n v="2041483.44"/>
    <n v="2985.149453"/>
    <n v="0"/>
    <n v="1791089.67"/>
    <n v="-250393.77"/>
    <n v="1.8254836762166879"/>
    <n v="0.54954114814306898"/>
    <x v="2"/>
    <s v="Consumer Discretionary"/>
    <m/>
    <d v="2023-12-31T00:00:00"/>
    <n v="65556"/>
    <x v="1"/>
  </r>
  <r>
    <x v="6"/>
    <s v="ISHARES 7-10 YEAR TREASURY B"/>
    <s v="US4642874402"/>
    <n v="5045"/>
    <n v="1750.5867350000001"/>
    <n v="8848617.4499999993"/>
    <n v="1781.026128"/>
    <n v="0"/>
    <n v="8985276.8100000005"/>
    <n v="136659.35999999999"/>
    <n v="9.1578196321925951"/>
    <n v="2.7568576924184298"/>
    <x v="0"/>
    <s v="Exchange Traded Funds"/>
    <m/>
    <d v="2023-12-31T00:00:00"/>
    <n v="65556"/>
    <x v="1"/>
  </r>
  <r>
    <x v="7"/>
    <s v="SATRIX NASDAQ 100 FEEDER POR"/>
    <s v="ZAE000256301"/>
    <n v="30789"/>
    <n v="162.53511900000001"/>
    <n v="5004293.79"/>
    <n v="177.99"/>
    <n v="0"/>
    <n v="5480134.1100000003"/>
    <n v="475840.32"/>
    <n v="3.773660256577215"/>
    <n v="1.68141173567675"/>
    <x v="2"/>
    <s v="Specialist Securities"/>
    <m/>
    <d v="2023-12-31T00:00:00"/>
    <n v="65556"/>
    <x v="1"/>
  </r>
  <r>
    <x v="8"/>
    <s v="ISHARES NASDAQ 100 USD ACC"/>
    <s v="IE00B53SZB19"/>
    <n v="680"/>
    <n v="16776.359778999999"/>
    <n v="11610469.51"/>
    <n v="17752.386682"/>
    <n v="0"/>
    <n v="12071622.939999999"/>
    <n v="461153.43"/>
    <n v="12.303432369420619"/>
    <n v="3.70380871572879"/>
    <x v="2"/>
    <s v="Specialist Securities"/>
    <m/>
    <d v="2023-12-31T00:00:00"/>
    <n v="65556"/>
    <x v="1"/>
  </r>
  <r>
    <x v="9"/>
    <s v="ISHARES 3-7 YEAR TREASURY BOND"/>
    <s v="US4642886612"/>
    <n v="9580"/>
    <n v="2175.2737619999998"/>
    <n v="21767030.75"/>
    <n v="2159.4227580000002"/>
    <n v="0"/>
    <n v="20687270.02"/>
    <n v="-1079760.73"/>
    <n v="21.084524331490829"/>
    <n v="6.3472568175419601"/>
    <x v="0"/>
    <s v="Specialist Securities"/>
    <m/>
    <d v="2023-12-31T00:00:00"/>
    <n v="65556"/>
    <x v="1"/>
  </r>
  <r>
    <x v="10"/>
    <s v="ISHARES GLOBAL ENERGY ETF"/>
    <s v="US4642873412"/>
    <n v="14500"/>
    <n v="765.12679600000001"/>
    <n v="11360330.960000001"/>
    <n v="720.85203200000001"/>
    <n v="0"/>
    <n v="10452354.460000001"/>
    <n v="-907976.5"/>
    <n v="10.653069337818639"/>
    <n v="3.2069856506663501"/>
    <x v="2"/>
    <s v="Specialist Securities"/>
    <m/>
    <d v="2023-12-31T00:00:00"/>
    <n v="65556"/>
    <x v="1"/>
  </r>
  <r>
    <x v="11"/>
    <s v="PROSHARES SANDP 500 DIVIDEND ARI"/>
    <s v="US74348A4673"/>
    <n v="19137"/>
    <n v="1696.04865"/>
    <n v="27406968.579999998"/>
    <n v="1757.065308"/>
    <n v="0"/>
    <n v="33624958.810000002"/>
    <n v="6217990.2300000004"/>
    <n v="34.270653473822733"/>
    <n v="10.316791381366601"/>
    <x v="2"/>
    <s v="Specialist Securities"/>
    <m/>
    <d v="2023-12-31T00:00:00"/>
    <n v="65556"/>
    <x v="1"/>
  </r>
  <r>
    <x v="12"/>
    <s v="SASFIN GLOBAL EQUITY C"/>
    <s v="LU1543747106"/>
    <n v="381432.62199999997"/>
    <n v="18.431398999999999"/>
    <n v="4928071.32"/>
    <n v="27.536511000000001"/>
    <n v="0"/>
    <n v="10503323.550000001"/>
    <n v="5575252.2300000004"/>
    <n v="10.705017179037901"/>
    <n v="3.2226239588468699"/>
    <x v="2"/>
    <s v="Unit Trust"/>
    <m/>
    <d v="2023-12-31T00:00:00"/>
    <n v="65556"/>
    <x v="1"/>
  </r>
  <r>
    <x v="13"/>
    <s v="SYGNIA ITRIX MSCI US"/>
    <s v="ZAE000249546"/>
    <n v="100000"/>
    <n v="26.74"/>
    <n v="2674000"/>
    <n v="83.53"/>
    <n v="0"/>
    <n v="8353000"/>
    <n v="5679000"/>
    <n v="11.298167156625199"/>
    <n v="11.225324065759199"/>
    <x v="2"/>
    <s v="Exchange Traded Funds"/>
    <m/>
    <d v="2023-12-31T00:00:00"/>
    <n v="65557"/>
    <x v="3"/>
  </r>
  <r>
    <x v="14"/>
    <s v="SYGNIA ITRIX MSCI WORLD"/>
    <s v="ZAE000249553"/>
    <n v="15600"/>
    <n v="51.713383"/>
    <n v="806728.77"/>
    <n v="59.144399999999997"/>
    <n v="0"/>
    <n v="922652.64"/>
    <n v="115923.87"/>
    <n v="1.2479688440346619"/>
    <n v="1.23992276836205"/>
    <x v="2"/>
    <s v="Exchange Traded Funds"/>
    <m/>
    <d v="2023-12-31T00:00:00"/>
    <n v="65557"/>
    <x v="3"/>
  </r>
  <r>
    <x v="7"/>
    <s v="SATRIX NASDAQ 100 FEEDER POR"/>
    <s v="ZAE000256301"/>
    <n v="33512"/>
    <n v="48.856822999999999"/>
    <n v="1637289.86"/>
    <n v="177.99"/>
    <n v="0"/>
    <n v="5964800.8799999999"/>
    <n v="4327511.0199999996"/>
    <n v="8.0679178017748185"/>
    <n v="8.0159012170149104"/>
    <x v="2"/>
    <s v="Specialist Securities"/>
    <m/>
    <d v="2023-12-31T00:00:00"/>
    <n v="65557"/>
    <x v="3"/>
  </r>
  <r>
    <x v="5"/>
    <s v="LVMH MOET HENNESSY-UNSP ADR"/>
    <s v="US5024413065"/>
    <n v="4990"/>
    <n v="3258.2911199999999"/>
    <n v="16978337.370000001"/>
    <n v="2985.149453"/>
    <n v="0"/>
    <n v="14895895.77"/>
    <n v="-2082441.6"/>
    <n v="3.2921567239244092"/>
    <n v="1.03061913754801"/>
    <x v="2"/>
    <s v="Consumer Discretionary"/>
    <m/>
    <d v="2023-12-31T00:00:00"/>
    <n v="65559"/>
    <x v="2"/>
  </r>
  <r>
    <x v="13"/>
    <s v="SYGNIA ITRIX MSCI US"/>
    <s v="ZAE000249546"/>
    <n v="222838"/>
    <n v="26.74"/>
    <n v="5958688.1200000001"/>
    <n v="83.53"/>
    <n v="0"/>
    <n v="18613658.140000001"/>
    <n v="12654970.02"/>
    <n v="2.2770667637526731"/>
    <n v="1.2878441548641599"/>
    <x v="2"/>
    <s v="Exchange Traded Funds"/>
    <m/>
    <d v="2023-12-31T00:00:00"/>
    <n v="65559"/>
    <x v="2"/>
  </r>
  <r>
    <x v="6"/>
    <s v="ISHARES 7-10 YEAR TREASURY B"/>
    <s v="US4642874402"/>
    <n v="25695"/>
    <n v="1741.9899009999999"/>
    <n v="45325035.520000003"/>
    <n v="1781.026128"/>
    <n v="0"/>
    <n v="45763466.350000001"/>
    <n v="438430.83"/>
    <n v="10.11422916624241"/>
    <n v="3.1662885501543898"/>
    <x v="0"/>
    <s v="Exchange Traded Funds"/>
    <m/>
    <d v="2023-12-31T00:00:00"/>
    <n v="65559"/>
    <x v="2"/>
  </r>
  <r>
    <x v="15"/>
    <s v="ISHARES CORE MSCI WLD UCIT"/>
    <s v="IE00B4L5Y983"/>
    <n v="13900"/>
    <n v="1679.4033469999999"/>
    <n v="23300772.82"/>
    <n v="1676.335779"/>
    <n v="0"/>
    <n v="23301067.329999998"/>
    <n v="294.51"/>
    <n v="5.1497920413466263"/>
    <n v="1.61215722010873"/>
    <x v="2"/>
    <s v="Exchange Traded Funds"/>
    <m/>
    <d v="2023-12-31T00:00:00"/>
    <n v="65559"/>
    <x v="2"/>
  </r>
  <r>
    <x v="7"/>
    <s v="SATRIX NASDAQ 100 FEEDER POR"/>
    <s v="ZAE000256301"/>
    <n v="246311"/>
    <n v="162.53175400000001"/>
    <n v="40033358.939999998"/>
    <n v="177.99"/>
    <n v="0"/>
    <n v="43840894.890000001"/>
    <n v="3807535.95"/>
    <n v="5.3631931937476418"/>
    <n v="3.0332694306214698"/>
    <x v="2"/>
    <s v="Specialist Securities"/>
    <m/>
    <d v="2023-12-31T00:00:00"/>
    <n v="65559"/>
    <x v="2"/>
  </r>
  <r>
    <x v="8"/>
    <s v="ISHARES NASDAQ 100 USD ACC"/>
    <s v="IE00B53SZB19"/>
    <n v="4528"/>
    <n v="16707.145603000001"/>
    <n v="77040407.599999994"/>
    <n v="17752.386682"/>
    <n v="0"/>
    <n v="80382806.900000006"/>
    <n v="3342399.3"/>
    <n v="17.765484017195991"/>
    <n v="5.5615359022457804"/>
    <x v="2"/>
    <s v="Specialist Securities"/>
    <m/>
    <d v="2023-12-31T00:00:00"/>
    <n v="65559"/>
    <x v="2"/>
  </r>
  <r>
    <x v="9"/>
    <s v="ISHARES 3-7 YEAR TREASURY BOND"/>
    <s v="US4642886612"/>
    <n v="39340"/>
    <n v="2175.2737619999998"/>
    <n v="89385698.269999996"/>
    <n v="2159.4227580000002"/>
    <n v="0"/>
    <n v="84951691.299999997"/>
    <n v="-4434006.97"/>
    <n v="18.77525769784879"/>
    <n v="5.8776484591937104"/>
    <x v="0"/>
    <s v="Specialist Securities"/>
    <m/>
    <d v="2023-12-31T00:00:00"/>
    <n v="65559"/>
    <x v="2"/>
  </r>
  <r>
    <x v="10"/>
    <s v="ISHARES GLOBAL ENERGY ETF"/>
    <s v="US4642873412"/>
    <n v="78620"/>
    <n v="763.60707400000001"/>
    <n v="61473024.600000001"/>
    <n v="720.85203200000001"/>
    <n v="0"/>
    <n v="56673386.75"/>
    <n v="-4799637.8499999996"/>
    <n v="12.525441513382781"/>
    <n v="3.9211255151129198"/>
    <x v="2"/>
    <s v="Specialist Securities"/>
    <m/>
    <d v="2023-12-31T00:00:00"/>
    <n v="65559"/>
    <x v="2"/>
  </r>
  <r>
    <x v="11"/>
    <s v="PROSHARES SANDP 500 DIVIDEND ARI"/>
    <s v="US74348A4673"/>
    <n v="20000"/>
    <n v="1697.8149759999999"/>
    <n v="28593909.039999999"/>
    <n v="1757.065308"/>
    <n v="0"/>
    <n v="35141306.170000002"/>
    <n v="6547397.1299999999"/>
    <n v="7.7666149912280042"/>
    <n v="2.4313611760211602"/>
    <x v="2"/>
    <s v="Specialist Securities"/>
    <m/>
    <d v="2023-12-31T00:00:00"/>
    <n v="65559"/>
    <x v="2"/>
  </r>
  <r>
    <x v="12"/>
    <s v="SASFIN GLOBAL EQUITY C"/>
    <s v="LU1543747106"/>
    <n v="4043960.4180000001"/>
    <n v="18.450226000000001"/>
    <n v="53120617.600000001"/>
    <n v="27.536511000000001"/>
    <n v="0"/>
    <n v="111356559.48"/>
    <n v="58235941.880000003"/>
    <n v="24.611023848830971"/>
    <n v="7.7045518486190998"/>
    <x v="2"/>
    <s v="Unit Trust"/>
    <m/>
    <d v="2023-12-31T00:00:00"/>
    <n v="65559"/>
    <x v="2"/>
  </r>
  <r>
    <x v="16"/>
    <s v="SASFIN BCI GLOBAL EQ FEEDER FD C"/>
    <s v="ZAE000249579"/>
    <n v="3511110.6916"/>
    <n v="0.92756799999999995"/>
    <n v="3256792.19"/>
    <n v="1.8637999999999999"/>
    <n v="0"/>
    <n v="6544008.1100000003"/>
    <n v="3287215.92"/>
    <n v="100"/>
    <n v="0.45276766826056802"/>
    <x v="2"/>
    <m/>
    <m/>
    <d v="2023-12-31T00:00:00"/>
    <n v="65559"/>
    <x v="2"/>
  </r>
  <r>
    <x v="17"/>
    <s v="VANGUARD TOT WORLD STK ETF"/>
    <s v="US9220427424"/>
    <n v="16900"/>
    <n v="1082.2917749999999"/>
    <n v="13430524.17"/>
    <n v="1900.277282"/>
    <n v="0"/>
    <n v="32114686.07"/>
    <n v="18684161.899999999"/>
    <n v="100"/>
    <n v="10.497251373240699"/>
    <x v="2"/>
    <m/>
    <m/>
    <d v="2023-12-31T00:00:00"/>
    <n v="65560"/>
    <x v="0"/>
  </r>
  <r>
    <x v="18"/>
    <s v="R186 10.50% 211226"/>
    <s v="ZAG000016320"/>
    <n v="11000000"/>
    <n v="108.319391"/>
    <n v="11915133"/>
    <n v="104.69136"/>
    <n v="34808.22"/>
    <n v="11550857.82"/>
    <n v="-399083.4"/>
    <n v="15.798075202066791"/>
    <n v="3.54402784782972"/>
    <x v="3"/>
    <s v="Fixed Interest Bonds"/>
    <s v="1-3YRS"/>
    <d v="2023-12-31T00:00:00"/>
    <n v="65556"/>
    <x v="1"/>
  </r>
  <r>
    <x v="19"/>
    <s v="R2035 8.875% 280235"/>
    <s v="ZAG000125972"/>
    <n v="16500000"/>
    <n v="82.279949999999999"/>
    <n v="13576191.75"/>
    <n v="84.416319999999999"/>
    <n v="493474.32"/>
    <n v="14422167.119999999"/>
    <n v="352501.05"/>
    <n v="19.725156719012841"/>
    <n v="4.4250013891465398"/>
    <x v="3"/>
    <s v="Fixed Interest Bonds"/>
    <s v="7-12YRS"/>
    <d v="2023-12-31T00:00:00"/>
    <n v="65556"/>
    <x v="1"/>
  </r>
  <r>
    <x v="20"/>
    <s v="R2040 9% 310140"/>
    <s v="ZAG000125980"/>
    <n v="5725000"/>
    <n v="77.587969999999999"/>
    <n v="4441911.28"/>
    <n v="77.974109999999996"/>
    <n v="217393.15"/>
    <n v="4681410.95"/>
    <n v="22106.52"/>
    <n v="6.4027523663068449"/>
    <n v="1.43634793471425"/>
    <x v="3"/>
    <s v="Fixed Interest Bonds"/>
    <s v="+12YRS"/>
    <d v="2023-12-31T00:00:00"/>
    <n v="65556"/>
    <x v="1"/>
  </r>
  <r>
    <x v="21"/>
    <s v="LBK24 10.29% 101024"/>
    <s v="ZAG000147364"/>
    <n v="3858328"/>
    <n v="99.455290000000005"/>
    <n v="3837311.3"/>
    <n v="103.37376"/>
    <n v="90281.7"/>
    <n v="4078780.43"/>
    <n v="151187.43"/>
    <n v="5.5785363277771101"/>
    <n v="1.25144916978148"/>
    <x v="3"/>
    <s v="Fixed Interest Bonds"/>
    <s v="Bond Cash"/>
    <d v="2023-12-31T00:00:00"/>
    <n v="65556"/>
    <x v="1"/>
  </r>
  <r>
    <x v="22"/>
    <s v="FRBI25 2% 310125"/>
    <s v="ZAG000109588"/>
    <n v="5500000"/>
    <n v="121.38119"/>
    <n v="6675965.4500000002"/>
    <n v="174.05828"/>
    <n v="83022.009999999995"/>
    <n v="9656227.4100000001"/>
    <n v="2897239.95"/>
    <n v="13.206794609427419"/>
    <n v="2.9627183867471998"/>
    <x v="3"/>
    <s v="Inflation linked bonds"/>
    <s v="1-3YRS"/>
    <d v="2023-12-31T00:00:00"/>
    <n v="65556"/>
    <x v="1"/>
  </r>
  <r>
    <x v="23"/>
    <s v="I2029 1.875% 310329"/>
    <s v="ZAG000137191"/>
    <n v="6393200"/>
    <n v="118.91276999999999"/>
    <n v="7602331.21"/>
    <n v="128.26957999999999"/>
    <n v="43696.18"/>
    <n v="8244226.9699999997"/>
    <n v="598199.57999999996"/>
    <n v="11.27560564631443"/>
    <n v="2.5294891878003298"/>
    <x v="3"/>
    <s v="Inflation linked bonds"/>
    <s v="3-7YRS"/>
    <d v="2023-12-31T00:00:00"/>
    <n v="65556"/>
    <x v="1"/>
  </r>
  <r>
    <x v="24"/>
    <s v="R210 2.60% 310328"/>
    <s v="ZAG000041849"/>
    <n v="3449400"/>
    <n v="221.15485000000001"/>
    <n v="7628515.3899999997"/>
    <n v="232.03056000000001"/>
    <n v="56158.02"/>
    <n v="8059820.1599999992"/>
    <n v="375146.75"/>
    <n v="11.02339297972711"/>
    <n v="2.47290959170852"/>
    <x v="3"/>
    <s v="Inflation linked bonds"/>
    <s v="3-7YRS"/>
    <d v="2023-12-31T00:00:00"/>
    <n v="65556"/>
    <x v="1"/>
  </r>
  <r>
    <x v="25"/>
    <s v="I2033 1.8750% 280233"/>
    <s v="ZAG000125998"/>
    <n v="6652000"/>
    <n v="113.055986"/>
    <n v="7520484.2199999997"/>
    <n v="121.16319"/>
    <n v="64095.94"/>
    <n v="8123871.3400000008"/>
    <n v="539291.18000000005"/>
    <n v="11.11099559541069"/>
    <n v="2.4925617395527602"/>
    <x v="3"/>
    <s v="Inflation linked bonds"/>
    <s v="7-12YRS"/>
    <d v="2023-12-31T00:00:00"/>
    <n v="65556"/>
    <x v="1"/>
  </r>
  <r>
    <x v="26"/>
    <s v="SASFIN BCI HIGH YIELD FUND C"/>
    <s v="ZAE000272837"/>
    <n v="22360941.5865"/>
    <n v="1.0189269999999999"/>
    <n v="22784176.18"/>
    <n v="1.0239"/>
    <n v="0"/>
    <n v="22895368.09"/>
    <n v="111191.91"/>
    <n v="15.76591719959554"/>
    <n v="7.02474425377976"/>
    <x v="3"/>
    <s v="Unit Trust"/>
    <m/>
    <d v="2023-12-31T00:00:00"/>
    <n v="65556"/>
    <x v="1"/>
  </r>
  <r>
    <x v="27"/>
    <s v="SASFIN BCI FLEXIBLE INC B"/>
    <s v="ZAE000206405"/>
    <n v="47301462.421999998"/>
    <n v="1.0147470000000001"/>
    <n v="47999035.939999998"/>
    <n v="1.0196000000000001"/>
    <n v="0"/>
    <n v="48228571.090000004"/>
    <n v="229535.15"/>
    <n v="33.210545271462678"/>
    <n v="14.797463674779699"/>
    <x v="3"/>
    <s v="Unit Trust"/>
    <m/>
    <d v="2023-12-31T00:00:00"/>
    <n v="65556"/>
    <x v="1"/>
  </r>
  <r>
    <x v="28"/>
    <s v="FRS298 0.00% 090525"/>
    <s v="ZAG000185679"/>
    <n v="3650000"/>
    <n v="100"/>
    <n v="3650000"/>
    <n v="117.76"/>
    <n v="0"/>
    <n v="4298240"/>
    <n v="648240"/>
    <n v="5.8786905539567584"/>
    <n v="1.31878363443102"/>
    <x v="3"/>
    <s v="Zero Coupon"/>
    <m/>
    <d v="2023-12-31T00:00:00"/>
    <n v="65556"/>
    <x v="1"/>
  </r>
  <r>
    <x v="29"/>
    <s v="OML10 11.35% 140925"/>
    <s v="ZAG000129644"/>
    <n v="9800000"/>
    <n v="101.87913"/>
    <n v="9984154.7400000002"/>
    <n v="103.89002000000001"/>
    <n v="332166.3"/>
    <n v="10513388.26"/>
    <n v="197067.22"/>
    <n v="0.1795450239543564"/>
    <n v="0.13104426100798899"/>
    <x v="3"/>
    <s v="Fixed Interest Bonds"/>
    <s v="1-3YRS"/>
    <d v="2023-12-31T00:00:00"/>
    <n v="65558"/>
    <x v="4"/>
  </r>
  <r>
    <x v="30"/>
    <s v="SSN017 10.5% 211226"/>
    <s v="ZAG000108473"/>
    <n v="1700000"/>
    <n v="98.866669999999999"/>
    <n v="1680733.39"/>
    <n v="104.75748"/>
    <n v="5379.45"/>
    <n v="1786256.61"/>
    <n v="100143.77"/>
    <n v="3.0505245112204898E-2"/>
    <n v="2.2264818119452301E-2"/>
    <x v="3"/>
    <s v="Fixed Interest Bonds"/>
    <s v="1-3YRS"/>
    <d v="2023-12-31T00:00:00"/>
    <n v="65558"/>
    <x v="4"/>
  </r>
  <r>
    <x v="31"/>
    <s v="ABS17 10.635% 111127"/>
    <s v="ZAG000130980"/>
    <n v="5000000"/>
    <n v="98.266009999999994"/>
    <n v="4913300.5"/>
    <n v="105.02922"/>
    <n v="74299.320000000007"/>
    <n v="5325760.32"/>
    <n v="338160.5"/>
    <n v="9.0952007153359007E-2"/>
    <n v="6.6383006903244501E-2"/>
    <x v="3"/>
    <s v="Fixed Interest Bonds"/>
    <s v="3-7YRS"/>
    <d v="2023-12-31T00:00:00"/>
    <n v="65558"/>
    <x v="4"/>
  </r>
  <r>
    <x v="32"/>
    <s v="ABS19 9.670% 240228"/>
    <s v="ZAG000193848"/>
    <n v="100000000"/>
    <n v="100"/>
    <n v="100000000"/>
    <n v="100.14955999999999"/>
    <n v="3444109.59"/>
    <n v="103593669.59"/>
    <n v="149560"/>
    <n v="1.7691468656990541"/>
    <n v="1.2912446055261799"/>
    <x v="3"/>
    <s v="Fixed Interest Bonds"/>
    <s v="3-7YRS"/>
    <d v="2023-12-31T00:00:00"/>
    <n v="65558"/>
    <x v="4"/>
  </r>
  <r>
    <x v="33"/>
    <s v="CLN767 7.71% 310130"/>
    <s v="ZAG000179615"/>
    <n v="25000000"/>
    <n v="100"/>
    <n v="25000000"/>
    <n v="100"/>
    <n v="327410.96000000002"/>
    <n v="25327410.960000001"/>
    <n v="0"/>
    <n v="0.43253521082412949"/>
    <n v="0.31569383441555099"/>
    <x v="3"/>
    <s v="Fixed Interest Bonds"/>
    <s v="3-7YRS"/>
    <d v="2023-12-31T00:00:00"/>
    <n v="65558"/>
    <x v="4"/>
  </r>
  <r>
    <x v="34"/>
    <s v="IBL244 9.20% 160827"/>
    <s v="ZAG000188921"/>
    <n v="3000000"/>
    <n v="98.958410000000001"/>
    <n v="2968752.3"/>
    <n v="97.759649999999993"/>
    <n v="104350.68"/>
    <n v="3037140.18"/>
    <n v="-35962.800000000003"/>
    <n v="5.1867522903680741E-2"/>
    <n v="3.7856472206969513E-2"/>
    <x v="3"/>
    <s v="Fixed Interest Bonds"/>
    <s v="3-7YRS"/>
    <d v="2023-12-31T00:00:00"/>
    <n v="65558"/>
    <x v="4"/>
  </r>
  <r>
    <x v="35"/>
    <s v="LBK28 10.565% 150528"/>
    <s v="ZAG000151275"/>
    <n v="42741700.109999999"/>
    <n v="91.259569999999997"/>
    <n v="39005891.729999997"/>
    <n v="91.693489999999997"/>
    <n v="581468.63"/>
    <n v="39772825.150000013"/>
    <n v="185464.79"/>
    <n v="0.67923039344588787"/>
    <n v="0.49574888238567688"/>
    <x v="3"/>
    <s v="Fixed Interest Bonds"/>
    <s v="3-7YRS"/>
    <d v="2023-12-31T00:00:00"/>
    <n v="65558"/>
    <x v="4"/>
  </r>
  <r>
    <x v="36"/>
    <s v="NBK21A 10.63% 210727"/>
    <s v="ZAG000128117"/>
    <n v="3000000"/>
    <n v="96.976950000000002"/>
    <n v="2909308.5"/>
    <n v="104.58256"/>
    <n v="143286.57999999999"/>
    <n v="3280763.38"/>
    <n v="228168.3"/>
    <n v="5.6028059183526727E-2"/>
    <n v="4.0893116666288802E-2"/>
    <x v="3"/>
    <s v="Fixed Interest Bonds"/>
    <s v="3-7YRS"/>
    <d v="2023-12-31T00:00:00"/>
    <n v="65558"/>
    <x v="4"/>
  </r>
  <r>
    <x v="37"/>
    <s v="NRA028 12.25% 301128"/>
    <s v="ZAG000055997"/>
    <n v="109253113"/>
    <n v="109.97841"/>
    <n v="120154836.56"/>
    <n v="105.11866000000001"/>
    <n v="1173348.5"/>
    <n v="116018756.89"/>
    <n v="-5309428.17"/>
    <n v="1.9813394093151939"/>
    <n v="1.4461172634097601"/>
    <x v="3"/>
    <s v="Fixed Interest Bonds"/>
    <s v="3-7YRS"/>
    <d v="2023-12-31T00:00:00"/>
    <n v="65558"/>
    <x v="4"/>
  </r>
  <r>
    <x v="38"/>
    <s v="SBS43 10.82% 121127"/>
    <s v="ZAG000131244"/>
    <n v="50000000"/>
    <n v="106.14704"/>
    <n v="53073520"/>
    <n v="105.22714000000001"/>
    <n v="741095.89"/>
    <n v="53354665.890000001"/>
    <n v="-459950"/>
    <n v="0.91117768395787668"/>
    <n v="0.66503990816022496"/>
    <x v="3"/>
    <s v="Fixed Interest Bonds"/>
    <s v="3-7YRS"/>
    <d v="2023-12-31T00:00:00"/>
    <n v="65558"/>
    <x v="4"/>
  </r>
  <r>
    <x v="39"/>
    <s v="TN30 10.5% 091030"/>
    <s v="ZAG000120312"/>
    <n v="41805737"/>
    <n v="93.903769999999994"/>
    <n v="39257163.060000002"/>
    <n v="95.99342"/>
    <n v="1010209.86"/>
    <n v="41140966.560000002"/>
    <n v="873593.64"/>
    <n v="0.70259517139915595"/>
    <n v="0.51280209830370893"/>
    <x v="3"/>
    <s v="Fixed Interest Bonds"/>
    <s v="3-7YRS"/>
    <d v="2023-12-31T00:00:00"/>
    <n v="65558"/>
    <x v="4"/>
  </r>
  <r>
    <x v="40"/>
    <s v="FRC479 8.08% 310332"/>
    <s v="ZAG000196916"/>
    <n v="106000000"/>
    <n v="98.787869000000001"/>
    <n v="104715140.61"/>
    <n v="100"/>
    <n v="23465.21"/>
    <n v="106023465.20999999"/>
    <n v="1284859.3899999999"/>
    <n v="1.810642309604318"/>
    <n v="1.3215308237794201"/>
    <x v="3"/>
    <s v="Fixed Interest Bonds"/>
    <s v="7-12YRS"/>
    <d v="2023-12-31T00:00:00"/>
    <n v="65558"/>
    <x v="4"/>
  </r>
  <r>
    <x v="41"/>
    <s v="HWAY34 9.25% 310734"/>
    <s v="ZAG000070319"/>
    <n v="264400000"/>
    <n v="86.372415000000004"/>
    <n v="228368665.15000001"/>
    <n v="82.243489999999994"/>
    <n v="10318843.84"/>
    <n v="227770631.40000001"/>
    <n v="-10916877.59"/>
    <n v="3.8898100649820271"/>
    <n v="2.8390499173989401"/>
    <x v="3"/>
    <s v="Fixed Interest Bonds"/>
    <s v="7-12YRS"/>
    <d v="2023-12-31T00:00:00"/>
    <n v="65558"/>
    <x v="4"/>
  </r>
  <r>
    <x v="42"/>
    <s v="HWAY35 9.25% 310735"/>
    <s v="ZAG000079161"/>
    <n v="101000000"/>
    <n v="90.003639000000007"/>
    <n v="90903675.400000006"/>
    <n v="81.615110000000001"/>
    <n v="3941767.12"/>
    <n v="86373028.219999999"/>
    <n v="-8472414.3000000007"/>
    <n v="1.4750570450986269"/>
    <n v="1.07659770325195"/>
    <x v="3"/>
    <s v="Fixed Interest Bonds"/>
    <s v="7-12YRS"/>
    <d v="2023-12-31T00:00:00"/>
    <n v="65558"/>
    <x v="4"/>
  </r>
  <r>
    <x v="43"/>
    <s v="R2032 8.25% 310332"/>
    <s v="ZAG000107004"/>
    <n v="400000000"/>
    <n v="87.227485999999999"/>
    <n v="348909943.77999997"/>
    <n v="87.384060000000005"/>
    <n v="8408219.1799999997"/>
    <n v="357944459.18000001"/>
    <n v="626296.22"/>
    <n v="6.112886246417597"/>
    <n v="4.46160324104184"/>
    <x v="3"/>
    <s v="Fixed Interest Bonds"/>
    <s v="7-12YRS"/>
    <d v="2023-12-31T00:00:00"/>
    <n v="65558"/>
    <x v="4"/>
  </r>
  <r>
    <x v="19"/>
    <s v="R2035 8.875% 280235"/>
    <s v="ZAG000125972"/>
    <n v="1225000000"/>
    <n v="83.325103999999996"/>
    <n v="1020732523.26"/>
    <n v="84.416319999999999"/>
    <n v="36636729.450000003"/>
    <n v="1070736649.45"/>
    <n v="13367396.74"/>
    <n v="18.285773588876051"/>
    <n v="13.3462105166603"/>
    <x v="3"/>
    <s v="Fixed Interest Bonds"/>
    <s v="7-12YRS"/>
    <d v="2023-12-31T00:00:00"/>
    <n v="65558"/>
    <x v="4"/>
  </r>
  <r>
    <x v="44"/>
    <s v="R2037 8.50% 310137"/>
    <s v="ZAG000107012"/>
    <n v="570000000"/>
    <n v="79.123326000000006"/>
    <n v="451002957.41000003"/>
    <n v="78.038830000000004"/>
    <n v="20441917.809999999"/>
    <n v="465263248.81"/>
    <n v="-6181626.4100000001"/>
    <n v="7.945649783571592"/>
    <n v="5.7992796524459802"/>
    <x v="3"/>
    <s v="Fixed Interest Bonds"/>
    <s v="+12YRS"/>
    <d v="2023-12-31T00:00:00"/>
    <n v="65558"/>
    <x v="4"/>
  </r>
  <r>
    <x v="20"/>
    <s v="R2040 9% 310140"/>
    <s v="ZAG000125980"/>
    <n v="659325000"/>
    <n v="80.530859000000007"/>
    <n v="530960084.82999998"/>
    <n v="77.974109999999996"/>
    <n v="25036286.300000001"/>
    <n v="539139087.05999994"/>
    <n v="-16857284.07"/>
    <n v="9.2072829336293829"/>
    <n v="6.7201059731717203"/>
    <x v="3"/>
    <s v="Fixed Interest Bonds"/>
    <s v="+12YRS"/>
    <d v="2023-12-31T00:00:00"/>
    <n v="65558"/>
    <x v="4"/>
  </r>
  <r>
    <x v="45"/>
    <s v="R2044 8.75% 310144"/>
    <s v="ZAG000106972"/>
    <n v="65000000"/>
    <n v="74.568388999999996"/>
    <n v="48469453"/>
    <n v="74.209280000000007"/>
    <n v="2399657.5299999998"/>
    <n v="50635689.530000001"/>
    <n v="-233421"/>
    <n v="0.86474368346111119"/>
    <n v="0.63114919291383598"/>
    <x v="3"/>
    <s v="Fixed Interest Bonds"/>
    <s v="+12YRS"/>
    <d v="2023-12-31T00:00:00"/>
    <n v="65558"/>
    <x v="4"/>
  </r>
  <r>
    <x v="46"/>
    <s v="R2048 8.75% 280248"/>
    <s v="ZAG000096173"/>
    <n v="130000000"/>
    <n v="74.227760000000004"/>
    <n v="96496088"/>
    <n v="73.662559999999999"/>
    <n v="3833219.18"/>
    <n v="99594547.180000007"/>
    <n v="-734760"/>
    <n v="1.7008508500718471"/>
    <n v="1.2413974936400201"/>
    <x v="3"/>
    <s v="Fixed Interest Bonds"/>
    <s v="+12YRS"/>
    <d v="2023-12-31T00:00:00"/>
    <n v="65558"/>
    <x v="4"/>
  </r>
  <r>
    <x v="47"/>
    <s v="R2053 11.625% 310353"/>
    <s v="ZAG000195280"/>
    <n v="300000000"/>
    <n v="96.538151999999997"/>
    <n v="289614455"/>
    <n v="95.765270000000001"/>
    <n v="8885958.9000000004"/>
    <n v="296181768.89999998"/>
    <n v="-2318645"/>
    <n v="5.0581184178576253"/>
    <n v="3.6917614064734798"/>
    <x v="3"/>
    <s v="Fixed Interest Bonds"/>
    <s v="+12YRS"/>
    <d v="2023-12-31T00:00:00"/>
    <n v="65558"/>
    <x v="4"/>
  </r>
  <r>
    <x v="48"/>
    <s v="R214 6.500% 02/28/41"/>
    <s v="ZAG000077488"/>
    <n v="690000000"/>
    <n v="59.737022000000003"/>
    <n v="412185450.89999998"/>
    <n v="60.542670000000001"/>
    <n v="15113835.619999999"/>
    <n v="432858258.62"/>
    <n v="5558972.0999999996"/>
    <n v="7.3922454389379588"/>
    <n v="5.3953672421551699"/>
    <x v="3"/>
    <s v="Fixed Interest Bonds"/>
    <s v="+12YRS"/>
    <d v="2023-12-31T00:00:00"/>
    <n v="65558"/>
    <x v="4"/>
  </r>
  <r>
    <x v="49"/>
    <s v="R214K4 020524 C 12.12"/>
    <m/>
    <n v="-10000"/>
    <n v="1045"/>
    <n v="14654900"/>
    <n v="2510.4899999999998"/>
    <n v="0"/>
    <n v="0"/>
    <n v="-14654900"/>
    <n v="0"/>
    <n v="0"/>
    <x v="3"/>
    <s v="Fixed Interest Bonds"/>
    <s v="+12YRS"/>
    <d v="2023-12-31T00:00:00"/>
    <n v="65558"/>
    <x v="4"/>
  </r>
  <r>
    <x v="50"/>
    <s v="R214K4 020524 C 12.14"/>
    <m/>
    <n v="-7110"/>
    <n v="1036"/>
    <n v="10870265.699999999"/>
    <n v="2564.87"/>
    <n v="0"/>
    <n v="0"/>
    <n v="-10870265.699999999"/>
    <n v="0"/>
    <n v="0"/>
    <x v="3"/>
    <s v="Fixed Interest Bonds"/>
    <s v="+12YRS"/>
    <d v="2023-12-31T00:00:00"/>
    <n v="65558"/>
    <x v="4"/>
  </r>
  <r>
    <x v="51"/>
    <s v="R214K4 020524 P 12.87"/>
    <m/>
    <n v="17110"/>
    <n v="2589.391584"/>
    <n v="27316142.100000001"/>
    <n v="992.89"/>
    <n v="0"/>
    <n v="0"/>
    <n v="-27316142.100000001"/>
    <n v="0"/>
    <n v="0"/>
    <x v="3"/>
    <s v="Fixed Interest Bonds"/>
    <s v="+12YRS"/>
    <d v="2023-12-31T00:00:00"/>
    <n v="65558"/>
    <x v="4"/>
  </r>
  <r>
    <x v="52"/>
    <s v="R214K4 020524 P 13.52"/>
    <m/>
    <n v="-17110"/>
    <n v="1518.131502"/>
    <n v="-17413214.899999999"/>
    <n v="500.41"/>
    <n v="0"/>
    <n v="0"/>
    <n v="17413214.899999999"/>
    <n v="0"/>
    <n v="0"/>
    <x v="3"/>
    <s v="Fixed Interest Bonds"/>
    <s v="+12YRS"/>
    <d v="2023-12-31T00:00:00"/>
    <n v="65558"/>
    <x v="4"/>
  </r>
  <r>
    <x v="53"/>
    <s v="TN40 10.75% 091040"/>
    <s v="ZAG000120320"/>
    <n v="68010694"/>
    <n v="87.050490999999994"/>
    <n v="59203643.289999999"/>
    <n v="83.537319999999994"/>
    <n v="1682565.94"/>
    <n v="58496877.020000003"/>
    <n v="-2389332.21"/>
    <n v="0.99899508379907764"/>
    <n v="0.729135063862"/>
    <x v="3"/>
    <s v="Fixed Interest Bonds"/>
    <s v="+12YRS"/>
    <d v="2023-12-31T00:00:00"/>
    <n v="65558"/>
    <x v="4"/>
  </r>
  <r>
    <x v="21"/>
    <s v="LBK24 10.29% 101024"/>
    <s v="ZAG000147364"/>
    <n v="22335432.059999999"/>
    <n v="99.426568000000003"/>
    <n v="22207353.469999999"/>
    <n v="103.37376"/>
    <n v="522630.75"/>
    <n v="23611606.68"/>
    <n v="881622.46"/>
    <n v="0.40323313304149211"/>
    <n v="0.29430717025491898"/>
    <x v="3"/>
    <s v="Fixed Interest Bonds"/>
    <s v="Bond Cash"/>
    <d v="2023-12-31T00:00:00"/>
    <n v="65558"/>
    <x v="4"/>
  </r>
  <r>
    <x v="54"/>
    <s v="LBK29 9.715% 300624"/>
    <s v="ZAG000151853"/>
    <n v="57617697.789999999"/>
    <n v="99.484185999999994"/>
    <n v="57320497.479999997"/>
    <n v="99.085130000000007"/>
    <n v="15335.78"/>
    <n v="57105906.539999999"/>
    <n v="-229926.72"/>
    <n v="0.97524043667912019"/>
    <n v="0.71179729471206399"/>
    <x v="3"/>
    <s v="Fixed Interest Bonds"/>
    <s v="Bond Cash"/>
    <d v="2023-12-31T00:00:00"/>
    <n v="65558"/>
    <x v="4"/>
  </r>
  <r>
    <x v="55"/>
    <s v="CLN821 11.33300% 310325"/>
    <s v="ZAG000185661"/>
    <n v="30000000"/>
    <n v="100.88812900000001"/>
    <n v="30266438.699999999"/>
    <n v="100.00111"/>
    <n v="18629.59"/>
    <n v="30018962.59"/>
    <n v="-266105.7"/>
    <n v="0.51265636006355175"/>
    <n v="0.37417173907672402"/>
    <x v="3"/>
    <s v="Floating Rate Securities"/>
    <s v="1-3YRS"/>
    <d v="2023-12-31T00:00:00"/>
    <n v="65558"/>
    <x v="4"/>
  </r>
  <r>
    <x v="56"/>
    <s v="FRC415 11.0000% 310525"/>
    <s v="ZAG000187394"/>
    <n v="202000000"/>
    <n v="100"/>
    <n v="202000000"/>
    <n v="99.853530000000006"/>
    <n v="1948054.39"/>
    <n v="203652184.99000001"/>
    <n v="-295869.40000000002"/>
    <n v="3.4779212493752758"/>
    <n v="2.5384252369156499"/>
    <x v="3"/>
    <s v="Floating Rate Securities"/>
    <s v="1-3YRS"/>
    <d v="2023-12-31T00:00:00"/>
    <n v="65558"/>
    <x v="4"/>
  </r>
  <r>
    <x v="57"/>
    <s v="FRC427 11.41700% 300926"/>
    <s v="ZAG000188715"/>
    <n v="50000000"/>
    <n v="100"/>
    <n v="50000000"/>
    <n v="99.886920000000003"/>
    <n v="15639.73"/>
    <n v="49959099.729999997"/>
    <n v="-56540"/>
    <n v="0.8531890515152466"/>
    <n v="0.62271583078986004"/>
    <x v="3"/>
    <s v="Floating Rate Securities"/>
    <s v="1-3YRS"/>
    <d v="2023-12-31T00:00:00"/>
    <n v="65558"/>
    <x v="4"/>
  </r>
  <r>
    <x v="58"/>
    <s v="FRC476 7.12400% 200626"/>
    <s v="ZAG000196882"/>
    <n v="106000000"/>
    <n v="98.776362000000006"/>
    <n v="104702943.34"/>
    <n v="100"/>
    <n v="248266.52"/>
    <n v="106248266.52"/>
    <n v="1297056.6599999999"/>
    <n v="1.8144814103386151"/>
    <n v="1.32433286255265"/>
    <x v="3"/>
    <s v="Floating Rate Securities"/>
    <s v="1-3YRS"/>
    <d v="2023-12-31T00:00:00"/>
    <n v="65558"/>
    <x v="4"/>
  </r>
  <r>
    <x v="59"/>
    <s v="FRC493 7.03300% 200626"/>
    <s v="ZAG000201930"/>
    <n v="130000000"/>
    <n v="100"/>
    <n v="130000000"/>
    <n v="100"/>
    <n v="300588.49"/>
    <n v="130300588.48999999"/>
    <n v="0"/>
    <n v="2.225240969242372"/>
    <n v="1.6241333341167901"/>
    <x v="3"/>
    <s v="Floating Rate Securities"/>
    <s v="1-3YRS"/>
    <d v="2023-12-31T00:00:00"/>
    <n v="65558"/>
    <x v="4"/>
  </r>
  <r>
    <x v="60"/>
    <s v="LRFB4 10.46700% 201125"/>
    <s v="ZAG000191826"/>
    <n v="25000000"/>
    <n v="100"/>
    <n v="25000000"/>
    <n v="99.987970000000004"/>
    <n v="301105.48"/>
    <n v="25298097.98"/>
    <n v="-3007.5"/>
    <n v="0.43203461105875252"/>
    <n v="0.31532846240540102"/>
    <x v="3"/>
    <s v="Floating Rate Securities"/>
    <s v="1-3YRS"/>
    <d v="2023-12-31T00:00:00"/>
    <n v="65558"/>
    <x v="4"/>
  </r>
  <r>
    <x v="61"/>
    <s v="NGT105 12.61700% 220525"/>
    <s v="ZAG000164526"/>
    <n v="95000000"/>
    <n v="100.05"/>
    <n v="95047500"/>
    <n v="102.47302000000001"/>
    <n v="1313550.68"/>
    <n v="98662919.680000007"/>
    <n v="2301869"/>
    <n v="1.684940747860513"/>
    <n v="1.22978521087703"/>
    <x v="3"/>
    <s v="Floating Rate Securities"/>
    <s v="1-3YRS"/>
    <d v="2023-12-31T00:00:00"/>
    <n v="65558"/>
    <x v="4"/>
  </r>
  <r>
    <x v="62"/>
    <s v="SBKSJ 12.56300% 310326"/>
    <s v="ZAG000174830"/>
    <n v="15000000"/>
    <n v="100.05"/>
    <n v="15007500"/>
    <n v="103.62212"/>
    <n v="5162.88"/>
    <n v="15548480.880000001"/>
    <n v="535818"/>
    <n v="0.26553308058399933"/>
    <n v="0.193804236686341"/>
    <x v="3"/>
    <s v="Floating Rate Securities"/>
    <s v="1-3YRS"/>
    <d v="2023-12-31T00:00:00"/>
    <n v="65558"/>
    <x v="4"/>
  </r>
  <r>
    <x v="63"/>
    <s v="SLRA10 10.308% 160826"/>
    <s v="ZAG000200858"/>
    <n v="90000000"/>
    <n v="100"/>
    <n v="90000000"/>
    <n v="99.988339999999994"/>
    <n v="1194598.3600000001"/>
    <n v="91184104.359999999"/>
    <n v="-10494"/>
    <n v="1.557219404125072"/>
    <n v="1.1365654226805399"/>
    <x v="3"/>
    <s v="Floating Rate Securities"/>
    <s v="1-3YRS"/>
    <d v="2023-12-31T00:00:00"/>
    <n v="65558"/>
    <x v="4"/>
  </r>
  <r>
    <x v="64"/>
    <s v="SLRA8 10.15800% 150825"/>
    <s v="ZAG000188822"/>
    <n v="28000000"/>
    <n v="100"/>
    <n v="28000000"/>
    <n v="99.988839999999996"/>
    <n v="366244.6"/>
    <n v="28363119.800000001"/>
    <n v="-3124.8"/>
    <n v="0.48437828966009089"/>
    <n v="0.35353246566697699"/>
    <x v="3"/>
    <s v="Floating Rate Securities"/>
    <s v="1-3YRS"/>
    <d v="2023-12-31T00:00:00"/>
    <n v="65558"/>
    <x v="4"/>
  </r>
  <r>
    <x v="65"/>
    <s v="SLRC8 10.75800% 150825"/>
    <s v="ZAG000188848"/>
    <n v="7000000"/>
    <n v="100"/>
    <n v="7000000"/>
    <n v="99.987849999999995"/>
    <n v="96969.36"/>
    <n v="7096118.8600000003"/>
    <n v="-850.5"/>
    <n v="0.1211857489891332"/>
    <n v="8.8449663328000402E-2"/>
    <x v="3"/>
    <s v="Floating Rate Securities"/>
    <s v="1-3YRS"/>
    <d v="2023-12-31T00:00:00"/>
    <n v="65558"/>
    <x v="4"/>
  </r>
  <r>
    <x v="66"/>
    <s v="BDX36 5.99915196% 010230"/>
    <s v="ZAG000179888"/>
    <n v="103550000"/>
    <n v="96.748656999999994"/>
    <n v="100183234.81999999"/>
    <n v="96.269570000000002"/>
    <n v="1038190.22"/>
    <n v="100725329.95999999"/>
    <n v="-496095.08"/>
    <n v="1.720162076510114"/>
    <n v="1.2554921499107701"/>
    <x v="3"/>
    <s v="Floating Rate Securities"/>
    <s v="3-7YRS"/>
    <d v="2023-12-31T00:00:00"/>
    <n v="65558"/>
    <x v="4"/>
  </r>
  <r>
    <x v="67"/>
    <s v="FRC426 11.10700% 300927"/>
    <s v="ZAG000188707"/>
    <n v="50000000"/>
    <n v="100"/>
    <n v="50000000"/>
    <n v="99.93047"/>
    <n v="15215.07"/>
    <n v="49980450.07"/>
    <n v="-34765"/>
    <n v="0.85355366729960969"/>
    <n v="0.62298195237296705"/>
    <x v="3"/>
    <s v="Floating Rate Securities"/>
    <s v="3-7YRS"/>
    <d v="2023-12-31T00:00:00"/>
    <n v="65558"/>
    <x v="4"/>
  </r>
  <r>
    <x v="68"/>
    <s v="FRC477 26.99400% 200626"/>
    <s v="ZAG000196874"/>
    <n v="39500000"/>
    <n v="98.912603000000004"/>
    <n v="39070478.079999998"/>
    <n v="100"/>
    <n v="90826.19"/>
    <n v="39590826.189999998"/>
    <n v="429521.91999999998"/>
    <n v="0.67612226057523239"/>
    <n v="0.49348035404565899"/>
    <x v="3"/>
    <s v="Floating Rate Securities"/>
    <s v="3-7YRS"/>
    <d v="2023-12-31T00:00:00"/>
    <n v="65558"/>
    <x v="4"/>
  </r>
  <r>
    <x v="69"/>
    <s v="H129T1 11.35800% 310726"/>
    <s v="ZAG000196973"/>
    <n v="100000000"/>
    <n v="100"/>
    <n v="100000000"/>
    <n v="99.991129999999998"/>
    <n v="1929304.11"/>
    <n v="101920434.11"/>
    <n v="-8870"/>
    <n v="1.740571767271377"/>
    <n v="1.27038854071184"/>
    <x v="3"/>
    <s v="Floating Rate Securities"/>
    <s v="3-7YRS"/>
    <d v="2023-12-31T00:00:00"/>
    <n v="65558"/>
    <x v="4"/>
  </r>
  <r>
    <x v="70"/>
    <s v="BDX37 5.5388% 160933"/>
    <s v="ZAG000179870"/>
    <n v="65000000"/>
    <n v="78.269085000000004"/>
    <n v="50874905.5"/>
    <n v="78.923400000000001"/>
    <n v="157817.85999999999"/>
    <n v="51458027.859999999"/>
    <n v="425304.5"/>
    <n v="0.87878737247050343"/>
    <n v="0.64139923943436605"/>
    <x v="3"/>
    <s v="Floating Rate Securities"/>
    <s v="7-12YRS"/>
    <d v="2023-12-31T00:00:00"/>
    <n v="65558"/>
    <x v="4"/>
  </r>
  <r>
    <x v="71"/>
    <s v="BDX39 6.14200% 010230"/>
    <s v="ZAG000183716"/>
    <n v="192259200"/>
    <n v="93.623608000000004"/>
    <n v="180000000"/>
    <n v="94.31841"/>
    <n v="1973490.16"/>
    <n v="183309310.68000001"/>
    <n v="1335820.52"/>
    <n v="3.13051071292759"/>
    <n v="2.2848612226506302"/>
    <x v="3"/>
    <s v="Floating Rate Securities"/>
    <s v="7-12YRS"/>
    <d v="2023-12-31T00:00:00"/>
    <n v="65558"/>
    <x v="4"/>
  </r>
  <r>
    <x v="72"/>
    <s v="ABJ01 12.16700% 031224"/>
    <s v="ZAG000164914"/>
    <n v="19000000"/>
    <n v="100"/>
    <n v="19000000"/>
    <n v="102.16379000000001"/>
    <n v="183671.7"/>
    <n v="19594791.800000001"/>
    <n v="411120.1"/>
    <n v="0.33463496982195778"/>
    <n v="0.244239530352548"/>
    <x v="3"/>
    <s v="Floating Rate Securities"/>
    <s v="Bond Cash"/>
    <d v="2023-12-31T00:00:00"/>
    <n v="65558"/>
    <x v="4"/>
  </r>
  <r>
    <x v="73"/>
    <s v="INLV01 12.60800% 120824"/>
    <s v="ZAG000118647"/>
    <n v="203790000"/>
    <n v="100.34073600000001"/>
    <n v="204484385.69"/>
    <n v="101.05589999999999"/>
    <n v="3519704.55"/>
    <n v="209461523.16"/>
    <n v="1457432.92"/>
    <n v="3.5771316785059151"/>
    <n v="2.6108358060496402"/>
    <x v="3"/>
    <s v="Floating Rate Securities"/>
    <s v="Bond Cash"/>
    <d v="2023-12-31T00:00:00"/>
    <n v="65558"/>
    <x v="4"/>
  </r>
  <r>
    <x v="74"/>
    <s v="LGL09 10.81700% 280824"/>
    <s v="ZAG000146234"/>
    <n v="10770000"/>
    <n v="100.08902500000001"/>
    <n v="10779587.939999999"/>
    <n v="100.85982"/>
    <n v="108519.7"/>
    <n v="10971122.310000001"/>
    <n v="83014.67"/>
    <n v="0.18736209195750969"/>
    <n v="0.13674969286659"/>
    <x v="3"/>
    <s v="Floating Rate Securities"/>
    <s v="Bond Cash"/>
    <d v="2023-12-31T00:00:00"/>
    <n v="65558"/>
    <x v="4"/>
  </r>
  <r>
    <x v="75"/>
    <s v="BCI LBK20 010623"/>
    <m/>
    <n v="7287952.8799999999"/>
    <n v="100"/>
    <n v="7287952.8799999999"/>
    <n v="100"/>
    <n v="43328.39"/>
    <n v="7331281.2699999996"/>
    <n v="0"/>
    <n v="2.624793587323047"/>
    <n v="9.1380848163297904E-2"/>
    <x v="3"/>
    <s v="Money Market"/>
    <s v="Call"/>
    <d v="2023-12-31T00:00:00"/>
    <n v="65558"/>
    <x v="4"/>
  </r>
  <r>
    <x v="76"/>
    <s v="SASFIN BCI HIGH YIELD FUND E"/>
    <s v="ZAE000273033"/>
    <n v="1558516673.0258999"/>
    <n v="1.008751"/>
    <n v="1572154781.3699999"/>
    <n v="1.0243"/>
    <n v="0"/>
    <n v="1596388628.1800001"/>
    <n v="24233846.809999999"/>
    <n v="84.559156747034777"/>
    <n v="19.8982062573807"/>
    <x v="3"/>
    <s v="Unit Trust"/>
    <m/>
    <d v="2023-12-31T00:00:00"/>
    <n v="65558"/>
    <x v="4"/>
  </r>
  <r>
    <x v="77"/>
    <s v="SBS27 10.13% 200224"/>
    <s v="ZAG000112772"/>
    <n v="13000000"/>
    <n v="100.06824"/>
    <n v="13003412"/>
    <n v="100.026246"/>
    <n v="483464.66"/>
    <n v="13486876.66"/>
    <n v="0"/>
    <n v="10.26336558441165"/>
    <n v="4.0886638244992"/>
    <x v="3"/>
    <s v="Fixed Interest Bonds"/>
    <m/>
    <d v="2023-12-31T00:00:00"/>
    <n v="67612"/>
    <x v="5"/>
  </r>
  <r>
    <x v="78"/>
    <s v="SBS34 10.10% 190924"/>
    <s v="ZAG000119439"/>
    <n v="9500000"/>
    <n v="100.71213"/>
    <n v="9554875.9000000004"/>
    <n v="100.577641"/>
    <n v="273391.78000000003"/>
    <n v="9828267.6799999997"/>
    <n v="0"/>
    <n v="7.4792041778261007"/>
    <n v="2.9795247286491202"/>
    <x v="3"/>
    <s v="Fixed Interest Bonds"/>
    <m/>
    <d v="2023-12-31T00:00:00"/>
    <n v="67612"/>
    <x v="5"/>
  </r>
  <r>
    <x v="79"/>
    <s v="EQT010 9.80800% 121124"/>
    <s v="ZAG000181132"/>
    <n v="9000000"/>
    <n v="100.34434"/>
    <n v="9027127.5099999998"/>
    <n v="100.301417"/>
    <n v="120920.55"/>
    <n v="9148048.0600000005"/>
    <n v="0"/>
    <n v="6.9615644889828596"/>
    <n v="2.7733102415501798"/>
    <x v="3"/>
    <s v="Floating Rate Securities"/>
    <s v="1-3YRS"/>
    <d v="2023-12-31T00:00:00"/>
    <n v="67612"/>
    <x v="5"/>
  </r>
  <r>
    <x v="80"/>
    <s v="ABJ02 11.27300% 310324"/>
    <s v="ZAG000175241"/>
    <n v="13000000"/>
    <n v="100.61617"/>
    <n v="13058138.619999999"/>
    <n v="100.44722"/>
    <n v="4015.04"/>
    <n v="13062153.66"/>
    <n v="0"/>
    <n v="9.9401560281148633"/>
    <n v="3.95990535733808"/>
    <x v="3"/>
    <s v="Floating Rate Securities"/>
    <s v="Bond Cash"/>
    <d v="2023-12-31T00:00:00"/>
    <n v="67612"/>
    <x v="5"/>
  </r>
  <r>
    <x v="81"/>
    <s v="BPPF20 9.76700% 191124"/>
    <s v="ZAG000164427"/>
    <n v="3500000"/>
    <n v="100.41816799999999"/>
    <n v="3513095.25"/>
    <n v="100.37415"/>
    <n v="40272.15"/>
    <n v="3553367.4"/>
    <n v="0"/>
    <n v="2.7040737156063162"/>
    <n v="1.0772341966041801"/>
    <x v="3"/>
    <s v="Floating Rate Securities"/>
    <s v="Bond Cash"/>
    <d v="2023-12-31T00:00:00"/>
    <n v="67612"/>
    <x v="5"/>
  </r>
  <r>
    <x v="82"/>
    <s v="MBP049 9.55000% 270324"/>
    <s v="ZAG000157918"/>
    <n v="25000000"/>
    <n v="100.185512"/>
    <n v="25012348.32"/>
    <n v="100.04939299999999"/>
    <n v="32705.48"/>
    <n v="25045053.800000001"/>
    <n v="0"/>
    <n v="19.059011935136819"/>
    <n v="7.5926256342509104"/>
    <x v="3"/>
    <s v="Floating Rate Securities"/>
    <s v="Bond Cash"/>
    <d v="2023-12-31T00:00:00"/>
    <n v="67612"/>
    <x v="5"/>
  </r>
  <r>
    <x v="83"/>
    <s v="OLM11 9.95000% 110624"/>
    <s v="ZAG000160094"/>
    <n v="10000000"/>
    <n v="100.49808"/>
    <n v="10024751.199999999"/>
    <n v="100.247512"/>
    <n v="57246.58"/>
    <n v="10081997.779999999"/>
    <n v="0"/>
    <n v="7.6722900079792558"/>
    <n v="3.0564452127025898"/>
    <x v="3"/>
    <s v="Floating Rate Securities"/>
    <s v="Bond Cash"/>
    <d v="2023-12-31T00:00:00"/>
    <n v="67612"/>
    <x v="5"/>
  </r>
  <r>
    <x v="84"/>
    <s v="RDFB20 9.95000% 220324"/>
    <s v="ZAG000157975"/>
    <n v="22000000"/>
    <n v="100.320499"/>
    <n v="22022574.309999999"/>
    <n v="100.102611"/>
    <n v="59972.6"/>
    <n v="22082546.91"/>
    <n v="0"/>
    <n v="16.804576603301559"/>
    <n v="6.6945159342566196"/>
    <x v="3"/>
    <s v="Floating Rate Securities"/>
    <s v="Bond Cash"/>
    <d v="2023-12-31T00:00:00"/>
    <n v="67612"/>
    <x v="5"/>
  </r>
  <r>
    <x v="85"/>
    <s v="SSA09 9.192% 130624"/>
    <s v="ZAG000202060"/>
    <n v="25000000"/>
    <n v="100"/>
    <n v="25000000"/>
    <n v="100"/>
    <n v="119621.92"/>
    <n v="25119621.920000002"/>
    <n v="0"/>
    <n v="19.11575745864058"/>
    <n v="7.6152316076271704"/>
    <x v="3"/>
    <s v="Floating Rate Securities"/>
    <s v="Bond Cash"/>
    <d v="2023-12-31T00:00:00"/>
    <n v="67612"/>
    <x v="5"/>
  </r>
  <r>
    <x v="33"/>
    <s v="CLN767 7.71% 310130"/>
    <s v="ZAG000179615"/>
    <n v="25000000"/>
    <n v="100"/>
    <n v="25000000"/>
    <n v="100"/>
    <n v="327410.96000000002"/>
    <n v="25327410.960000001"/>
    <n v="0"/>
    <n v="0.85953812916927952"/>
    <n v="0.71594954959107504"/>
    <x v="3"/>
    <s v="Fixed Interest Bonds"/>
    <s v="3-7YRS"/>
    <d v="2023-12-31T00:00:00"/>
    <n v="67311"/>
    <x v="6"/>
  </r>
  <r>
    <x v="86"/>
    <s v="FRC397 8.58% 310332"/>
    <s v="ZAG000185117"/>
    <n v="95000000"/>
    <n v="99.848652999999999"/>
    <n v="94856220.5"/>
    <n v="100"/>
    <n v="22331.51"/>
    <n v="95022331.510000005"/>
    <n v="143779.5"/>
    <n v="3.2247795554152638"/>
    <n v="2.6860698692464502"/>
    <x v="3"/>
    <s v="Fixed Interest Bonds"/>
    <s v="7-12YRS"/>
    <d v="2023-12-31T00:00:00"/>
    <n v="67311"/>
    <x v="6"/>
  </r>
  <r>
    <x v="87"/>
    <s v="FRC478 8.38% 071233"/>
    <s v="ZAG000196924"/>
    <n v="92850000"/>
    <n v="99.616220999999996"/>
    <n v="92493661.420000002"/>
    <n v="100"/>
    <n v="532933.56000000006"/>
    <n v="93382933.560000002"/>
    <n v="356338.58"/>
    <n v="3.1691431917485469"/>
    <n v="2.6397277371684198"/>
    <x v="3"/>
    <s v="Fixed Interest Bonds"/>
    <s v="7-12YRS"/>
    <d v="2023-12-31T00:00:00"/>
    <n v="67311"/>
    <x v="6"/>
  </r>
  <r>
    <x v="40"/>
    <s v="FRC479 8.08% 310332"/>
    <s v="ZAG000196916"/>
    <n v="37000000"/>
    <n v="100.072992"/>
    <n v="37027006.899999999"/>
    <n v="100"/>
    <n v="8190.69"/>
    <n v="37008190.689999998"/>
    <n v="-27006.9"/>
    <n v="1.2559495733638359"/>
    <n v="1.0461392006285899"/>
    <x v="3"/>
    <s v="Fixed Interest Bonds"/>
    <s v="7-12YRS"/>
    <d v="2023-12-31T00:00:00"/>
    <n v="67311"/>
    <x v="6"/>
  </r>
  <r>
    <x v="88"/>
    <s v="ASN954 10.78000% 201225"/>
    <s v="ZAG000191776"/>
    <n v="55000000"/>
    <n v="100"/>
    <n v="55000000"/>
    <n v="99.993530000000007"/>
    <n v="194926.03"/>
    <n v="55191367.530000001"/>
    <n v="-3558.5"/>
    <n v="1.873033326144218"/>
    <n v="1.5601371489105"/>
    <x v="3"/>
    <s v="Floating Rate Securities"/>
    <s v="1-3YRS"/>
    <d v="2023-12-31T00:00:00"/>
    <n v="67311"/>
    <x v="6"/>
  </r>
  <r>
    <x v="89"/>
    <s v="CLN761 5.05% 220426"/>
    <s v="ZAG000178237"/>
    <n v="40000000"/>
    <n v="100"/>
    <n v="40000000"/>
    <n v="100"/>
    <n v="392931.51"/>
    <n v="40392931.509999998"/>
    <n v="0"/>
    <n v="1.3708177609073799"/>
    <n v="1.14181829192571"/>
    <x v="3"/>
    <s v="Floating Rate Securities"/>
    <s v="1-3YRS"/>
    <d v="2023-12-31T00:00:00"/>
    <n v="67311"/>
    <x v="6"/>
  </r>
  <r>
    <x v="90"/>
    <s v="CLN778 12.26700% 310826"/>
    <s v="ZAG000181504"/>
    <n v="95000000"/>
    <n v="100"/>
    <n v="95000000"/>
    <n v="99.983879999999999"/>
    <n v="1021689.86"/>
    <n v="96006375.859999999"/>
    <n v="-15314"/>
    <n v="3.2581751378123132"/>
    <n v="2.71388661333738"/>
    <x v="3"/>
    <s v="Floating Rate Securities"/>
    <s v="1-3YRS"/>
    <d v="2023-12-31T00:00:00"/>
    <n v="67311"/>
    <x v="6"/>
  </r>
  <r>
    <x v="91"/>
    <s v="CLN785 11.33300% 300926"/>
    <s v="ZAG000182098"/>
    <n v="75000000"/>
    <n v="100"/>
    <n v="75000000"/>
    <n v="100.00167"/>
    <n v="23286.99"/>
    <n v="75024539.489999995"/>
    <n v="1252.5"/>
    <n v="2.546113079495802"/>
    <n v="2.12077678768566"/>
    <x v="3"/>
    <s v="Floating Rate Securities"/>
    <s v="1-3YRS"/>
    <d v="2023-12-31T00:00:00"/>
    <n v="67311"/>
    <x v="6"/>
  </r>
  <r>
    <x v="55"/>
    <s v="CLN821 11.33300% 310325"/>
    <s v="ZAG000185661"/>
    <n v="80000000"/>
    <n v="100"/>
    <n v="80000000"/>
    <n v="100.00111"/>
    <n v="49678.9"/>
    <n v="80050566.900000006"/>
    <n v="888"/>
    <n v="2.7166817256147309"/>
    <n v="2.2628513987110401"/>
    <x v="3"/>
    <s v="Floating Rate Securities"/>
    <s v="1-3YRS"/>
    <d v="2023-12-31T00:00:00"/>
    <n v="67311"/>
    <x v="6"/>
  </r>
  <r>
    <x v="92"/>
    <s v="DVFC26 11.04200% 151226"/>
    <s v="ZAG000182510"/>
    <n v="40000000"/>
    <n v="100"/>
    <n v="40000000"/>
    <n v="102.2581"/>
    <n v="205713.97"/>
    <n v="41108953.969999999"/>
    <n v="903240"/>
    <n v="1.395117465550842"/>
    <n v="1.1620586535854001"/>
    <x v="3"/>
    <s v="Floating Rate Securities"/>
    <s v="1-3YRS"/>
    <d v="2023-12-31T00:00:00"/>
    <n v="67311"/>
    <x v="6"/>
  </r>
  <r>
    <x v="93"/>
    <s v="ERSA29 10.06700% 170525"/>
    <s v="ZAG000185760"/>
    <n v="20000000"/>
    <n v="100"/>
    <n v="20000000"/>
    <n v="100.01371"/>
    <n v="248227.4"/>
    <n v="20250969.399999999"/>
    <n v="2742"/>
    <n v="0.68725857449190797"/>
    <n v="0.57244984272615296"/>
    <x v="3"/>
    <s v="Floating Rate Securities"/>
    <s v="1-3YRS"/>
    <d v="2023-12-31T00:00:00"/>
    <n v="67311"/>
    <x v="6"/>
  </r>
  <r>
    <x v="56"/>
    <s v="FRC415 11.0000% 310525"/>
    <s v="ZAG000187394"/>
    <n v="83000000"/>
    <n v="100"/>
    <n v="83000000"/>
    <n v="99.853530000000006"/>
    <n v="800438.19"/>
    <n v="83678868.090000004"/>
    <n v="-121570.1"/>
    <n v="2.8398156385851738"/>
    <n v="2.3654153997004701"/>
    <x v="3"/>
    <s v="Floating Rate Securities"/>
    <s v="1-3YRS"/>
    <d v="2023-12-31T00:00:00"/>
    <n v="67311"/>
    <x v="6"/>
  </r>
  <r>
    <x v="57"/>
    <s v="FRC427 11.41700% 300926"/>
    <s v="ZAG000188715"/>
    <n v="60000000"/>
    <n v="100"/>
    <n v="60000000"/>
    <n v="99.886920000000003"/>
    <n v="18767.669999999998"/>
    <n v="59950919.670000002"/>
    <n v="-67848"/>
    <n v="2.034558582261405"/>
    <n v="1.6946790970105201"/>
    <x v="3"/>
    <s v="Floating Rate Securities"/>
    <s v="1-3YRS"/>
    <d v="2023-12-31T00:00:00"/>
    <n v="67311"/>
    <x v="6"/>
  </r>
  <r>
    <x v="58"/>
    <s v="FRC476 7.12400% 200626"/>
    <s v="ZAG000196882"/>
    <n v="37000000"/>
    <n v="100.17637999999999"/>
    <n v="37065260.630000003"/>
    <n v="100"/>
    <n v="86659.07"/>
    <n v="37086659.07"/>
    <n v="-65260.63"/>
    <n v="1.258612560301217"/>
    <n v="1.0483573271243001"/>
    <x v="3"/>
    <s v="Floating Rate Securities"/>
    <s v="1-3YRS"/>
    <d v="2023-12-31T00:00:00"/>
    <n v="67311"/>
    <x v="6"/>
  </r>
  <r>
    <x v="59"/>
    <s v="FRC493 7.03300% 200626"/>
    <s v="ZAG000201930"/>
    <n v="28000000"/>
    <n v="100"/>
    <n v="28000000"/>
    <n v="100"/>
    <n v="64742.14"/>
    <n v="28064742.140000001"/>
    <n v="0"/>
    <n v="0.95243513017304648"/>
    <n v="0.79332781097348604"/>
    <x v="3"/>
    <s v="Floating Rate Securities"/>
    <s v="1-3YRS"/>
    <d v="2023-12-31T00:00:00"/>
    <n v="67311"/>
    <x v="6"/>
  </r>
  <r>
    <x v="94"/>
    <s v="IVC236 10.92000% 200624"/>
    <s v="ZAG000192972"/>
    <n v="75000000"/>
    <n v="100"/>
    <n v="75000000"/>
    <n v="99.993750000000006"/>
    <n v="269260.27"/>
    <n v="75264572.769999996"/>
    <n v="-4687.5"/>
    <n v="2.554259105821012"/>
    <n v="2.12756199439211"/>
    <x v="3"/>
    <s v="Floating Rate Securities"/>
    <s v="1-3YRS"/>
    <d v="2023-12-31T00:00:00"/>
    <n v="67311"/>
    <x v="6"/>
  </r>
  <r>
    <x v="95"/>
    <s v="LRFA4 10.26700% 201125"/>
    <s v="ZAG000191818"/>
    <n v="38500000"/>
    <n v="100"/>
    <n v="38500000"/>
    <n v="99.988290000000006"/>
    <n v="454842.16"/>
    <n v="38950333.809999987"/>
    <n v="-4508.3500000000004"/>
    <n v="1.3218602211825261"/>
    <n v="1.1010392649976399"/>
    <x v="3"/>
    <s v="Floating Rate Securities"/>
    <s v="1-3YRS"/>
    <d v="2023-12-31T00:00:00"/>
    <n v="67311"/>
    <x v="6"/>
  </r>
  <r>
    <x v="60"/>
    <s v="LRFB4 10.46700% 201125"/>
    <s v="ZAG000191826"/>
    <n v="10000000"/>
    <n v="100"/>
    <n v="10000000"/>
    <n v="99.987970000000004"/>
    <n v="120442.19"/>
    <n v="10119239.189999999"/>
    <n v="-1203"/>
    <n v="0.34341733293330878"/>
    <n v="0.28604837469281003"/>
    <x v="3"/>
    <s v="Floating Rate Securities"/>
    <s v="1-3YRS"/>
    <d v="2023-12-31T00:00:00"/>
    <n v="67311"/>
    <x v="6"/>
  </r>
  <r>
    <x v="96"/>
    <s v="NGT108 13.05300% 080926"/>
    <s v="ZAG000174624"/>
    <n v="16000000"/>
    <n v="100.05"/>
    <n v="16008000"/>
    <n v="104.4922"/>
    <n v="137324.71"/>
    <n v="16856076.710000001"/>
    <n v="710752"/>
    <n v="0.57204586222133402"/>
    <n v="0.47648378065395097"/>
    <x v="3"/>
    <s v="Floating Rate Securities"/>
    <s v="1-3YRS"/>
    <d v="2023-12-31T00:00:00"/>
    <n v="67311"/>
    <x v="6"/>
  </r>
  <r>
    <x v="62"/>
    <s v="SBKSJ 12.56300% 310326"/>
    <s v="ZAG000174830"/>
    <n v="10000000"/>
    <n v="100.05"/>
    <n v="10005000"/>
    <n v="103.62212"/>
    <n v="3441.92"/>
    <n v="10365653.92"/>
    <n v="357212"/>
    <n v="0.35177992697651589"/>
    <n v="0.29301397079083702"/>
    <x v="3"/>
    <s v="Floating Rate Securities"/>
    <s v="1-3YRS"/>
    <d v="2023-12-31T00:00:00"/>
    <n v="67311"/>
    <x v="6"/>
  </r>
  <r>
    <x v="63"/>
    <s v="SLRA10 10.308% 160826"/>
    <s v="ZAG000200858"/>
    <n v="40000000"/>
    <n v="100"/>
    <n v="40000000"/>
    <n v="99.988339999999994"/>
    <n v="530932.6"/>
    <n v="40526268.600000001"/>
    <n v="-4664"/>
    <n v="1.375342831119589"/>
    <n v="1.14558743475993"/>
    <x v="3"/>
    <s v="Floating Rate Securities"/>
    <s v="1-3YRS"/>
    <d v="2023-12-31T00:00:00"/>
    <n v="67311"/>
    <x v="6"/>
  </r>
  <r>
    <x v="64"/>
    <s v="SLRA8 10.15800% 150825"/>
    <s v="ZAG000188822"/>
    <n v="12000000"/>
    <n v="100"/>
    <n v="12000000"/>
    <n v="99.988839999999996"/>
    <n v="156961.97"/>
    <n v="12155622.77"/>
    <n v="-1339.2"/>
    <n v="0.41252622587892412"/>
    <n v="0.34361240716333002"/>
    <x v="3"/>
    <s v="Floating Rate Securities"/>
    <s v="1-3YRS"/>
    <d v="2023-12-31T00:00:00"/>
    <n v="67311"/>
    <x v="6"/>
  </r>
  <r>
    <x v="65"/>
    <s v="SLRC8 10.75800% 150825"/>
    <s v="ZAG000188848"/>
    <n v="3000000"/>
    <n v="100"/>
    <n v="3000000"/>
    <n v="99.987849999999995"/>
    <n v="41558.300000000003"/>
    <n v="3041193.8"/>
    <n v="-364.5"/>
    <n v="0.1032092081350747"/>
    <n v="8.596778149838849E-2"/>
    <x v="3"/>
    <s v="Floating Rate Securities"/>
    <s v="1-3YRS"/>
    <d v="2023-12-31T00:00:00"/>
    <n v="67311"/>
    <x v="6"/>
  </r>
  <r>
    <x v="97"/>
    <s v="TFS171 9.34700% 220225"/>
    <s v="ZAG000183690"/>
    <n v="25000000"/>
    <n v="100"/>
    <n v="25000000"/>
    <n v="100.07550000000001"/>
    <n v="256082.19"/>
    <n v="25274957.190000001"/>
    <n v="18875"/>
    <n v="0.85775800188327778"/>
    <n v="0.71446679823266901"/>
    <x v="3"/>
    <s v="Floating Rate Securities"/>
    <s v="1-3YRS"/>
    <d v="2023-12-31T00:00:00"/>
    <n v="67311"/>
    <x v="6"/>
  </r>
  <r>
    <x v="98"/>
    <s v="CLN905 12.15000% 201229"/>
    <s v="ZAG000191537"/>
    <n v="80000000"/>
    <n v="100"/>
    <n v="79999999.989999995"/>
    <n v="99.991919999999993"/>
    <n v="319561.64"/>
    <n v="80313097.640000001"/>
    <n v="-6463.99"/>
    <n v="2.7255912498241108"/>
    <n v="2.2702725585506101"/>
    <x v="3"/>
    <s v="Floating Rate Securities"/>
    <s v="3-7YRS"/>
    <d v="2023-12-31T00:00:00"/>
    <n v="67311"/>
    <x v="6"/>
  </r>
  <r>
    <x v="99"/>
    <s v="CLN906 11.43000% 201227"/>
    <s v="ZAG000191545"/>
    <n v="50000000"/>
    <n v="100"/>
    <n v="50000000"/>
    <n v="99.992850000000004"/>
    <n v="187890.41"/>
    <n v="50184315.409999996"/>
    <n v="-3575"/>
    <n v="1.703108645778157"/>
    <n v="1.41859892710984"/>
    <x v="3"/>
    <s v="Floating Rate Securities"/>
    <s v="3-7YRS"/>
    <d v="2023-12-31T00:00:00"/>
    <n v="67311"/>
    <x v="6"/>
  </r>
  <r>
    <x v="100"/>
    <s v="CLN910 11.50000% 201227"/>
    <s v="ZAG000192857"/>
    <n v="100000000"/>
    <n v="100"/>
    <n v="100000000"/>
    <n v="99.993250000000003"/>
    <n v="378082.19"/>
    <n v="100371332.19"/>
    <n v="-6750"/>
    <n v="3.4063089681402201"/>
    <n v="2.8372742159385198"/>
    <x v="3"/>
    <s v="Floating Rate Securities"/>
    <s v="3-7YRS"/>
    <d v="2023-12-31T00:00:00"/>
    <n v="67311"/>
    <x v="6"/>
  </r>
  <r>
    <x v="101"/>
    <s v="CLN929 8.30000% 200628"/>
    <s v="ZAG000195058"/>
    <n v="30000000"/>
    <n v="100"/>
    <n v="30000000"/>
    <n v="100"/>
    <n v="81863.009999999995"/>
    <n v="30081863.010000002"/>
    <n v="0"/>
    <n v="1.020890303173015"/>
    <n v="0.85034732949545599"/>
    <x v="3"/>
    <s v="Floating Rate Securities"/>
    <s v="3-7YRS"/>
    <d v="2023-12-31T00:00:00"/>
    <n v="67311"/>
    <x v="6"/>
  </r>
  <r>
    <x v="102"/>
    <s v="CLN954 9.70000% 200628"/>
    <s v="ZAG000196221"/>
    <n v="30000000"/>
    <n v="100"/>
    <n v="30000000"/>
    <n v="100"/>
    <n v="95671.23"/>
    <n v="30095671.23"/>
    <n v="0"/>
    <n v="1.0213589137074559"/>
    <n v="0.85073765714897198"/>
    <x v="3"/>
    <s v="Floating Rate Securities"/>
    <s v="3-7YRS"/>
    <d v="2023-12-31T00:00:00"/>
    <n v="67311"/>
    <x v="6"/>
  </r>
  <r>
    <x v="103"/>
    <s v="ERSA30 10.36700% 170527"/>
    <s v="ZAG000185778"/>
    <n v="20000000"/>
    <n v="100"/>
    <n v="20000000"/>
    <n v="99.987740000000002"/>
    <n v="255624.66"/>
    <n v="20253172.66"/>
    <n v="-2452"/>
    <n v="0.68733334668166968"/>
    <n v="0.57251212398368601"/>
    <x v="3"/>
    <s v="Floating Rate Securities"/>
    <s v="3-7YRS"/>
    <d v="2023-12-31T00:00:00"/>
    <n v="67311"/>
    <x v="6"/>
  </r>
  <r>
    <x v="104"/>
    <s v="FRB39 11.258% 131128"/>
    <s v="ZAG000200494"/>
    <n v="20000000"/>
    <n v="100"/>
    <n v="20000000"/>
    <n v="99.987319999999997"/>
    <n v="302269.59000000003"/>
    <n v="20299733.59"/>
    <n v="-2536"/>
    <n v="0.68891348824164944"/>
    <n v="0.57382829786796796"/>
    <x v="3"/>
    <s v="Floating Rate Securities"/>
    <s v="3-7YRS"/>
    <d v="2023-12-31T00:00:00"/>
    <n v="67311"/>
    <x v="6"/>
  </r>
  <r>
    <x v="105"/>
    <s v="FRC395 11.35800% 310127"/>
    <s v="ZAG000184607"/>
    <n v="75000000"/>
    <n v="100"/>
    <n v="75000000"/>
    <n v="99.991129999999998"/>
    <n v="1470316.44"/>
    <n v="76463663.939999998"/>
    <n v="-6652.5"/>
    <n v="2.5949527472908391"/>
    <n v="2.1614576335648601"/>
    <x v="3"/>
    <s v="Floating Rate Securities"/>
    <s v="3-7YRS"/>
    <d v="2023-12-31T00:00:00"/>
    <n v="67311"/>
    <x v="6"/>
  </r>
  <r>
    <x v="67"/>
    <s v="FRC426 11.10700% 300927"/>
    <s v="ZAG000188707"/>
    <n v="60000000"/>
    <n v="100"/>
    <n v="60000000"/>
    <n v="99.93047"/>
    <n v="18258.080000000002"/>
    <n v="59976540.079999998"/>
    <n v="-41718"/>
    <n v="2.0354280639196261"/>
    <n v="1.695403328991"/>
    <x v="3"/>
    <s v="Floating Rate Securities"/>
    <s v="3-7YRS"/>
    <d v="2023-12-31T00:00:00"/>
    <n v="67311"/>
    <x v="6"/>
  </r>
  <r>
    <x v="106"/>
    <s v="FRC446 11.36700% 310827"/>
    <s v="ZAG000191446"/>
    <n v="100000000"/>
    <n v="100"/>
    <n v="100000000"/>
    <n v="99.985500000000002"/>
    <n v="996558.9"/>
    <n v="100982058.90000001"/>
    <n v="-14500"/>
    <n v="3.4270352435015732"/>
    <n v="2.85453810104854"/>
    <x v="3"/>
    <s v="Floating Rate Securities"/>
    <s v="3-7YRS"/>
    <d v="2023-12-31T00:00:00"/>
    <n v="67311"/>
    <x v="6"/>
  </r>
  <r>
    <x v="68"/>
    <s v="FRC477 26.99400% 200626"/>
    <s v="ZAG000196874"/>
    <n v="53350000"/>
    <n v="98.912603000000004"/>
    <n v="52769873.560000002"/>
    <n v="100"/>
    <n v="122672.84"/>
    <n v="53472672.840000004"/>
    <n v="580126.43999999994"/>
    <n v="1.8147058634284721"/>
    <n v="1.5115534744428101"/>
    <x v="3"/>
    <s v="Floating Rate Securities"/>
    <s v="3-7YRS"/>
    <d v="2023-12-31T00:00:00"/>
    <n v="67311"/>
    <x v="6"/>
  </r>
  <r>
    <x v="107"/>
    <s v="H12T19 10.7600% 310327"/>
    <s v="ZAG000189184"/>
    <n v="75000000"/>
    <n v="100"/>
    <n v="75000000"/>
    <n v="99.848389999999995"/>
    <n v="44219.18"/>
    <n v="74930511.680000007"/>
    <n v="-113707.5"/>
    <n v="2.5429220510869008"/>
    <n v="2.1181188307265"/>
    <x v="3"/>
    <s v="Floating Rate Securities"/>
    <s v="3-7YRS"/>
    <d v="2023-12-31T00:00:00"/>
    <n v="67311"/>
    <x v="6"/>
  </r>
  <r>
    <x v="108"/>
    <s v="IVC234 10.98000% 201227"/>
    <s v="ZAG000192782"/>
    <n v="100000000"/>
    <n v="100"/>
    <n v="100000000"/>
    <n v="99.993260000000006"/>
    <n v="360986.3"/>
    <n v="100354246.3"/>
    <n v="-6740"/>
    <n v="3.405729123088193"/>
    <n v="2.83679123584754"/>
    <x v="3"/>
    <s v="Floating Rate Securities"/>
    <s v="3-7YRS"/>
    <d v="2023-12-31T00:00:00"/>
    <n v="67311"/>
    <x v="6"/>
  </r>
  <r>
    <x v="109"/>
    <s v="NGT111 12.14000% 230427"/>
    <s v="ZAG000185380"/>
    <n v="38000000"/>
    <n v="100.02239"/>
    <n v="38008508.200000003"/>
    <n v="102.80692000000001"/>
    <n v="884723.29"/>
    <n v="39951352.890000001"/>
    <n v="1058121.3999999999"/>
    <n v="1.355831876186854"/>
    <n v="1.12933584693371"/>
    <x v="3"/>
    <s v="Floating Rate Securities"/>
    <s v="3-7YRS"/>
    <d v="2023-12-31T00:00:00"/>
    <n v="67311"/>
    <x v="6"/>
  </r>
  <r>
    <x v="110"/>
    <s v="NGT113 11.68000% 280628"/>
    <s v="ZAG000196965"/>
    <n v="35000000"/>
    <n v="100"/>
    <n v="35000000"/>
    <n v="99.997200000000007"/>
    <n v="44800"/>
    <n v="35043820"/>
    <n v="-980"/>
    <n v="1.1892845869369111"/>
    <n v="0.990610812316156"/>
    <x v="3"/>
    <s v="Floating Rate Securities"/>
    <s v="3-7YRS"/>
    <d v="2023-12-31T00:00:00"/>
    <n v="67311"/>
    <x v="6"/>
  </r>
  <r>
    <x v="111"/>
    <s v="NGT1G 12.49200% 160626"/>
    <s v="ZAG000176835"/>
    <n v="35000000"/>
    <n v="100.84086000000001"/>
    <n v="35294301"/>
    <n v="102.98567"/>
    <n v="191658.08"/>
    <n v="36236642.579999998"/>
    <n v="750683.5"/>
    <n v="1.229765490826507"/>
    <n v="1.0243292523984"/>
    <x v="3"/>
    <s v="Floating Rate Securities"/>
    <s v="3-7YRS"/>
    <d v="2023-12-31T00:00:00"/>
    <n v="67311"/>
    <x v="6"/>
  </r>
  <r>
    <x v="112"/>
    <s v="RN2027 9.65% 110727"/>
    <s v="ZAG000187949"/>
    <n v="110000000"/>
    <n v="101.92241300000001"/>
    <n v="112114654.63"/>
    <n v="100.90554"/>
    <n v="2384739.73"/>
    <n v="113380833.73"/>
    <n v="-1118560.6299999999"/>
    <n v="3.8478133379621742"/>
    <n v="3.2050238758890499"/>
    <x v="3"/>
    <s v="Floating Rate Securities"/>
    <s v="3-7YRS"/>
    <d v="2023-12-31T00:00:00"/>
    <n v="67311"/>
    <x v="6"/>
  </r>
  <r>
    <x v="113"/>
    <s v="SBT107 12.14000% 080427"/>
    <s v="ZAG000184896"/>
    <n v="40000000"/>
    <n v="102.29268"/>
    <n v="40917072"/>
    <n v="102.15345000000001"/>
    <n v="1130849.32"/>
    <n v="41992229.32"/>
    <n v="-55692"/>
    <n v="1.425093243299282"/>
    <n v="1.1870268822762899"/>
    <x v="3"/>
    <s v="Floating Rate Securities"/>
    <s v="3-7YRS"/>
    <d v="2023-12-31T00:00:00"/>
    <n v="67311"/>
    <x v="6"/>
  </r>
  <r>
    <x v="114"/>
    <s v="SBT111 11.258% 311228"/>
    <s v="ZAG000200692"/>
    <n v="30000000"/>
    <n v="100"/>
    <n v="30000000"/>
    <n v="99.954040000000006"/>
    <n v="9253.15"/>
    <n v="29995465.149999999"/>
    <n v="-13788"/>
    <n v="1.0179582129145239"/>
    <n v="0.84790505424472706"/>
    <x v="3"/>
    <s v="Floating Rate Securities"/>
    <s v="3-7YRS"/>
    <d v="2023-12-31T00:00:00"/>
    <n v="67311"/>
    <x v="6"/>
  </r>
  <r>
    <x v="71"/>
    <s v="BDX39 6.14200% 010230"/>
    <s v="ZAG000183716"/>
    <n v="82720800"/>
    <n v="93.623608000000004"/>
    <n v="77446197.629999995"/>
    <n v="94.31841"/>
    <n v="849107.27"/>
    <n v="78870050.569999993"/>
    <n v="574745.67000000004"/>
    <n v="2.6766184597979241"/>
    <n v="2.22948082893258"/>
    <x v="3"/>
    <s v="Floating Rate Securities"/>
    <s v="7-12YRS"/>
    <d v="2023-12-31T00:00:00"/>
    <n v="67311"/>
    <x v="6"/>
  </r>
  <r>
    <x v="115"/>
    <s v="BDX40 6.068% 160933"/>
    <s v="ZAG000183724"/>
    <n v="68634000"/>
    <n v="80.135210000000001"/>
    <n v="55000000"/>
    <n v="78.831999999999994"/>
    <n v="182562.68"/>
    <n v="54288117.560000002"/>
    <n v="-894445.12"/>
    <n v="1.842379668310334"/>
    <n v="1.5346042821595001"/>
    <x v="3"/>
    <s v="Floating Rate Securities"/>
    <s v="7-12YRS"/>
    <d v="2023-12-31T00:00:00"/>
    <n v="67311"/>
    <x v="6"/>
  </r>
  <r>
    <x v="116"/>
    <s v="CLDBDX1 6.14200% 010230"/>
    <m/>
    <n v="125560000"/>
    <n v="93.913349999999994"/>
    <n v="117917602.26000001"/>
    <n v="94.31841"/>
    <n v="1288840.3999999999"/>
    <n v="119715036"/>
    <n v="508593.34"/>
    <n v="4.0627776064195453"/>
    <n v="3.3840776792717802"/>
    <x v="3"/>
    <s v="Floating Rate Securities"/>
    <s v="7-12YRS"/>
    <d v="2023-12-31T00:00:00"/>
    <n v="67311"/>
    <x v="6"/>
  </r>
  <r>
    <x v="117"/>
    <s v="CLN823 12.062% 310729"/>
    <s v="ZAG000185901"/>
    <n v="45000000"/>
    <n v="100"/>
    <n v="45000000"/>
    <n v="96.269000000000005"/>
    <n v="921999.45"/>
    <n v="44243049.450000003"/>
    <n v="-1678950"/>
    <n v="1.501479484541713"/>
    <n v="1.2506525588537001"/>
    <x v="3"/>
    <s v="Floating Rate Securities"/>
    <s v="7-12YRS"/>
    <d v="2023-12-31T00:00:00"/>
    <n v="67311"/>
    <x v="6"/>
  </r>
  <r>
    <x v="118"/>
    <s v="CLN978 11.417% 310332"/>
    <s v="ZAG000199456"/>
    <n v="100000000"/>
    <n v="100"/>
    <n v="100000000"/>
    <n v="100"/>
    <n v="62558.9"/>
    <n v="100062558.90000001"/>
    <n v="0"/>
    <n v="3.395830107255339"/>
    <n v="2.8285458821088101"/>
    <x v="3"/>
    <s v="Floating Rate Securities"/>
    <s v="7-12YRS"/>
    <d v="2023-12-31T00:00:00"/>
    <n v="67311"/>
    <x v="6"/>
  </r>
  <r>
    <x v="119"/>
    <s v="FSR273 11.22300% 310332"/>
    <s v="ZAG000178260"/>
    <n v="20000000"/>
    <n v="100"/>
    <n v="20000000"/>
    <n v="99.733099999999993"/>
    <n v="11114.52"/>
    <n v="19957734.52"/>
    <n v="-53380"/>
    <n v="0.67730704172132838"/>
    <n v="0.56416074517125692"/>
    <x v="3"/>
    <s v="Floating Rate Securities"/>
    <s v="7-12YRS"/>
    <d v="2023-12-31T00:00:00"/>
    <n v="67311"/>
    <x v="6"/>
  </r>
  <r>
    <x v="120"/>
    <s v="H132T1 11.367% 310332"/>
    <s v="ZAG000199563"/>
    <n v="50000000"/>
    <n v="100"/>
    <n v="50000000"/>
    <n v="100"/>
    <n v="15571.23"/>
    <n v="50015571.229999997"/>
    <n v="0"/>
    <n v="1.6973819626594411"/>
    <n v="1.41382890462874"/>
    <x v="3"/>
    <s v="Floating Rate Securities"/>
    <s v="7-12YRS"/>
    <d v="2023-12-31T00:00:00"/>
    <n v="67311"/>
    <x v="6"/>
  </r>
  <r>
    <x v="72"/>
    <s v="ABJ01 12.16700% 031224"/>
    <s v="ZAG000164914"/>
    <n v="70000000"/>
    <n v="99.062843000000001"/>
    <n v="69343990.409999996"/>
    <n v="102.16379000000001"/>
    <n v="676685.21"/>
    <n v="72191338.209999993"/>
    <n v="2170662.59"/>
    <n v="2.44996252815768"/>
    <n v="2.0406884919052302"/>
    <x v="3"/>
    <s v="Floating Rate Securities"/>
    <s v="Bond Cash"/>
    <d v="2023-12-31T00:00:00"/>
    <n v="67311"/>
    <x v="6"/>
  </r>
  <r>
    <x v="121"/>
    <s v="FRB25 12.80000% 190924"/>
    <s v="ZAG000157512"/>
    <n v="1495770"/>
    <n v="101.66001199999999"/>
    <n v="1520599.96"/>
    <n v="101.84766999999999"/>
    <n v="6819.07"/>
    <n v="1530225.96"/>
    <n v="2806.93"/>
    <n v="5.1931386154783862E-2"/>
    <n v="4.3256082848926597E-2"/>
    <x v="3"/>
    <s v="Floating Rate Securities"/>
    <s v="Bond Cash"/>
    <d v="2023-12-31T00:00:00"/>
    <n v="67311"/>
    <x v="6"/>
  </r>
  <r>
    <x v="122"/>
    <s v="FRC368 11.32700% 310524"/>
    <s v="ZAG000177031"/>
    <n v="20000000"/>
    <n v="100.301197"/>
    <n v="20060239.390000001"/>
    <n v="99.985720000000001"/>
    <n v="198610.41"/>
    <n v="20195754.41"/>
    <n v="-63095.39"/>
    <n v="0.685384739488336"/>
    <n v="0.57088903782258005"/>
    <x v="3"/>
    <s v="Floating Rate Securities"/>
    <s v="Bond Cash"/>
    <d v="2023-12-31T00:00:00"/>
    <n v="67311"/>
    <x v="6"/>
  </r>
  <r>
    <x v="73"/>
    <s v="INLV01 12.60800% 120824"/>
    <s v="ZAG000118647"/>
    <n v="69610000"/>
    <n v="100.534418"/>
    <n v="69982008.099999994"/>
    <n v="101.05589999999999"/>
    <n v="1202250.52"/>
    <n v="71547262.50999999"/>
    <n v="363003.89"/>
    <n v="2.42810448577444"/>
    <n v="2.0224819050556802"/>
    <x v="3"/>
    <s v="Floating Rate Securities"/>
    <s v="Bond Cash"/>
    <d v="2023-12-31T00:00:00"/>
    <n v="67311"/>
    <x v="6"/>
  </r>
  <r>
    <x v="123"/>
    <s v="LBK35 10.25000% 260324"/>
    <s v="ZAG000158064"/>
    <n v="4287031.1100000003"/>
    <n v="93.495750000000001"/>
    <n v="4008191.89"/>
    <n v="94.527097999999995"/>
    <n v="7223.35"/>
    <n v="4059629.44"/>
    <n v="44214.2"/>
    <n v="0.13777193016250289"/>
    <n v="0.11475669083053699"/>
    <x v="3"/>
    <s v="Floating Rate Securities"/>
    <s v="Bond Cash"/>
    <d v="2023-12-31T00:00:00"/>
    <n v="67311"/>
    <x v="6"/>
  </r>
  <r>
    <x v="74"/>
    <s v="LGL09 10.81700% 280824"/>
    <s v="ZAG000146234"/>
    <n v="9630000"/>
    <n v="103.11486499999999"/>
    <n v="9929961.5299999993"/>
    <n v="100.85982"/>
    <n v="97032.94"/>
    <n v="9809833.6099999994"/>
    <n v="-217160.86"/>
    <n v="0.33291701397817569"/>
    <n v="0.27730216743175901"/>
    <x v="3"/>
    <s v="Floating Rate Securities"/>
    <s v="Bond Cash"/>
    <d v="2023-12-31T00:00:00"/>
    <n v="67311"/>
    <x v="6"/>
  </r>
  <r>
    <x v="124"/>
    <s v="SLRA7 10.25800% 150824"/>
    <s v="ZAG000178559"/>
    <n v="25000000"/>
    <n v="100"/>
    <n v="25000000"/>
    <n v="99.988650000000007"/>
    <n v="330223.28999999998"/>
    <n v="25327385.789999999"/>
    <n v="-2837.5"/>
    <n v="0.85953727497321719"/>
    <n v="0.71594883809118304"/>
    <x v="3"/>
    <s v="Floating Rate Securities"/>
    <s v="Bond Cash"/>
    <d v="2023-12-31T00:00:00"/>
    <n v="67311"/>
    <x v="6"/>
  </r>
  <r>
    <x v="125"/>
    <s v="SSA08 10.13300% 160524"/>
    <s v="ZAG000177536"/>
    <n v="15000000"/>
    <n v="100.37644"/>
    <n v="15056466"/>
    <n v="100.29545"/>
    <n v="4164.25"/>
    <n v="15048481.75"/>
    <n v="-12148.5"/>
    <n v="0.5107013847827202"/>
    <n v="0.42538709337316399"/>
    <x v="3"/>
    <s v="Floating Rate Securities"/>
    <s v="Bond Cash"/>
    <d v="2023-12-31T00:00:00"/>
    <n v="67311"/>
    <x v="6"/>
  </r>
  <r>
    <x v="126"/>
    <s v="BCI INCOME PLUS FUND"/>
    <s v="ZAE000271094"/>
    <n v="2078419.8419000001"/>
    <n v="1.1768890000000001"/>
    <n v="2446069.25"/>
    <n v="1.2171000000000001"/>
    <n v="0"/>
    <n v="2529644.79"/>
    <n v="83575.539999999994"/>
    <n v="1.3017084191797501"/>
    <n v="7.1507429278350201E-2"/>
    <x v="3"/>
    <s v="Unit Trust"/>
    <m/>
    <d v="2023-12-31T00:00:00"/>
    <n v="67311"/>
    <x v="6"/>
  </r>
  <r>
    <x v="127"/>
    <s v="TSP265 0.00% 080324"/>
    <s v="ZAG000194457"/>
    <n v="55000000"/>
    <n v="91.360039999999998"/>
    <n v="50248022"/>
    <n v="98.459670000000003"/>
    <n v="0"/>
    <n v="54152818.5"/>
    <n v="3904796.5"/>
    <n v="1.837788014584083"/>
    <n v="1.5307796787991299"/>
    <x v="3"/>
    <s v="Zero Coupon"/>
    <m/>
    <d v="2023-12-31T00:00:00"/>
    <n v="67311"/>
    <x v="6"/>
  </r>
  <r>
    <x v="86"/>
    <s v="FRC397 8.58% 310332"/>
    <s v="ZAG000185117"/>
    <n v="30000000"/>
    <n v="100"/>
    <n v="30000000"/>
    <n v="100"/>
    <n v="7052.05"/>
    <n v="30007052.050000001"/>
    <n v="0"/>
    <n v="7.6696972302806126"/>
    <n v="6.4189469554137597"/>
    <x v="3"/>
    <s v="Fixed Interest Bonds"/>
    <m/>
    <d v="2023-12-31T00:00:00"/>
    <n v="65548"/>
    <x v="7"/>
  </r>
  <r>
    <x v="88"/>
    <s v="ASN954 10.78000% 201225"/>
    <s v="ZAG000191776"/>
    <n v="35000000"/>
    <n v="100"/>
    <n v="35000000"/>
    <n v="99.993530000000007"/>
    <n v="124043.84"/>
    <n v="35121779.340000004"/>
    <n v="-2264.5"/>
    <n v="8.9770035816139071"/>
    <n v="7.5130618691750897"/>
    <x v="3"/>
    <s v="Floating Rate Securities"/>
    <s v="1-3YRS"/>
    <d v="2023-12-31T00:00:00"/>
    <n v="65548"/>
    <x v="7"/>
  </r>
  <r>
    <x v="128"/>
    <s v="ASN955 10.20000% 201224"/>
    <s v="ZAG000191750"/>
    <n v="15000000"/>
    <n v="100"/>
    <n v="15000000"/>
    <n v="99.994259999999997"/>
    <n v="50301.37"/>
    <n v="15049440.369999999"/>
    <n v="-861"/>
    <n v="3.8465841606410729"/>
    <n v="3.2192952270928799"/>
    <x v="3"/>
    <s v="Floating Rate Securities"/>
    <s v="1-3YRS"/>
    <d v="2023-12-31T00:00:00"/>
    <n v="65548"/>
    <x v="7"/>
  </r>
  <r>
    <x v="129"/>
    <s v="ASN992 10.34000% 201225"/>
    <s v="ZAG000194275"/>
    <n v="30000000"/>
    <n v="100"/>
    <n v="30000000"/>
    <n v="99.993949999999998"/>
    <n v="101983.56"/>
    <n v="30100168.559999999"/>
    <n v="-1815"/>
    <n v="7.6934974835560901"/>
    <n v="6.4388659377039001"/>
    <x v="3"/>
    <s v="Floating Rate Securities"/>
    <s v="1-3YRS"/>
    <d v="2023-12-31T00:00:00"/>
    <n v="65548"/>
    <x v="7"/>
  </r>
  <r>
    <x v="130"/>
    <s v="FRC3 4.91000% 200626"/>
    <s v="ZAG000177916"/>
    <n v="30000000"/>
    <n v="100"/>
    <n v="30000000"/>
    <n v="100"/>
    <n v="48427.4"/>
    <n v="30048427.399999999"/>
    <n v="0"/>
    <n v="7.6802726245835302"/>
    <n v="6.4277977474365597"/>
    <x v="3"/>
    <s v="Floating Rate Securities"/>
    <s v="1-3YRS"/>
    <d v="2023-12-31T00:00:00"/>
    <n v="65548"/>
    <x v="7"/>
  </r>
  <r>
    <x v="59"/>
    <s v="FRC493 7.03300% 200626"/>
    <s v="ZAG000201930"/>
    <n v="10000000"/>
    <n v="100"/>
    <n v="10000000"/>
    <n v="100"/>
    <n v="23122.19"/>
    <n v="10023122.189999999"/>
    <n v="0"/>
    <n v="2.561874867658223"/>
    <n v="2.14409231396793"/>
    <x v="3"/>
    <s v="Floating Rate Securities"/>
    <s v="1-3YRS"/>
    <d v="2023-12-31T00:00:00"/>
    <n v="65548"/>
    <x v="7"/>
  </r>
  <r>
    <x v="63"/>
    <s v="SLRA10 10.308% 160826"/>
    <s v="ZAG000200858"/>
    <n v="20000000"/>
    <n v="100"/>
    <n v="20000000"/>
    <n v="99.988339999999994"/>
    <n v="265466.3"/>
    <n v="20263134.300000001"/>
    <n v="-2332"/>
    <n v="5.1791860379538379"/>
    <n v="4.3345805514449101"/>
    <x v="3"/>
    <s v="Floating Rate Securities"/>
    <s v="1-3YRS"/>
    <d v="2023-12-31T00:00:00"/>
    <n v="65548"/>
    <x v="7"/>
  </r>
  <r>
    <x v="131"/>
    <s v="ASN960 10.83300% 300927"/>
    <s v="ZAG000192212"/>
    <n v="32500000"/>
    <n v="100"/>
    <n v="32500000"/>
    <n v="100.00202"/>
    <n v="9645.82"/>
    <n v="32510302.32"/>
    <n v="656.5"/>
    <n v="8.3095192171431389"/>
    <n v="6.9544287705711199"/>
    <x v="3"/>
    <s v="Floating Rate Securities"/>
    <s v="3-7YRS"/>
    <d v="2023-12-31T00:00:00"/>
    <n v="65548"/>
    <x v="7"/>
  </r>
  <r>
    <x v="101"/>
    <s v="CLN929 8.30000% 200628"/>
    <s v="ZAG000195058"/>
    <n v="20000000"/>
    <n v="100"/>
    <n v="20000000"/>
    <n v="100"/>
    <n v="54575.34"/>
    <n v="20054575.34"/>
    <n v="0"/>
    <n v="5.1258790994649504"/>
    <n v="4.2899667420282004"/>
    <x v="3"/>
    <s v="Floating Rate Securities"/>
    <s v="3-7YRS"/>
    <d v="2023-12-31T00:00:00"/>
    <n v="65548"/>
    <x v="7"/>
  </r>
  <r>
    <x v="132"/>
    <s v="CLN934 8.30000% 200628"/>
    <s v="ZAG000194952"/>
    <n v="50000000"/>
    <n v="100"/>
    <n v="50000000"/>
    <n v="100"/>
    <n v="136438.35999999999"/>
    <n v="50136438.359999999"/>
    <n v="0"/>
    <n v="12.81469775121834"/>
    <n v="10.7249168572096"/>
    <x v="3"/>
    <s v="Floating Rate Securities"/>
    <s v="3-7YRS"/>
    <d v="2023-12-31T00:00:00"/>
    <n v="65548"/>
    <x v="7"/>
  </r>
  <r>
    <x v="133"/>
    <s v="CLN953 9.70000% 200628"/>
    <s v="ZAG000196213"/>
    <n v="35000000"/>
    <n v="100"/>
    <n v="35000000"/>
    <n v="100"/>
    <n v="111616.44"/>
    <n v="35111616.439999998"/>
    <n v="0"/>
    <n v="8.9744059800283935"/>
    <n v="7.5108878763448486"/>
    <x v="3"/>
    <s v="Floating Rate Securities"/>
    <s v="3-7YRS"/>
    <d v="2023-12-31T00:00:00"/>
    <n v="65548"/>
    <x v="7"/>
  </r>
  <r>
    <x v="134"/>
    <s v="TFS176 9.59200% 130328"/>
    <s v="ZAG000194507"/>
    <n v="20000000"/>
    <n v="100"/>
    <n v="20000000"/>
    <n v="100.33839"/>
    <n v="99861.92"/>
    <n v="20167539.920000002"/>
    <n v="67678"/>
    <n v="5.1547524497994708"/>
    <n v="4.3141315165502796"/>
    <x v="3"/>
    <s v="Floating Rate Securities"/>
    <s v="3-7YRS"/>
    <d v="2023-12-31T00:00:00"/>
    <n v="65548"/>
    <x v="7"/>
  </r>
  <r>
    <x v="135"/>
    <s v="FRS268 9.98200% 310331"/>
    <s v="ZAG000177395"/>
    <n v="37500000"/>
    <n v="100"/>
    <n v="37500000"/>
    <n v="99.687669999999997"/>
    <n v="20510.96"/>
    <n v="37403387.210000001"/>
    <n v="-117123.75"/>
    <n v="9.5601745486241576"/>
    <n v="8.0011311358988184"/>
    <x v="3"/>
    <s v="Floating Rate Securities"/>
    <s v="7-12YRS"/>
    <d v="2023-12-31T00:00:00"/>
    <n v="65548"/>
    <x v="7"/>
  </r>
  <r>
    <x v="122"/>
    <s v="FRC368 11.32700% 310524"/>
    <s v="ZAG000177031"/>
    <n v="25000000"/>
    <n v="100"/>
    <n v="25000000"/>
    <n v="99.985720000000001"/>
    <n v="248263.01"/>
    <n v="25244693.010000002"/>
    <n v="-3570"/>
    <n v="6.4524549674342762"/>
    <n v="5.4002087598236601"/>
    <x v="3"/>
    <s v="Floating Rate Securities"/>
    <s v="Bond Cash"/>
    <d v="2023-12-31T00:00:00"/>
    <n v="65548"/>
    <x v="7"/>
  </r>
  <r>
    <x v="76"/>
    <s v="SASFIN BCI HIGH YIELD FUND E"/>
    <s v="ZAE000273033"/>
    <n v="52118045.3772"/>
    <n v="1.0190980000000001"/>
    <n v="53113406.32"/>
    <n v="1.0243"/>
    <n v="0"/>
    <n v="53384513.880000003"/>
    <n v="271107.56"/>
    <n v="76.459841814488726"/>
    <n v="11.419727678189901"/>
    <x v="3"/>
    <m/>
    <m/>
    <d v="2023-12-31T00:00:00"/>
    <n v="65548"/>
    <x v="7"/>
  </r>
  <r>
    <x v="35"/>
    <s v="LBK28 10.565% 150528"/>
    <s v="ZAG000151275"/>
    <n v="4287031.1100000003"/>
    <n v="92.030370000000005"/>
    <n v="3945370.58"/>
    <n v="91.693489999999997"/>
    <n v="58321.83"/>
    <n v="3989250.27"/>
    <n v="-14442.14"/>
    <n v="3.51750205151829"/>
    <n v="0.27600875678861903"/>
    <x v="3"/>
    <s v="Fixed Interest Bonds"/>
    <s v="3-7YRS"/>
    <d v="2023-12-31T00:00:00"/>
    <n v="65559"/>
    <x v="2"/>
  </r>
  <r>
    <x v="20"/>
    <s v="R2040 9% 310140"/>
    <s v="ZAG000125980"/>
    <n v="22950000"/>
    <n v="77.587969999999999"/>
    <n v="17806439.109999999"/>
    <n v="77.974109999999996"/>
    <n v="871471.23"/>
    <n v="18766529.48"/>
    <n v="88619.14"/>
    <n v="16.547296228115179"/>
    <n v="1.29842103664551"/>
    <x v="3"/>
    <s v="Fixed Interest Bonds"/>
    <s v="+12YRS"/>
    <d v="2023-12-31T00:00:00"/>
    <n v="65559"/>
    <x v="2"/>
  </r>
  <r>
    <x v="21"/>
    <s v="LBK24 10.29% 101024"/>
    <s v="ZAG000147364"/>
    <n v="15862015.09"/>
    <n v="99.455290000000005"/>
    <n v="15775613.109999999"/>
    <n v="103.37376"/>
    <n v="371158.12"/>
    <n v="16768319.529999999"/>
    <n v="621548.30000000005"/>
    <n v="14.785384309139671"/>
    <n v="1.16016863161349"/>
    <x v="3"/>
    <s v="Fixed Interest Bonds"/>
    <s v="Bond Cash"/>
    <d v="2023-12-31T00:00:00"/>
    <n v="65559"/>
    <x v="2"/>
  </r>
  <r>
    <x v="22"/>
    <s v="FRBI25 2% 310125"/>
    <s v="ZAG000109588"/>
    <n v="7700000"/>
    <n v="121.38119"/>
    <n v="9346351.6300000008"/>
    <n v="174.05828"/>
    <n v="116230.82"/>
    <n v="13518718.380000001"/>
    <n v="4056135.93"/>
    <n v="11.920064277027169"/>
    <n v="0.93533481253339901"/>
    <x v="3"/>
    <s v="Inflation linked bonds"/>
    <s v="1-3YRS"/>
    <d v="2023-12-31T00:00:00"/>
    <n v="65559"/>
    <x v="2"/>
  </r>
  <r>
    <x v="24"/>
    <s v="R210 2.60% 310328"/>
    <s v="ZAG000041849"/>
    <n v="7470600"/>
    <n v="221.15485000000001"/>
    <n v="16521594.220000001"/>
    <n v="232.03056000000001"/>
    <n v="121625.23"/>
    <n v="17455700.25"/>
    <n v="812480.8"/>
    <n v="15.391478920690361"/>
    <n v="1.2077272165923301"/>
    <x v="3"/>
    <s v="Inflation linked bonds"/>
    <s v="3-7YRS"/>
    <d v="2023-12-31T00:00:00"/>
    <n v="65559"/>
    <x v="2"/>
  </r>
  <r>
    <x v="25"/>
    <s v="I2033 1.8750% 280233"/>
    <s v="ZAG000125998"/>
    <n v="7753500"/>
    <n v="113.05730200000001"/>
    <n v="8765897.9000000004"/>
    <n v="121.16319"/>
    <n v="74709.539999999994"/>
    <n v="9469097.4799999986"/>
    <n v="628490.04"/>
    <n v="8.3493307157002867"/>
    <n v="0.65514912489184307"/>
    <x v="3"/>
    <s v="Inflation linked bonds"/>
    <s v="7-12YRS"/>
    <d v="2023-12-31T00:00:00"/>
    <n v="65559"/>
    <x v="2"/>
  </r>
  <r>
    <x v="26"/>
    <s v="SASFIN BCI HIGH YIELD FUND C"/>
    <s v="ZAE000272837"/>
    <n v="61446086.820699997"/>
    <n v="1.019476"/>
    <n v="62642837.399999999"/>
    <n v="1.0239"/>
    <n v="0"/>
    <n v="62914648.299999997"/>
    <n v="271810.90000000002"/>
    <n v="7.6965448446298037"/>
    <n v="4.3529467157437196"/>
    <x v="3"/>
    <s v="Unit Trust"/>
    <m/>
    <d v="2023-12-31T00:00:00"/>
    <n v="65559"/>
    <x v="2"/>
  </r>
  <r>
    <x v="27"/>
    <s v="SASFIN BCI FLEXIBLE INC B"/>
    <s v="ZAE000206405"/>
    <n v="241857231.06549999"/>
    <n v="1.016586"/>
    <n v="245868791.47"/>
    <n v="1.0196000000000001"/>
    <n v="0"/>
    <n v="246597632.78999999"/>
    <n v="728841.32"/>
    <n v="30.167056331582291"/>
    <n v="17.061628488248299"/>
    <x v="3"/>
    <s v="Unit Trust"/>
    <m/>
    <d v="2023-12-31T00:00:00"/>
    <n v="65559"/>
    <x v="2"/>
  </r>
  <r>
    <x v="28"/>
    <s v="FRS298 0.00% 090525"/>
    <s v="ZAG000185679"/>
    <n v="28400000"/>
    <n v="100"/>
    <n v="28400000"/>
    <n v="117.76"/>
    <n v="0"/>
    <n v="33443840"/>
    <n v="5043840"/>
    <n v="29.488943497809039"/>
    <n v="2.3139166700206801"/>
    <x v="3"/>
    <s v="Zero Coupon"/>
    <m/>
    <d v="2023-12-31T00:00:00"/>
    <n v="65559"/>
    <x v="2"/>
  </r>
  <r>
    <x v="136"/>
    <s v="R2030 8.00% 310130"/>
    <s v="ZAG000106998"/>
    <n v="15000000"/>
    <n v="92.765568000000002"/>
    <n v="13914835.210000001"/>
    <n v="92.052109999999999"/>
    <n v="506301.37"/>
    <n v="14314117.869999999"/>
    <n v="-107018.71"/>
    <n v="10.332748276393611"/>
    <n v="4.6788218057018804"/>
    <x v="3"/>
    <s v="Fixed Interest Bonds"/>
    <s v="3-7YRS"/>
    <d v="2023-12-31T00:00:00"/>
    <n v="65560"/>
    <x v="0"/>
  </r>
  <r>
    <x v="43"/>
    <s v="R2032 8.25% 310332"/>
    <s v="ZAG000107004"/>
    <n v="40000000"/>
    <n v="86.546465999999995"/>
    <n v="34618586.469999999"/>
    <n v="87.384060000000005"/>
    <n v="840821.92"/>
    <n v="35794445.920000002"/>
    <n v="335037.53000000003"/>
    <n v="25.83847658258415"/>
    <n v="11.7000457600335"/>
    <x v="3"/>
    <s v="Fixed Interest Bonds"/>
    <s v="7-12YRS"/>
    <d v="2023-12-31T00:00:00"/>
    <n v="65560"/>
    <x v="0"/>
  </r>
  <r>
    <x v="19"/>
    <s v="R2035 8.875% 280235"/>
    <s v="ZAG000125972"/>
    <n v="5000000"/>
    <n v="91.141530000000003"/>
    <n v="4557076.5"/>
    <n v="84.416319999999999"/>
    <n v="149537.67000000001"/>
    <n v="4370353.67"/>
    <n v="-336260.5"/>
    <n v="3.1547710282284411"/>
    <n v="1.4285271530899599"/>
    <x v="3"/>
    <s v="Fixed Interest Bonds"/>
    <s v="7-12YRS"/>
    <d v="2023-12-31T00:00:00"/>
    <n v="65560"/>
    <x v="0"/>
  </r>
  <r>
    <x v="137"/>
    <s v="R213 7.00% 280231"/>
    <s v="ZAG000077470"/>
    <n v="9000000"/>
    <n v="82.030550000000005"/>
    <n v="7382749.5"/>
    <n v="83.775009999999995"/>
    <n v="212301.37"/>
    <n v="7752052.2699999996"/>
    <n v="157001.4"/>
    <n v="5.5958743290239292"/>
    <n v="2.5338949650424198"/>
    <x v="3"/>
    <s v="Fixed Interest Bonds"/>
    <s v="7-12YRS"/>
    <d v="2023-12-31T00:00:00"/>
    <n v="65560"/>
    <x v="0"/>
  </r>
  <r>
    <x v="138"/>
    <s v="SBT108 12.04200% 130727"/>
    <s v="ZAG000187972"/>
    <n v="10000000"/>
    <n v="100"/>
    <n v="10000000"/>
    <n v="102.1155"/>
    <n v="263934.25"/>
    <n v="10475484.25"/>
    <n v="211550"/>
    <n v="7.5618031660497937"/>
    <n v="3.4240967259959199"/>
    <x v="3"/>
    <s v="Floating Rate Securities"/>
    <m/>
    <d v="2023-12-31T00:00:00"/>
    <n v="65560"/>
    <x v="0"/>
  </r>
  <r>
    <x v="139"/>
    <s v="SBT109 11.83300% 311227"/>
    <s v="ZAG000191966"/>
    <n v="5000000"/>
    <n v="100"/>
    <n v="5000000"/>
    <n v="102.41651"/>
    <n v="1620.96"/>
    <n v="5122446.46"/>
    <n v="120825.5"/>
    <n v="3.6976745833156648"/>
    <n v="1.6743619420529801"/>
    <x v="3"/>
    <s v="Floating Rate Securities"/>
    <m/>
    <d v="2023-12-31T00:00:00"/>
    <n v="65560"/>
    <x v="0"/>
  </r>
  <r>
    <x v="140"/>
    <s v="FRS152 2.6% 310328"/>
    <s v="ZAG000136995"/>
    <n v="7000000"/>
    <n v="169.36389"/>
    <n v="11855472.300000001"/>
    <n v="221.26096999999999"/>
    <n v="113963.62"/>
    <n v="15602231.52"/>
    <n v="3632795.6"/>
    <n v="11.26258231979852"/>
    <n v="5.0998644636272799"/>
    <x v="3"/>
    <s v="Inflation linked bonds"/>
    <s v="7-12YRS"/>
    <d v="2023-12-31T00:00:00"/>
    <n v="65560"/>
    <x v="0"/>
  </r>
  <r>
    <x v="25"/>
    <s v="I2033 1.8750% 280233"/>
    <s v="ZAG000125998"/>
    <n v="5000000"/>
    <n v="107.456211"/>
    <n v="5372810.5700000003"/>
    <n v="121.16319"/>
    <n v="48177.95"/>
    <n v="6106337.4500000002"/>
    <n v="685348.93"/>
    <n v="4.4079033255554201"/>
    <n v="1.9959640596444299"/>
    <x v="3"/>
    <s v="Inflation linked bonds"/>
    <s v="7-12YRS"/>
    <d v="2023-12-31T00:00:00"/>
    <n v="65560"/>
    <x v="0"/>
  </r>
  <r>
    <x v="141"/>
    <s v="SBSI14 3.45% 071233"/>
    <s v="ZAG000133737"/>
    <n v="5000000"/>
    <n v="221.67018999999999"/>
    <n v="11083509.5"/>
    <n v="246.25214"/>
    <n v="33742.870000000003"/>
    <n v="12346349.869999999"/>
    <n v="1229097.5"/>
    <n v="8.9123008834770054"/>
    <n v="4.0356221401284706"/>
    <x v="3"/>
    <s v="Inflation linked bonds"/>
    <s v="7-12YRS"/>
    <d v="2023-12-31T00:00:00"/>
    <n v="65560"/>
    <x v="0"/>
  </r>
  <r>
    <x v="142"/>
    <s v="I2038 2.25% 310138"/>
    <s v="ZAG000096595"/>
    <n v="20000000"/>
    <n v="114.250162"/>
    <n v="22850032.370000001"/>
    <n v="131.54055"/>
    <n v="339635.48"/>
    <n v="26647745.48"/>
    <n v="3458077.63"/>
    <n v="19.235865505573461"/>
    <n v="8.7102854508363592"/>
    <x v="3"/>
    <s v="Inflation linked bonds"/>
    <s v="+12YRS"/>
    <d v="2023-12-31T00:00:00"/>
    <n v="65560"/>
    <x v="0"/>
  </r>
  <r>
    <x v="143"/>
    <s v="CURRENCY CONTRACTS - ZAR"/>
    <m/>
    <n v="1327555.1200000001"/>
    <n v="1"/>
    <n v="1327555.1200000001"/>
    <n v="1"/>
    <n v="0"/>
    <n v="1327555.1200000001"/>
    <n v="0"/>
    <n v="17.324116087413469"/>
    <n v="0.40731973227672602"/>
    <x v="4"/>
    <s v="General Cash"/>
    <m/>
    <d v="2023-12-31T00:00:00"/>
    <n v="65556"/>
    <x v="1"/>
  </r>
  <r>
    <x v="144"/>
    <s v="UNSETTLED CASH/CURRENCY-ZAR"/>
    <m/>
    <n v="172708.24"/>
    <n v="1"/>
    <n v="172708.24"/>
    <n v="1"/>
    <n v="0"/>
    <n v="172708.24"/>
    <n v="0"/>
    <n v="2.2537803168676471"/>
    <n v="5.2990247274090199E-2"/>
    <x v="4"/>
    <s v="General Cash"/>
    <m/>
    <d v="2023-12-31T00:00:00"/>
    <n v="65556"/>
    <x v="1"/>
  </r>
  <r>
    <x v="145"/>
    <s v="CASH"/>
    <m/>
    <n v="4662580.83"/>
    <n v="100"/>
    <n v="4662580.83"/>
    <n v="100"/>
    <n v="-7507.22"/>
    <n v="4655073.6100000003"/>
    <n v="0"/>
    <n v="60.747033701391558"/>
    <n v="1.4282671265308"/>
    <x v="4"/>
    <s v="General Cash"/>
    <m/>
    <d v="2023-12-31T00:00:00"/>
    <n v="65556"/>
    <x v="1"/>
  </r>
  <r>
    <x v="146"/>
    <s v="ACCRUED EXPENSES - ZAR"/>
    <m/>
    <n v="13"/>
    <n v="0"/>
    <n v="-163197.59"/>
    <n v="0"/>
    <n v="0"/>
    <n v="-163197.59"/>
    <n v="0"/>
    <n v="-2.1296697604134951"/>
    <n v="-5.0072194868268E-2"/>
    <x v="4"/>
    <s v="General Cash"/>
    <m/>
    <d v="2023-12-31T00:00:00"/>
    <n v="65556"/>
    <x v="1"/>
  </r>
  <r>
    <x v="147"/>
    <s v="MOMENTUM MONEY MARKET C1"/>
    <s v="ZAE000129599"/>
    <n v="0.04"/>
    <n v="100"/>
    <n v="0.04"/>
    <n v="100"/>
    <n v="0"/>
    <n v="0.04"/>
    <n v="0"/>
    <n v="5.219855906973858E-7"/>
    <n v="1.22727780154763E-8"/>
    <x v="4"/>
    <s v="Money Market"/>
    <m/>
    <d v="2023-12-31T00:00:00"/>
    <n v="65556"/>
    <x v="1"/>
  </r>
  <r>
    <x v="148"/>
    <s v="SAFIN CALL ACCOUNT"/>
    <m/>
    <n v="1650000.35"/>
    <n v="100"/>
    <n v="1650000.35"/>
    <n v="100"/>
    <n v="11718.45"/>
    <n v="1661718.8"/>
    <n v="0"/>
    <n v="21.68483173477378"/>
    <n v="0.50984764891359291"/>
    <x v="4"/>
    <s v="Money Market"/>
    <m/>
    <d v="2023-12-31T00:00:00"/>
    <n v="65556"/>
    <x v="1"/>
  </r>
  <r>
    <x v="149"/>
    <s v="SAFEX INITIAL MARGIN"/>
    <s v="SFX001"/>
    <n v="9126.2800000000007"/>
    <n v="100"/>
    <n v="9126.2800000000007"/>
    <n v="100"/>
    <n v="62.28"/>
    <n v="9188.5600000000013"/>
    <n v="0"/>
    <n v="0.1199073979814593"/>
    <n v="2.81922892904713E-3"/>
    <x v="4"/>
    <s v="Money Market"/>
    <m/>
    <d v="2023-12-31T00:00:00"/>
    <n v="65556"/>
    <x v="1"/>
  </r>
  <r>
    <x v="150"/>
    <s v="SAS BCI HIGH MM FUND E"/>
    <s v="ZAE000298550"/>
    <n v="1848032.86"/>
    <n v="100"/>
    <n v="1848032.86"/>
    <n v="100"/>
    <n v="59916.28"/>
    <n v="1907949.14"/>
    <n v="0"/>
    <n v="1.3138276722188971"/>
    <n v="0.58539590650097395"/>
    <x v="4"/>
    <s v="Unit Trust"/>
    <m/>
    <d v="2023-12-31T00:00:00"/>
    <n v="65556"/>
    <x v="1"/>
  </r>
  <r>
    <x v="145"/>
    <s v="CASH"/>
    <m/>
    <n v="144743.29"/>
    <n v="100"/>
    <n v="144743.29"/>
    <n v="100"/>
    <n v="-119.55"/>
    <n v="144623.74"/>
    <n v="0"/>
    <n v="30.14502336918849"/>
    <n v="0.19435512380008399"/>
    <x v="4"/>
    <s v="General Cash"/>
    <m/>
    <d v="2023-12-31T00:00:00"/>
    <n v="65557"/>
    <x v="3"/>
  </r>
  <r>
    <x v="146"/>
    <s v="ACCRUED EXPENSES - ZAR"/>
    <m/>
    <n v="9"/>
    <n v="0"/>
    <n v="-58732.21"/>
    <n v="0"/>
    <n v="0"/>
    <n v="-58732.21"/>
    <n v="0"/>
    <n v="-12.24200012372855"/>
    <n v="-7.892830005366E-2"/>
    <x v="4"/>
    <s v="General Cash"/>
    <m/>
    <d v="2023-12-31T00:00:00"/>
    <n v="65557"/>
    <x v="3"/>
  </r>
  <r>
    <x v="147"/>
    <s v="MOMENTUM MONEY MARKET C1"/>
    <s v="ZAE000129599"/>
    <n v="393000"/>
    <n v="100"/>
    <n v="393000"/>
    <n v="100"/>
    <n v="868.39"/>
    <n v="393868.39"/>
    <n v="0"/>
    <n v="82.096976754540052"/>
    <n v="0.529306873818846"/>
    <x v="4"/>
    <s v="Money Market"/>
    <m/>
    <d v="2023-12-31T00:00:00"/>
    <n v="65557"/>
    <x v="3"/>
  </r>
  <r>
    <x v="151"/>
    <s v="EJF01U 0% 310848"/>
    <s v="ZAG000198672"/>
    <n v="29704775.129999999"/>
    <n v="101.322067"/>
    <n v="30097492.199999999"/>
    <n v="92.044034999999994"/>
    <n v="0"/>
    <n v="27341473.620000001"/>
    <n v="-2756018.58"/>
    <n v="0.46693087087133822"/>
    <n v="0.34079814392799002"/>
    <x v="4"/>
    <s v="Fixed Interest Bonds"/>
    <s v="7-12YRS"/>
    <d v="2023-12-31T00:00:00"/>
    <n v="65558"/>
    <x v="4"/>
  </r>
  <r>
    <x v="144"/>
    <s v="UNSETTLED CASH/CURRENCY-ZAR"/>
    <m/>
    <n v="475409.15"/>
    <n v="1"/>
    <n v="475409.15"/>
    <n v="1"/>
    <n v="0"/>
    <n v="475409.15"/>
    <n v="0"/>
    <n v="0.17020911383948309"/>
    <n v="5.9257433662195996E-3"/>
    <x v="4"/>
    <s v="General Cash"/>
    <m/>
    <d v="2023-12-31T00:00:00"/>
    <n v="65558"/>
    <x v="4"/>
  </r>
  <r>
    <x v="145"/>
    <s v="CASH"/>
    <m/>
    <n v="24627365.84"/>
    <n v="100"/>
    <n v="24627365.84"/>
    <n v="100"/>
    <n v="518036.05"/>
    <n v="25145401.890000001"/>
    <n v="0"/>
    <n v="9.0027223347185572"/>
    <n v="0.31342518005931003"/>
    <x v="4"/>
    <s v="General Cash"/>
    <m/>
    <d v="2023-12-31T00:00:00"/>
    <n v="65558"/>
    <x v="4"/>
  </r>
  <r>
    <x v="146"/>
    <s v="ACCRUED EXPENSES - ZAR"/>
    <m/>
    <n v="14"/>
    <n v="0"/>
    <n v="-4230700.59"/>
    <n v="0"/>
    <n v="0"/>
    <n v="-4230700.59"/>
    <n v="0"/>
    <n v="-1.514703278942104"/>
    <n v="-5.2733621041273299E-2"/>
    <x v="4"/>
    <s v="General Cash"/>
    <m/>
    <d v="2023-12-31T00:00:00"/>
    <n v="65558"/>
    <x v="4"/>
  </r>
  <r>
    <x v="148"/>
    <s v="SAFIN CALL ACCOUNT"/>
    <m/>
    <n v="21000000"/>
    <n v="100"/>
    <n v="21000000"/>
    <n v="100"/>
    <n v="59250.7"/>
    <n v="21059250.699999999"/>
    <n v="0"/>
    <n v="7.5397715836359387"/>
    <n v="0.26249329684353101"/>
    <x v="4"/>
    <s v="Money Market"/>
    <s v="Call"/>
    <d v="2023-12-31T00:00:00"/>
    <n v="65558"/>
    <x v="4"/>
  </r>
  <r>
    <x v="152"/>
    <s v="YIELDX INITIAL MARGIN"/>
    <m/>
    <n v="15969202.41"/>
    <n v="100"/>
    <n v="15969202.41"/>
    <n v="100"/>
    <n v="100094.93"/>
    <n v="16069297.34"/>
    <n v="0"/>
    <n v="5.7532356292775688"/>
    <n v="0.20029596004266101"/>
    <x v="4"/>
    <s v="Money Market"/>
    <s v="Call"/>
    <d v="2023-12-31T00:00:00"/>
    <n v="65558"/>
    <x v="4"/>
  </r>
  <r>
    <x v="153"/>
    <s v="YIELDX ZAR CALL"/>
    <m/>
    <n v="13669050.33"/>
    <n v="100"/>
    <n v="13669050.33"/>
    <n v="100"/>
    <n v="84167.48"/>
    <n v="13753217.810000001"/>
    <n v="0"/>
    <n v="4.9240175875485299"/>
    <n v="0.17142715743224701"/>
    <x v="4"/>
    <s v="Money Market"/>
    <s v="Call"/>
    <d v="2023-12-31T00:00:00"/>
    <n v="65558"/>
    <x v="4"/>
  </r>
  <r>
    <x v="154"/>
    <s v="SFNB 9.967% 040324"/>
    <m/>
    <n v="100000000"/>
    <n v="100"/>
    <n v="100000000"/>
    <n v="100"/>
    <n v="764591.8"/>
    <n v="100764591.8"/>
    <n v="0"/>
    <n v="36.076402561194399"/>
    <n v="1.25598152961228"/>
    <x v="4"/>
    <s v="Money Market"/>
    <s v="CCD"/>
    <d v="2023-12-31T00:00:00"/>
    <n v="65558"/>
    <x v="4"/>
  </r>
  <r>
    <x v="155"/>
    <s v="SFNB 10.3% 250324"/>
    <m/>
    <n v="50000000"/>
    <n v="100"/>
    <n v="50000000"/>
    <n v="100"/>
    <n v="70547.95"/>
    <n v="50070547.950000003"/>
    <n v="0"/>
    <n v="17.926587227079771"/>
    <n v="0.624104978538366"/>
    <x v="4"/>
    <s v="Money Market"/>
    <s v="CCD"/>
    <d v="2023-12-31T00:00:00"/>
    <n v="65558"/>
    <x v="4"/>
  </r>
  <r>
    <x v="156"/>
    <s v="SRB 9.495% 030424"/>
    <s v="ZAM000616440"/>
    <n v="50000000"/>
    <n v="93.369159999999994"/>
    <n v="46684580"/>
    <n v="93.369159999999994"/>
    <n v="2185991.21"/>
    <n v="48870571.210000001"/>
    <n v="0"/>
    <n v="17.496963654324819"/>
    <n v="0.60914785327758203"/>
    <x v="4"/>
    <s v="Money Market"/>
    <s v="Treasury Bill"/>
    <d v="2023-12-31T00:00:00"/>
    <n v="65558"/>
    <x v="4"/>
  </r>
  <r>
    <x v="150"/>
    <s v="SAS BCI HIGH MM FUND E"/>
    <s v="ZAE000298550"/>
    <n v="79920400.25"/>
    <n v="100"/>
    <n v="79920400.25"/>
    <n v="100"/>
    <n v="629602.89"/>
    <n v="80550003.140000001"/>
    <n v="0"/>
    <n v="4.2666555131094341"/>
    <n v="1.0040165334550699"/>
    <x v="4"/>
    <s v="Unit Trust"/>
    <m/>
    <d v="2023-12-31T00:00:00"/>
    <n v="65558"/>
    <x v="4"/>
  </r>
  <r>
    <x v="157"/>
    <s v="EJF11U 0% 310848"/>
    <s v="ZAG000198698"/>
    <n v="204602563.94999999"/>
    <n v="100"/>
    <n v="204602563.94999999"/>
    <n v="103.10574699999999"/>
    <n v="0"/>
    <n v="210957002.44999999"/>
    <n v="6354438.5"/>
    <n v="11.17418773985578"/>
    <n v="2.6294762265843201"/>
    <x v="4"/>
    <s v="Unlisted"/>
    <m/>
    <d v="2023-12-31T00:00:00"/>
    <n v="65558"/>
    <x v="4"/>
  </r>
  <r>
    <x v="144"/>
    <s v="UNSETTLED CASH/CURRENCY-ZAR"/>
    <m/>
    <n v="-2168476.0499999998"/>
    <n v="1"/>
    <n v="-2168476.0499999998"/>
    <n v="1"/>
    <n v="0"/>
    <n v="-2168476.0499999998"/>
    <n v="0"/>
    <n v="-1.0926937545967039"/>
    <n v="-0.65739235283611797"/>
    <x v="4"/>
    <s v="General Cash"/>
    <m/>
    <d v="2023-12-31T00:00:00"/>
    <n v="67612"/>
    <x v="5"/>
  </r>
  <r>
    <x v="145"/>
    <s v="CASH"/>
    <m/>
    <n v="1335748.54"/>
    <n v="100"/>
    <n v="1335748.54"/>
    <n v="100"/>
    <n v="11245.39"/>
    <n v="1346993.93"/>
    <n v="0"/>
    <n v="0.6787494170344518"/>
    <n v="0.40835291166746801"/>
    <x v="4"/>
    <s v="General Cash"/>
    <m/>
    <d v="2023-12-31T00:00:00"/>
    <n v="67612"/>
    <x v="5"/>
  </r>
  <r>
    <x v="146"/>
    <s v="ACCRUED EXPENSES - ZAR"/>
    <m/>
    <n v="6"/>
    <n v="0"/>
    <n v="-54745.02"/>
    <n v="0"/>
    <n v="0"/>
    <n v="-54745.02"/>
    <n v="0"/>
    <n v="-2.7585982076800752E-2"/>
    <n v="-1.6596428401346799E-2"/>
    <x v="4"/>
    <s v="General Cash"/>
    <m/>
    <d v="2023-12-31T00:00:00"/>
    <n v="67612"/>
    <x v="5"/>
  </r>
  <r>
    <x v="158"/>
    <s v="RMB SASFIN CALL ACCOUNT"/>
    <m/>
    <n v="500000"/>
    <n v="100"/>
    <n v="500000"/>
    <n v="100"/>
    <n v="2866.32"/>
    <n v="502866.32"/>
    <n v="0"/>
    <n v="0.25339403091910012"/>
    <n v="0.152448293476352"/>
    <x v="4"/>
    <s v="Money Market"/>
    <s v="Call"/>
    <d v="2023-12-31T00:00:00"/>
    <n v="67612"/>
    <x v="5"/>
  </r>
  <r>
    <x v="148"/>
    <s v="SAFIN CALL ACCOUNT"/>
    <m/>
    <n v="20000000"/>
    <n v="100"/>
    <n v="20000000"/>
    <n v="100"/>
    <n v="134879.94"/>
    <n v="20134879.940000001"/>
    <n v="0"/>
    <n v="10.14595368023201"/>
    <n v="6.1040637722650199"/>
    <x v="4"/>
    <s v="Money Market"/>
    <s v="Call"/>
    <d v="2023-12-31T00:00:00"/>
    <n v="67612"/>
    <x v="5"/>
  </r>
  <r>
    <x v="159"/>
    <s v="SASFIN INVESTEC CALL ACCOUNT"/>
    <m/>
    <n v="1000000"/>
    <n v="100"/>
    <n v="1000000"/>
    <n v="100"/>
    <n v="13337.29"/>
    <n v="1013337.29"/>
    <n v="0"/>
    <n v="0.51062004031953667"/>
    <n v="0.307202002664348"/>
    <x v="4"/>
    <s v="Money Market"/>
    <s v="Call"/>
    <d v="2023-12-31T00:00:00"/>
    <n v="67612"/>
    <x v="5"/>
  </r>
  <r>
    <x v="160"/>
    <s v="SOUTHCHESTER CALL DEBENTURE 2"/>
    <s v="ZAG000177437"/>
    <n v="10000000"/>
    <n v="100"/>
    <n v="10000000"/>
    <n v="100"/>
    <n v="92720.49"/>
    <n v="10092720.49"/>
    <n v="0"/>
    <n v="5.0857156786735978"/>
    <n v="3.0596958953908602"/>
    <x v="4"/>
    <s v="Money Market"/>
    <s v="Call"/>
    <d v="2023-12-31T00:00:00"/>
    <n v="67612"/>
    <x v="5"/>
  </r>
  <r>
    <x v="161"/>
    <s v="DSY 8.925% 110324"/>
    <s v="ZAG000199191"/>
    <n v="14000000"/>
    <n v="95.739334999999997"/>
    <n v="13770579.58"/>
    <n v="98.361283"/>
    <n v="0"/>
    <n v="13770579.58"/>
    <n v="0"/>
    <n v="6.938986623459785"/>
    <n v="4.1746708293196004"/>
    <x v="4"/>
    <s v="Money Market"/>
    <s v="Commercial Paper"/>
    <d v="2023-12-31T00:00:00"/>
    <n v="67612"/>
    <x v="5"/>
  </r>
  <r>
    <x v="162"/>
    <s v="NORTHC 9.35% 280324"/>
    <s v="ZAM000651421"/>
    <n v="10000000"/>
    <n v="100"/>
    <n v="10000000"/>
    <n v="100"/>
    <n v="7684.93"/>
    <n v="10007684.93"/>
    <n v="0"/>
    <n v="5.0428663120270842"/>
    <n v="3.03391662664444"/>
    <x v="4"/>
    <s v="Money Market"/>
    <s v="CCD"/>
    <d v="2023-12-31T00:00:00"/>
    <n v="67612"/>
    <x v="5"/>
  </r>
  <r>
    <x v="163"/>
    <s v="SRB 9.565% 270324"/>
    <s v="ZAM000615376"/>
    <n v="15020000"/>
    <n v="93.323539999999994"/>
    <n v="14704098.279999999"/>
    <n v="97.896793000000002"/>
    <n v="0"/>
    <n v="14704098.279999999"/>
    <n v="0"/>
    <n v="7.4093861251232846"/>
    <n v="4.4576751330145914"/>
    <x v="4"/>
    <s v="Money Market"/>
    <s v="Treasury Bill"/>
    <d v="2023-12-31T00:00:00"/>
    <n v="67612"/>
    <x v="5"/>
  </r>
  <r>
    <x v="164"/>
    <s v="SRB 9.315% 030124"/>
    <s v="ZAM000604149"/>
    <n v="15000000"/>
    <n v="95.561419999999998"/>
    <n v="14992683.66"/>
    <n v="99.951223999999996"/>
    <n v="0"/>
    <n v="14992683.66"/>
    <n v="0"/>
    <n v="7.5548041215055441"/>
    <n v="4.5451622979995596"/>
    <x v="4"/>
    <s v="Money Market"/>
    <s v="Treasury Bill"/>
    <d v="2023-12-31T00:00:00"/>
    <n v="67612"/>
    <x v="5"/>
  </r>
  <r>
    <x v="165"/>
    <s v="SRB 9.145% 080524"/>
    <s v="ZAM000622703"/>
    <n v="8000000"/>
    <n v="93.619889999999998"/>
    <n v="7759807.6200000001"/>
    <n v="96.997595000000004"/>
    <n v="0"/>
    <n v="7759807.6200000001"/>
    <n v="0"/>
    <n v="3.910162311105958"/>
    <n v="2.3524530920539499"/>
    <x v="4"/>
    <s v="Money Market"/>
    <s v="Treasury Bill"/>
    <d v="2023-12-31T00:00:00"/>
    <n v="67612"/>
    <x v="5"/>
  </r>
  <r>
    <x v="166"/>
    <s v="SRB 9.005% 140224"/>
    <s v="ZAM000609601"/>
    <n v="25000000"/>
    <n v="95.702789999999993"/>
    <n v="24740278.52"/>
    <n v="98.961113999999995"/>
    <n v="0"/>
    <n v="24740278.52"/>
    <n v="0"/>
    <n v="12.466611206421669"/>
    <n v="7.5002303604338492"/>
    <x v="4"/>
    <s v="Money Market"/>
    <s v="Treasury Bill"/>
    <d v="2023-12-31T00:00:00"/>
    <n v="67612"/>
    <x v="5"/>
  </r>
  <r>
    <x v="167"/>
    <s v="SRB 9.105% 140524"/>
    <s v="ZAM000623933"/>
    <n v="10000000"/>
    <n v="93.624160000000003"/>
    <n v="9685896.1199999992"/>
    <n v="96.858960999999994"/>
    <n v="0"/>
    <n v="9685896.1199999992"/>
    <n v="0"/>
    <n v="4.880717127586653"/>
    <n v="2.93636355340564"/>
    <x v="4"/>
    <s v="Money Market"/>
    <s v="Treasury Bill"/>
    <d v="2023-12-31T00:00:00"/>
    <n v="67612"/>
    <x v="5"/>
  </r>
  <r>
    <x v="168"/>
    <s v="SRB 9.175% 220524"/>
    <s v="ZAM000625029"/>
    <n v="20000000"/>
    <n v="93.578289999999996"/>
    <n v="19331953.98"/>
    <n v="96.659769999999995"/>
    <n v="0"/>
    <n v="19331953.98"/>
    <n v="0"/>
    <n v="9.7413597803383194"/>
    <n v="5.86064979220395"/>
    <x v="4"/>
    <s v="Money Market"/>
    <s v="Treasury Bill"/>
    <d v="2023-12-31T00:00:00"/>
    <n v="67612"/>
    <x v="5"/>
  </r>
  <r>
    <x v="169"/>
    <s v="SRB 8.845% 280224"/>
    <s v="ZAM000611607"/>
    <n v="5000000"/>
    <n v="95.775909999999996"/>
    <n v="4932693.07"/>
    <n v="98.653861000000006"/>
    <n v="0"/>
    <n v="4932693.07"/>
    <n v="0"/>
    <n v="2.4855810194128942"/>
    <n v="1.49538875612932"/>
    <x v="4"/>
    <s v="Money Market"/>
    <s v="Treasury Bill"/>
    <d v="2023-12-31T00:00:00"/>
    <n v="67612"/>
    <x v="5"/>
  </r>
  <r>
    <x v="170"/>
    <s v="SRB 8.995% 290524"/>
    <s v="ZAM000626068"/>
    <n v="5000000"/>
    <n v="93.696330000000003"/>
    <n v="4827976.7699999996"/>
    <n v="96.559534999999997"/>
    <n v="0"/>
    <n v="4827976.7699999996"/>
    <n v="0"/>
    <n v="2.4328145399240029"/>
    <n v="1.4636431000787"/>
    <x v="4"/>
    <s v="Money Market"/>
    <s v="Treasury Bill"/>
    <d v="2023-12-31T00:00:00"/>
    <n v="67612"/>
    <x v="5"/>
  </r>
  <r>
    <x v="171"/>
    <s v="SRB 8.975% 050624"/>
    <s v="ZAM000627389"/>
    <n v="10000000"/>
    <n v="93.709460000000007"/>
    <n v="9640540.5700000003"/>
    <n v="96.405405999999999"/>
    <n v="0"/>
    <n v="9640540.5700000003"/>
    <n v="0"/>
    <n v="4.8578624936969694"/>
    <n v="2.9226136244042702"/>
    <x v="4"/>
    <s v="Money Market"/>
    <s v="Treasury Bill"/>
    <d v="2023-12-31T00:00:00"/>
    <n v="67612"/>
    <x v="5"/>
  </r>
  <r>
    <x v="172"/>
    <s v="SRB 8.995% 040924"/>
    <s v="ZAM000639301"/>
    <n v="7500000"/>
    <n v="91.768079999999998"/>
    <n v="7081054.0700000003"/>
    <n v="94.414053999999993"/>
    <n v="0"/>
    <n v="7081054.0700000003"/>
    <n v="0"/>
    <n v="3.5681388126239981"/>
    <n v="2.1466830568117499"/>
    <x v="4"/>
    <s v="Money Market"/>
    <s v="Treasury Bill"/>
    <d v="2023-12-31T00:00:00"/>
    <n v="67612"/>
    <x v="5"/>
  </r>
  <r>
    <x v="173"/>
    <s v="SRB 8.845% 060324"/>
    <s v="ZAM000612753"/>
    <n v="6500000"/>
    <n v="95.775909999999996"/>
    <n v="6401940.7699999996"/>
    <n v="98.491395999999995"/>
    <n v="0"/>
    <n v="6401940.7699999996"/>
    <n v="0"/>
    <n v="3.2259340363371858"/>
    <n v="1.9408039602317799"/>
    <x v="4"/>
    <s v="Money Market"/>
    <s v="Treasury Bill"/>
    <d v="2023-12-31T00:00:00"/>
    <n v="67612"/>
    <x v="5"/>
  </r>
  <r>
    <x v="174"/>
    <s v="SRB 9.105% 270324"/>
    <s v="ZAM000615376"/>
    <n v="20000000"/>
    <n v="95.657139999999998"/>
    <n v="19589575.870000001"/>
    <n v="97.947879"/>
    <n v="0"/>
    <n v="19589575.870000001"/>
    <n v="0"/>
    <n v="9.8711752930576786"/>
    <n v="5.9387501062051999"/>
    <x v="4"/>
    <s v="Money Market"/>
    <s v="Treasury Bill"/>
    <d v="2023-12-31T00:00:00"/>
    <n v="67612"/>
    <x v="5"/>
  </r>
  <r>
    <x v="175"/>
    <s v="SRB 8.745% 130324"/>
    <s v="ZAM000613942"/>
    <n v="120000"/>
    <n v="97.866258000000002"/>
    <n v="117974.12"/>
    <n v="98.311767000000003"/>
    <n v="0"/>
    <n v="117974.12"/>
    <n v="0"/>
    <n v="5.9447086873771177E-2"/>
    <n v="3.5764879358741598E-2"/>
    <x v="4"/>
    <s v="Money Market"/>
    <s v="Treasury Bill"/>
    <d v="2023-12-31T00:00:00"/>
    <n v="67612"/>
    <x v="5"/>
  </r>
  <r>
    <x v="151"/>
    <s v="EJF01U 0% 310848"/>
    <s v="ZAG000198672"/>
    <n v="12096981.65"/>
    <n v="101.322067"/>
    <n v="12256911.869999999"/>
    <n v="92.044034999999994"/>
    <n v="0"/>
    <n v="11134550.02"/>
    <n v="-1122361.8500000001"/>
    <n v="0.37787400806373478"/>
    <n v="0.31474895259954699"/>
    <x v="4"/>
    <s v="Fixed Interest Bonds"/>
    <s v="7-12YRS"/>
    <d v="2023-12-31T00:00:00"/>
    <n v="67311"/>
    <x v="6"/>
  </r>
  <r>
    <x v="144"/>
    <s v="UNSETTLED CASH/CURRENCY-ZAR"/>
    <m/>
    <n v="2011972.6"/>
    <n v="1"/>
    <n v="2011972.6"/>
    <n v="1"/>
    <n v="0"/>
    <n v="2011972.6"/>
    <n v="0"/>
    <n v="0.50726151703737032"/>
    <n v="5.6873988384937693E-2"/>
    <x v="4"/>
    <s v="General Cash"/>
    <m/>
    <d v="2023-12-31T00:00:00"/>
    <n v="67311"/>
    <x v="6"/>
  </r>
  <r>
    <x v="145"/>
    <s v="CASH"/>
    <m/>
    <n v="19107492.710000001"/>
    <n v="100"/>
    <n v="19107492.710000001"/>
    <n v="100"/>
    <n v="208768.23"/>
    <n v="19316260.940000001"/>
    <n v="0"/>
    <n v="4.8700443673607197"/>
    <n v="0.54602771446389797"/>
    <x v="4"/>
    <s v="General Cash"/>
    <m/>
    <d v="2023-12-31T00:00:00"/>
    <n v="67311"/>
    <x v="6"/>
  </r>
  <r>
    <x v="146"/>
    <s v="ACCRUED EXPENSES - ZAR"/>
    <m/>
    <n v="11"/>
    <n v="0"/>
    <n v="-1096910.8"/>
    <n v="0"/>
    <n v="0"/>
    <n v="-1096910.8"/>
    <n v="0"/>
    <n v="-0.2765547783616315"/>
    <n v="-3.1007227483372701E-2"/>
    <x v="4"/>
    <s v="General Cash"/>
    <m/>
    <d v="2023-12-31T00:00:00"/>
    <n v="67311"/>
    <x v="6"/>
  </r>
  <r>
    <x v="176"/>
    <s v="BCI LBK23 MATURITY"/>
    <s v="BC_LBK23M"/>
    <n v="2229256.1800000002"/>
    <n v="100"/>
    <n v="2229256.1800000002"/>
    <n v="100"/>
    <n v="0"/>
    <n v="2229256.1800000002"/>
    <n v="0"/>
    <n v="0.56204337560647366"/>
    <n v="6.3016111694747107E-2"/>
    <x v="3"/>
    <s v="Money Market"/>
    <s v="Call"/>
    <d v="2023-12-31T00:00:00"/>
    <n v="67311"/>
    <x v="6"/>
  </r>
  <r>
    <x v="177"/>
    <s v="BCI LBK27 230323"/>
    <s v="BCI_LBK27"/>
    <n v="15218960.199999999"/>
    <n v="100"/>
    <n v="15218960.199999999"/>
    <n v="100"/>
    <n v="48471.29"/>
    <n v="15267431.49"/>
    <n v="0"/>
    <n v="3.8492474792556912"/>
    <n v="0.43157631531865398"/>
    <x v="4"/>
    <s v="Money Market"/>
    <s v="Call"/>
    <d v="2023-12-31T00:00:00"/>
    <n v="67311"/>
    <x v="6"/>
  </r>
  <r>
    <x v="178"/>
    <s v="BCI LBK38 INTEREST"/>
    <m/>
    <n v="1296335.3700000001"/>
    <n v="100"/>
    <n v="1296335.3700000001"/>
    <n v="100"/>
    <n v="4128.8900000000003"/>
    <n v="1300464.26"/>
    <n v="0"/>
    <n v="0.32787497870521759"/>
    <n v="3.6761230852878697E-2"/>
    <x v="4"/>
    <s v="Money Market"/>
    <s v="Call"/>
    <d v="2023-12-31T00:00:00"/>
    <n v="67311"/>
    <x v="6"/>
  </r>
  <r>
    <x v="148"/>
    <s v="SAFIN CALL ACCOUNT"/>
    <m/>
    <n v="5000000"/>
    <n v="100"/>
    <n v="5000000"/>
    <n v="100"/>
    <n v="26308.15"/>
    <n v="5026308.1500000004"/>
    <n v="0"/>
    <n v="1.267240268215531"/>
    <n v="0.142082546920479"/>
    <x v="4"/>
    <s v="Money Market"/>
    <s v="Call"/>
    <d v="2023-12-31T00:00:00"/>
    <n v="67311"/>
    <x v="6"/>
  </r>
  <r>
    <x v="160"/>
    <s v="SOUTHCHESTER CALL DEBENTURE 2"/>
    <s v="ZAG000177437"/>
    <n v="9000000"/>
    <n v="100"/>
    <n v="9000000"/>
    <n v="100"/>
    <n v="56490.36"/>
    <n v="9056490.3599999994"/>
    <n v="0"/>
    <n v="2.2833357865052042"/>
    <n v="0.25600683008453501"/>
    <x v="4"/>
    <s v="Money Market"/>
    <s v="Call"/>
    <d v="2023-12-31T00:00:00"/>
    <n v="67311"/>
    <x v="6"/>
  </r>
  <r>
    <x v="179"/>
    <s v="SOUT 8.85% 220324"/>
    <s v="ZAM000650985"/>
    <n v="25000000"/>
    <n v="100"/>
    <n v="25000000"/>
    <n v="100"/>
    <n v="66678.080000000002"/>
    <n v="25066678.079999998"/>
    <n v="0"/>
    <n v="6.3198480684817469"/>
    <n v="0.70857921125312195"/>
    <x v="4"/>
    <s v="Money Market"/>
    <s v="Fixed Deposits"/>
    <d v="2023-12-31T00:00:00"/>
    <n v="67311"/>
    <x v="6"/>
  </r>
  <r>
    <x v="180"/>
    <s v="SOUT 8.8% 210224"/>
    <s v="ZAM000650977"/>
    <n v="25000000"/>
    <n v="100"/>
    <n v="25000000"/>
    <n v="100"/>
    <n v="66301.37"/>
    <n v="25066301.370000001"/>
    <n v="0"/>
    <n v="6.3197530917976286"/>
    <n v="0.70856856249967293"/>
    <x v="4"/>
    <s v="Money Market"/>
    <s v="Fixed Deposits"/>
    <d v="2023-12-31T00:00:00"/>
    <n v="67311"/>
    <x v="6"/>
  </r>
  <r>
    <x v="161"/>
    <s v="DSY 8.925% 110324"/>
    <s v="ZAG000199191"/>
    <n v="5000000"/>
    <n v="95.739334999999997"/>
    <n v="4786966.75"/>
    <n v="95.739334999999997"/>
    <n v="131097.38"/>
    <n v="4918064.13"/>
    <n v="0"/>
    <n v="1.2399496252935429"/>
    <n v="0.13902272933836099"/>
    <x v="4"/>
    <s v="Money Market"/>
    <s v="Commercial Paper"/>
    <d v="2023-12-31T00:00:00"/>
    <n v="67311"/>
    <x v="6"/>
  </r>
  <r>
    <x v="181"/>
    <s v="RMB 8.925% 120924"/>
    <s v="ZAM000640689"/>
    <n v="150000000"/>
    <n v="100"/>
    <n v="150000000"/>
    <n v="100"/>
    <n v="4034589.04"/>
    <n v="154034589.03999999"/>
    <n v="0"/>
    <n v="38.835429126946522"/>
    <n v="4.3542150762588001"/>
    <x v="4"/>
    <s v="Money Market"/>
    <s v="NCD"/>
    <d v="2023-12-31T00:00:00"/>
    <n v="67311"/>
    <x v="6"/>
  </r>
  <r>
    <x v="182"/>
    <s v="NORTHC 8.75% 120124"/>
    <s v="ZAM000649953"/>
    <n v="25000000"/>
    <n v="100"/>
    <n v="25000000"/>
    <n v="100"/>
    <n v="119863"/>
    <n v="25119863"/>
    <n v="0"/>
    <n v="6.3332571294215976"/>
    <n v="0.71008263059508203"/>
    <x v="4"/>
    <s v="Money Market"/>
    <s v="CCD"/>
    <d v="2023-12-31T00:00:00"/>
    <n v="67311"/>
    <x v="6"/>
  </r>
  <r>
    <x v="183"/>
    <s v="SFNB 10.267% 190224"/>
    <m/>
    <n v="60000000"/>
    <n v="100"/>
    <n v="60000000"/>
    <n v="100"/>
    <n v="708845"/>
    <n v="60708845"/>
    <n v="0"/>
    <n v="15.30600407395537"/>
    <n v="1.71610395956336"/>
    <x v="4"/>
    <s v="Money Market"/>
    <s v="CCD"/>
    <d v="2023-12-31T00:00:00"/>
    <n v="67311"/>
    <x v="6"/>
  </r>
  <r>
    <x v="184"/>
    <s v="SRB 8.975% 050624"/>
    <s v="ZAM000627389"/>
    <n v="25000000"/>
    <n v="93.709460000000007"/>
    <n v="23427365"/>
    <n v="93.709460000000007"/>
    <n v="680522.05"/>
    <n v="24107887.050000001"/>
    <n v="0"/>
    <n v="6.0781162514581837"/>
    <n v="0.68147632232521005"/>
    <x v="4"/>
    <s v="Money Market"/>
    <s v="Treasury Bill"/>
    <d v="2023-12-31T00:00:00"/>
    <n v="67311"/>
    <x v="6"/>
  </r>
  <r>
    <x v="185"/>
    <s v="SRB 9.105% 270324"/>
    <s v="ZAM000615376"/>
    <n v="25000000"/>
    <n v="95.657139999999998"/>
    <n v="23914285"/>
    <n v="95.657139999999998"/>
    <n v="586402.22"/>
    <n v="24500687.219999999"/>
    <n v="0"/>
    <n v="6.1771496131087034"/>
    <n v="0.69257990907692901"/>
    <x v="4"/>
    <s v="Money Market"/>
    <s v="Treasury Bill"/>
    <d v="2023-12-31T00:00:00"/>
    <n v="67311"/>
    <x v="6"/>
  </r>
  <r>
    <x v="150"/>
    <s v="SAS BCI HIGH MM FUND E"/>
    <s v="ZAE000298550"/>
    <n v="105084952.36"/>
    <n v="100"/>
    <n v="105084952.36"/>
    <n v="100"/>
    <n v="807883.92"/>
    <n v="105892836.28"/>
    <n v="0"/>
    <n v="54.490494895332262"/>
    <n v="2.9933548501787901"/>
    <x v="4"/>
    <s v="Unit Trust"/>
    <m/>
    <d v="2023-12-31T00:00:00"/>
    <n v="67311"/>
    <x v="6"/>
  </r>
  <r>
    <x v="186"/>
    <s v="BCI MONEY MARKET B"/>
    <s v="ZAE000202941"/>
    <n v="0.1"/>
    <n v="100"/>
    <n v="0.1"/>
    <n v="100"/>
    <n v="0"/>
    <n v="0.1"/>
    <n v="0"/>
    <n v="2.5212148368092608E-8"/>
    <n v="2.8267774812111099E-9"/>
    <x v="4"/>
    <s v="Unit Trust"/>
    <m/>
    <d v="2023-12-31T00:00:00"/>
    <n v="67311"/>
    <x v="6"/>
  </r>
  <r>
    <x v="157"/>
    <s v="EJF11U 0% 310848"/>
    <s v="ZAG000198698"/>
    <n v="83322410.329999998"/>
    <n v="100"/>
    <n v="83322410.329999998"/>
    <n v="103.10574699999999"/>
    <n v="0"/>
    <n v="85910193.799999997"/>
    <n v="2587783.4700000002"/>
    <n v="44.207796685487978"/>
    <n v="2.42849001240323"/>
    <x v="4"/>
    <s v="Unlisted"/>
    <m/>
    <d v="2023-12-31T00:00:00"/>
    <n v="67311"/>
    <x v="6"/>
  </r>
  <r>
    <x v="145"/>
    <s v="CASH"/>
    <m/>
    <n v="2857073.32"/>
    <n v="100"/>
    <n v="2857073.32"/>
    <n v="100"/>
    <n v="988.52"/>
    <n v="2858061.84"/>
    <n v="0"/>
    <n v="44.558102946357018"/>
    <n v="0.61138119518315903"/>
    <x v="4"/>
    <s v="General Cash"/>
    <m/>
    <d v="2023-12-31T00:00:00"/>
    <n v="65548"/>
    <x v="7"/>
  </r>
  <r>
    <x v="146"/>
    <s v="ACCRUED EXPENSES - ZAR"/>
    <m/>
    <n v="11"/>
    <n v="0"/>
    <n v="-470147.99999999988"/>
    <n v="0"/>
    <n v="0"/>
    <n v="-470147.99999999988"/>
    <n v="0"/>
    <n v="-7.3297584715745199"/>
    <n v="-0.10057152792501201"/>
    <x v="4"/>
    <s v="General Cash"/>
    <m/>
    <d v="2023-12-31T00:00:00"/>
    <n v="65548"/>
    <x v="7"/>
  </r>
  <r>
    <x v="148"/>
    <s v="SAFIN CALL ACCOUNT"/>
    <m/>
    <n v="4000000"/>
    <n v="100"/>
    <n v="4000000"/>
    <n v="100"/>
    <n v="26319.599999999999"/>
    <n v="4026319.6"/>
    <n v="0"/>
    <n v="62.771617017123411"/>
    <n v="0.86128860292168496"/>
    <x v="4"/>
    <s v="Money Market"/>
    <m/>
    <d v="2023-12-31T00:00:00"/>
    <n v="65548"/>
    <x v="7"/>
  </r>
  <r>
    <x v="187"/>
    <s v="NEDGROUP INVESTMENTS CORPORATE M"/>
    <s v="ZAE000167946"/>
    <n v="2.4700000000000002"/>
    <n v="100"/>
    <n v="2.4700000000000002"/>
    <n v="100"/>
    <n v="0"/>
    <n v="2.4700000000000002"/>
    <n v="0"/>
    <n v="3.8508094099707049E-5"/>
    <n v="5.2836909648617109E-7"/>
    <x v="4"/>
    <s v="Unit Trust"/>
    <m/>
    <d v="2023-12-31T00:00:00"/>
    <n v="65548"/>
    <x v="7"/>
  </r>
  <r>
    <x v="150"/>
    <s v="SAS BCI HIGH MM FUND E"/>
    <s v="ZAE000298550"/>
    <n v="16335214.199999999"/>
    <n v="100"/>
    <n v="16335214.199999999"/>
    <n v="100"/>
    <n v="100601.93"/>
    <n v="16435816.130000001"/>
    <n v="0"/>
    <n v="23.54015818551127"/>
    <n v="3.5158612625995702"/>
    <x v="4"/>
    <m/>
    <m/>
    <d v="2023-12-31T00:00:00"/>
    <n v="65548"/>
    <x v="7"/>
  </r>
  <r>
    <x v="144"/>
    <s v="UNSETTLED CASH/CURRENCY-ZAR"/>
    <m/>
    <n v="-1708582.05"/>
    <n v="1"/>
    <n v="-1708582.05"/>
    <n v="1"/>
    <n v="0"/>
    <n v="-1708582.05"/>
    <n v="0"/>
    <n v="-3.5479575519767912"/>
    <n v="-0.11821359292453"/>
    <x v="4"/>
    <s v="General Cash"/>
    <m/>
    <d v="2023-12-31T00:00:00"/>
    <n v="65559"/>
    <x v="2"/>
  </r>
  <r>
    <x v="145"/>
    <s v="CASH"/>
    <m/>
    <n v="14763683.560000001"/>
    <n v="100"/>
    <n v="14763683.560000001"/>
    <n v="100"/>
    <n v="62608.88"/>
    <n v="14826292.439999999"/>
    <n v="0"/>
    <n v="30.78755054831251"/>
    <n v="1.02580341346919"/>
    <x v="4"/>
    <s v="General Cash"/>
    <m/>
    <d v="2023-12-31T00:00:00"/>
    <n v="65559"/>
    <x v="2"/>
  </r>
  <r>
    <x v="146"/>
    <s v="ACCRUED EXPENSES - ZAR"/>
    <m/>
    <n v="15"/>
    <n v="0"/>
    <n v="-585843.98999999987"/>
    <n v="0"/>
    <n v="0"/>
    <n v="-585843.98999999987"/>
    <n v="0"/>
    <n v="-1.2165348504045881"/>
    <n v="-4.05334487454918E-2"/>
    <x v="4"/>
    <s v="General Cash"/>
    <m/>
    <d v="2023-12-31T00:00:00"/>
    <n v="65559"/>
    <x v="2"/>
  </r>
  <r>
    <x v="188"/>
    <s v="INVEST CALL ACC - CURRENT ACC"/>
    <m/>
    <n v="0.12"/>
    <n v="100"/>
    <n v="0.12"/>
    <n v="100"/>
    <n v="0"/>
    <n v="0.12"/>
    <n v="0"/>
    <n v="2.491861050730428E-7"/>
    <n v="8.3025753143921786E-9"/>
    <x v="4"/>
    <s v="Money Market"/>
    <m/>
    <d v="2023-12-31T00:00:00"/>
    <n v="65559"/>
    <x v="2"/>
  </r>
  <r>
    <x v="176"/>
    <s v="BCI LBK23 MATURITY"/>
    <s v="BC_LBK23M"/>
    <n v="428703.12"/>
    <n v="100"/>
    <n v="428703.12"/>
    <n v="100"/>
    <n v="0"/>
    <n v="428703.12"/>
    <n v="0"/>
    <n v="0.8902238392121774"/>
    <n v="2.9661166177624199E-2"/>
    <x v="4"/>
    <s v="Money Market"/>
    <m/>
    <d v="2023-12-31T00:00:00"/>
    <n v="65559"/>
    <x v="2"/>
  </r>
  <r>
    <x v="75"/>
    <s v="BCI LBK20 010623"/>
    <m/>
    <n v="14147202.619999999"/>
    <n v="100"/>
    <n v="14147202.619999999"/>
    <n v="100"/>
    <n v="84107.96"/>
    <n v="14231310.58"/>
    <n v="0"/>
    <n v="29.55204044595822"/>
    <n v="0.98463773260796894"/>
    <x v="3"/>
    <s v="Money Market"/>
    <m/>
    <d v="2023-12-31T00:00:00"/>
    <n v="65559"/>
    <x v="2"/>
  </r>
  <r>
    <x v="189"/>
    <s v="BCI LBK22 MATURITY"/>
    <m/>
    <n v="862882.59"/>
    <n v="100"/>
    <n v="862882.59"/>
    <n v="100"/>
    <n v="0"/>
    <n v="862882.59"/>
    <n v="0"/>
    <n v="1.791819597811994"/>
    <n v="5.9701230757939913E-2"/>
    <x v="3"/>
    <s v="Money Market"/>
    <m/>
    <d v="2023-12-31T00:00:00"/>
    <n v="65559"/>
    <x v="2"/>
  </r>
  <r>
    <x v="190"/>
    <s v="BCI LBK28 INTEREST"/>
    <m/>
    <n v="15.96"/>
    <n v="100"/>
    <n v="15.96"/>
    <n v="100"/>
    <n v="0"/>
    <n v="15.96"/>
    <n v="0"/>
    <n v="3.3141751974714688E-5"/>
    <n v="1.10424251681416E-6"/>
    <x v="4"/>
    <s v="Money Market"/>
    <m/>
    <d v="2023-12-31T00:00:00"/>
    <n v="65559"/>
    <x v="2"/>
  </r>
  <r>
    <x v="191"/>
    <s v="SAFEX ZAR CALL"/>
    <m/>
    <n v="0"/>
    <n v="0"/>
    <n v="-23.94"/>
    <n v="0"/>
    <n v="0"/>
    <n v="-23.94"/>
    <n v="0"/>
    <n v="-4.9712627962072039E-5"/>
    <n v="-1.6563637752212401E-6"/>
    <x v="4"/>
    <s v="Money Market"/>
    <m/>
    <d v="2023-12-31T00:00:00"/>
    <n v="65559"/>
    <x v="2"/>
  </r>
  <r>
    <x v="148"/>
    <s v="SAFIN CALL ACCOUNT"/>
    <m/>
    <n v="20000000.27"/>
    <n v="100"/>
    <n v="20000000.27"/>
    <n v="100"/>
    <n v="94681.48"/>
    <n v="20094681.75"/>
    <n v="0"/>
    <n v="41.727628983040468"/>
    <n v="1.39031340540098"/>
    <x v="4"/>
    <s v="Money Market"/>
    <m/>
    <d v="2023-12-31T00:00:00"/>
    <n v="65559"/>
    <x v="2"/>
  </r>
  <r>
    <x v="149"/>
    <s v="SAFEX INITIAL MARGIN"/>
    <s v="SFX001"/>
    <n v="7290.71"/>
    <n v="100"/>
    <n v="7290.71"/>
    <n v="100"/>
    <n v="49.84"/>
    <n v="7340.55"/>
    <n v="0"/>
    <n v="1.5243025529949369E-2"/>
    <n v="5.0787891020051296E-4"/>
    <x v="4"/>
    <s v="Money Market"/>
    <m/>
    <d v="2023-12-31T00:00:00"/>
    <n v="65559"/>
    <x v="2"/>
  </r>
  <r>
    <x v="150"/>
    <s v="SAS BCI HIGH MM FUND E"/>
    <s v="ZAE000298550"/>
    <n v="24884375.690000001"/>
    <n v="100"/>
    <n v="24884375.690000001"/>
    <n v="100"/>
    <n v="181502.89"/>
    <n v="25065878.579999998"/>
    <n v="0"/>
    <n v="3.0663869825847159"/>
    <n v="1.7342612060988301"/>
    <x v="4"/>
    <s v="Unit Trust"/>
    <m/>
    <d v="2023-12-31T00:00:00"/>
    <n v="65559"/>
    <x v="2"/>
  </r>
  <r>
    <x v="186"/>
    <s v="BCI MONEY MARKET B"/>
    <s v="ZAE000202941"/>
    <n v="1.1000000000000001"/>
    <n v="100"/>
    <n v="1.1000000000000001"/>
    <n v="100"/>
    <n v="0"/>
    <n v="1.1000000000000001"/>
    <n v="0"/>
    <n v="2.2842059631695589E-6"/>
    <n v="7.6106940381928309E-8"/>
    <x v="4"/>
    <s v="Unit Trust"/>
    <m/>
    <d v="2023-12-31T00:00:00"/>
    <n v="65559"/>
    <x v="2"/>
  </r>
  <r>
    <x v="144"/>
    <s v="UNSETTLED CASH/CURRENCY-ZAR"/>
    <m/>
    <n v="38000"/>
    <n v="1"/>
    <n v="38000"/>
    <n v="1"/>
    <n v="0"/>
    <n v="38000"/>
    <n v="0"/>
    <n v="0.85905174698718756"/>
    <n v="1.2420969998388799E-2"/>
    <x v="4"/>
    <s v="General Cash"/>
    <m/>
    <d v="2023-12-31T00:00:00"/>
    <n v="65560"/>
    <x v="0"/>
  </r>
  <r>
    <x v="145"/>
    <s v="CASH"/>
    <m/>
    <n v="347271.57"/>
    <n v="100"/>
    <n v="347271.57"/>
    <n v="100"/>
    <n v="-8980.5300000000007"/>
    <n v="338291.04"/>
    <n v="0"/>
    <n v="7.6476186553187508"/>
    <n v="0.110576391014836"/>
    <x v="4"/>
    <s v="General Cash"/>
    <m/>
    <d v="2023-12-31T00:00:00"/>
    <n v="65560"/>
    <x v="0"/>
  </r>
  <r>
    <x v="146"/>
    <s v="ACCRUED EXPENSES - ZAR"/>
    <m/>
    <n v="13"/>
    <n v="0"/>
    <n v="-158876.96"/>
    <n v="0"/>
    <n v="0"/>
    <n v="-158876.96"/>
    <n v="0"/>
    <n v="-3.591671843263514"/>
    <n v="-5.1931735620926893E-2"/>
    <x v="4"/>
    <s v="General Cash"/>
    <m/>
    <d v="2023-12-31T00:00:00"/>
    <n v="65560"/>
    <x v="0"/>
  </r>
  <r>
    <x v="147"/>
    <s v="MOMENTUM MONEY MARKET C1"/>
    <s v="ZAE000129599"/>
    <n v="2.93"/>
    <n v="100"/>
    <n v="2.93"/>
    <n v="100"/>
    <n v="0"/>
    <n v="2.93"/>
    <n v="0"/>
    <n v="6.6237411017696301E-5"/>
    <n v="9.5772216040208705E-7"/>
    <x v="4"/>
    <s v="Money Market"/>
    <m/>
    <d v="2023-12-31T00:00:00"/>
    <n v="65560"/>
    <x v="0"/>
  </r>
  <r>
    <x v="187"/>
    <s v="NEDGROUP INVESTMENTS CORPORATE M"/>
    <s v="ZAE000167946"/>
    <n v="4109000"/>
    <n v="100"/>
    <n v="4109000"/>
    <n v="100"/>
    <n v="97065.06"/>
    <n v="4206065.0599999996"/>
    <n v="0"/>
    <n v="95.084935203546564"/>
    <n v="1.37482652425083"/>
    <x v="4"/>
    <s v="Unit Trust"/>
    <m/>
    <d v="2023-12-31T00:00:00"/>
    <n v="65560"/>
    <x v="0"/>
  </r>
  <r>
    <x v="192"/>
    <s v="ANGLO AMERICAN PLC"/>
    <s v="GB00B1XZS820"/>
    <n v="3000"/>
    <n v="374.71549700000003"/>
    <n v="1124146.49"/>
    <n v="473.49"/>
    <n v="0"/>
    <n v="1420470"/>
    <n v="296323.51"/>
    <n v="0.97814598640547434"/>
    <n v="0.43582782469109099"/>
    <x v="5"/>
    <s v="Basic Materials"/>
    <s v="General Mining"/>
    <d v="2023-12-31T00:00:00"/>
    <n v="65556"/>
    <x v="1"/>
  </r>
  <r>
    <x v="193"/>
    <s v="BHP GROUP LTD"/>
    <s v="AU000000BHP4"/>
    <n v="1761"/>
    <n v="515"/>
    <n v="906915"/>
    <n v="633.42999999999995"/>
    <n v="0"/>
    <n v="1115470.23"/>
    <n v="208555.23"/>
    <n v="0.76812092365857176"/>
    <n v="0.34224796289155801"/>
    <x v="5"/>
    <s v="Basic Materials"/>
    <s v="General Mining"/>
    <d v="2023-12-31T00:00:00"/>
    <n v="65556"/>
    <x v="1"/>
  </r>
  <r>
    <x v="194"/>
    <s v="GLENCORE XSTRATA PLC"/>
    <s v="JE00B4T3BW64"/>
    <n v="26694"/>
    <n v="63.707106000000003"/>
    <n v="1700597.5"/>
    <n v="111.65"/>
    <n v="0"/>
    <n v="2980385.1"/>
    <n v="1279787.6000000001"/>
    <n v="2.052314884163466"/>
    <n v="0.91444011832333005"/>
    <x v="5"/>
    <s v="Basic Materials"/>
    <s v="General Mining"/>
    <d v="2023-12-31T00:00:00"/>
    <n v="65556"/>
    <x v="1"/>
  </r>
  <r>
    <x v="195"/>
    <s v="SOUTH32 LIMITED"/>
    <s v="AU000000S320"/>
    <n v="35000"/>
    <n v="43.912154999999998"/>
    <n v="1536925.44"/>
    <n v="42.19"/>
    <n v="0"/>
    <n v="1476650"/>
    <n v="-60275.44"/>
    <n v="1.016831943529708"/>
    <n v="0.45306494141382803"/>
    <x v="5"/>
    <s v="Basic Materials"/>
    <s v="General Mining"/>
    <d v="2023-12-31T00:00:00"/>
    <n v="65556"/>
    <x v="1"/>
  </r>
  <r>
    <x v="196"/>
    <s v="SASOL LTD"/>
    <s v="ZAE000006896"/>
    <n v="9198"/>
    <n v="294.20249100000001"/>
    <n v="2706074.51"/>
    <n v="185.29"/>
    <n v="0"/>
    <n v="1704297.42"/>
    <n v="-1001777.09"/>
    <n v="1.1735916147572321"/>
    <n v="0.52291159770022599"/>
    <x v="5"/>
    <s v="Basic Materials"/>
    <s v="Chemicals: Diversified"/>
    <d v="2023-12-31T00:00:00"/>
    <n v="65556"/>
    <x v="1"/>
  </r>
  <r>
    <x v="197"/>
    <s v="WOOLWORTHS HOLDINGS LIMITED"/>
    <s v="ZAE000063863"/>
    <n v="20000"/>
    <n v="75.176760999999999"/>
    <n v="1503535.21"/>
    <n v="72.2"/>
    <n v="0"/>
    <n v="1444000"/>
    <n v="-59535.21"/>
    <n v="0.99434891575992801"/>
    <n v="0.44304728635869511"/>
    <x v="5"/>
    <s v="Consumer Discretionary"/>
    <s v="Diversified Retailers"/>
    <d v="2023-12-31T00:00:00"/>
    <n v="65556"/>
    <x v="1"/>
  </r>
  <r>
    <x v="198"/>
    <s v="THE FOSCHINI GROUP LIMITED"/>
    <s v="ZAE000148466"/>
    <n v="34675"/>
    <n v="117.97080699999999"/>
    <n v="4090637.72"/>
    <n v="110.96"/>
    <n v="0"/>
    <n v="3847538"/>
    <n v="-243099.72"/>
    <n v="2.6494426860423279"/>
    <n v="1.1804994945027401"/>
    <x v="5"/>
    <s v="Consumer Discretionary"/>
    <s v="Apparel Retailers"/>
    <d v="2023-12-31T00:00:00"/>
    <n v="65556"/>
    <x v="1"/>
  </r>
  <r>
    <x v="199"/>
    <s v="COMPAGNIE FINANCIERE RICHMONT SA"/>
    <s v="CH0210483332"/>
    <n v="1500"/>
    <n v="3229.2142269999999"/>
    <n v="4843821.34"/>
    <n v="2567.61"/>
    <n v="0"/>
    <n v="3851415"/>
    <n v="-992406.34"/>
    <n v="2.6521124164761241"/>
    <n v="1.1816890335118899"/>
    <x v="5"/>
    <s v="Consumer Discretionary"/>
    <s v="Luxury Items"/>
    <d v="2023-12-31T00:00:00"/>
    <n v="65556"/>
    <x v="1"/>
  </r>
  <r>
    <x v="200"/>
    <s v="BID CORPORATION LIMITED"/>
    <s v="ZAE000216537"/>
    <n v="5149"/>
    <n v="418.86625600000002"/>
    <n v="2156742.35"/>
    <n v="426.65"/>
    <n v="0"/>
    <n v="2196820.85"/>
    <n v="40078.5"/>
    <n v="1.512746835399102"/>
    <n v="0.67402736579550004"/>
    <x v="5"/>
    <s v="Consumer Staples"/>
    <s v="Food Retailers and Wholesalers"/>
    <d v="2023-12-31T00:00:00"/>
    <n v="65556"/>
    <x v="1"/>
  </r>
  <r>
    <x v="201"/>
    <s v="BRITISH AMERICAN TOBACCO PLC"/>
    <s v="GB0002875804"/>
    <n v="4000"/>
    <n v="632.19722000000002"/>
    <n v="2528788.88"/>
    <n v="541.51"/>
    <n v="54953.36"/>
    <n v="2220993.36"/>
    <n v="-362748.88"/>
    <n v="1.5293922018185591"/>
    <n v="0.68144396202817203"/>
    <x v="5"/>
    <s v="Consumer Staples"/>
    <s v="Tobacco"/>
    <d v="2023-12-31T00:00:00"/>
    <n v="65556"/>
    <x v="1"/>
  </r>
  <r>
    <x v="202"/>
    <s v="REMGRO LIMITED"/>
    <s v="ZAE000026480"/>
    <n v="15158"/>
    <n v="135.50740300000001"/>
    <n v="2054021.22"/>
    <n v="162.47999999999999"/>
    <n v="0"/>
    <n v="2462871.84"/>
    <n v="408850.62"/>
    <n v="1.6959514845981021"/>
    <n v="0.75565698432219297"/>
    <x v="5"/>
    <s v="Financials"/>
    <s v="Diversified Financial Services"/>
    <d v="2023-12-31T00:00:00"/>
    <n v="65556"/>
    <x v="1"/>
  </r>
  <r>
    <x v="203"/>
    <s v="REINET INVESTMENTS SCA"/>
    <s v="LU0383812293"/>
    <n v="4473"/>
    <n v="414.914154"/>
    <n v="1855911.01"/>
    <n v="466.21"/>
    <n v="0"/>
    <n v="2085357.33"/>
    <n v="229446.32"/>
    <n v="1.435992243807146"/>
    <n v="0.63982818985090995"/>
    <x v="5"/>
    <s v="Financials"/>
    <s v="Diversified Financial Services"/>
    <d v="2023-12-31T00:00:00"/>
    <n v="65556"/>
    <x v="1"/>
  </r>
  <r>
    <x v="204"/>
    <s v="ABSA GROUP LIMITED"/>
    <s v="ZAE000255915"/>
    <n v="24020"/>
    <n v="183.97401300000001"/>
    <n v="4419055.79"/>
    <n v="163.71"/>
    <n v="0"/>
    <n v="3932314.2"/>
    <n v="-486741.59"/>
    <n v="2.70782019473502"/>
    <n v="1.20651048159263"/>
    <x v="5"/>
    <s v="Financials"/>
    <s v="Banks"/>
    <d v="2023-12-31T00:00:00"/>
    <n v="65556"/>
    <x v="1"/>
  </r>
  <r>
    <x v="205"/>
    <s v="FIRSTRAND LIMITED"/>
    <s v="ZAE000066304"/>
    <n v="39979"/>
    <n v="55.860916000000003"/>
    <n v="2233263.5499999998"/>
    <n v="73.510000000000005"/>
    <n v="0"/>
    <n v="2938856.29"/>
    <n v="705592.74"/>
    <n v="2.0237178431687979"/>
    <n v="0.90169827166390804"/>
    <x v="5"/>
    <s v="Financials"/>
    <s v="Banks"/>
    <d v="2023-12-31T00:00:00"/>
    <n v="65556"/>
    <x v="1"/>
  </r>
  <r>
    <x v="206"/>
    <s v="STANDARD BANK GROUP LIMITED"/>
    <s v="ZAE000109815"/>
    <n v="22176"/>
    <n v="162.11477500000001"/>
    <n v="3595057.26"/>
    <n v="208.1"/>
    <n v="0"/>
    <n v="4614825.5999999996"/>
    <n v="1019768.34"/>
    <n v="3.1778025150839051"/>
    <n v="1.4159182542234301"/>
    <x v="5"/>
    <s v="Financials"/>
    <s v="Banks"/>
    <d v="2023-12-31T00:00:00"/>
    <n v="65556"/>
    <x v="1"/>
  </r>
  <r>
    <x v="207"/>
    <s v="SATRIX 40 LIMITED"/>
    <s v="ZAE000027108"/>
    <n v="215000"/>
    <n v="63.291919"/>
    <n v="13607762.609999999"/>
    <n v="70.66"/>
    <n v="0"/>
    <n v="15191900"/>
    <n v="1584137.39"/>
    <n v="10.46125297322247"/>
    <n v="4.66117040833287"/>
    <x v="5"/>
    <s v="Specialist Securities"/>
    <m/>
    <d v="2023-12-31T00:00:00"/>
    <n v="65556"/>
    <x v="1"/>
  </r>
  <r>
    <x v="208"/>
    <s v="NASPERS LIMITED-N SHS"/>
    <s v="ZAE000325783"/>
    <n v="3192"/>
    <n v="2966.5209650000002"/>
    <n v="9469134.9199999999"/>
    <n v="3128"/>
    <n v="0"/>
    <n v="9984576"/>
    <n v="515441.08"/>
    <n v="6.8754517450987533"/>
    <n v="3.0634621206663102"/>
    <x v="5"/>
    <s v="Technology"/>
    <m/>
    <d v="2023-12-31T00:00:00"/>
    <n v="65556"/>
    <x v="1"/>
  </r>
  <r>
    <x v="209"/>
    <s v="MTN GROUP LIMITED"/>
    <s v="ZAE000042164"/>
    <n v="28051"/>
    <n v="145.44442100000001"/>
    <n v="4079861.46"/>
    <n v="115.5"/>
    <n v="0"/>
    <n v="3239890.5"/>
    <n v="-839970.96"/>
    <n v="2.2310121924209771"/>
    <n v="0.99406142252376495"/>
    <x v="5"/>
    <s v="Telecommunications"/>
    <m/>
    <d v="2023-12-31T00:00:00"/>
    <n v="65556"/>
    <x v="1"/>
  </r>
  <r>
    <x v="192"/>
    <s v="ANGLO AMERICAN PLC"/>
    <s v="GB00B1XZS820"/>
    <n v="6563"/>
    <n v="513.81971399999998"/>
    <n v="3372198.78"/>
    <n v="473.49"/>
    <n v="0"/>
    <n v="3107514.87"/>
    <n v="-264683.90999999997"/>
    <n v="4.2031871714304341"/>
    <n v="4.17608780736448"/>
    <x v="5"/>
    <s v="Basic Materials"/>
    <s v="General Mining"/>
    <d v="2023-12-31T00:00:00"/>
    <n v="65557"/>
    <x v="3"/>
  </r>
  <r>
    <x v="193"/>
    <s v="BHP GROUP LTD"/>
    <s v="AU000000BHP4"/>
    <n v="5000"/>
    <n v="515"/>
    <n v="2575000"/>
    <n v="633.42999999999995"/>
    <n v="0"/>
    <n v="3167150"/>
    <n v="592150"/>
    <n v="4.2838489297384754"/>
    <n v="4.2562295121356604"/>
    <x v="5"/>
    <s v="Basic Materials"/>
    <s v="General Mining"/>
    <d v="2023-12-31T00:00:00"/>
    <n v="65557"/>
    <x v="3"/>
  </r>
  <r>
    <x v="194"/>
    <s v="GLENCORE XSTRATA PLC"/>
    <s v="JE00B4T3BW64"/>
    <n v="21500"/>
    <n v="79.377928999999995"/>
    <n v="1706625.47"/>
    <n v="111.65"/>
    <n v="0"/>
    <n v="2400475"/>
    <n v="693849.53"/>
    <n v="3.246853562229123"/>
    <n v="3.2259200032028299"/>
    <x v="5"/>
    <s v="Basic Materials"/>
    <s v="General Mining"/>
    <d v="2023-12-31T00:00:00"/>
    <n v="65557"/>
    <x v="3"/>
  </r>
  <r>
    <x v="195"/>
    <s v="SOUTH32 LIMITED"/>
    <s v="AU000000S320"/>
    <n v="46800"/>
    <n v="44.529817000000001"/>
    <n v="2083995.43"/>
    <n v="42.19"/>
    <n v="0"/>
    <n v="1974492"/>
    <n v="-109503.43"/>
    <n v="2.6706740890002632"/>
    <n v="2.6534553531963301"/>
    <x v="5"/>
    <s v="Basic Materials"/>
    <s v="General Mining"/>
    <d v="2023-12-31T00:00:00"/>
    <n v="65557"/>
    <x v="3"/>
  </r>
  <r>
    <x v="196"/>
    <s v="SASOL LTD"/>
    <s v="ZAE000006896"/>
    <n v="8600"/>
    <n v="315.473251"/>
    <n v="2713069.96"/>
    <n v="185.29"/>
    <n v="0"/>
    <n v="1593494"/>
    <n v="-1119575.96"/>
    <n v="2.155340784757489"/>
    <n v="2.1414445764207901"/>
    <x v="5"/>
    <s v="Basic Materials"/>
    <s v="Chemicals: Diversified"/>
    <d v="2023-12-31T00:00:00"/>
    <n v="65557"/>
    <x v="3"/>
  </r>
  <r>
    <x v="210"/>
    <s v="IMPALA PLATINUM HOLDINGS LTD"/>
    <s v="ZAE000083648"/>
    <n v="15000"/>
    <n v="160.31814600000001"/>
    <n v="2404772.19"/>
    <n v="91.27"/>
    <n v="0"/>
    <n v="1369050"/>
    <n v="-1035722.19"/>
    <n v="1.851760534631596"/>
    <n v="1.8398216104666101"/>
    <x v="5"/>
    <s v="Basic Materials"/>
    <s v="Platinum and Precious Metals"/>
    <d v="2023-12-31T00:00:00"/>
    <n v="65557"/>
    <x v="3"/>
  </r>
  <r>
    <x v="211"/>
    <s v="SIBANYE STILLWATER LTD"/>
    <s v="ZAE000259701"/>
    <n v="59000"/>
    <n v="36.149459"/>
    <n v="2132818.1"/>
    <n v="24.9"/>
    <n v="0"/>
    <n v="1469100"/>
    <n v="-663718.1"/>
    <n v="1.98708695915217"/>
    <n v="1.9742755399265901"/>
    <x v="5"/>
    <s v="Basic Materials"/>
    <s v="Platinum and Precious Metals"/>
    <d v="2023-12-31T00:00:00"/>
    <n v="65557"/>
    <x v="3"/>
  </r>
  <r>
    <x v="199"/>
    <s v="COMPAGNIE FINANCIERE RICHMONT SA"/>
    <s v="CH0210483332"/>
    <n v="1960"/>
    <n v="1094.3375309999999"/>
    <n v="2144901.56"/>
    <n v="2567.61"/>
    <n v="0"/>
    <n v="5032515.5999999996"/>
    <n v="2887614.04"/>
    <n v="6.8069199649376193"/>
    <n v="6.7630334581573699"/>
    <x v="5"/>
    <s v="Consumer Discretionary"/>
    <m/>
    <d v="2023-12-31T00:00:00"/>
    <n v="65557"/>
    <x v="3"/>
  </r>
  <r>
    <x v="200"/>
    <s v="BID CORPORATION LIMITED"/>
    <s v="ZAE000216537"/>
    <n v="8755"/>
    <n v="283.29198500000001"/>
    <n v="2480221.33"/>
    <n v="426.65"/>
    <n v="0"/>
    <n v="3735320.75"/>
    <n v="1255099.42"/>
    <n v="5.0523498404298568"/>
    <n v="5.0197756384897199"/>
    <x v="5"/>
    <s v="Consumer Staples"/>
    <m/>
    <d v="2023-12-31T00:00:00"/>
    <n v="65557"/>
    <x v="3"/>
  </r>
  <r>
    <x v="212"/>
    <s v="THUNGELA RESOURCES LIMITED"/>
    <s v="ZAE000296554"/>
    <n v="11850"/>
    <n v="212.92609300000001"/>
    <n v="2523174.2000000002"/>
    <n v="153.80000000000001"/>
    <n v="0"/>
    <n v="1822530"/>
    <n v="-700644.2"/>
    <n v="2.4651321187554309"/>
    <n v="2.44923858129631"/>
    <x v="5"/>
    <s v="Energy"/>
    <m/>
    <d v="2023-12-31T00:00:00"/>
    <n v="65557"/>
    <x v="3"/>
  </r>
  <r>
    <x v="203"/>
    <s v="REINET INVESTMENTS SCA"/>
    <s v="LU0383812293"/>
    <n v="3700"/>
    <n v="407.21627000000001"/>
    <n v="1506700.2"/>
    <n v="466.21"/>
    <n v="0"/>
    <n v="1724977"/>
    <n v="218276.8"/>
    <n v="2.3331831063490789"/>
    <n v="2.3181402886365499"/>
    <x v="5"/>
    <s v="Financials"/>
    <s v="Diversified Financial Services"/>
    <d v="2023-12-31T00:00:00"/>
    <n v="65557"/>
    <x v="3"/>
  </r>
  <r>
    <x v="213"/>
    <s v="TRANSACTION CAPITAL"/>
    <s v="ZAE000167391"/>
    <n v="12700"/>
    <n v="33.502102999999998"/>
    <n v="425476.71"/>
    <n v="7.98"/>
    <n v="0"/>
    <n v="101346"/>
    <n v="-324130.71000000002"/>
    <n v="0.1370793785053678"/>
    <n v="0.13619558155973099"/>
    <x v="5"/>
    <s v="Financials"/>
    <s v="Diversified Financial Services"/>
    <d v="2023-12-31T00:00:00"/>
    <n v="65557"/>
    <x v="3"/>
  </r>
  <r>
    <x v="204"/>
    <s v="ABSA GROUP LIMITED"/>
    <s v="ZAE000255915"/>
    <n v="15150"/>
    <n v="176.78037599999999"/>
    <n v="2678222.7000000002"/>
    <n v="163.71"/>
    <n v="0"/>
    <n v="2480206.5"/>
    <n v="-198016.2"/>
    <n v="3.354697428462627"/>
    <n v="3.3330685636899702"/>
    <x v="5"/>
    <s v="Financials"/>
    <s v="Banks"/>
    <d v="2023-12-31T00:00:00"/>
    <n v="65557"/>
    <x v="3"/>
  </r>
  <r>
    <x v="205"/>
    <s v="FIRSTRAND LIMITED"/>
    <s v="ZAE000066304"/>
    <n v="50560"/>
    <n v="65.096845999999999"/>
    <n v="3291296.54"/>
    <n v="73.510000000000005"/>
    <n v="0"/>
    <n v="3716665.6"/>
    <n v="425369.06"/>
    <n v="5.0271171093114662"/>
    <n v="4.9947055912916696"/>
    <x v="5"/>
    <s v="Financials"/>
    <s v="Banks"/>
    <d v="2023-12-31T00:00:00"/>
    <n v="65557"/>
    <x v="3"/>
  </r>
  <r>
    <x v="206"/>
    <s v="STANDARD BANK GROUP LIMITED"/>
    <s v="ZAE000109815"/>
    <n v="18250"/>
    <n v="163.66831400000001"/>
    <n v="2986946.73"/>
    <n v="208.1"/>
    <n v="0"/>
    <n v="3797825"/>
    <n v="810878.27"/>
    <n v="5.1368923358805318"/>
    <n v="5.1037730599834603"/>
    <x v="5"/>
    <s v="Financials"/>
    <s v="Banks"/>
    <d v="2023-12-31T00:00:00"/>
    <n v="65557"/>
    <x v="3"/>
  </r>
  <r>
    <x v="214"/>
    <s v="OLD MUTUAL LTD"/>
    <s v="ZAE000255360"/>
    <n v="188000"/>
    <n v="12.911362"/>
    <n v="2427335.9900000002"/>
    <n v="13.06"/>
    <n v="0"/>
    <n v="2455280"/>
    <n v="27944.01"/>
    <n v="3.32098214489629"/>
    <n v="3.2995706539180198"/>
    <x v="5"/>
    <s v="Financials"/>
    <s v="Life Insurance"/>
    <d v="2023-12-31T00:00:00"/>
    <n v="65557"/>
    <x v="3"/>
  </r>
  <r>
    <x v="215"/>
    <s v="ADCOCK INGRAM HOLDINGS"/>
    <s v="ZAE000123436"/>
    <n v="16295"/>
    <n v="48.026353"/>
    <n v="782589.42"/>
    <n v="60.1"/>
    <n v="0"/>
    <n v="979329.5"/>
    <n v="196740.08"/>
    <n v="1.324629281984218"/>
    <n v="1.3160889506354501"/>
    <x v="5"/>
    <s v="Health Care"/>
    <m/>
    <d v="2023-12-31T00:00:00"/>
    <n v="65557"/>
    <x v="3"/>
  </r>
  <r>
    <x v="216"/>
    <s v="ASPEN PHARMACARE HLDS LIMITED"/>
    <s v="ZAE000066692"/>
    <n v="7000"/>
    <n v="147.77781300000001"/>
    <n v="1034444.69"/>
    <n v="203.5"/>
    <n v="0"/>
    <n v="1424500"/>
    <n v="390055.31"/>
    <n v="1.9267615365273061"/>
    <n v="1.9143390556295901"/>
    <x v="5"/>
    <s v="Health Care"/>
    <m/>
    <d v="2023-12-31T00:00:00"/>
    <n v="65557"/>
    <x v="3"/>
  </r>
  <r>
    <x v="217"/>
    <s v="BIDVEST GROUP LIMITED"/>
    <s v="ZAE000117321"/>
    <n v="8000"/>
    <n v="261.93637799999999"/>
    <n v="2095491.02"/>
    <n v="252.29"/>
    <n v="0"/>
    <n v="2018320"/>
    <n v="-77171.02"/>
    <n v="2.729955313726776"/>
    <n v="2.7123543718907102"/>
    <x v="5"/>
    <s v="Industrials"/>
    <s v="Diversified Industrials"/>
    <d v="2023-12-31T00:00:00"/>
    <n v="65557"/>
    <x v="3"/>
  </r>
  <r>
    <x v="218"/>
    <s v="MONDI PLC"/>
    <s v="GB00B1CRLC47"/>
    <n v="8575"/>
    <n v="277.00801200000001"/>
    <n v="2375343.7000000002"/>
    <n v="363"/>
    <n v="0"/>
    <n v="3112725"/>
    <n v="737381.3"/>
    <n v="4.2102343304927761"/>
    <n v="4.1830895310176306"/>
    <x v="5"/>
    <s v="Industrials"/>
    <s v="Containers and Packaging"/>
    <d v="2023-12-31T00:00:00"/>
    <n v="65557"/>
    <x v="3"/>
  </r>
  <r>
    <x v="219"/>
    <s v="GROWTHPOINT PROPERTIES LIMITED"/>
    <s v="ZAE000179420"/>
    <n v="137500"/>
    <n v="13.023083"/>
    <n v="1790673.97"/>
    <n v="11.68"/>
    <n v="0"/>
    <n v="1606000"/>
    <n v="-184673.97"/>
    <n v="2.1722562496755731"/>
    <n v="2.1582509816364501"/>
    <x v="5"/>
    <s v="Real Estate"/>
    <m/>
    <d v="2023-12-31T00:00:00"/>
    <n v="65557"/>
    <x v="3"/>
  </r>
  <r>
    <x v="220"/>
    <s v="REUNERT LIMITED"/>
    <s v="ZAE000057428"/>
    <n v="27500"/>
    <n v="57.549061000000002"/>
    <n v="1582599.19"/>
    <n v="59.94"/>
    <n v="0"/>
    <n v="1648350"/>
    <n v="65750.81"/>
    <n v="2.229538349410169"/>
    <n v="2.21516376437138"/>
    <x v="5"/>
    <s v="Technology"/>
    <s v="Electronic Components"/>
    <d v="2023-12-31T00:00:00"/>
    <n v="65557"/>
    <x v="3"/>
  </r>
  <r>
    <x v="221"/>
    <s v="PROSUS"/>
    <s v="NL0013654783"/>
    <n v="8424"/>
    <n v="564.29359999999997"/>
    <n v="4753609.29"/>
    <n v="560.39"/>
    <n v="0"/>
    <n v="4720725.3600000003"/>
    <n v="-32883.93"/>
    <n v="6.3851962430024729"/>
    <n v="6.3440287311681596"/>
    <x v="5"/>
    <s v="Technology"/>
    <s v="Consumer Digital Services"/>
    <d v="2023-12-31T00:00:00"/>
    <n v="65557"/>
    <x v="3"/>
  </r>
  <r>
    <x v="209"/>
    <s v="MTN GROUP LIMITED"/>
    <s v="ZAE000042164"/>
    <n v="28000"/>
    <n v="132.037464"/>
    <n v="3697048.99"/>
    <n v="115.5"/>
    <n v="0"/>
    <n v="3234000"/>
    <n v="-463048.99"/>
    <n v="4.3742694342782089"/>
    <n v="4.34606704521312"/>
    <x v="5"/>
    <s v="Telecommunications"/>
    <m/>
    <d v="2023-12-31T00:00:00"/>
    <n v="65557"/>
    <x v="3"/>
  </r>
  <r>
    <x v="192"/>
    <s v="ANGLO AMERICAN PLC"/>
    <s v="GB00B1XZS820"/>
    <n v="20000"/>
    <n v="398.27472699999998"/>
    <n v="7965494.5300000003"/>
    <n v="473.49"/>
    <n v="0"/>
    <n v="9469800"/>
    <n v="1504305.47"/>
    <n v="1.158470123239572"/>
    <n v="0.65519773093525902"/>
    <x v="5"/>
    <s v="Basic Materials"/>
    <s v="General Mining"/>
    <d v="2023-12-31T00:00:00"/>
    <n v="65559"/>
    <x v="2"/>
  </r>
  <r>
    <x v="193"/>
    <s v="BHP GROUP LTD"/>
    <s v="AU000000BHP4"/>
    <n v="12747"/>
    <n v="515"/>
    <n v="6564705"/>
    <n v="633.42999999999995"/>
    <n v="0"/>
    <n v="8074332.21"/>
    <n v="1509627.21"/>
    <n v="0.98775820296056349"/>
    <n v="0.55864792739123004"/>
    <x v="5"/>
    <s v="Basic Materials"/>
    <s v="General Mining"/>
    <d v="2023-12-31T00:00:00"/>
    <n v="65559"/>
    <x v="2"/>
  </r>
  <r>
    <x v="194"/>
    <s v="GLENCORE XSTRATA PLC"/>
    <s v="JE00B4T3BW64"/>
    <n v="181209"/>
    <n v="55.418083000000003"/>
    <n v="10042255.369999999"/>
    <n v="111.65"/>
    <n v="0"/>
    <n v="20231984.850000001"/>
    <n v="10189729.48"/>
    <n v="2.4750417097046031"/>
    <n v="1.3998131498063899"/>
    <x v="5"/>
    <s v="Basic Materials"/>
    <s v="General Mining"/>
    <d v="2023-12-31T00:00:00"/>
    <n v="65559"/>
    <x v="2"/>
  </r>
  <r>
    <x v="195"/>
    <s v="SOUTH32 LIMITED"/>
    <s v="AU000000S320"/>
    <n v="520000"/>
    <n v="44.192546"/>
    <n v="22980124.109999999"/>
    <n v="42.19"/>
    <n v="0"/>
    <n v="21938800"/>
    <n v="-1041324.11"/>
    <n v="2.683841722077374"/>
    <n v="1.51790449422823"/>
    <x v="5"/>
    <s v="Basic Materials"/>
    <s v="General Mining"/>
    <d v="2023-12-31T00:00:00"/>
    <n v="65559"/>
    <x v="2"/>
  </r>
  <r>
    <x v="196"/>
    <s v="SASOL LTD"/>
    <s v="ZAE000006896"/>
    <n v="66608"/>
    <n v="283.10129499999999"/>
    <n v="18856811.079999998"/>
    <n v="185.29"/>
    <n v="0"/>
    <n v="12341796.32"/>
    <n v="-6515014.7599999998"/>
    <n v="1.5098103765473501"/>
    <n v="0.85390577884740193"/>
    <x v="5"/>
    <s v="Basic Materials"/>
    <s v="Chemicals: Diversified"/>
    <d v="2023-12-31T00:00:00"/>
    <n v="65559"/>
    <x v="2"/>
  </r>
  <r>
    <x v="197"/>
    <s v="WOOLWORTHS HOLDINGS LIMITED"/>
    <s v="ZAE000063863"/>
    <n v="218000"/>
    <n v="75.172317000000007"/>
    <n v="16387565"/>
    <n v="72.2"/>
    <n v="0"/>
    <n v="15739600"/>
    <n v="-647965"/>
    <n v="1.925474281583726"/>
    <n v="1.08899345348673"/>
    <x v="5"/>
    <s v="Consumer Discretionary"/>
    <s v="Diversified Retailers"/>
    <d v="2023-12-31T00:00:00"/>
    <n v="65559"/>
    <x v="2"/>
  </r>
  <r>
    <x v="198"/>
    <s v="THE FOSCHINI GROUP LIMITED"/>
    <s v="ZAE000148466"/>
    <n v="193372"/>
    <n v="125.224811"/>
    <n v="24214972.079999998"/>
    <n v="110.96"/>
    <n v="0"/>
    <n v="21456557.120000001"/>
    <n v="-2758414.96"/>
    <n v="2.624847448848266"/>
    <n v="1.48453901230298"/>
    <x v="5"/>
    <s v="Consumer Discretionary"/>
    <s v="Apparel Retailers"/>
    <d v="2023-12-31T00:00:00"/>
    <n v="65559"/>
    <x v="2"/>
  </r>
  <r>
    <x v="199"/>
    <s v="COMPAGNIE FINANCIERE RICHMONT SA"/>
    <s v="CH0210483332"/>
    <n v="9500"/>
    <n v="3230.955273"/>
    <n v="30694075.09"/>
    <n v="2567.61"/>
    <n v="0"/>
    <n v="24392295"/>
    <n v="-6301780.0899999999"/>
    <n v="2.983985405683963"/>
    <n v="1.6876572194031001"/>
    <x v="5"/>
    <s v="Consumer Discretionary"/>
    <s v="Luxury Items"/>
    <d v="2023-12-31T00:00:00"/>
    <n v="65559"/>
    <x v="2"/>
  </r>
  <r>
    <x v="200"/>
    <s v="BID CORPORATION LIMITED"/>
    <s v="ZAE000216537"/>
    <n v="34742"/>
    <n v="421.00367799999998"/>
    <n v="14626509.779999999"/>
    <n v="426.65"/>
    <n v="0"/>
    <n v="14822674.300000001"/>
    <n v="196164.52"/>
    <n v="1.813303905368755"/>
    <n v="1.0255530811371301"/>
    <x v="5"/>
    <s v="Consumer Staples"/>
    <s v="Food Retailers and Wholesalers"/>
    <d v="2023-12-31T00:00:00"/>
    <n v="65559"/>
    <x v="2"/>
  </r>
  <r>
    <x v="201"/>
    <s v="BRITISH AMERICAN TOBACCO PLC"/>
    <s v="GB0002875804"/>
    <n v="25000"/>
    <n v="644.01244099999997"/>
    <n v="16100311.02"/>
    <n v="541.51"/>
    <n v="343458.53"/>
    <n v="13881208.529999999"/>
    <n v="-2562561.02"/>
    <n v="1.698131465972174"/>
    <n v="0.960414827292568"/>
    <x v="5"/>
    <s v="Consumer Staples"/>
    <s v="Tobacco"/>
    <d v="2023-12-31T00:00:00"/>
    <n v="65559"/>
    <x v="2"/>
  </r>
  <r>
    <x v="222"/>
    <s v="AVI LIMITED"/>
    <s v="ZAE000049433"/>
    <n v="27010"/>
    <n v="75.415204000000003"/>
    <n v="2036964.67"/>
    <n v="82.07"/>
    <n v="0"/>
    <n v="2216710.7000000002"/>
    <n v="179746.03"/>
    <n v="0.27117712283421802"/>
    <n v="0.153370062808075"/>
    <x v="5"/>
    <s v="Consumer Staples"/>
    <s v="Food Products"/>
    <d v="2023-12-31T00:00:00"/>
    <n v="65559"/>
    <x v="2"/>
  </r>
  <r>
    <x v="202"/>
    <s v="REMGRO LIMITED"/>
    <s v="ZAE000026480"/>
    <n v="98070"/>
    <n v="137.376127"/>
    <n v="13472476.74"/>
    <n v="162.47999999999999"/>
    <n v="0"/>
    <n v="15934413.6"/>
    <n v="2461936.86"/>
    <n v="1.9493064359270851"/>
    <n v="1.1024722417056201"/>
    <x v="5"/>
    <s v="Financials"/>
    <s v="Diversified Financial Services"/>
    <d v="2023-12-31T00:00:00"/>
    <n v="65559"/>
    <x v="2"/>
  </r>
  <r>
    <x v="203"/>
    <s v="REINET INVESTMENTS SCA"/>
    <s v="LU0383812293"/>
    <n v="33023"/>
    <n v="416.65189400000003"/>
    <n v="13759095.48"/>
    <n v="466.21"/>
    <n v="0"/>
    <n v="15395652.83"/>
    <n v="1636557.35"/>
    <n v="1.8833981532158821"/>
    <n v="1.06519639279425"/>
    <x v="5"/>
    <s v="Financials"/>
    <s v="Diversified Financial Services"/>
    <d v="2023-12-31T00:00:00"/>
    <n v="65559"/>
    <x v="2"/>
  </r>
  <r>
    <x v="204"/>
    <s v="ABSA GROUP LIMITED"/>
    <s v="ZAE000255915"/>
    <n v="156432"/>
    <n v="176.410088"/>
    <n v="27596182.84"/>
    <n v="163.71"/>
    <n v="0"/>
    <n v="25609482.719999999"/>
    <n v="-1986700.12"/>
    <n v="3.1328877698304169"/>
    <n v="1.77187215871188"/>
    <x v="5"/>
    <s v="Financials"/>
    <s v="Banks"/>
    <d v="2023-12-31T00:00:00"/>
    <n v="65559"/>
    <x v="2"/>
  </r>
  <r>
    <x v="205"/>
    <s v="FIRSTRAND LIMITED"/>
    <s v="ZAE000066304"/>
    <n v="192843"/>
    <n v="53.276505"/>
    <n v="10274001.039999999"/>
    <n v="73.510000000000005"/>
    <n v="0"/>
    <n v="14175888.93"/>
    <n v="3901887.89"/>
    <n v="1.7341806369477271"/>
    <n v="0.98080321241486101"/>
    <x v="5"/>
    <s v="Financials"/>
    <s v="Banks"/>
    <d v="2023-12-31T00:00:00"/>
    <n v="65559"/>
    <x v="2"/>
  </r>
  <r>
    <x v="206"/>
    <s v="STANDARD BANK GROUP LIMITED"/>
    <s v="ZAE000109815"/>
    <n v="128507"/>
    <n v="156.975312"/>
    <n v="20172426.48"/>
    <n v="208.1"/>
    <n v="0"/>
    <n v="26742306.699999999"/>
    <n v="6569880.2199999997"/>
    <n v="3.2714696549514701"/>
    <n v="1.85025012881104"/>
    <x v="5"/>
    <s v="Financials"/>
    <s v="Banks"/>
    <d v="2023-12-31T00:00:00"/>
    <n v="65559"/>
    <x v="2"/>
  </r>
  <r>
    <x v="223"/>
    <s v="INTU PROPERTIES PLC"/>
    <s v="ZAU000017030"/>
    <n v="160631"/>
    <n v="45.02"/>
    <n v="7231607.6200000001"/>
    <n v="0.28999999999999998"/>
    <n v="0"/>
    <n v="46582.99"/>
    <n v="-7185024.6299999999"/>
    <n v="5.6986422275198782E-3"/>
    <n v="3.22298985703815E-3"/>
    <x v="5"/>
    <s v="Real Estate"/>
    <m/>
    <d v="2023-12-31T00:00:00"/>
    <n v="65559"/>
    <x v="2"/>
  </r>
  <r>
    <x v="207"/>
    <s v="SATRIX 40 LIMITED"/>
    <s v="ZAE000027108"/>
    <n v="1000000"/>
    <n v="65.440211000000005"/>
    <n v="65440210.950000003"/>
    <n v="70.66"/>
    <n v="0"/>
    <n v="70660000"/>
    <n v="5219789.05"/>
    <n v="8.6440578373469492"/>
    <n v="4.8888330976245902"/>
    <x v="5"/>
    <s v="Specialist Securities"/>
    <m/>
    <d v="2023-12-31T00:00:00"/>
    <n v="65559"/>
    <x v="2"/>
  </r>
  <r>
    <x v="208"/>
    <s v="NASPERS LIMITED-N SHS"/>
    <s v="ZAE000325783"/>
    <n v="22372"/>
    <n v="2910.0541779999999"/>
    <n v="65103732.079999998"/>
    <n v="3128"/>
    <n v="0"/>
    <n v="69979616"/>
    <n v="4875883.92"/>
    <n v="8.5608243438908858"/>
    <n v="4.8417586026020301"/>
    <x v="5"/>
    <s v="Technology"/>
    <m/>
    <d v="2023-12-31T00:00:00"/>
    <n v="65559"/>
    <x v="2"/>
  </r>
  <r>
    <x v="209"/>
    <s v="MTN GROUP LIMITED"/>
    <s v="ZAE000042164"/>
    <n v="149764"/>
    <n v="141.60286500000001"/>
    <n v="21207011.449999999"/>
    <n v="115.5"/>
    <n v="0"/>
    <n v="17297742"/>
    <n v="-3909269.45"/>
    <n v="2.116086644544374"/>
    <n v="1.1967983810327101"/>
    <x v="5"/>
    <s v="Telecommunications"/>
    <m/>
    <d v="2023-12-31T00:00:00"/>
    <n v="65559"/>
    <x v="2"/>
  </r>
  <r>
    <x v="192"/>
    <s v="ANGLO AMERICAN PLC"/>
    <s v="GB00B1XZS820"/>
    <n v="2000"/>
    <n v="271.045005"/>
    <n v="542090.01"/>
    <n v="473.49"/>
    <n v="0"/>
    <n v="946980"/>
    <n v="404889.99"/>
    <n v="0.87898084590717973"/>
    <n v="0.309537109712481"/>
    <x v="5"/>
    <s v="Basic Materials"/>
    <s v="General Mining"/>
    <d v="2023-12-31T00:00:00"/>
    <n v="65560"/>
    <x v="0"/>
  </r>
  <r>
    <x v="224"/>
    <s v="AFRICAN RAINBOW MINERALS LIMITED"/>
    <s v="ZAE000054045"/>
    <n v="5000"/>
    <n v="281.59601400000003"/>
    <n v="1407980.07"/>
    <n v="200"/>
    <n v="0"/>
    <n v="1000000"/>
    <n v="-407980.07"/>
    <n v="0.92819367453080293"/>
    <n v="0.32686763153654802"/>
    <x v="5"/>
    <s v="Basic Materials"/>
    <s v="General Mining"/>
    <d v="2023-12-31T00:00:00"/>
    <n v="65560"/>
    <x v="0"/>
  </r>
  <r>
    <x v="196"/>
    <s v="SASOL LTD"/>
    <s v="ZAE000006896"/>
    <n v="11300"/>
    <n v="379.50056000000001"/>
    <n v="4288356.33"/>
    <n v="185.29"/>
    <n v="0"/>
    <n v="2093777"/>
    <n v="-2194579.33"/>
    <n v="1.9434305672780809"/>
    <n v="0.6843879289557"/>
    <x v="5"/>
    <s v="Basic Materials"/>
    <s v="Chemicals: Diversified"/>
    <d v="2023-12-31T00:00:00"/>
    <n v="65560"/>
    <x v="0"/>
  </r>
  <r>
    <x v="225"/>
    <s v="A E C I LIMITED"/>
    <s v="ZAE000000220"/>
    <n v="22000"/>
    <n v="92.951710000000006"/>
    <n v="2044937.63"/>
    <n v="109.69"/>
    <n v="0"/>
    <n v="2413180"/>
    <n v="368242.37"/>
    <n v="2.2398984115042428"/>
    <n v="0.78879043107136804"/>
    <x v="5"/>
    <s v="Basic Materials"/>
    <s v="Specialty Chemicals"/>
    <d v="2023-12-31T00:00:00"/>
    <n v="65560"/>
    <x v="0"/>
  </r>
  <r>
    <x v="226"/>
    <s v="ANGLOGOLD ASHANTI PLC"/>
    <s v="GB00BRXH2664"/>
    <n v="3300"/>
    <n v="166.24329700000001"/>
    <n v="548602.88"/>
    <n v="353.41"/>
    <n v="0"/>
    <n v="1166253"/>
    <n v="617650.12"/>
    <n v="1.082508657502572"/>
    <n v="0.38121035588239399"/>
    <x v="5"/>
    <s v="Basic Materials"/>
    <s v="Gold Mining"/>
    <d v="2023-12-31T00:00:00"/>
    <n v="65560"/>
    <x v="0"/>
  </r>
  <r>
    <x v="227"/>
    <s v="GOLD FIELDS LIMITED"/>
    <s v="ZAE000018123"/>
    <n v="5000"/>
    <n v="48.042757999999999"/>
    <n v="240213.79"/>
    <n v="277.77999999999997"/>
    <n v="0"/>
    <n v="1388900"/>
    <n v="1148686.21"/>
    <n v="1.289168194555832"/>
    <n v="0.45398645344111199"/>
    <x v="5"/>
    <s v="Basic Materials"/>
    <s v="Gold Mining"/>
    <d v="2023-12-31T00:00:00"/>
    <n v="65560"/>
    <x v="0"/>
  </r>
  <r>
    <x v="210"/>
    <s v="IMPALA PLATINUM HOLDINGS LTD"/>
    <s v="ZAE000083648"/>
    <n v="12500"/>
    <n v="97.743194000000003"/>
    <n v="1221789.93"/>
    <n v="91.27"/>
    <n v="0"/>
    <n v="1140875"/>
    <n v="-80914.929999999993"/>
    <n v="1.0589529584303301"/>
    <n v="0.37291510912926001"/>
    <x v="5"/>
    <s v="Basic Materials"/>
    <s v="Platinum and Precious Metals"/>
    <d v="2023-12-31T00:00:00"/>
    <n v="65560"/>
    <x v="0"/>
  </r>
  <r>
    <x v="228"/>
    <s v="PEPKOR HOLDINGS LTD"/>
    <s v="ZAE000259479"/>
    <n v="100000"/>
    <n v="14.266536"/>
    <n v="1426653.61"/>
    <n v="19.63"/>
    <n v="0"/>
    <n v="1963000"/>
    <n v="536346.39"/>
    <n v="1.822044183103966"/>
    <n v="0.641641160706244"/>
    <x v="5"/>
    <s v="Consumer Discretionary"/>
    <s v="Diversified Retailers"/>
    <d v="2023-12-31T00:00:00"/>
    <n v="65560"/>
    <x v="0"/>
  </r>
  <r>
    <x v="229"/>
    <s v="SUN INTERNATIONAL LIMITED"/>
    <s v="ZAE000097580"/>
    <n v="45000"/>
    <n v="38.135668000000003"/>
    <n v="1716105.08"/>
    <n v="41"/>
    <n v="0"/>
    <n v="1845000"/>
    <n v="128894.92"/>
    <n v="1.712517329509331"/>
    <n v="0.60307078018493199"/>
    <x v="5"/>
    <s v="Consumer Discretionary"/>
    <s v="Casinos and Gambling"/>
    <d v="2023-12-31T00:00:00"/>
    <n v="65560"/>
    <x v="0"/>
  </r>
  <r>
    <x v="230"/>
    <s v="LEWIS GROUP LIMITED"/>
    <s v="ZAE000058236"/>
    <n v="33000"/>
    <n v="39.613894999999999"/>
    <n v="1307258.52"/>
    <n v="43"/>
    <n v="0"/>
    <n v="1419000"/>
    <n v="111741.48"/>
    <n v="1.317106824159209"/>
    <n v="0.46382516915036198"/>
    <x v="5"/>
    <s v="Consumer Discretionary"/>
    <s v="Home Improvement Retailers"/>
    <d v="2023-12-31T00:00:00"/>
    <n v="65560"/>
    <x v="0"/>
  </r>
  <r>
    <x v="199"/>
    <s v="COMPAGNIE FINANCIERE RICHMONT SA"/>
    <s v="CH0210483332"/>
    <n v="1300"/>
    <n v="1692.873331"/>
    <n v="2200735.33"/>
    <n v="2567.61"/>
    <n v="0"/>
    <n v="3337893"/>
    <n v="1137157.67"/>
    <n v="3.098211168860646"/>
    <n v="1.09104917923242"/>
    <x v="5"/>
    <s v="Consumer Discretionary"/>
    <s v="Luxury Items"/>
    <d v="2023-12-31T00:00:00"/>
    <n v="65560"/>
    <x v="0"/>
  </r>
  <r>
    <x v="231"/>
    <s v="FAMOUS BRANDS LIMITED"/>
    <s v="ZAE000053328"/>
    <n v="20000"/>
    <n v="59.692881999999997"/>
    <n v="1193857.6399999999"/>
    <n v="57.93"/>
    <n v="0"/>
    <n v="1158600"/>
    <n v="-35257.64"/>
    <n v="1.075405191311388"/>
    <n v="0.37870883789824489"/>
    <x v="5"/>
    <s v="Consumer Discretionary"/>
    <s v="Restaurants and Bars"/>
    <d v="2023-12-31T00:00:00"/>
    <n v="65560"/>
    <x v="0"/>
  </r>
  <r>
    <x v="232"/>
    <s v="ANHEUSER-BUSCH INBEV SA/NV"/>
    <s v="BE0974293251"/>
    <n v="4000"/>
    <n v="1050.0398250000001"/>
    <n v="4200159.3"/>
    <n v="1200.1400000000001"/>
    <n v="0"/>
    <n v="4800560"/>
    <n v="600400.69999999995"/>
    <n v="4.4558494262055914"/>
    <n v="1.56914767724909"/>
    <x v="5"/>
    <s v="Consumer Staples"/>
    <s v="Brewers"/>
    <d v="2023-12-31T00:00:00"/>
    <n v="65560"/>
    <x v="0"/>
  </r>
  <r>
    <x v="233"/>
    <s v="RCL FOODS LTD/SOUTH AFRICA"/>
    <s v="ZAE000179438"/>
    <n v="250000"/>
    <n v="9.9656850000000006"/>
    <n v="2491421.27"/>
    <n v="8.51"/>
    <n v="0"/>
    <n v="2127500"/>
    <n v="-363921.27"/>
    <n v="1.9747320425642829"/>
    <n v="0.69541088609400703"/>
    <x v="5"/>
    <s v="Consumer Staples"/>
    <s v="Farming,Fishing,Ranching &amp; Plantations"/>
    <d v="2023-12-31T00:00:00"/>
    <n v="65560"/>
    <x v="0"/>
  </r>
  <r>
    <x v="234"/>
    <s v="SEA HARVEST HOLDINGS PTY LTD"/>
    <s v="ZAE000240198"/>
    <n v="95000"/>
    <n v="10.730356"/>
    <n v="1019383.86"/>
    <n v="9.4499999999999993"/>
    <n v="0"/>
    <n v="897750"/>
    <n v="-121633.86"/>
    <n v="0.83328587131002829"/>
    <n v="0.29344541621193598"/>
    <x v="5"/>
    <s v="Consumer Staples"/>
    <s v="Farming,Fishing,Ranching &amp; Plantations"/>
    <d v="2023-12-31T00:00:00"/>
    <n v="65560"/>
    <x v="0"/>
  </r>
  <r>
    <x v="235"/>
    <s v="SHOPRITE HOLDINGS LIMITED"/>
    <s v="ZAE000012084"/>
    <n v="6000"/>
    <n v="209.39399499999999"/>
    <n v="1256363.97"/>
    <n v="275.05"/>
    <n v="0"/>
    <n v="1650300"/>
    <n v="393936.03"/>
    <n v="1.5317980210781841"/>
    <n v="0.53942965232476603"/>
    <x v="5"/>
    <s v="Consumer Staples"/>
    <s v="Food Retailers and Wholesalers"/>
    <d v="2023-12-31T00:00:00"/>
    <n v="65560"/>
    <x v="0"/>
  </r>
  <r>
    <x v="236"/>
    <s v="SPAR GROUP"/>
    <s v="ZAE000058517"/>
    <n v="10000"/>
    <n v="177.650532"/>
    <n v="1776505.32"/>
    <n v="117.9"/>
    <n v="0"/>
    <n v="1179000"/>
    <n v="-597505.31999999995"/>
    <n v="1.094340342271817"/>
    <n v="0.38537693758159097"/>
    <x v="5"/>
    <s v="Consumer Staples"/>
    <s v="Food Retailers and Wholesalers"/>
    <d v="2023-12-31T00:00:00"/>
    <n v="65560"/>
    <x v="0"/>
  </r>
  <r>
    <x v="222"/>
    <s v="AVI LIMITED"/>
    <s v="ZAE000049433"/>
    <n v="38000"/>
    <n v="88.462017000000003"/>
    <n v="3361556.66"/>
    <n v="82.07"/>
    <n v="0"/>
    <n v="3118660"/>
    <n v="-242896.66"/>
    <n v="2.8947204850122339"/>
    <n v="1.0193890077677701"/>
    <x v="5"/>
    <s v="Consumer Staples"/>
    <s v="Food Products"/>
    <d v="2023-12-31T00:00:00"/>
    <n v="65560"/>
    <x v="0"/>
  </r>
  <r>
    <x v="237"/>
    <s v="TIGER BRANDS LIMITED"/>
    <s v="ZAE000071080"/>
    <n v="6000"/>
    <n v="217.01338999999999"/>
    <n v="1302080.3400000001"/>
    <n v="201.29"/>
    <n v="0"/>
    <n v="1207740"/>
    <n v="-94340.34"/>
    <n v="1.121016628477832"/>
    <n v="0.39477111331195103"/>
    <x v="5"/>
    <s v="Consumer Staples"/>
    <s v="Food Products"/>
    <d v="2023-12-31T00:00:00"/>
    <n v="65560"/>
    <x v="0"/>
  </r>
  <r>
    <x v="238"/>
    <s v="EXXARO RESOURCES LTD"/>
    <s v="ZAE000084992"/>
    <n v="14000"/>
    <n v="148.138251"/>
    <n v="2073935.52"/>
    <n v="204.48"/>
    <n v="0"/>
    <n v="2862720"/>
    <n v="788784.48"/>
    <n v="2.6571585959528199"/>
    <n v="0.93573050615230802"/>
    <x v="5"/>
    <s v="Energy"/>
    <m/>
    <d v="2023-12-31T00:00:00"/>
    <n v="65560"/>
    <x v="0"/>
  </r>
  <r>
    <x v="212"/>
    <s v="THUNGELA RESOURCES LIMITED"/>
    <s v="ZAE000296554"/>
    <n v="15000"/>
    <n v="162.817171"/>
    <n v="2442257.5699999998"/>
    <n v="153.80000000000001"/>
    <n v="0"/>
    <n v="2307000"/>
    <n v="-135257.57"/>
    <n v="2.141342807142562"/>
    <n v="0.75408362595481693"/>
    <x v="5"/>
    <s v="Energy"/>
    <m/>
    <d v="2023-12-31T00:00:00"/>
    <n v="65560"/>
    <x v="0"/>
  </r>
  <r>
    <x v="239"/>
    <s v="EPE CAPITAL PARTNERS LTD"/>
    <s v="MU0522S00005"/>
    <n v="163277"/>
    <n v="7.6878169999999999"/>
    <n v="1255243.68"/>
    <n v="4.8"/>
    <n v="0"/>
    <n v="783729.6"/>
    <n v="-471514.08"/>
    <n v="0.72745285726255637"/>
    <n v="0.256175838117086"/>
    <x v="5"/>
    <s v="Financials"/>
    <s v="Closed End Investments"/>
    <d v="2023-12-31T00:00:00"/>
    <n v="65560"/>
    <x v="0"/>
  </r>
  <r>
    <x v="202"/>
    <s v="REMGRO LIMITED"/>
    <s v="ZAE000026480"/>
    <n v="35000"/>
    <n v="130.82629499999999"/>
    <n v="4578920.34"/>
    <n v="162.47999999999999"/>
    <n v="0"/>
    <n v="5686800"/>
    <n v="1107879.6599999999"/>
    <n v="5.2784517883217701"/>
    <n v="1.85883084702204"/>
    <x v="5"/>
    <s v="Financials"/>
    <s v="Diversified Financial Services"/>
    <d v="2023-12-31T00:00:00"/>
    <n v="65560"/>
    <x v="0"/>
  </r>
  <r>
    <x v="203"/>
    <s v="REINET INVESTMENTS SCA"/>
    <s v="LU0383812293"/>
    <n v="12000"/>
    <n v="268.29024399999997"/>
    <n v="3219482.93"/>
    <n v="466.21"/>
    <n v="0"/>
    <n v="5594520"/>
    <n v="2375037.0699999998"/>
    <n v="5.1927980760360679"/>
    <n v="1.8286675019838501"/>
    <x v="5"/>
    <s v="Financials"/>
    <s v="Diversified Financial Services"/>
    <d v="2023-12-31T00:00:00"/>
    <n v="65560"/>
    <x v="0"/>
  </r>
  <r>
    <x v="204"/>
    <s v="ABSA GROUP LIMITED"/>
    <s v="ZAE000255915"/>
    <n v="37500"/>
    <n v="164.39449300000001"/>
    <n v="6164793.4900000002"/>
    <n v="163.71"/>
    <n v="0"/>
    <n v="6139125"/>
    <n v="-25668.49"/>
    <n v="5.6982969921539146"/>
    <n v="2.0066812484568102"/>
    <x v="5"/>
    <s v="Financials"/>
    <s v="Banks"/>
    <d v="2023-12-31T00:00:00"/>
    <n v="65560"/>
    <x v="0"/>
  </r>
  <r>
    <x v="205"/>
    <s v="FIRSTRAND LIMITED"/>
    <s v="ZAE000066304"/>
    <n v="22020"/>
    <n v="57.823217999999997"/>
    <n v="1273267.26"/>
    <n v="73.510000000000005"/>
    <n v="0"/>
    <n v="1618690.2"/>
    <n v="345422.94"/>
    <n v="1.502458004665"/>
    <n v="0.52909743186542202"/>
    <x v="5"/>
    <s v="Financials"/>
    <s v="Banks"/>
    <d v="2023-12-31T00:00:00"/>
    <n v="65560"/>
    <x v="0"/>
  </r>
  <r>
    <x v="206"/>
    <s v="STANDARD BANK GROUP LIMITED"/>
    <s v="ZAE000109815"/>
    <n v="4000"/>
    <n v="157.529505"/>
    <n v="630118.02"/>
    <n v="208.1"/>
    <n v="0"/>
    <n v="832400"/>
    <n v="202281.98"/>
    <n v="0.77262841467944032"/>
    <n v="0.272084616491023"/>
    <x v="5"/>
    <s v="Financials"/>
    <s v="Banks"/>
    <d v="2023-12-31T00:00:00"/>
    <n v="65560"/>
    <x v="0"/>
  </r>
  <r>
    <x v="240"/>
    <s v="STNDRD BANK GROUP PREF SHARES"/>
    <s v="ZAE000056339"/>
    <n v="25000"/>
    <n v="89.100697999999994"/>
    <n v="2227517.46"/>
    <n v="87.89"/>
    <n v="0"/>
    <n v="2197250"/>
    <n v="-30267.46"/>
    <n v="2.0394735513628071"/>
    <n v="0.71820990339368096"/>
    <x v="3"/>
    <s v="Financials"/>
    <s v="Banks"/>
    <d v="2023-12-31T00:00:00"/>
    <n v="65560"/>
    <x v="0"/>
  </r>
  <r>
    <x v="214"/>
    <s v="OLD MUTUAL LTD"/>
    <s v="ZAE000255360"/>
    <n v="100000"/>
    <n v="15.93402"/>
    <n v="1593401.98"/>
    <n v="13.06"/>
    <n v="0"/>
    <n v="1306000"/>
    <n v="-287401.98"/>
    <n v="1.2122209389372289"/>
    <n v="0.42688912678673202"/>
    <x v="5"/>
    <s v="Financials"/>
    <s v="Life Insurance"/>
    <d v="2023-12-31T00:00:00"/>
    <n v="65560"/>
    <x v="0"/>
  </r>
  <r>
    <x v="241"/>
    <s v="QUILTER PLC"/>
    <s v="GB00BNHSJN34"/>
    <n v="28285"/>
    <n v="22.838698999999998"/>
    <n v="645992.61"/>
    <n v="24.28"/>
    <n v="0"/>
    <n v="686759.8"/>
    <n v="40767.19"/>
    <n v="0.63744610228203935"/>
    <n v="0.224479549260514"/>
    <x v="5"/>
    <s v="Financials"/>
    <s v="Asset Managers and Custodians"/>
    <d v="2023-12-31T00:00:00"/>
    <n v="65560"/>
    <x v="0"/>
  </r>
  <r>
    <x v="242"/>
    <s v="NETCARE LIMITED"/>
    <s v="ZAE000011953"/>
    <n v="120000"/>
    <n v="13.697971000000001"/>
    <n v="1643756.46"/>
    <n v="14.24"/>
    <n v="0"/>
    <n v="1708800"/>
    <n v="65043.54"/>
    <n v="1.5860973510382359"/>
    <n v="0.55855140876965403"/>
    <x v="5"/>
    <s v="Health Care"/>
    <s v="Health Care Facilities"/>
    <d v="2023-12-31T00:00:00"/>
    <n v="65560"/>
    <x v="0"/>
  </r>
  <r>
    <x v="215"/>
    <s v="ADCOCK INGRAM HOLDINGS"/>
    <s v="ZAE000123436"/>
    <n v="95000"/>
    <n v="46.175175000000003"/>
    <n v="4386641.62"/>
    <n v="60.1"/>
    <n v="0"/>
    <n v="5709500"/>
    <n v="1322858.3799999999"/>
    <n v="5.2995217847336189"/>
    <n v="1.86625074225792"/>
    <x v="5"/>
    <s v="Health Care"/>
    <s v="Pharmaceuticals"/>
    <d v="2023-12-31T00:00:00"/>
    <n v="65560"/>
    <x v="0"/>
  </r>
  <r>
    <x v="243"/>
    <s v="HUDACO INDUSTRIES LIMITED"/>
    <s v="ZAE000003273"/>
    <n v="27000"/>
    <n v="113.216964"/>
    <n v="3056858.03"/>
    <n v="160.63"/>
    <n v="0"/>
    <n v="4337010"/>
    <n v="1280151.97"/>
    <n v="4.0255852483768377"/>
    <n v="1.41762818665033"/>
    <x v="5"/>
    <s v="Industrials"/>
    <s v="Industrial Suppliers"/>
    <d v="2023-12-31T00:00:00"/>
    <n v="65560"/>
    <x v="0"/>
  </r>
  <r>
    <x v="244"/>
    <s v="PPC LTD"/>
    <s v="ZAE000170049"/>
    <n v="1500000"/>
    <n v="3.0907960000000001"/>
    <n v="4636193.74"/>
    <n v="3.99"/>
    <n v="0"/>
    <n v="5985000"/>
    <n v="1348806.26"/>
    <n v="5.5552391420668554"/>
    <n v="1.95630277474624"/>
    <x v="5"/>
    <s v="Industrials"/>
    <s v="Building Materials: Other"/>
    <d v="2023-12-31T00:00:00"/>
    <n v="65560"/>
    <x v="0"/>
  </r>
  <r>
    <x v="245"/>
    <s v="ATTACQ LIMITED"/>
    <s v="ZAE000177218"/>
    <n v="119192"/>
    <n v="8.9571450000000006"/>
    <n v="1067620.06"/>
    <n v="9.2200000000000006"/>
    <n v="0"/>
    <n v="1098950.24"/>
    <n v="31330.18"/>
    <n v="1.020038661392108"/>
    <n v="0.35921126212532101"/>
    <x v="5"/>
    <s v="Real Estate"/>
    <s v="Diversified REITs"/>
    <d v="2023-12-31T00:00:00"/>
    <n v="65560"/>
    <x v="0"/>
  </r>
  <r>
    <x v="219"/>
    <s v="GROWTHPOINT PROPERTIES LIMITED"/>
    <s v="ZAE000179420"/>
    <n v="225000"/>
    <n v="15.427891000000001"/>
    <n v="3471275.38"/>
    <n v="11.68"/>
    <n v="0"/>
    <n v="2628000"/>
    <n v="-843275.38"/>
    <n v="2.43929297666695"/>
    <n v="0.85900813567804901"/>
    <x v="5"/>
    <s v="Real Estate"/>
    <s v="Diversified REITs"/>
    <d v="2023-12-31T00:00:00"/>
    <n v="65560"/>
    <x v="0"/>
  </r>
  <r>
    <x v="246"/>
    <s v="SA CORPORATE REAL ESTATE FUND"/>
    <s v="ZAE000203238"/>
    <n v="375000"/>
    <n v="4.9202519999999996"/>
    <n v="1845094.36"/>
    <n v="2.3199999999999998"/>
    <n v="0"/>
    <n v="870000"/>
    <n v="-975094.36"/>
    <n v="0.8075284968417985"/>
    <n v="0.28437483943679698"/>
    <x v="5"/>
    <s v="Real Estate"/>
    <s v="Diversified REITs"/>
    <d v="2023-12-31T00:00:00"/>
    <n v="65560"/>
    <x v="0"/>
  </r>
  <r>
    <x v="247"/>
    <s v="HYPROP INVESTMENTS LIMITED"/>
    <s v="ZAE000190724"/>
    <n v="60000"/>
    <n v="29.942879000000001"/>
    <n v="1796572.73"/>
    <n v="31.11"/>
    <n v="0"/>
    <n v="1866600"/>
    <n v="70027.27"/>
    <n v="1.732566312879197"/>
    <n v="0.61013112102612099"/>
    <x v="5"/>
    <s v="Real Estate"/>
    <s v="Retail REITs"/>
    <d v="2023-12-31T00:00:00"/>
    <n v="65560"/>
    <x v="0"/>
  </r>
  <r>
    <x v="248"/>
    <s v="VUKILE PROPERTY FUND LIMITED"/>
    <s v="ZAE000180865"/>
    <n v="397192"/>
    <n v="13.651664"/>
    <n v="5422331.7999999998"/>
    <n v="14.12"/>
    <n v="0"/>
    <n v="5608351.04"/>
    <n v="186019.24"/>
    <n v="5.2056359598762496"/>
    <n v="1.83318842127034"/>
    <x v="5"/>
    <s v="Real Estate"/>
    <s v="Retail REITs"/>
    <d v="2023-12-31T00:00:00"/>
    <n v="65560"/>
    <x v="0"/>
  </r>
  <r>
    <x v="220"/>
    <s v="REUNERT LIMITED"/>
    <s v="ZAE000057428"/>
    <n v="54000"/>
    <n v="55.72184"/>
    <n v="3008979.38"/>
    <n v="59.94"/>
    <n v="0"/>
    <n v="3236760"/>
    <n v="227780.62"/>
    <n v="3.0043401579743221"/>
    <n v="1.05799207505224"/>
    <x v="5"/>
    <s v="Technology"/>
    <s v="Electronic Components"/>
    <d v="2023-12-31T00:00:00"/>
    <n v="65560"/>
    <x v="0"/>
  </r>
  <r>
    <x v="208"/>
    <s v="NASPERS LIMITED-N SHS"/>
    <s v="ZAE000325783"/>
    <n v="2400"/>
    <n v="3217.5453210000001"/>
    <n v="7722108.7699999996"/>
    <n v="3128"/>
    <n v="0"/>
    <n v="7507200"/>
    <n v="-214908.77"/>
    <n v="6.9681355534376426"/>
    <n v="2.4538606834711798"/>
    <x v="5"/>
    <s v="Technology"/>
    <s v="Consumer Digital Services"/>
    <d v="2023-12-31T00:00:00"/>
    <n v="65560"/>
    <x v="0"/>
  </r>
  <r>
    <x v="209"/>
    <s v="MTN GROUP LIMITED"/>
    <s v="ZAE000042164"/>
    <n v="20000"/>
    <n v="55.262963999999997"/>
    <n v="1105259.28"/>
    <n v="115.5"/>
    <n v="0"/>
    <n v="2310000"/>
    <n v="1204740.72"/>
    <n v="2.1441273881661549"/>
    <n v="0.75506422884942703"/>
    <x v="5"/>
    <s v="Telecommunications"/>
    <m/>
    <d v="2023-12-31T00:00:00"/>
    <n v="65560"/>
    <x v="0"/>
  </r>
  <r>
    <x v="249"/>
    <s v="NEDBANK MONEY MARKET C2"/>
    <s v="ZAE000160156"/>
    <n v="2.17"/>
    <n v="100"/>
    <n v="2.17"/>
    <n v="100"/>
    <n v="0"/>
    <n v="2.17"/>
    <n v="0"/>
    <n v="2.014180273731842E-6"/>
    <n v="7.0930276043430999E-7"/>
    <x v="5"/>
    <s v="Unit Trust"/>
    <m/>
    <d v="2023-12-31T00:00:00"/>
    <n v="6556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9098E-9B31-4501-A934-FDBE336DDF6C}" name="PivotTable2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67" firstHeaderRow="1" firstDataRow="2" firstDataCol="1" rowPageCount="1" colPageCount="1"/>
  <pivotFields count="18">
    <pivotField axis="axisRow" showAll="0">
      <items count="251">
        <item x="2"/>
        <item x="143"/>
        <item x="4"/>
        <item x="144"/>
        <item x="188"/>
        <item x="204"/>
        <item x="72"/>
        <item x="80"/>
        <item x="31"/>
        <item x="32"/>
        <item x="225"/>
        <item x="192"/>
        <item x="215"/>
        <item x="226"/>
        <item x="232"/>
        <item x="216"/>
        <item x="224"/>
        <item x="88"/>
        <item x="128"/>
        <item x="131"/>
        <item x="129"/>
        <item x="245"/>
        <item x="222"/>
        <item x="176"/>
        <item x="75"/>
        <item x="189"/>
        <item x="177"/>
        <item x="190"/>
        <item x="178"/>
        <item x="126"/>
        <item x="66"/>
        <item x="70"/>
        <item x="71"/>
        <item x="115"/>
        <item x="193"/>
        <item x="200"/>
        <item x="186"/>
        <item x="81"/>
        <item x="201"/>
        <item x="217"/>
        <item x="145"/>
        <item x="199"/>
        <item x="116"/>
        <item x="89"/>
        <item x="33"/>
        <item x="90"/>
        <item x="91"/>
        <item x="55"/>
        <item x="117"/>
        <item x="98"/>
        <item x="99"/>
        <item x="100"/>
        <item x="101"/>
        <item x="132"/>
        <item x="133"/>
        <item x="102"/>
        <item x="118"/>
        <item x="8"/>
        <item x="92"/>
        <item x="151"/>
        <item x="157"/>
        <item x="239"/>
        <item x="79"/>
        <item x="93"/>
        <item x="103"/>
        <item x="146"/>
        <item x="238"/>
        <item x="231"/>
        <item x="121"/>
        <item x="104"/>
        <item x="22"/>
        <item x="122"/>
        <item x="130"/>
        <item x="105"/>
        <item x="86"/>
        <item x="56"/>
        <item x="67"/>
        <item x="57"/>
        <item x="106"/>
        <item x="58"/>
        <item x="68"/>
        <item x="87"/>
        <item x="40"/>
        <item x="59"/>
        <item x="140"/>
        <item x="135"/>
        <item x="119"/>
        <item x="28"/>
        <item x="205"/>
        <item x="227"/>
        <item x="194"/>
        <item x="219"/>
        <item x="69"/>
        <item x="107"/>
        <item x="120"/>
        <item x="243"/>
        <item x="41"/>
        <item x="42"/>
        <item x="247"/>
        <item x="23"/>
        <item x="25"/>
        <item x="142"/>
        <item x="34"/>
        <item x="6"/>
        <item x="9"/>
        <item x="210"/>
        <item x="73"/>
        <item x="108"/>
        <item x="94"/>
        <item x="15"/>
        <item x="10"/>
        <item x="21"/>
        <item x="54"/>
        <item x="123"/>
        <item x="230"/>
        <item x="74"/>
        <item x="95"/>
        <item x="60"/>
        <item x="5"/>
        <item x="82"/>
        <item x="218"/>
        <item x="161"/>
        <item x="182"/>
        <item x="162"/>
        <item x="179"/>
        <item x="180"/>
        <item x="209"/>
        <item x="181"/>
        <item x="183"/>
        <item x="154"/>
        <item x="155"/>
        <item x="163"/>
        <item x="164"/>
        <item x="156"/>
        <item x="165"/>
        <item x="166"/>
        <item x="167"/>
        <item x="168"/>
        <item x="169"/>
        <item x="170"/>
        <item x="171"/>
        <item x="184"/>
        <item x="172"/>
        <item x="173"/>
        <item x="174"/>
        <item x="185"/>
        <item x="175"/>
        <item x="36"/>
        <item x="187"/>
        <item x="61"/>
        <item x="96"/>
        <item x="109"/>
        <item x="110"/>
        <item x="111"/>
        <item x="249"/>
        <item x="11"/>
        <item x="208"/>
        <item x="37"/>
        <item x="242"/>
        <item x="29"/>
        <item x="83"/>
        <item x="214"/>
        <item x="244"/>
        <item x="228"/>
        <item x="221"/>
        <item x="241"/>
        <item x="18"/>
        <item x="136"/>
        <item x="43"/>
        <item x="19"/>
        <item x="44"/>
        <item x="35"/>
        <item x="20"/>
        <item x="45"/>
        <item x="46"/>
        <item x="47"/>
        <item x="24"/>
        <item x="137"/>
        <item x="48"/>
        <item x="49"/>
        <item x="50"/>
        <item x="51"/>
        <item x="52"/>
        <item x="233"/>
        <item x="84"/>
        <item x="202"/>
        <item x="220"/>
        <item x="147"/>
        <item x="112"/>
        <item x="203"/>
        <item x="195"/>
        <item x="246"/>
        <item x="191"/>
        <item x="12"/>
        <item x="158"/>
        <item x="148"/>
        <item x="159"/>
        <item x="76"/>
        <item x="16"/>
        <item x="150"/>
        <item x="26"/>
        <item x="206"/>
        <item x="0"/>
        <item x="240"/>
        <item x="77"/>
        <item x="78"/>
        <item x="38"/>
        <item x="141"/>
        <item x="62"/>
        <item x="113"/>
        <item x="138"/>
        <item x="139"/>
        <item x="114"/>
        <item x="149"/>
        <item x="234"/>
        <item x="235"/>
        <item x="63"/>
        <item x="124"/>
        <item x="64"/>
        <item x="65"/>
        <item x="27"/>
        <item x="196"/>
        <item x="160"/>
        <item x="236"/>
        <item x="125"/>
        <item x="85"/>
        <item x="30"/>
        <item x="211"/>
        <item x="207"/>
        <item x="7"/>
        <item x="229"/>
        <item x="13"/>
        <item x="14"/>
        <item x="237"/>
        <item x="213"/>
        <item x="198"/>
        <item x="97"/>
        <item x="134"/>
        <item x="212"/>
        <item x="39"/>
        <item x="53"/>
        <item x="127"/>
        <item x="223"/>
        <item x="1"/>
        <item x="3"/>
        <item x="248"/>
        <item x="17"/>
        <item x="197"/>
        <item x="152"/>
        <item x="1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m="1" x="6"/>
        <item t="default"/>
      </items>
    </pivotField>
    <pivotField showAll="0"/>
    <pivotField showAll="0"/>
    <pivotField numFmtId="164" showAll="0"/>
    <pivotField showAll="0"/>
    <pivotField axis="axisPage" showAll="0">
      <items count="9">
        <item sd="0" x="1"/>
        <item sd="0" x="3"/>
        <item sd="0" x="4"/>
        <item sd="0" x="5"/>
        <item sd="0" x="6"/>
        <item sd="0" x="7"/>
        <item x="2"/>
        <item sd="0" x="0"/>
        <item t="default"/>
      </items>
    </pivotField>
  </pivotFields>
  <rowFields count="1">
    <field x="0"/>
  </rowFields>
  <rowItems count="63">
    <i>
      <x v="3"/>
    </i>
    <i>
      <x v="5"/>
    </i>
    <i>
      <x v="10"/>
    </i>
    <i>
      <x v="11"/>
    </i>
    <i>
      <x v="12"/>
    </i>
    <i>
      <x v="13"/>
    </i>
    <i>
      <x v="14"/>
    </i>
    <i>
      <x v="16"/>
    </i>
    <i>
      <x v="21"/>
    </i>
    <i>
      <x v="22"/>
    </i>
    <i>
      <x v="40"/>
    </i>
    <i>
      <x v="41"/>
    </i>
    <i>
      <x v="61"/>
    </i>
    <i>
      <x v="65"/>
    </i>
    <i>
      <x v="66"/>
    </i>
    <i>
      <x v="67"/>
    </i>
    <i>
      <x v="84"/>
    </i>
    <i>
      <x v="88"/>
    </i>
    <i>
      <x v="89"/>
    </i>
    <i>
      <x v="91"/>
    </i>
    <i>
      <x v="95"/>
    </i>
    <i>
      <x v="98"/>
    </i>
    <i>
      <x v="100"/>
    </i>
    <i>
      <x v="101"/>
    </i>
    <i>
      <x v="105"/>
    </i>
    <i>
      <x v="114"/>
    </i>
    <i>
      <x v="126"/>
    </i>
    <i>
      <x v="148"/>
    </i>
    <i>
      <x v="154"/>
    </i>
    <i>
      <x v="156"/>
    </i>
    <i>
      <x v="158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7"/>
    </i>
    <i>
      <x v="183"/>
    </i>
    <i>
      <x v="185"/>
    </i>
    <i>
      <x v="186"/>
    </i>
    <i>
      <x v="187"/>
    </i>
    <i>
      <x v="189"/>
    </i>
    <i>
      <x v="191"/>
    </i>
    <i>
      <x v="201"/>
    </i>
    <i>
      <x v="202"/>
    </i>
    <i>
      <x v="203"/>
    </i>
    <i>
      <x v="207"/>
    </i>
    <i>
      <x v="210"/>
    </i>
    <i>
      <x v="211"/>
    </i>
    <i>
      <x v="214"/>
    </i>
    <i>
      <x v="215"/>
    </i>
    <i>
      <x v="221"/>
    </i>
    <i>
      <x v="223"/>
    </i>
    <i>
      <x v="230"/>
    </i>
    <i>
      <x v="233"/>
    </i>
    <i>
      <x v="238"/>
    </i>
    <i>
      <x v="243"/>
    </i>
    <i>
      <x v="244"/>
    </i>
    <i>
      <x v="245"/>
    </i>
    <i>
      <x v="246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7" item="7" hier="-1"/>
  </pageFields>
  <dataFields count="1">
    <dataField name="Sum of all_in_traded_market_value" fld="8" baseField="0" baseItem="0" numFmtId="44"/>
  </dataFields>
  <formats count="5">
    <format dxfId="206">
      <pivotArea outline="0" collapsedLevelsAreSubtotals="1" fieldPosition="0"/>
    </format>
    <format dxfId="205">
      <pivotArea dataOnly="0" labelOnly="1" fieldPosition="0">
        <references count="1">
          <reference field="17" count="1">
            <x v="2"/>
          </reference>
        </references>
      </pivotArea>
    </format>
    <format dxfId="158">
      <pivotArea outline="0" collapsedLevelsAreSubtotals="1" fieldPosition="0">
        <references count="1">
          <reference field="12" count="1" selected="0">
            <x v="3"/>
          </reference>
        </references>
      </pivotArea>
    </format>
    <format dxfId="157">
      <pivotArea type="topRight" dataOnly="0" labelOnly="1" outline="0" offset="B1" fieldPosition="0"/>
    </format>
    <format dxfId="156">
      <pivotArea dataOnly="0" labelOnly="1" fieldPosition="0">
        <references count="1">
          <reference field="12" count="1">
            <x v="3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F44A2-6A19-4FC2-BE9D-3B5150BF72A3}" name="Table1" displayName="Table1" ref="A1:R389" totalsRowShown="0" headerRowDxfId="210" headerRowBorderDxfId="209" tableBorderDxfId="208">
  <autoFilter ref="A1:R389" xr:uid="{B09F44A2-6A19-4FC2-BE9D-3B5150BF72A3}"/>
  <sortState xmlns:xlrd2="http://schemas.microsoft.com/office/spreadsheetml/2017/richdata2" ref="A2:R389">
    <sortCondition ref="M1:M389"/>
  </sortState>
  <tableColumns count="18">
    <tableColumn id="1" xr3:uid="{7EF7E7C8-F88A-4B05-ACF6-5E5351D086BC}" name="security_code"/>
    <tableColumn id="2" xr3:uid="{123E56D4-9808-402F-85DD-E45BD1FEB35F}" name="security_name"/>
    <tableColumn id="3" xr3:uid="{C5DAC855-2344-4CD6-9C46-E7D66D7DB5EE}" name="isin_code"/>
    <tableColumn id="4" xr3:uid="{18D46582-984C-4955-BA53-03DBB6CFF52B}" name="holding_total"/>
    <tableColumn id="5" xr3:uid="{C078BA5E-7D40-4E66-BE3D-A71F2FB2CA17}" name="average_price"/>
    <tableColumn id="6" xr3:uid="{59BFE7D7-C1A3-4458-94BD-8DAF594C6B82}" name="clean_book_value"/>
    <tableColumn id="7" xr3:uid="{28D2A4F7-D7AC-4F96-9FA4-E237CF9688AE}" name="price"/>
    <tableColumn id="8" xr3:uid="{D69B6149-DE81-4BEF-A710-43016B6D3A3B}" name="accrued_income"/>
    <tableColumn id="9" xr3:uid="{9C7DDA0A-8B0E-40BE-A782-1665D861010E}" name="all_in_traded_market_value"/>
    <tableColumn id="10" xr3:uid="{7EEB1597-AC28-45BD-BC5D-35698C6643AC}" name="unrealised_profile_loss"/>
    <tableColumn id="11" xr3:uid="{B2E219DB-7A7F-4756-8F9D-48C1E9437624}" name="percentage_of_category"/>
    <tableColumn id="12" xr3:uid="{67478711-9355-4E17-9215-53A806FDA956}" name="percentage_of_total"/>
    <tableColumn id="13" xr3:uid="{03305548-F6E1-47E0-9D94-F4E7854B2BD1}" name="asset_class" dataDxfId="10"/>
    <tableColumn id="14" xr3:uid="{EAD4E3AB-4930-4EE8-ABF3-E8C44BA0195A}" name="category"/>
    <tableColumn id="15" xr3:uid="{D4EB575F-DE14-419A-9EE3-176AEEA73150}" name="sub_category"/>
    <tableColumn id="16" xr3:uid="{DE881B6C-E22D-4549-ABD3-4C0B2C3A9CE2}" name="report_date" dataDxfId="207"/>
    <tableColumn id="17" xr3:uid="{7DA9C9DA-B926-4B95-A118-045CADAA3410}" name="io_code"/>
    <tableColumn id="18" xr3:uid="{96CF5B57-44FA-4967-AB2D-9B5AA1EB8B71}" name="fund_na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0252-9142-4A5D-853B-948E20BD67CF}">
  <dimension ref="A1:H67"/>
  <sheetViews>
    <sheetView tabSelected="1" zoomScale="70" zoomScaleNormal="70" workbookViewId="0">
      <selection activeCell="E13" sqref="E13"/>
    </sheetView>
  </sheetViews>
  <sheetFormatPr defaultRowHeight="15" x14ac:dyDescent="0.25"/>
  <cols>
    <col min="1" max="1" width="33.140625" bestFit="1" customWidth="1"/>
    <col min="2" max="2" width="23" bestFit="1" customWidth="1"/>
    <col min="3" max="3" width="14.42578125" bestFit="1" customWidth="1"/>
    <col min="4" max="4" width="15.42578125" style="6" bestFit="1" customWidth="1"/>
    <col min="5" max="5" width="16.42578125" bestFit="1" customWidth="1"/>
    <col min="6" max="6" width="14.42578125" bestFit="1" customWidth="1"/>
    <col min="7" max="8" width="16.42578125" bestFit="1" customWidth="1"/>
    <col min="9" max="9" width="12" bestFit="1" customWidth="1"/>
    <col min="10" max="10" width="17.42578125" bestFit="1" customWidth="1"/>
    <col min="11" max="11" width="15.7109375" bestFit="1" customWidth="1"/>
    <col min="12" max="26" width="12" bestFit="1" customWidth="1"/>
    <col min="27" max="27" width="18.85546875" bestFit="1" customWidth="1"/>
    <col min="28" max="28" width="13.140625" bestFit="1" customWidth="1"/>
    <col min="29" max="39" width="12" bestFit="1" customWidth="1"/>
    <col min="40" max="40" width="11" bestFit="1" customWidth="1"/>
    <col min="41" max="96" width="12" bestFit="1" customWidth="1"/>
    <col min="97" max="98" width="11" bestFit="1" customWidth="1"/>
    <col min="99" max="117" width="12" bestFit="1" customWidth="1"/>
    <col min="118" max="118" width="11" bestFit="1" customWidth="1"/>
    <col min="119" max="129" width="12" bestFit="1" customWidth="1"/>
    <col min="130" max="130" width="11" bestFit="1" customWidth="1"/>
    <col min="131" max="132" width="12" bestFit="1" customWidth="1"/>
    <col min="133" max="133" width="11" bestFit="1" customWidth="1"/>
    <col min="134" max="183" width="12" bestFit="1" customWidth="1"/>
    <col min="184" max="184" width="16.28515625" bestFit="1" customWidth="1"/>
    <col min="185" max="187" width="12.7109375" bestFit="1" customWidth="1"/>
    <col min="188" max="188" width="10.7109375" bestFit="1" customWidth="1"/>
    <col min="189" max="195" width="12.7109375" bestFit="1" customWidth="1"/>
    <col min="196" max="205" width="12" bestFit="1" customWidth="1"/>
    <col min="206" max="206" width="11" bestFit="1" customWidth="1"/>
    <col min="207" max="221" width="12" bestFit="1" customWidth="1"/>
    <col min="222" max="222" width="11" bestFit="1" customWidth="1"/>
    <col min="223" max="246" width="12" bestFit="1" customWidth="1"/>
    <col min="247" max="247" width="11" bestFit="1" customWidth="1"/>
    <col min="248" max="248" width="12" bestFit="1" customWidth="1"/>
    <col min="249" max="250" width="11" bestFit="1" customWidth="1"/>
    <col min="251" max="264" width="12" bestFit="1" customWidth="1"/>
    <col min="265" max="265" width="15" bestFit="1" customWidth="1"/>
    <col min="266" max="266" width="13.28515625" bestFit="1" customWidth="1"/>
    <col min="267" max="267" width="11" bestFit="1" customWidth="1"/>
    <col min="268" max="275" width="12" bestFit="1" customWidth="1"/>
    <col min="276" max="276" width="11" bestFit="1" customWidth="1"/>
    <col min="277" max="296" width="12" bestFit="1" customWidth="1"/>
    <col min="297" max="297" width="11" bestFit="1" customWidth="1"/>
    <col min="298" max="298" width="12" bestFit="1" customWidth="1"/>
    <col min="299" max="299" width="11" bestFit="1" customWidth="1"/>
    <col min="300" max="345" width="12" bestFit="1" customWidth="1"/>
    <col min="346" max="346" width="11" bestFit="1" customWidth="1"/>
    <col min="347" max="351" width="12" bestFit="1" customWidth="1"/>
    <col min="352" max="352" width="11" bestFit="1" customWidth="1"/>
    <col min="353" max="380" width="12" bestFit="1" customWidth="1"/>
    <col min="381" max="381" width="11" bestFit="1" customWidth="1"/>
    <col min="382" max="390" width="12" bestFit="1" customWidth="1"/>
    <col min="391" max="391" width="16.42578125" bestFit="1" customWidth="1"/>
    <col min="392" max="392" width="16.5703125" bestFit="1" customWidth="1"/>
    <col min="393" max="393" width="19.7109375" bestFit="1" customWidth="1"/>
    <col min="394" max="394" width="12" bestFit="1" customWidth="1"/>
  </cols>
  <sheetData>
    <row r="1" spans="1:8" x14ac:dyDescent="0.25">
      <c r="A1" s="3" t="s">
        <v>17</v>
      </c>
      <c r="B1" t="s">
        <v>803</v>
      </c>
    </row>
    <row r="3" spans="1:8" x14ac:dyDescent="0.25">
      <c r="A3" s="3" t="s">
        <v>812</v>
      </c>
      <c r="B3" s="3" t="s">
        <v>811</v>
      </c>
    </row>
    <row r="4" spans="1:8" x14ac:dyDescent="0.25">
      <c r="A4" s="3" t="s">
        <v>809</v>
      </c>
      <c r="B4" t="s">
        <v>738</v>
      </c>
      <c r="C4" t="s">
        <v>737</v>
      </c>
      <c r="D4" t="s">
        <v>736</v>
      </c>
      <c r="E4" s="6" t="s">
        <v>734</v>
      </c>
      <c r="F4" t="s">
        <v>733</v>
      </c>
      <c r="G4" t="s">
        <v>735</v>
      </c>
      <c r="H4" t="s">
        <v>810</v>
      </c>
    </row>
    <row r="5" spans="1:8" x14ac:dyDescent="0.25">
      <c r="A5" s="4" t="s">
        <v>18</v>
      </c>
      <c r="B5" s="5"/>
      <c r="C5" s="5"/>
      <c r="D5" s="5"/>
      <c r="E5" s="7"/>
      <c r="F5" s="5">
        <v>38000</v>
      </c>
      <c r="G5" s="5"/>
      <c r="H5" s="5">
        <v>38000</v>
      </c>
    </row>
    <row r="6" spans="1:8" x14ac:dyDescent="0.25">
      <c r="A6" s="4" t="s">
        <v>147</v>
      </c>
      <c r="B6" s="5"/>
      <c r="C6" s="5"/>
      <c r="D6" s="5"/>
      <c r="E6" s="7"/>
      <c r="F6" s="5"/>
      <c r="G6" s="5">
        <v>6139125</v>
      </c>
      <c r="H6" s="5">
        <v>6139125</v>
      </c>
    </row>
    <row r="7" spans="1:8" x14ac:dyDescent="0.25">
      <c r="A7" s="4" t="s">
        <v>126</v>
      </c>
      <c r="B7" s="5"/>
      <c r="C7" s="5"/>
      <c r="D7" s="5"/>
      <c r="E7" s="7"/>
      <c r="F7" s="5"/>
      <c r="G7" s="5">
        <v>2413180</v>
      </c>
      <c r="H7" s="5">
        <v>2413180</v>
      </c>
    </row>
    <row r="8" spans="1:8" x14ac:dyDescent="0.25">
      <c r="A8" s="4" t="s">
        <v>123</v>
      </c>
      <c r="B8" s="5"/>
      <c r="C8" s="5"/>
      <c r="D8" s="5"/>
      <c r="E8" s="7"/>
      <c r="F8" s="5"/>
      <c r="G8" s="5">
        <v>946980</v>
      </c>
      <c r="H8" s="5">
        <v>946980</v>
      </c>
    </row>
    <row r="9" spans="1:8" x14ac:dyDescent="0.25">
      <c r="A9" s="4" t="s">
        <v>154</v>
      </c>
      <c r="B9" s="5"/>
      <c r="C9" s="5"/>
      <c r="D9" s="5"/>
      <c r="E9" s="7"/>
      <c r="F9" s="5"/>
      <c r="G9" s="5">
        <v>5709500</v>
      </c>
      <c r="H9" s="5">
        <v>5709500</v>
      </c>
    </row>
    <row r="10" spans="1:8" x14ac:dyDescent="0.25">
      <c r="A10" s="4" t="s">
        <v>127</v>
      </c>
      <c r="B10" s="5"/>
      <c r="C10" s="5"/>
      <c r="D10" s="5"/>
      <c r="E10" s="7"/>
      <c r="F10" s="5"/>
      <c r="G10" s="5">
        <v>1166253</v>
      </c>
      <c r="H10" s="5">
        <v>1166253</v>
      </c>
    </row>
    <row r="11" spans="1:8" x14ac:dyDescent="0.25">
      <c r="A11" s="4" t="s">
        <v>135</v>
      </c>
      <c r="B11" s="5"/>
      <c r="C11" s="5"/>
      <c r="D11" s="5"/>
      <c r="E11" s="7"/>
      <c r="F11" s="5"/>
      <c r="G11" s="5">
        <v>4800560</v>
      </c>
      <c r="H11" s="5">
        <v>4800560</v>
      </c>
    </row>
    <row r="12" spans="1:8" x14ac:dyDescent="0.25">
      <c r="A12" s="4" t="s">
        <v>124</v>
      </c>
      <c r="B12" s="5"/>
      <c r="C12" s="5"/>
      <c r="D12" s="5"/>
      <c r="E12" s="7"/>
      <c r="F12" s="5"/>
      <c r="G12" s="5">
        <v>1000000</v>
      </c>
      <c r="H12" s="5">
        <v>1000000</v>
      </c>
    </row>
    <row r="13" spans="1:8" x14ac:dyDescent="0.25">
      <c r="A13" s="4" t="s">
        <v>157</v>
      </c>
      <c r="B13" s="5"/>
      <c r="C13" s="5"/>
      <c r="D13" s="5"/>
      <c r="E13" s="7"/>
      <c r="F13" s="5"/>
      <c r="G13" s="5">
        <v>1098950.24</v>
      </c>
      <c r="H13" s="5">
        <v>1098950.24</v>
      </c>
    </row>
    <row r="14" spans="1:8" x14ac:dyDescent="0.25">
      <c r="A14" s="4" t="s">
        <v>140</v>
      </c>
      <c r="B14" s="5"/>
      <c r="C14" s="5"/>
      <c r="D14" s="5"/>
      <c r="E14" s="7"/>
      <c r="F14" s="5"/>
      <c r="G14" s="5">
        <v>3118660</v>
      </c>
      <c r="H14" s="5">
        <v>3118660</v>
      </c>
    </row>
    <row r="15" spans="1:8" x14ac:dyDescent="0.25">
      <c r="A15" s="4" t="s">
        <v>19</v>
      </c>
      <c r="B15" s="5"/>
      <c r="C15" s="5"/>
      <c r="D15" s="5"/>
      <c r="E15" s="7"/>
      <c r="F15" s="5">
        <v>338291.04</v>
      </c>
      <c r="G15" s="5"/>
      <c r="H15" s="5">
        <v>338291.04</v>
      </c>
    </row>
    <row r="16" spans="1:8" x14ac:dyDescent="0.25">
      <c r="A16" s="4" t="s">
        <v>133</v>
      </c>
      <c r="B16" s="5"/>
      <c r="C16" s="5"/>
      <c r="D16" s="5"/>
      <c r="E16" s="7"/>
      <c r="F16" s="5"/>
      <c r="G16" s="5">
        <v>3337893</v>
      </c>
      <c r="H16" s="5">
        <v>3337893</v>
      </c>
    </row>
    <row r="17" spans="1:8" x14ac:dyDescent="0.25">
      <c r="A17" s="4" t="s">
        <v>144</v>
      </c>
      <c r="B17" s="5"/>
      <c r="C17" s="5"/>
      <c r="D17" s="5"/>
      <c r="E17" s="7"/>
      <c r="F17" s="5"/>
      <c r="G17" s="5">
        <v>783729.6</v>
      </c>
      <c r="H17" s="5">
        <v>783729.6</v>
      </c>
    </row>
    <row r="18" spans="1:8" x14ac:dyDescent="0.25">
      <c r="A18" s="4" t="s">
        <v>20</v>
      </c>
      <c r="B18" s="5"/>
      <c r="C18" s="5"/>
      <c r="D18" s="5"/>
      <c r="E18" s="7"/>
      <c r="F18" s="5">
        <v>-158876.96</v>
      </c>
      <c r="G18" s="5"/>
      <c r="H18" s="5">
        <v>-158876.96</v>
      </c>
    </row>
    <row r="19" spans="1:8" x14ac:dyDescent="0.25">
      <c r="A19" s="4" t="s">
        <v>142</v>
      </c>
      <c r="B19" s="5"/>
      <c r="C19" s="5"/>
      <c r="D19" s="5"/>
      <c r="E19" s="7"/>
      <c r="F19" s="5"/>
      <c r="G19" s="5">
        <v>2862720</v>
      </c>
      <c r="H19" s="5">
        <v>2862720</v>
      </c>
    </row>
    <row r="20" spans="1:8" x14ac:dyDescent="0.25">
      <c r="A20" s="4" t="s">
        <v>134</v>
      </c>
      <c r="B20" s="5"/>
      <c r="C20" s="5"/>
      <c r="D20" s="5"/>
      <c r="E20" s="7"/>
      <c r="F20" s="5"/>
      <c r="G20" s="5">
        <v>1158600</v>
      </c>
      <c r="H20" s="5">
        <v>1158600</v>
      </c>
    </row>
    <row r="21" spans="1:8" x14ac:dyDescent="0.25">
      <c r="A21" s="4" t="s">
        <v>174</v>
      </c>
      <c r="B21" s="5"/>
      <c r="C21" s="5"/>
      <c r="D21" s="5"/>
      <c r="E21" s="7">
        <v>15602231.52</v>
      </c>
      <c r="F21" s="5"/>
      <c r="G21" s="5"/>
      <c r="H21" s="5">
        <v>15602231.52</v>
      </c>
    </row>
    <row r="22" spans="1:8" x14ac:dyDescent="0.25">
      <c r="A22" s="4" t="s">
        <v>148</v>
      </c>
      <c r="B22" s="5"/>
      <c r="C22" s="5"/>
      <c r="D22" s="5"/>
      <c r="E22" s="7"/>
      <c r="F22" s="5"/>
      <c r="G22" s="5">
        <v>1618690.2</v>
      </c>
      <c r="H22" s="5">
        <v>1618690.2</v>
      </c>
    </row>
    <row r="23" spans="1:8" x14ac:dyDescent="0.25">
      <c r="A23" s="4" t="s">
        <v>128</v>
      </c>
      <c r="B23" s="5"/>
      <c r="C23" s="5"/>
      <c r="D23" s="5"/>
      <c r="E23" s="7"/>
      <c r="F23" s="5"/>
      <c r="G23" s="5">
        <v>1388900</v>
      </c>
      <c r="H23" s="5">
        <v>1388900</v>
      </c>
    </row>
    <row r="24" spans="1:8" x14ac:dyDescent="0.25">
      <c r="A24" s="4" t="s">
        <v>158</v>
      </c>
      <c r="B24" s="5"/>
      <c r="C24" s="5"/>
      <c r="D24" s="5"/>
      <c r="E24" s="7"/>
      <c r="F24" s="5"/>
      <c r="G24" s="5">
        <v>2628000</v>
      </c>
      <c r="H24" s="5">
        <v>2628000</v>
      </c>
    </row>
    <row r="25" spans="1:8" x14ac:dyDescent="0.25">
      <c r="A25" s="4" t="s">
        <v>155</v>
      </c>
      <c r="B25" s="5"/>
      <c r="C25" s="5"/>
      <c r="D25" s="5"/>
      <c r="E25" s="7"/>
      <c r="F25" s="5"/>
      <c r="G25" s="5">
        <v>4337010</v>
      </c>
      <c r="H25" s="5">
        <v>4337010</v>
      </c>
    </row>
    <row r="26" spans="1:8" x14ac:dyDescent="0.25">
      <c r="A26" s="4" t="s">
        <v>160</v>
      </c>
      <c r="B26" s="5"/>
      <c r="C26" s="5"/>
      <c r="D26" s="5"/>
      <c r="E26" s="7"/>
      <c r="F26" s="5"/>
      <c r="G26" s="5">
        <v>1866600</v>
      </c>
      <c r="H26" s="5">
        <v>1866600</v>
      </c>
    </row>
    <row r="27" spans="1:8" x14ac:dyDescent="0.25">
      <c r="A27" s="4" t="s">
        <v>175</v>
      </c>
      <c r="B27" s="5"/>
      <c r="C27" s="5"/>
      <c r="D27" s="5"/>
      <c r="E27" s="7">
        <v>6106337.4500000002</v>
      </c>
      <c r="F27" s="5"/>
      <c r="G27" s="5"/>
      <c r="H27" s="5">
        <v>6106337.4500000002</v>
      </c>
    </row>
    <row r="28" spans="1:8" x14ac:dyDescent="0.25">
      <c r="A28" s="4" t="s">
        <v>177</v>
      </c>
      <c r="B28" s="5"/>
      <c r="C28" s="5"/>
      <c r="D28" s="5"/>
      <c r="E28" s="7">
        <v>26647745.48</v>
      </c>
      <c r="F28" s="5"/>
      <c r="G28" s="5"/>
      <c r="H28" s="5">
        <v>26647745.48</v>
      </c>
    </row>
    <row r="29" spans="1:8" x14ac:dyDescent="0.25">
      <c r="A29" s="4" t="s">
        <v>129</v>
      </c>
      <c r="B29" s="5"/>
      <c r="C29" s="5"/>
      <c r="D29" s="5"/>
      <c r="E29" s="7"/>
      <c r="F29" s="5"/>
      <c r="G29" s="5">
        <v>1140875</v>
      </c>
      <c r="H29" s="5">
        <v>1140875</v>
      </c>
    </row>
    <row r="30" spans="1:8" x14ac:dyDescent="0.25">
      <c r="A30" s="4" t="s">
        <v>132</v>
      </c>
      <c r="B30" s="5"/>
      <c r="C30" s="5"/>
      <c r="D30" s="5"/>
      <c r="E30" s="7"/>
      <c r="F30" s="5"/>
      <c r="G30" s="5">
        <v>1419000</v>
      </c>
      <c r="H30" s="5">
        <v>1419000</v>
      </c>
    </row>
    <row r="31" spans="1:8" x14ac:dyDescent="0.25">
      <c r="A31" s="4" t="s">
        <v>164</v>
      </c>
      <c r="B31" s="5"/>
      <c r="C31" s="5"/>
      <c r="D31" s="5"/>
      <c r="E31" s="7"/>
      <c r="F31" s="5"/>
      <c r="G31" s="5">
        <v>2310000</v>
      </c>
      <c r="H31" s="5">
        <v>2310000</v>
      </c>
    </row>
    <row r="32" spans="1:8" x14ac:dyDescent="0.25">
      <c r="A32" s="4" t="s">
        <v>167</v>
      </c>
      <c r="B32" s="5"/>
      <c r="C32" s="5"/>
      <c r="D32" s="5"/>
      <c r="E32" s="7"/>
      <c r="F32" s="5">
        <v>4206065.0599999996</v>
      </c>
      <c r="G32" s="5"/>
      <c r="H32" s="5">
        <v>4206065.0599999996</v>
      </c>
    </row>
    <row r="33" spans="1:8" x14ac:dyDescent="0.25">
      <c r="A33" s="4" t="s">
        <v>165</v>
      </c>
      <c r="B33" s="5"/>
      <c r="C33" s="5"/>
      <c r="D33" s="5"/>
      <c r="E33" s="7"/>
      <c r="F33" s="5"/>
      <c r="G33" s="5">
        <v>2.17</v>
      </c>
      <c r="H33" s="5">
        <v>2.17</v>
      </c>
    </row>
    <row r="34" spans="1:8" x14ac:dyDescent="0.25">
      <c r="A34" s="4" t="s">
        <v>163</v>
      </c>
      <c r="B34" s="5"/>
      <c r="C34" s="5"/>
      <c r="D34" s="5"/>
      <c r="E34" s="7"/>
      <c r="F34" s="5"/>
      <c r="G34" s="5">
        <v>7507200</v>
      </c>
      <c r="H34" s="5">
        <v>7507200</v>
      </c>
    </row>
    <row r="35" spans="1:8" x14ac:dyDescent="0.25">
      <c r="A35" s="4" t="s">
        <v>153</v>
      </c>
      <c r="B35" s="5"/>
      <c r="C35" s="5"/>
      <c r="D35" s="5"/>
      <c r="E35" s="7"/>
      <c r="F35" s="5"/>
      <c r="G35" s="5">
        <v>1708800</v>
      </c>
      <c r="H35" s="5">
        <v>1708800</v>
      </c>
    </row>
    <row r="36" spans="1:8" x14ac:dyDescent="0.25">
      <c r="A36" s="4" t="s">
        <v>151</v>
      </c>
      <c r="B36" s="5"/>
      <c r="C36" s="5"/>
      <c r="D36" s="5"/>
      <c r="E36" s="7"/>
      <c r="F36" s="5"/>
      <c r="G36" s="5">
        <v>1306000</v>
      </c>
      <c r="H36" s="5">
        <v>1306000</v>
      </c>
    </row>
    <row r="37" spans="1:8" x14ac:dyDescent="0.25">
      <c r="A37" s="4" t="s">
        <v>156</v>
      </c>
      <c r="B37" s="5"/>
      <c r="C37" s="5"/>
      <c r="D37" s="5"/>
      <c r="E37" s="7"/>
      <c r="F37" s="5"/>
      <c r="G37" s="5">
        <v>5985000</v>
      </c>
      <c r="H37" s="5">
        <v>5985000</v>
      </c>
    </row>
    <row r="38" spans="1:8" x14ac:dyDescent="0.25">
      <c r="A38" s="4" t="s">
        <v>130</v>
      </c>
      <c r="B38" s="5"/>
      <c r="C38" s="5"/>
      <c r="D38" s="5"/>
      <c r="E38" s="7"/>
      <c r="F38" s="5"/>
      <c r="G38" s="5">
        <v>1963000</v>
      </c>
      <c r="H38" s="5">
        <v>1963000</v>
      </c>
    </row>
    <row r="39" spans="1:8" x14ac:dyDescent="0.25">
      <c r="A39" s="4" t="s">
        <v>152</v>
      </c>
      <c r="B39" s="5"/>
      <c r="C39" s="5"/>
      <c r="D39" s="5"/>
      <c r="E39" s="7"/>
      <c r="F39" s="5"/>
      <c r="G39" s="5">
        <v>686759.8</v>
      </c>
      <c r="H39" s="5">
        <v>686759.8</v>
      </c>
    </row>
    <row r="40" spans="1:8" x14ac:dyDescent="0.25">
      <c r="A40" s="4" t="s">
        <v>168</v>
      </c>
      <c r="B40" s="5"/>
      <c r="C40" s="5"/>
      <c r="D40" s="5"/>
      <c r="E40" s="7">
        <v>14314117.869999999</v>
      </c>
      <c r="F40" s="5"/>
      <c r="G40" s="5"/>
      <c r="H40" s="5">
        <v>14314117.869999999</v>
      </c>
    </row>
    <row r="41" spans="1:8" x14ac:dyDescent="0.25">
      <c r="A41" s="4" t="s">
        <v>169</v>
      </c>
      <c r="B41" s="5"/>
      <c r="C41" s="5"/>
      <c r="D41" s="5"/>
      <c r="E41" s="7">
        <v>35794445.920000002</v>
      </c>
      <c r="F41" s="5"/>
      <c r="G41" s="5"/>
      <c r="H41" s="5">
        <v>35794445.920000002</v>
      </c>
    </row>
    <row r="42" spans="1:8" x14ac:dyDescent="0.25">
      <c r="A42" s="4" t="s">
        <v>170</v>
      </c>
      <c r="B42" s="5"/>
      <c r="C42" s="5"/>
      <c r="D42" s="5"/>
      <c r="E42" s="7">
        <v>4370353.67</v>
      </c>
      <c r="F42" s="5"/>
      <c r="G42" s="5"/>
      <c r="H42" s="5">
        <v>4370353.67</v>
      </c>
    </row>
    <row r="43" spans="1:8" x14ac:dyDescent="0.25">
      <c r="A43" s="4" t="s">
        <v>171</v>
      </c>
      <c r="B43" s="5"/>
      <c r="C43" s="5"/>
      <c r="D43" s="5"/>
      <c r="E43" s="7">
        <v>7752052.2699999996</v>
      </c>
      <c r="F43" s="5"/>
      <c r="G43" s="5"/>
      <c r="H43" s="5">
        <v>7752052.2699999996</v>
      </c>
    </row>
    <row r="44" spans="1:8" x14ac:dyDescent="0.25">
      <c r="A44" s="4" t="s">
        <v>136</v>
      </c>
      <c r="B44" s="5"/>
      <c r="C44" s="5"/>
      <c r="D44" s="5"/>
      <c r="E44" s="7"/>
      <c r="F44" s="5"/>
      <c r="G44" s="5">
        <v>2127500</v>
      </c>
      <c r="H44" s="5">
        <v>2127500</v>
      </c>
    </row>
    <row r="45" spans="1:8" x14ac:dyDescent="0.25">
      <c r="A45" s="4" t="s">
        <v>145</v>
      </c>
      <c r="B45" s="5"/>
      <c r="C45" s="5"/>
      <c r="D45" s="5"/>
      <c r="E45" s="7"/>
      <c r="F45" s="5"/>
      <c r="G45" s="5">
        <v>5686800</v>
      </c>
      <c r="H45" s="5">
        <v>5686800</v>
      </c>
    </row>
    <row r="46" spans="1:8" x14ac:dyDescent="0.25">
      <c r="A46" s="4" t="s">
        <v>162</v>
      </c>
      <c r="B46" s="5"/>
      <c r="C46" s="5"/>
      <c r="D46" s="5"/>
      <c r="E46" s="7"/>
      <c r="F46" s="5"/>
      <c r="G46" s="5">
        <v>3236760</v>
      </c>
      <c r="H46" s="5">
        <v>3236760</v>
      </c>
    </row>
    <row r="47" spans="1:8" x14ac:dyDescent="0.25">
      <c r="A47" s="4" t="s">
        <v>166</v>
      </c>
      <c r="B47" s="5"/>
      <c r="C47" s="5"/>
      <c r="D47" s="5"/>
      <c r="E47" s="7"/>
      <c r="F47" s="5">
        <v>2.93</v>
      </c>
      <c r="G47" s="5"/>
      <c r="H47" s="5">
        <v>2.93</v>
      </c>
    </row>
    <row r="48" spans="1:8" x14ac:dyDescent="0.25">
      <c r="A48" s="4" t="s">
        <v>146</v>
      </c>
      <c r="B48" s="5"/>
      <c r="C48" s="5"/>
      <c r="D48" s="5"/>
      <c r="E48" s="7"/>
      <c r="F48" s="5"/>
      <c r="G48" s="5">
        <v>5594520</v>
      </c>
      <c r="H48" s="5">
        <v>5594520</v>
      </c>
    </row>
    <row r="49" spans="1:8" x14ac:dyDescent="0.25">
      <c r="A49" s="4" t="s">
        <v>159</v>
      </c>
      <c r="B49" s="5"/>
      <c r="C49" s="5"/>
      <c r="D49" s="5"/>
      <c r="E49" s="7"/>
      <c r="F49" s="5"/>
      <c r="G49" s="5">
        <v>870000</v>
      </c>
      <c r="H49" s="5">
        <v>870000</v>
      </c>
    </row>
    <row r="50" spans="1:8" x14ac:dyDescent="0.25">
      <c r="A50" s="4" t="s">
        <v>149</v>
      </c>
      <c r="B50" s="5"/>
      <c r="C50" s="5"/>
      <c r="D50" s="5"/>
      <c r="E50" s="7"/>
      <c r="F50" s="5"/>
      <c r="G50" s="5">
        <v>832400</v>
      </c>
      <c r="H50" s="5">
        <v>832400</v>
      </c>
    </row>
    <row r="51" spans="1:8" x14ac:dyDescent="0.25">
      <c r="A51" s="4" t="s">
        <v>180</v>
      </c>
      <c r="B51" s="5">
        <v>9223658.5800000001</v>
      </c>
      <c r="C51" s="5"/>
      <c r="D51" s="5"/>
      <c r="E51" s="7"/>
      <c r="F51" s="5"/>
      <c r="G51" s="5"/>
      <c r="H51" s="5">
        <v>9223658.5800000001</v>
      </c>
    </row>
    <row r="52" spans="1:8" x14ac:dyDescent="0.25">
      <c r="A52" s="4" t="s">
        <v>150</v>
      </c>
      <c r="B52" s="5"/>
      <c r="C52" s="5"/>
      <c r="D52" s="5"/>
      <c r="E52" s="7">
        <v>2197250</v>
      </c>
      <c r="F52" s="5"/>
      <c r="G52" s="5"/>
      <c r="H52" s="5">
        <v>2197250</v>
      </c>
    </row>
    <row r="53" spans="1:8" x14ac:dyDescent="0.25">
      <c r="A53" s="4" t="s">
        <v>176</v>
      </c>
      <c r="B53" s="5"/>
      <c r="C53" s="5"/>
      <c r="D53" s="5"/>
      <c r="E53" s="7">
        <v>12346349.869999999</v>
      </c>
      <c r="F53" s="5"/>
      <c r="G53" s="5"/>
      <c r="H53" s="5">
        <v>12346349.869999999</v>
      </c>
    </row>
    <row r="54" spans="1:8" x14ac:dyDescent="0.25">
      <c r="A54" s="4" t="s">
        <v>172</v>
      </c>
      <c r="B54" s="5"/>
      <c r="C54" s="5"/>
      <c r="D54" s="5"/>
      <c r="E54" s="7">
        <v>10475484.25</v>
      </c>
      <c r="F54" s="5"/>
      <c r="G54" s="5"/>
      <c r="H54" s="5">
        <v>10475484.25</v>
      </c>
    </row>
    <row r="55" spans="1:8" x14ac:dyDescent="0.25">
      <c r="A55" s="4" t="s">
        <v>173</v>
      </c>
      <c r="B55" s="5"/>
      <c r="C55" s="5"/>
      <c r="D55" s="5"/>
      <c r="E55" s="7">
        <v>5122446.46</v>
      </c>
      <c r="F55" s="5"/>
      <c r="G55" s="5"/>
      <c r="H55" s="5">
        <v>5122446.46</v>
      </c>
    </row>
    <row r="56" spans="1:8" x14ac:dyDescent="0.25">
      <c r="A56" s="4" t="s">
        <v>137</v>
      </c>
      <c r="B56" s="5"/>
      <c r="C56" s="5"/>
      <c r="D56" s="5"/>
      <c r="E56" s="7"/>
      <c r="F56" s="5"/>
      <c r="G56" s="5">
        <v>897750</v>
      </c>
      <c r="H56" s="5">
        <v>897750</v>
      </c>
    </row>
    <row r="57" spans="1:8" x14ac:dyDescent="0.25">
      <c r="A57" s="4" t="s">
        <v>138</v>
      </c>
      <c r="B57" s="5"/>
      <c r="C57" s="5"/>
      <c r="D57" s="5"/>
      <c r="E57" s="7"/>
      <c r="F57" s="5"/>
      <c r="G57" s="5">
        <v>1650300</v>
      </c>
      <c r="H57" s="5">
        <v>1650300</v>
      </c>
    </row>
    <row r="58" spans="1:8" x14ac:dyDescent="0.25">
      <c r="A58" s="4" t="s">
        <v>125</v>
      </c>
      <c r="B58" s="5"/>
      <c r="C58" s="5"/>
      <c r="D58" s="5"/>
      <c r="E58" s="7"/>
      <c r="F58" s="5"/>
      <c r="G58" s="5">
        <v>2093777</v>
      </c>
      <c r="H58" s="5">
        <v>2093777</v>
      </c>
    </row>
    <row r="59" spans="1:8" x14ac:dyDescent="0.25">
      <c r="A59" s="4" t="s">
        <v>139</v>
      </c>
      <c r="B59" s="5"/>
      <c r="C59" s="5"/>
      <c r="D59" s="5"/>
      <c r="E59" s="7"/>
      <c r="F59" s="5"/>
      <c r="G59" s="5">
        <v>1179000</v>
      </c>
      <c r="H59" s="5">
        <v>1179000</v>
      </c>
    </row>
    <row r="60" spans="1:8" x14ac:dyDescent="0.25">
      <c r="A60" s="4" t="s">
        <v>131</v>
      </c>
      <c r="B60" s="5"/>
      <c r="C60" s="5"/>
      <c r="D60" s="5"/>
      <c r="E60" s="7"/>
      <c r="F60" s="5"/>
      <c r="G60" s="5">
        <v>1845000</v>
      </c>
      <c r="H60" s="5">
        <v>1845000</v>
      </c>
    </row>
    <row r="61" spans="1:8" x14ac:dyDescent="0.25">
      <c r="A61" s="4" t="s">
        <v>141</v>
      </c>
      <c r="B61" s="5"/>
      <c r="C61" s="5"/>
      <c r="D61" s="5"/>
      <c r="E61" s="7"/>
      <c r="F61" s="5"/>
      <c r="G61" s="5">
        <v>1207740</v>
      </c>
      <c r="H61" s="5">
        <v>1207740</v>
      </c>
    </row>
    <row r="62" spans="1:8" x14ac:dyDescent="0.25">
      <c r="A62" s="4" t="s">
        <v>143</v>
      </c>
      <c r="B62" s="5"/>
      <c r="C62" s="5"/>
      <c r="D62" s="5"/>
      <c r="E62" s="7"/>
      <c r="F62" s="5"/>
      <c r="G62" s="5">
        <v>2307000</v>
      </c>
      <c r="H62" s="5">
        <v>2307000</v>
      </c>
    </row>
    <row r="63" spans="1:8" x14ac:dyDescent="0.25">
      <c r="A63" s="4" t="s">
        <v>181</v>
      </c>
      <c r="B63" s="5">
        <v>8933330.6799999997</v>
      </c>
      <c r="C63" s="5"/>
      <c r="D63" s="5"/>
      <c r="E63" s="7"/>
      <c r="F63" s="5"/>
      <c r="G63" s="5"/>
      <c r="H63" s="5">
        <v>8933330.6799999997</v>
      </c>
    </row>
    <row r="64" spans="1:8" x14ac:dyDescent="0.25">
      <c r="A64" s="4" t="s">
        <v>179</v>
      </c>
      <c r="B64" s="5"/>
      <c r="C64" s="5">
        <v>4971380.46</v>
      </c>
      <c r="D64" s="5"/>
      <c r="E64" s="7"/>
      <c r="F64" s="5"/>
      <c r="G64" s="5"/>
      <c r="H64" s="5">
        <v>4971380.46</v>
      </c>
    </row>
    <row r="65" spans="1:8" x14ac:dyDescent="0.25">
      <c r="A65" s="4" t="s">
        <v>161</v>
      </c>
      <c r="B65" s="5"/>
      <c r="C65" s="5"/>
      <c r="D65" s="5"/>
      <c r="E65" s="7"/>
      <c r="F65" s="5"/>
      <c r="G65" s="5">
        <v>5608351.04</v>
      </c>
      <c r="H65" s="5">
        <v>5608351.04</v>
      </c>
    </row>
    <row r="66" spans="1:8" x14ac:dyDescent="0.25">
      <c r="A66" s="4" t="s">
        <v>178</v>
      </c>
      <c r="B66" s="5"/>
      <c r="C66" s="5"/>
      <c r="D66" s="5">
        <v>32114686.07</v>
      </c>
      <c r="E66" s="7"/>
      <c r="F66" s="5"/>
      <c r="G66" s="5"/>
      <c r="H66" s="5">
        <v>32114686.07</v>
      </c>
    </row>
    <row r="67" spans="1:8" x14ac:dyDescent="0.25">
      <c r="A67" s="4" t="s">
        <v>810</v>
      </c>
      <c r="B67" s="5">
        <v>18156989.259999998</v>
      </c>
      <c r="C67" s="5">
        <v>4971380.46</v>
      </c>
      <c r="D67" s="5">
        <v>32114686.07</v>
      </c>
      <c r="E67" s="7">
        <v>140728814.76000002</v>
      </c>
      <c r="F67" s="5">
        <v>4423482.0699999994</v>
      </c>
      <c r="G67" s="5">
        <v>105538886.05000001</v>
      </c>
      <c r="H67" s="5">
        <v>305934238.67000002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9"/>
  <sheetViews>
    <sheetView zoomScale="70" zoomScaleNormal="70" workbookViewId="0">
      <selection activeCell="O16" sqref="O16"/>
    </sheetView>
  </sheetViews>
  <sheetFormatPr defaultRowHeight="15" x14ac:dyDescent="0.25"/>
  <cols>
    <col min="1" max="1" width="15.42578125" customWidth="1"/>
    <col min="2" max="2" width="38.140625" bestFit="1" customWidth="1"/>
    <col min="3" max="3" width="14.5703125" hidden="1" customWidth="1"/>
    <col min="4" max="4" width="15" hidden="1" customWidth="1"/>
    <col min="5" max="5" width="15.5703125" hidden="1" customWidth="1"/>
    <col min="6" max="6" width="19.140625" hidden="1" customWidth="1"/>
    <col min="7" max="7" width="12" hidden="1" customWidth="1"/>
    <col min="8" max="8" width="17.5703125" hidden="1" customWidth="1"/>
    <col min="9" max="9" width="28" hidden="1" customWidth="1"/>
    <col min="10" max="10" width="24" hidden="1" customWidth="1"/>
    <col min="11" max="11" width="24.5703125" hidden="1" customWidth="1"/>
    <col min="12" max="12" width="21.140625" hidden="1" customWidth="1"/>
    <col min="13" max="13" width="14.5703125" bestFit="1" customWidth="1"/>
    <col min="14" max="14" width="22.5703125" bestFit="1" customWidth="1"/>
    <col min="15" max="15" width="36.7109375" bestFit="1" customWidth="1"/>
    <col min="16" max="16" width="18.28515625" customWidth="1"/>
    <col min="17" max="17" width="10.140625" customWidth="1"/>
    <col min="18" max="18" width="38.8554687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t="s">
        <v>180</v>
      </c>
      <c r="B2" t="s">
        <v>427</v>
      </c>
      <c r="C2" t="s">
        <v>662</v>
      </c>
      <c r="D2">
        <v>500000</v>
      </c>
      <c r="E2">
        <v>1844.061514</v>
      </c>
      <c r="F2">
        <v>7191343.6500000004</v>
      </c>
      <c r="G2">
        <v>1835.288168</v>
      </c>
      <c r="H2">
        <v>47217.74</v>
      </c>
      <c r="I2">
        <v>9223658.5800000001</v>
      </c>
      <c r="J2">
        <v>1985097.19</v>
      </c>
      <c r="K2">
        <v>50.799493505896358</v>
      </c>
      <c r="L2">
        <v>3.01491543414636</v>
      </c>
      <c r="M2" s="6" t="s">
        <v>738</v>
      </c>
      <c r="N2" t="s">
        <v>741</v>
      </c>
      <c r="P2" s="1">
        <v>45291</v>
      </c>
      <c r="Q2">
        <v>65560</v>
      </c>
      <c r="R2" t="s">
        <v>803</v>
      </c>
    </row>
    <row r="3" spans="1:18" x14ac:dyDescent="0.25">
      <c r="A3" t="s">
        <v>181</v>
      </c>
      <c r="B3" t="s">
        <v>428</v>
      </c>
      <c r="C3" t="s">
        <v>663</v>
      </c>
      <c r="D3">
        <v>21000</v>
      </c>
      <c r="E3">
        <v>429.04949499999998</v>
      </c>
      <c r="F3">
        <v>8509857.1300000008</v>
      </c>
      <c r="G3">
        <v>425.39669900000001</v>
      </c>
      <c r="H3">
        <v>0</v>
      </c>
      <c r="I3">
        <v>8933330.6799999997</v>
      </c>
      <c r="J3">
        <v>423473.55</v>
      </c>
      <c r="K3">
        <v>49.200506494103642</v>
      </c>
      <c r="L3">
        <v>2.9200166411043802</v>
      </c>
      <c r="M3" s="6" t="s">
        <v>738</v>
      </c>
      <c r="N3" t="s">
        <v>757</v>
      </c>
      <c r="P3" s="1">
        <v>45291</v>
      </c>
      <c r="Q3">
        <v>65560</v>
      </c>
      <c r="R3" t="s">
        <v>803</v>
      </c>
    </row>
    <row r="4" spans="1:18" x14ac:dyDescent="0.25">
      <c r="A4" t="s">
        <v>259</v>
      </c>
      <c r="B4" t="s">
        <v>506</v>
      </c>
      <c r="D4">
        <v>-71430</v>
      </c>
      <c r="E4">
        <v>18.585399970000001</v>
      </c>
      <c r="F4">
        <v>-1327555.1200000001</v>
      </c>
      <c r="G4">
        <v>18.431399412011761</v>
      </c>
      <c r="H4">
        <v>0</v>
      </c>
      <c r="I4">
        <v>-1316554.8600000001</v>
      </c>
      <c r="J4">
        <v>11000.26</v>
      </c>
      <c r="K4">
        <v>-72.762803250664518</v>
      </c>
      <c r="L4">
        <v>-0.40394463854941298</v>
      </c>
      <c r="M4" s="6" t="s">
        <v>737</v>
      </c>
      <c r="P4" s="1">
        <v>45291</v>
      </c>
      <c r="Q4">
        <v>65556</v>
      </c>
      <c r="R4" t="s">
        <v>807</v>
      </c>
    </row>
    <row r="5" spans="1:18" x14ac:dyDescent="0.25">
      <c r="A5" t="s">
        <v>179</v>
      </c>
      <c r="B5" t="s">
        <v>426</v>
      </c>
      <c r="D5">
        <v>169598.29</v>
      </c>
      <c r="E5">
        <v>5.4071000000000001E-2</v>
      </c>
      <c r="F5">
        <v>3136579.25</v>
      </c>
      <c r="G5">
        <v>5.4254999999999998E-2</v>
      </c>
      <c r="H5">
        <v>0</v>
      </c>
      <c r="I5">
        <v>3125933.83</v>
      </c>
      <c r="J5">
        <v>-10645.42</v>
      </c>
      <c r="K5">
        <v>172.76280325066449</v>
      </c>
      <c r="L5">
        <v>0.95909729966644308</v>
      </c>
      <c r="M5" s="6" t="s">
        <v>737</v>
      </c>
      <c r="P5" s="1">
        <v>45291</v>
      </c>
      <c r="Q5">
        <v>65556</v>
      </c>
      <c r="R5" t="s">
        <v>807</v>
      </c>
    </row>
    <row r="6" spans="1:18" x14ac:dyDescent="0.25">
      <c r="A6" t="s">
        <v>216</v>
      </c>
      <c r="B6" t="s">
        <v>463</v>
      </c>
      <c r="D6">
        <v>-1266518.3999999999</v>
      </c>
      <c r="E6">
        <v>18.399999999999999</v>
      </c>
      <c r="F6">
        <v>-23300772.82</v>
      </c>
      <c r="G6">
        <v>18.431399429999999</v>
      </c>
      <c r="H6">
        <v>0</v>
      </c>
      <c r="I6">
        <v>-23343706.52</v>
      </c>
      <c r="J6">
        <v>-42933.7</v>
      </c>
      <c r="K6">
        <v>-319.07324601055558</v>
      </c>
      <c r="L6">
        <v>-1.61510734582806</v>
      </c>
      <c r="M6" s="6" t="s">
        <v>737</v>
      </c>
      <c r="P6" s="1">
        <v>45291</v>
      </c>
      <c r="Q6">
        <v>65559</v>
      </c>
      <c r="R6" t="s">
        <v>804</v>
      </c>
    </row>
    <row r="7" spans="1:18" x14ac:dyDescent="0.25">
      <c r="A7" t="s">
        <v>179</v>
      </c>
      <c r="B7" t="s">
        <v>426</v>
      </c>
      <c r="D7">
        <v>1663454.97</v>
      </c>
      <c r="E7">
        <v>5.4232000000000002E-2</v>
      </c>
      <c r="F7">
        <v>30672858.43</v>
      </c>
      <c r="G7">
        <v>5.4254999999999998E-2</v>
      </c>
      <c r="H7">
        <v>0</v>
      </c>
      <c r="I7">
        <v>30659803</v>
      </c>
      <c r="J7">
        <v>-13055.43</v>
      </c>
      <c r="K7">
        <v>419.07324601055558</v>
      </c>
      <c r="L7">
        <v>2.1212943627660601</v>
      </c>
      <c r="M7" s="6" t="s">
        <v>737</v>
      </c>
      <c r="P7" s="1">
        <v>45291</v>
      </c>
      <c r="Q7">
        <v>65559</v>
      </c>
      <c r="R7" t="s">
        <v>804</v>
      </c>
    </row>
    <row r="8" spans="1:18" x14ac:dyDescent="0.25">
      <c r="A8" t="s">
        <v>179</v>
      </c>
      <c r="B8" t="s">
        <v>426</v>
      </c>
      <c r="D8">
        <v>269723.44</v>
      </c>
      <c r="E8">
        <v>5.3925000000000001E-2</v>
      </c>
      <c r="F8">
        <v>5001818.16</v>
      </c>
      <c r="G8">
        <v>5.4254999999999998E-2</v>
      </c>
      <c r="H8">
        <v>0</v>
      </c>
      <c r="I8">
        <v>4971380.46</v>
      </c>
      <c r="J8">
        <v>-30437.7</v>
      </c>
      <c r="K8">
        <v>100</v>
      </c>
      <c r="L8">
        <v>1.62498335642728</v>
      </c>
      <c r="M8" s="6" t="s">
        <v>737</v>
      </c>
      <c r="P8" s="1">
        <v>45291</v>
      </c>
      <c r="Q8">
        <v>65560</v>
      </c>
      <c r="R8" t="s">
        <v>803</v>
      </c>
    </row>
    <row r="9" spans="1:18" x14ac:dyDescent="0.25">
      <c r="A9" t="s">
        <v>208</v>
      </c>
      <c r="B9" t="s">
        <v>455</v>
      </c>
      <c r="C9" t="s">
        <v>684</v>
      </c>
      <c r="D9">
        <v>600</v>
      </c>
      <c r="E9">
        <v>3258.2911170000002</v>
      </c>
      <c r="F9">
        <v>2041483.44</v>
      </c>
      <c r="G9">
        <v>2985.149453</v>
      </c>
      <c r="H9">
        <v>0</v>
      </c>
      <c r="I9">
        <v>1791089.67</v>
      </c>
      <c r="J9">
        <v>-250393.77</v>
      </c>
      <c r="K9">
        <v>1.8254836762166879</v>
      </c>
      <c r="L9">
        <v>0.54954114814306898</v>
      </c>
      <c r="M9" s="6" t="s">
        <v>736</v>
      </c>
      <c r="N9" t="s">
        <v>747</v>
      </c>
      <c r="P9" s="1">
        <v>45291</v>
      </c>
      <c r="Q9">
        <v>65556</v>
      </c>
      <c r="R9" t="s">
        <v>807</v>
      </c>
    </row>
    <row r="10" spans="1:18" x14ac:dyDescent="0.25">
      <c r="A10" t="s">
        <v>209</v>
      </c>
      <c r="B10" t="s">
        <v>456</v>
      </c>
      <c r="C10" t="s">
        <v>685</v>
      </c>
      <c r="D10">
        <v>5045</v>
      </c>
      <c r="E10">
        <v>1750.5867350000001</v>
      </c>
      <c r="F10">
        <v>8848617.4499999993</v>
      </c>
      <c r="G10">
        <v>1781.026128</v>
      </c>
      <c r="H10">
        <v>0</v>
      </c>
      <c r="I10">
        <v>8985276.8100000005</v>
      </c>
      <c r="J10">
        <v>136659.35999999999</v>
      </c>
      <c r="K10">
        <v>9.1578196321925951</v>
      </c>
      <c r="L10">
        <v>2.7568576924184298</v>
      </c>
      <c r="M10" s="6" t="s">
        <v>738</v>
      </c>
      <c r="N10" t="s">
        <v>758</v>
      </c>
      <c r="P10" s="1">
        <v>45291</v>
      </c>
      <c r="Q10">
        <v>65556</v>
      </c>
      <c r="R10" t="s">
        <v>807</v>
      </c>
    </row>
    <row r="11" spans="1:18" x14ac:dyDescent="0.25">
      <c r="A11" t="s">
        <v>193</v>
      </c>
      <c r="B11" t="s">
        <v>440</v>
      </c>
      <c r="C11" t="s">
        <v>675</v>
      </c>
      <c r="D11">
        <v>30789</v>
      </c>
      <c r="E11">
        <v>162.53511900000001</v>
      </c>
      <c r="F11">
        <v>5004293.79</v>
      </c>
      <c r="G11">
        <v>177.99</v>
      </c>
      <c r="H11">
        <v>0</v>
      </c>
      <c r="I11">
        <v>5480134.1100000003</v>
      </c>
      <c r="J11">
        <v>475840.32</v>
      </c>
      <c r="K11">
        <v>3.773660256577215</v>
      </c>
      <c r="L11">
        <v>1.68141173567675</v>
      </c>
      <c r="M11" s="6" t="s">
        <v>736</v>
      </c>
      <c r="N11" t="s">
        <v>757</v>
      </c>
      <c r="P11" s="1">
        <v>45291</v>
      </c>
      <c r="Q11">
        <v>65556</v>
      </c>
      <c r="R11" t="s">
        <v>807</v>
      </c>
    </row>
    <row r="12" spans="1:18" x14ac:dyDescent="0.25">
      <c r="A12" t="s">
        <v>211</v>
      </c>
      <c r="B12" t="s">
        <v>458</v>
      </c>
      <c r="C12" t="s">
        <v>687</v>
      </c>
      <c r="D12">
        <v>680</v>
      </c>
      <c r="E12">
        <v>16776.359778999999</v>
      </c>
      <c r="F12">
        <v>11610469.51</v>
      </c>
      <c r="G12">
        <v>17752.386682</v>
      </c>
      <c r="H12">
        <v>0</v>
      </c>
      <c r="I12">
        <v>12071622.939999999</v>
      </c>
      <c r="J12">
        <v>461153.43</v>
      </c>
      <c r="K12">
        <v>12.303432369420619</v>
      </c>
      <c r="L12">
        <v>3.70380871572879</v>
      </c>
      <c r="M12" s="6" t="s">
        <v>736</v>
      </c>
      <c r="N12" t="s">
        <v>757</v>
      </c>
      <c r="P12" s="1">
        <v>45291</v>
      </c>
      <c r="Q12">
        <v>65556</v>
      </c>
      <c r="R12" t="s">
        <v>807</v>
      </c>
    </row>
    <row r="13" spans="1:18" x14ac:dyDescent="0.25">
      <c r="A13" t="s">
        <v>212</v>
      </c>
      <c r="B13" t="s">
        <v>459</v>
      </c>
      <c r="C13" t="s">
        <v>688</v>
      </c>
      <c r="D13">
        <v>9580</v>
      </c>
      <c r="E13">
        <v>2175.2737619999998</v>
      </c>
      <c r="F13">
        <v>21767030.75</v>
      </c>
      <c r="G13">
        <v>2159.4227580000002</v>
      </c>
      <c r="H13">
        <v>0</v>
      </c>
      <c r="I13">
        <v>20687270.02</v>
      </c>
      <c r="J13">
        <v>-1079760.73</v>
      </c>
      <c r="K13">
        <v>21.084524331490829</v>
      </c>
      <c r="L13">
        <v>6.3472568175419601</v>
      </c>
      <c r="M13" s="6" t="s">
        <v>738</v>
      </c>
      <c r="N13" t="s">
        <v>757</v>
      </c>
      <c r="P13" s="1">
        <v>45291</v>
      </c>
      <c r="Q13">
        <v>65556</v>
      </c>
      <c r="R13" t="s">
        <v>807</v>
      </c>
    </row>
    <row r="14" spans="1:18" x14ac:dyDescent="0.25">
      <c r="A14" t="s">
        <v>213</v>
      </c>
      <c r="B14" t="s">
        <v>460</v>
      </c>
      <c r="C14" t="s">
        <v>689</v>
      </c>
      <c r="D14">
        <v>14500</v>
      </c>
      <c r="E14">
        <v>765.12679600000001</v>
      </c>
      <c r="F14">
        <v>11360330.960000001</v>
      </c>
      <c r="G14">
        <v>720.85203200000001</v>
      </c>
      <c r="H14">
        <v>0</v>
      </c>
      <c r="I14">
        <v>10452354.460000001</v>
      </c>
      <c r="J14">
        <v>-907976.5</v>
      </c>
      <c r="K14">
        <v>10.653069337818639</v>
      </c>
      <c r="L14">
        <v>3.2069856506663501</v>
      </c>
      <c r="M14" s="6" t="s">
        <v>736</v>
      </c>
      <c r="N14" t="s">
        <v>757</v>
      </c>
      <c r="P14" s="1">
        <v>45291</v>
      </c>
      <c r="Q14">
        <v>65556</v>
      </c>
      <c r="R14" t="s">
        <v>807</v>
      </c>
    </row>
    <row r="15" spans="1:18" x14ac:dyDescent="0.25">
      <c r="A15" t="s">
        <v>214</v>
      </c>
      <c r="B15" t="s">
        <v>461</v>
      </c>
      <c r="C15" t="s">
        <v>690</v>
      </c>
      <c r="D15">
        <v>19137</v>
      </c>
      <c r="E15">
        <v>1696.04865</v>
      </c>
      <c r="F15">
        <v>27406968.579999998</v>
      </c>
      <c r="G15">
        <v>1757.065308</v>
      </c>
      <c r="H15">
        <v>0</v>
      </c>
      <c r="I15">
        <v>33624958.810000002</v>
      </c>
      <c r="J15">
        <v>6217990.2300000004</v>
      </c>
      <c r="K15">
        <v>34.270653473822733</v>
      </c>
      <c r="L15">
        <v>10.316791381366601</v>
      </c>
      <c r="M15" s="6" t="s">
        <v>736</v>
      </c>
      <c r="N15" t="s">
        <v>757</v>
      </c>
      <c r="P15" s="1">
        <v>45291</v>
      </c>
      <c r="Q15">
        <v>65556</v>
      </c>
      <c r="R15" t="s">
        <v>807</v>
      </c>
    </row>
    <row r="16" spans="1:18" x14ac:dyDescent="0.25">
      <c r="A16" t="s">
        <v>215</v>
      </c>
      <c r="B16" t="s">
        <v>462</v>
      </c>
      <c r="C16" t="s">
        <v>691</v>
      </c>
      <c r="D16">
        <v>381432.62199999997</v>
      </c>
      <c r="E16">
        <v>18.431398999999999</v>
      </c>
      <c r="F16">
        <v>4928071.32</v>
      </c>
      <c r="G16">
        <v>27.536511000000001</v>
      </c>
      <c r="H16">
        <v>0</v>
      </c>
      <c r="I16">
        <v>10503323.550000001</v>
      </c>
      <c r="J16">
        <v>5575252.2300000004</v>
      </c>
      <c r="K16">
        <v>10.705017179037901</v>
      </c>
      <c r="L16">
        <v>3.2226239588468699</v>
      </c>
      <c r="M16" s="6" t="s">
        <v>736</v>
      </c>
      <c r="N16" t="s">
        <v>743</v>
      </c>
      <c r="P16" s="1">
        <v>45291</v>
      </c>
      <c r="Q16">
        <v>65556</v>
      </c>
      <c r="R16" t="s">
        <v>807</v>
      </c>
    </row>
    <row r="17" spans="1:18" x14ac:dyDescent="0.25">
      <c r="A17" t="s">
        <v>190</v>
      </c>
      <c r="B17" t="s">
        <v>437</v>
      </c>
      <c r="C17" t="s">
        <v>672</v>
      </c>
      <c r="D17">
        <v>100000</v>
      </c>
      <c r="E17">
        <v>26.74</v>
      </c>
      <c r="F17">
        <v>2674000</v>
      </c>
      <c r="G17">
        <v>83.53</v>
      </c>
      <c r="H17">
        <v>0</v>
      </c>
      <c r="I17">
        <v>8353000</v>
      </c>
      <c r="J17">
        <v>5679000</v>
      </c>
      <c r="K17">
        <v>11.298167156625199</v>
      </c>
      <c r="L17">
        <v>11.225324065759199</v>
      </c>
      <c r="M17" s="6" t="s">
        <v>736</v>
      </c>
      <c r="N17" t="s">
        <v>758</v>
      </c>
      <c r="P17" s="1">
        <v>45291</v>
      </c>
      <c r="Q17">
        <v>65557</v>
      </c>
      <c r="R17" t="s">
        <v>806</v>
      </c>
    </row>
    <row r="18" spans="1:18" x14ac:dyDescent="0.25">
      <c r="A18" t="s">
        <v>250</v>
      </c>
      <c r="B18" t="s">
        <v>497</v>
      </c>
      <c r="C18" t="s">
        <v>717</v>
      </c>
      <c r="D18">
        <v>15600</v>
      </c>
      <c r="E18">
        <v>51.713383</v>
      </c>
      <c r="F18">
        <v>806728.77</v>
      </c>
      <c r="G18">
        <v>59.144399999999997</v>
      </c>
      <c r="H18">
        <v>0</v>
      </c>
      <c r="I18">
        <v>922652.64</v>
      </c>
      <c r="J18">
        <v>115923.87</v>
      </c>
      <c r="K18">
        <v>1.2479688440346619</v>
      </c>
      <c r="L18">
        <v>1.23992276836205</v>
      </c>
      <c r="M18" s="6" t="s">
        <v>736</v>
      </c>
      <c r="N18" t="s">
        <v>758</v>
      </c>
      <c r="P18" s="1">
        <v>45291</v>
      </c>
      <c r="Q18">
        <v>65557</v>
      </c>
      <c r="R18" t="s">
        <v>806</v>
      </c>
    </row>
    <row r="19" spans="1:18" x14ac:dyDescent="0.25">
      <c r="A19" t="s">
        <v>193</v>
      </c>
      <c r="B19" t="s">
        <v>440</v>
      </c>
      <c r="C19" t="s">
        <v>675</v>
      </c>
      <c r="D19">
        <v>33512</v>
      </c>
      <c r="E19">
        <v>48.856822999999999</v>
      </c>
      <c r="F19">
        <v>1637289.86</v>
      </c>
      <c r="G19">
        <v>177.99</v>
      </c>
      <c r="H19">
        <v>0</v>
      </c>
      <c r="I19">
        <v>5964800.8799999999</v>
      </c>
      <c r="J19">
        <v>4327511.0199999996</v>
      </c>
      <c r="K19">
        <v>8.0679178017748185</v>
      </c>
      <c r="L19">
        <v>8.0159012170149104</v>
      </c>
      <c r="M19" s="6" t="s">
        <v>736</v>
      </c>
      <c r="N19" t="s">
        <v>757</v>
      </c>
      <c r="P19" s="1">
        <v>45291</v>
      </c>
      <c r="Q19">
        <v>65557</v>
      </c>
      <c r="R19" t="s">
        <v>806</v>
      </c>
    </row>
    <row r="20" spans="1:18" x14ac:dyDescent="0.25">
      <c r="A20" t="s">
        <v>208</v>
      </c>
      <c r="B20" t="s">
        <v>455</v>
      </c>
      <c r="C20" t="s">
        <v>684</v>
      </c>
      <c r="D20">
        <v>4990</v>
      </c>
      <c r="E20">
        <v>3258.2911199999999</v>
      </c>
      <c r="F20">
        <v>16978337.370000001</v>
      </c>
      <c r="G20">
        <v>2985.149453</v>
      </c>
      <c r="H20">
        <v>0</v>
      </c>
      <c r="I20">
        <v>14895895.77</v>
      </c>
      <c r="J20">
        <v>-2082441.6</v>
      </c>
      <c r="K20">
        <v>3.2921567239244092</v>
      </c>
      <c r="L20">
        <v>1.03061913754801</v>
      </c>
      <c r="M20" s="6" t="s">
        <v>736</v>
      </c>
      <c r="N20" t="s">
        <v>747</v>
      </c>
      <c r="P20" s="1">
        <v>45291</v>
      </c>
      <c r="Q20">
        <v>65559</v>
      </c>
      <c r="R20" t="s">
        <v>804</v>
      </c>
    </row>
    <row r="21" spans="1:18" x14ac:dyDescent="0.25">
      <c r="A21" t="s">
        <v>190</v>
      </c>
      <c r="B21" t="s">
        <v>437</v>
      </c>
      <c r="C21" t="s">
        <v>672</v>
      </c>
      <c r="D21">
        <v>222838</v>
      </c>
      <c r="E21">
        <v>26.74</v>
      </c>
      <c r="F21">
        <v>5958688.1200000001</v>
      </c>
      <c r="G21">
        <v>83.53</v>
      </c>
      <c r="H21">
        <v>0</v>
      </c>
      <c r="I21">
        <v>18613658.140000001</v>
      </c>
      <c r="J21">
        <v>12654970.02</v>
      </c>
      <c r="K21">
        <v>2.2770667637526731</v>
      </c>
      <c r="L21">
        <v>1.2878441548641599</v>
      </c>
      <c r="M21" s="6" t="s">
        <v>736</v>
      </c>
      <c r="N21" t="s">
        <v>758</v>
      </c>
      <c r="P21" s="1">
        <v>45291</v>
      </c>
      <c r="Q21">
        <v>65559</v>
      </c>
      <c r="R21" t="s">
        <v>804</v>
      </c>
    </row>
    <row r="22" spans="1:18" x14ac:dyDescent="0.25">
      <c r="A22" t="s">
        <v>209</v>
      </c>
      <c r="B22" t="s">
        <v>456</v>
      </c>
      <c r="C22" t="s">
        <v>685</v>
      </c>
      <c r="D22">
        <v>25695</v>
      </c>
      <c r="E22">
        <v>1741.9899009999999</v>
      </c>
      <c r="F22">
        <v>45325035.520000003</v>
      </c>
      <c r="G22">
        <v>1781.026128</v>
      </c>
      <c r="H22">
        <v>0</v>
      </c>
      <c r="I22">
        <v>45763466.350000001</v>
      </c>
      <c r="J22">
        <v>438430.83</v>
      </c>
      <c r="K22">
        <v>10.11422916624241</v>
      </c>
      <c r="L22">
        <v>3.1662885501543898</v>
      </c>
      <c r="M22" s="6" t="s">
        <v>738</v>
      </c>
      <c r="N22" t="s">
        <v>758</v>
      </c>
      <c r="P22" s="1">
        <v>45291</v>
      </c>
      <c r="Q22">
        <v>65559</v>
      </c>
      <c r="R22" t="s">
        <v>804</v>
      </c>
    </row>
    <row r="23" spans="1:18" x14ac:dyDescent="0.25">
      <c r="A23" t="s">
        <v>210</v>
      </c>
      <c r="B23" t="s">
        <v>457</v>
      </c>
      <c r="C23" t="s">
        <v>686</v>
      </c>
      <c r="D23">
        <v>13900</v>
      </c>
      <c r="E23">
        <v>1679.4033469999999</v>
      </c>
      <c r="F23">
        <v>23300772.82</v>
      </c>
      <c r="G23">
        <v>1676.335779</v>
      </c>
      <c r="H23">
        <v>0</v>
      </c>
      <c r="I23">
        <v>23301067.329999998</v>
      </c>
      <c r="J23">
        <v>294.51</v>
      </c>
      <c r="K23">
        <v>5.1497920413466263</v>
      </c>
      <c r="L23">
        <v>1.61215722010873</v>
      </c>
      <c r="M23" s="6" t="s">
        <v>736</v>
      </c>
      <c r="N23" t="s">
        <v>758</v>
      </c>
      <c r="P23" s="1">
        <v>45291</v>
      </c>
      <c r="Q23">
        <v>65559</v>
      </c>
      <c r="R23" t="s">
        <v>804</v>
      </c>
    </row>
    <row r="24" spans="1:18" x14ac:dyDescent="0.25">
      <c r="A24" t="s">
        <v>193</v>
      </c>
      <c r="B24" t="s">
        <v>440</v>
      </c>
      <c r="C24" t="s">
        <v>675</v>
      </c>
      <c r="D24">
        <v>246311</v>
      </c>
      <c r="E24">
        <v>162.53175400000001</v>
      </c>
      <c r="F24">
        <v>40033358.939999998</v>
      </c>
      <c r="G24">
        <v>177.99</v>
      </c>
      <c r="H24">
        <v>0</v>
      </c>
      <c r="I24">
        <v>43840894.890000001</v>
      </c>
      <c r="J24">
        <v>3807535.95</v>
      </c>
      <c r="K24">
        <v>5.3631931937476418</v>
      </c>
      <c r="L24">
        <v>3.0332694306214698</v>
      </c>
      <c r="M24" s="6" t="s">
        <v>736</v>
      </c>
      <c r="N24" t="s">
        <v>757</v>
      </c>
      <c r="P24" s="1">
        <v>45291</v>
      </c>
      <c r="Q24">
        <v>65559</v>
      </c>
      <c r="R24" t="s">
        <v>804</v>
      </c>
    </row>
    <row r="25" spans="1:18" x14ac:dyDescent="0.25">
      <c r="A25" t="s">
        <v>211</v>
      </c>
      <c r="B25" t="s">
        <v>458</v>
      </c>
      <c r="C25" t="s">
        <v>687</v>
      </c>
      <c r="D25">
        <v>4528</v>
      </c>
      <c r="E25">
        <v>16707.145603000001</v>
      </c>
      <c r="F25">
        <v>77040407.599999994</v>
      </c>
      <c r="G25">
        <v>17752.386682</v>
      </c>
      <c r="H25">
        <v>0</v>
      </c>
      <c r="I25">
        <v>80382806.900000006</v>
      </c>
      <c r="J25">
        <v>3342399.3</v>
      </c>
      <c r="K25">
        <v>17.765484017195991</v>
      </c>
      <c r="L25">
        <v>5.5615359022457804</v>
      </c>
      <c r="M25" s="6" t="s">
        <v>736</v>
      </c>
      <c r="N25" t="s">
        <v>757</v>
      </c>
      <c r="P25" s="1">
        <v>45291</v>
      </c>
      <c r="Q25">
        <v>65559</v>
      </c>
      <c r="R25" t="s">
        <v>804</v>
      </c>
    </row>
    <row r="26" spans="1:18" x14ac:dyDescent="0.25">
      <c r="A26" t="s">
        <v>212</v>
      </c>
      <c r="B26" t="s">
        <v>459</v>
      </c>
      <c r="C26" t="s">
        <v>688</v>
      </c>
      <c r="D26">
        <v>39340</v>
      </c>
      <c r="E26">
        <v>2175.2737619999998</v>
      </c>
      <c r="F26">
        <v>89385698.269999996</v>
      </c>
      <c r="G26">
        <v>2159.4227580000002</v>
      </c>
      <c r="H26">
        <v>0</v>
      </c>
      <c r="I26">
        <v>84951691.299999997</v>
      </c>
      <c r="J26">
        <v>-4434006.97</v>
      </c>
      <c r="K26">
        <v>18.77525769784879</v>
      </c>
      <c r="L26">
        <v>5.8776484591937104</v>
      </c>
      <c r="M26" s="6" t="s">
        <v>738</v>
      </c>
      <c r="N26" t="s">
        <v>757</v>
      </c>
      <c r="P26" s="1">
        <v>45291</v>
      </c>
      <c r="Q26">
        <v>65559</v>
      </c>
      <c r="R26" t="s">
        <v>804</v>
      </c>
    </row>
    <row r="27" spans="1:18" x14ac:dyDescent="0.25">
      <c r="A27" t="s">
        <v>213</v>
      </c>
      <c r="B27" t="s">
        <v>460</v>
      </c>
      <c r="C27" t="s">
        <v>689</v>
      </c>
      <c r="D27">
        <v>78620</v>
      </c>
      <c r="E27">
        <v>763.60707400000001</v>
      </c>
      <c r="F27">
        <v>61473024.600000001</v>
      </c>
      <c r="G27">
        <v>720.85203200000001</v>
      </c>
      <c r="H27">
        <v>0</v>
      </c>
      <c r="I27">
        <v>56673386.75</v>
      </c>
      <c r="J27">
        <v>-4799637.8499999996</v>
      </c>
      <c r="K27">
        <v>12.525441513382781</v>
      </c>
      <c r="L27">
        <v>3.9211255151129198</v>
      </c>
      <c r="M27" s="6" t="s">
        <v>736</v>
      </c>
      <c r="N27" t="s">
        <v>757</v>
      </c>
      <c r="P27" s="1">
        <v>45291</v>
      </c>
      <c r="Q27">
        <v>65559</v>
      </c>
      <c r="R27" t="s">
        <v>804</v>
      </c>
    </row>
    <row r="28" spans="1:18" x14ac:dyDescent="0.25">
      <c r="A28" t="s">
        <v>214</v>
      </c>
      <c r="B28" t="s">
        <v>461</v>
      </c>
      <c r="C28" t="s">
        <v>690</v>
      </c>
      <c r="D28">
        <v>20000</v>
      </c>
      <c r="E28">
        <v>1697.8149759999999</v>
      </c>
      <c r="F28">
        <v>28593909.039999999</v>
      </c>
      <c r="G28">
        <v>1757.065308</v>
      </c>
      <c r="H28">
        <v>0</v>
      </c>
      <c r="I28">
        <v>35141306.170000002</v>
      </c>
      <c r="J28">
        <v>6547397.1299999999</v>
      </c>
      <c r="K28">
        <v>7.7666149912280042</v>
      </c>
      <c r="L28">
        <v>2.4313611760211602</v>
      </c>
      <c r="M28" s="6" t="s">
        <v>736</v>
      </c>
      <c r="N28" t="s">
        <v>757</v>
      </c>
      <c r="P28" s="1">
        <v>45291</v>
      </c>
      <c r="Q28">
        <v>65559</v>
      </c>
      <c r="R28" t="s">
        <v>804</v>
      </c>
    </row>
    <row r="29" spans="1:18" x14ac:dyDescent="0.25">
      <c r="A29" t="s">
        <v>215</v>
      </c>
      <c r="B29" t="s">
        <v>462</v>
      </c>
      <c r="C29" t="s">
        <v>691</v>
      </c>
      <c r="D29">
        <v>4043960.4180000001</v>
      </c>
      <c r="E29">
        <v>18.450226000000001</v>
      </c>
      <c r="F29">
        <v>53120617.600000001</v>
      </c>
      <c r="G29">
        <v>27.536511000000001</v>
      </c>
      <c r="H29">
        <v>0</v>
      </c>
      <c r="I29">
        <v>111356559.48</v>
      </c>
      <c r="J29">
        <v>58235941.880000003</v>
      </c>
      <c r="K29">
        <v>24.611023848830971</v>
      </c>
      <c r="L29">
        <v>7.7045518486190998</v>
      </c>
      <c r="M29" s="6" t="s">
        <v>736</v>
      </c>
      <c r="N29" t="s">
        <v>743</v>
      </c>
      <c r="P29" s="1">
        <v>45291</v>
      </c>
      <c r="Q29">
        <v>65559</v>
      </c>
      <c r="R29" t="s">
        <v>804</v>
      </c>
    </row>
    <row r="30" spans="1:18" x14ac:dyDescent="0.25">
      <c r="A30" t="s">
        <v>182</v>
      </c>
      <c r="B30" t="s">
        <v>429</v>
      </c>
      <c r="C30" t="s">
        <v>664</v>
      </c>
      <c r="D30">
        <v>3511110.6916</v>
      </c>
      <c r="E30">
        <v>0.92756799999999995</v>
      </c>
      <c r="F30">
        <v>3256792.19</v>
      </c>
      <c r="G30">
        <v>1.8637999999999999</v>
      </c>
      <c r="H30">
        <v>0</v>
      </c>
      <c r="I30">
        <v>6544008.1100000003</v>
      </c>
      <c r="J30">
        <v>3287215.92</v>
      </c>
      <c r="K30">
        <v>100</v>
      </c>
      <c r="L30">
        <v>0.45276766826056802</v>
      </c>
      <c r="M30" s="6" t="s">
        <v>736</v>
      </c>
      <c r="P30" s="1">
        <v>45291</v>
      </c>
      <c r="Q30">
        <v>65559</v>
      </c>
      <c r="R30" t="s">
        <v>804</v>
      </c>
    </row>
    <row r="31" spans="1:18" x14ac:dyDescent="0.25">
      <c r="A31" t="s">
        <v>178</v>
      </c>
      <c r="B31" t="s">
        <v>425</v>
      </c>
      <c r="C31" t="s">
        <v>661</v>
      </c>
      <c r="D31">
        <v>16900</v>
      </c>
      <c r="E31">
        <v>1082.2917749999999</v>
      </c>
      <c r="F31">
        <v>13430524.17</v>
      </c>
      <c r="G31">
        <v>1900.277282</v>
      </c>
      <c r="H31">
        <v>0</v>
      </c>
      <c r="I31">
        <v>32114686.07</v>
      </c>
      <c r="J31">
        <v>18684161.899999999</v>
      </c>
      <c r="K31">
        <v>100</v>
      </c>
      <c r="L31">
        <v>10.497251373240699</v>
      </c>
      <c r="M31" s="6" t="s">
        <v>736</v>
      </c>
      <c r="P31" s="1">
        <v>45291</v>
      </c>
      <c r="Q31">
        <v>65560</v>
      </c>
      <c r="R31" t="s">
        <v>803</v>
      </c>
    </row>
    <row r="32" spans="1:18" x14ac:dyDescent="0.25">
      <c r="A32" t="s">
        <v>257</v>
      </c>
      <c r="B32" t="s">
        <v>504</v>
      </c>
      <c r="C32" t="s">
        <v>723</v>
      </c>
      <c r="D32">
        <v>11000000</v>
      </c>
      <c r="E32">
        <v>108.319391</v>
      </c>
      <c r="F32">
        <v>11915133</v>
      </c>
      <c r="G32">
        <v>104.69136</v>
      </c>
      <c r="H32">
        <v>34808.22</v>
      </c>
      <c r="I32">
        <v>11550857.82</v>
      </c>
      <c r="J32">
        <v>-399083.4</v>
      </c>
      <c r="K32">
        <v>15.798075202066791</v>
      </c>
      <c r="L32">
        <v>3.54402784782972</v>
      </c>
      <c r="M32" s="6" t="s">
        <v>734</v>
      </c>
      <c r="N32" t="s">
        <v>741</v>
      </c>
      <c r="O32" t="s">
        <v>763</v>
      </c>
      <c r="P32" s="1">
        <v>45291</v>
      </c>
      <c r="Q32">
        <v>65556</v>
      </c>
      <c r="R32" t="s">
        <v>807</v>
      </c>
    </row>
    <row r="33" spans="1:18" x14ac:dyDescent="0.25">
      <c r="A33" t="s">
        <v>170</v>
      </c>
      <c r="B33" t="s">
        <v>417</v>
      </c>
      <c r="C33" t="s">
        <v>653</v>
      </c>
      <c r="D33">
        <v>16500000</v>
      </c>
      <c r="E33">
        <v>82.279949999999999</v>
      </c>
      <c r="F33">
        <v>13576191.75</v>
      </c>
      <c r="G33">
        <v>84.416319999999999</v>
      </c>
      <c r="H33">
        <v>493474.32</v>
      </c>
      <c r="I33">
        <v>14422167.119999999</v>
      </c>
      <c r="J33">
        <v>352501.05</v>
      </c>
      <c r="K33">
        <v>19.725156719012841</v>
      </c>
      <c r="L33">
        <v>4.4250013891465398</v>
      </c>
      <c r="M33" s="6" t="s">
        <v>734</v>
      </c>
      <c r="N33" t="s">
        <v>741</v>
      </c>
      <c r="O33" t="s">
        <v>768</v>
      </c>
      <c r="P33" s="1">
        <v>45291</v>
      </c>
      <c r="Q33">
        <v>65556</v>
      </c>
      <c r="R33" t="s">
        <v>807</v>
      </c>
    </row>
    <row r="34" spans="1:18" x14ac:dyDescent="0.25">
      <c r="A34" t="s">
        <v>203</v>
      </c>
      <c r="B34" t="s">
        <v>450</v>
      </c>
      <c r="C34" t="s">
        <v>679</v>
      </c>
      <c r="D34">
        <v>5725000</v>
      </c>
      <c r="E34">
        <v>77.587969999999999</v>
      </c>
      <c r="F34">
        <v>4441911.28</v>
      </c>
      <c r="G34">
        <v>77.974109999999996</v>
      </c>
      <c r="H34">
        <v>217393.15</v>
      </c>
      <c r="I34">
        <v>4681410.95</v>
      </c>
      <c r="J34">
        <v>22106.52</v>
      </c>
      <c r="K34">
        <v>6.4027523663068449</v>
      </c>
      <c r="L34">
        <v>1.43634793471425</v>
      </c>
      <c r="M34" s="6" t="s">
        <v>734</v>
      </c>
      <c r="N34" t="s">
        <v>741</v>
      </c>
      <c r="O34" t="s">
        <v>796</v>
      </c>
      <c r="P34" s="1">
        <v>45291</v>
      </c>
      <c r="Q34">
        <v>65556</v>
      </c>
      <c r="R34" t="s">
        <v>807</v>
      </c>
    </row>
    <row r="35" spans="1:18" x14ac:dyDescent="0.25">
      <c r="A35" t="s">
        <v>204</v>
      </c>
      <c r="B35" t="s">
        <v>451</v>
      </c>
      <c r="C35" t="s">
        <v>680</v>
      </c>
      <c r="D35">
        <v>3858328</v>
      </c>
      <c r="E35">
        <v>99.455290000000005</v>
      </c>
      <c r="F35">
        <v>3837311.3</v>
      </c>
      <c r="G35">
        <v>103.37376</v>
      </c>
      <c r="H35">
        <v>90281.7</v>
      </c>
      <c r="I35">
        <v>4078780.43</v>
      </c>
      <c r="J35">
        <v>151187.43</v>
      </c>
      <c r="K35">
        <v>5.5785363277771101</v>
      </c>
      <c r="L35">
        <v>1.25144916978148</v>
      </c>
      <c r="M35" s="6" t="s">
        <v>734</v>
      </c>
      <c r="N35" t="s">
        <v>741</v>
      </c>
      <c r="O35" t="s">
        <v>764</v>
      </c>
      <c r="P35" s="1">
        <v>45291</v>
      </c>
      <c r="Q35">
        <v>65556</v>
      </c>
      <c r="R35" t="s">
        <v>807</v>
      </c>
    </row>
    <row r="36" spans="1:18" x14ac:dyDescent="0.25">
      <c r="A36" t="s">
        <v>205</v>
      </c>
      <c r="B36" t="s">
        <v>452</v>
      </c>
      <c r="C36" t="s">
        <v>681</v>
      </c>
      <c r="D36">
        <v>5500000</v>
      </c>
      <c r="E36">
        <v>121.38119</v>
      </c>
      <c r="F36">
        <v>6675965.4500000002</v>
      </c>
      <c r="G36">
        <v>174.05828</v>
      </c>
      <c r="H36">
        <v>83022.009999999995</v>
      </c>
      <c r="I36">
        <v>9656227.4100000001</v>
      </c>
      <c r="J36">
        <v>2897239.95</v>
      </c>
      <c r="K36">
        <v>13.206794609427419</v>
      </c>
      <c r="L36">
        <v>2.9627183867471998</v>
      </c>
      <c r="M36" s="6" t="s">
        <v>734</v>
      </c>
      <c r="N36" t="s">
        <v>756</v>
      </c>
      <c r="O36" t="s">
        <v>763</v>
      </c>
      <c r="P36" s="1">
        <v>45291</v>
      </c>
      <c r="Q36">
        <v>65556</v>
      </c>
      <c r="R36" t="s">
        <v>807</v>
      </c>
    </row>
    <row r="37" spans="1:18" x14ac:dyDescent="0.25">
      <c r="A37" t="s">
        <v>258</v>
      </c>
      <c r="B37" t="s">
        <v>505</v>
      </c>
      <c r="C37" t="s">
        <v>724</v>
      </c>
      <c r="D37">
        <v>6393200</v>
      </c>
      <c r="E37">
        <v>118.91276999999999</v>
      </c>
      <c r="F37">
        <v>7602331.21</v>
      </c>
      <c r="G37">
        <v>128.26957999999999</v>
      </c>
      <c r="H37">
        <v>43696.18</v>
      </c>
      <c r="I37">
        <v>8244226.9699999997</v>
      </c>
      <c r="J37">
        <v>598199.57999999996</v>
      </c>
      <c r="K37">
        <v>11.27560564631443</v>
      </c>
      <c r="L37">
        <v>2.5294891878003298</v>
      </c>
      <c r="M37" s="6" t="s">
        <v>734</v>
      </c>
      <c r="N37" t="s">
        <v>756</v>
      </c>
      <c r="O37" t="s">
        <v>767</v>
      </c>
      <c r="P37" s="1">
        <v>45291</v>
      </c>
      <c r="Q37">
        <v>65556</v>
      </c>
      <c r="R37" t="s">
        <v>807</v>
      </c>
    </row>
    <row r="38" spans="1:18" x14ac:dyDescent="0.25">
      <c r="A38" t="s">
        <v>206</v>
      </c>
      <c r="B38" t="s">
        <v>453</v>
      </c>
      <c r="C38" t="s">
        <v>682</v>
      </c>
      <c r="D38">
        <v>3449400</v>
      </c>
      <c r="E38">
        <v>221.15485000000001</v>
      </c>
      <c r="F38">
        <v>7628515.3899999997</v>
      </c>
      <c r="G38">
        <v>232.03056000000001</v>
      </c>
      <c r="H38">
        <v>56158.02</v>
      </c>
      <c r="I38">
        <v>8059820.1599999992</v>
      </c>
      <c r="J38">
        <v>375146.75</v>
      </c>
      <c r="K38">
        <v>11.02339297972711</v>
      </c>
      <c r="L38">
        <v>2.47290959170852</v>
      </c>
      <c r="M38" s="6" t="s">
        <v>734</v>
      </c>
      <c r="N38" t="s">
        <v>756</v>
      </c>
      <c r="O38" t="s">
        <v>767</v>
      </c>
      <c r="P38" s="1">
        <v>45291</v>
      </c>
      <c r="Q38">
        <v>65556</v>
      </c>
      <c r="R38" t="s">
        <v>807</v>
      </c>
    </row>
    <row r="39" spans="1:18" x14ac:dyDescent="0.25">
      <c r="A39" t="s">
        <v>175</v>
      </c>
      <c r="B39" t="s">
        <v>422</v>
      </c>
      <c r="C39" t="s">
        <v>658</v>
      </c>
      <c r="D39">
        <v>6652000</v>
      </c>
      <c r="E39">
        <v>113.055986</v>
      </c>
      <c r="F39">
        <v>7520484.2199999997</v>
      </c>
      <c r="G39">
        <v>121.16319</v>
      </c>
      <c r="H39">
        <v>64095.94</v>
      </c>
      <c r="I39">
        <v>8123871.3400000008</v>
      </c>
      <c r="J39">
        <v>539291.18000000005</v>
      </c>
      <c r="K39">
        <v>11.11099559541069</v>
      </c>
      <c r="L39">
        <v>2.4925617395527602</v>
      </c>
      <c r="M39" s="6" t="s">
        <v>734</v>
      </c>
      <c r="N39" t="s">
        <v>756</v>
      </c>
      <c r="O39" t="s">
        <v>768</v>
      </c>
      <c r="P39" s="1">
        <v>45291</v>
      </c>
      <c r="Q39">
        <v>65556</v>
      </c>
      <c r="R39" t="s">
        <v>807</v>
      </c>
    </row>
    <row r="40" spans="1:18" x14ac:dyDescent="0.25">
      <c r="A40" t="s">
        <v>194</v>
      </c>
      <c r="B40" t="s">
        <v>441</v>
      </c>
      <c r="C40" t="s">
        <v>676</v>
      </c>
      <c r="D40">
        <v>22360941.5865</v>
      </c>
      <c r="E40">
        <v>1.0189269999999999</v>
      </c>
      <c r="F40">
        <v>22784176.18</v>
      </c>
      <c r="G40">
        <v>1.0239</v>
      </c>
      <c r="H40">
        <v>0</v>
      </c>
      <c r="I40">
        <v>22895368.09</v>
      </c>
      <c r="J40">
        <v>111191.91</v>
      </c>
      <c r="K40">
        <v>15.76591719959554</v>
      </c>
      <c r="L40">
        <v>7.02474425377976</v>
      </c>
      <c r="M40" s="6" t="s">
        <v>734</v>
      </c>
      <c r="N40" t="s">
        <v>743</v>
      </c>
      <c r="P40" s="1">
        <v>45291</v>
      </c>
      <c r="Q40">
        <v>65556</v>
      </c>
      <c r="R40" t="s">
        <v>807</v>
      </c>
    </row>
    <row r="41" spans="1:18" x14ac:dyDescent="0.25">
      <c r="A41" t="s">
        <v>195</v>
      </c>
      <c r="B41" t="s">
        <v>442</v>
      </c>
      <c r="C41" t="s">
        <v>677</v>
      </c>
      <c r="D41">
        <v>47301462.421999998</v>
      </c>
      <c r="E41">
        <v>1.0147470000000001</v>
      </c>
      <c r="F41">
        <v>47999035.939999998</v>
      </c>
      <c r="G41">
        <v>1.0196000000000001</v>
      </c>
      <c r="H41">
        <v>0</v>
      </c>
      <c r="I41">
        <v>48228571.090000004</v>
      </c>
      <c r="J41">
        <v>229535.15</v>
      </c>
      <c r="K41">
        <v>33.210545271462678</v>
      </c>
      <c r="L41">
        <v>14.797463674779699</v>
      </c>
      <c r="M41" s="6" t="s">
        <v>734</v>
      </c>
      <c r="N41" t="s">
        <v>743</v>
      </c>
      <c r="P41" s="1">
        <v>45291</v>
      </c>
      <c r="Q41">
        <v>65556</v>
      </c>
      <c r="R41" t="s">
        <v>807</v>
      </c>
    </row>
    <row r="42" spans="1:18" x14ac:dyDescent="0.25">
      <c r="A42" t="s">
        <v>207</v>
      </c>
      <c r="B42" t="s">
        <v>454</v>
      </c>
      <c r="C42" t="s">
        <v>683</v>
      </c>
      <c r="D42">
        <v>3650000</v>
      </c>
      <c r="E42">
        <v>100</v>
      </c>
      <c r="F42">
        <v>3650000</v>
      </c>
      <c r="G42">
        <v>117.76</v>
      </c>
      <c r="H42">
        <v>0</v>
      </c>
      <c r="I42">
        <v>4298240</v>
      </c>
      <c r="J42">
        <v>648240</v>
      </c>
      <c r="K42">
        <v>5.8786905539567584</v>
      </c>
      <c r="L42">
        <v>1.31878363443102</v>
      </c>
      <c r="M42" s="6" t="s">
        <v>734</v>
      </c>
      <c r="N42" t="s">
        <v>745</v>
      </c>
      <c r="P42" s="1">
        <v>45291</v>
      </c>
      <c r="Q42">
        <v>65556</v>
      </c>
      <c r="R42" t="s">
        <v>807</v>
      </c>
    </row>
    <row r="43" spans="1:18" x14ac:dyDescent="0.25">
      <c r="A43" t="s">
        <v>223</v>
      </c>
      <c r="B43" t="s">
        <v>470</v>
      </c>
      <c r="C43" t="s">
        <v>694</v>
      </c>
      <c r="D43">
        <v>9800000</v>
      </c>
      <c r="E43">
        <v>101.87913</v>
      </c>
      <c r="F43">
        <v>9984154.7400000002</v>
      </c>
      <c r="G43">
        <v>103.89002000000001</v>
      </c>
      <c r="H43">
        <v>332166.3</v>
      </c>
      <c r="I43">
        <v>10513388.26</v>
      </c>
      <c r="J43">
        <v>197067.22</v>
      </c>
      <c r="K43">
        <v>0.1795450239543564</v>
      </c>
      <c r="L43">
        <v>0.13104426100798899</v>
      </c>
      <c r="M43" s="6" t="s">
        <v>734</v>
      </c>
      <c r="N43" t="s">
        <v>741</v>
      </c>
      <c r="O43" t="s">
        <v>763</v>
      </c>
      <c r="P43" s="1">
        <v>45291</v>
      </c>
      <c r="Q43">
        <v>65558</v>
      </c>
      <c r="R43" t="s">
        <v>805</v>
      </c>
    </row>
    <row r="44" spans="1:18" x14ac:dyDescent="0.25">
      <c r="A44" t="s">
        <v>224</v>
      </c>
      <c r="B44" t="s">
        <v>471</v>
      </c>
      <c r="C44" t="s">
        <v>695</v>
      </c>
      <c r="D44">
        <v>1700000</v>
      </c>
      <c r="E44">
        <v>98.866669999999999</v>
      </c>
      <c r="F44">
        <v>1680733.39</v>
      </c>
      <c r="G44">
        <v>104.75748</v>
      </c>
      <c r="H44">
        <v>5379.45</v>
      </c>
      <c r="I44">
        <v>1786256.61</v>
      </c>
      <c r="J44">
        <v>100143.77</v>
      </c>
      <c r="K44">
        <v>3.0505245112204898E-2</v>
      </c>
      <c r="L44">
        <v>2.2264818119452301E-2</v>
      </c>
      <c r="M44" s="6" t="s">
        <v>734</v>
      </c>
      <c r="N44" t="s">
        <v>741</v>
      </c>
      <c r="O44" t="s">
        <v>763</v>
      </c>
      <c r="P44" s="1">
        <v>45291</v>
      </c>
      <c r="Q44">
        <v>65558</v>
      </c>
      <c r="R44" t="s">
        <v>805</v>
      </c>
    </row>
    <row r="45" spans="1:18" x14ac:dyDescent="0.25">
      <c r="A45" t="s">
        <v>225</v>
      </c>
      <c r="B45" t="s">
        <v>472</v>
      </c>
      <c r="C45" t="s">
        <v>696</v>
      </c>
      <c r="D45">
        <v>5000000</v>
      </c>
      <c r="E45">
        <v>98.266009999999994</v>
      </c>
      <c r="F45">
        <v>4913300.5</v>
      </c>
      <c r="G45">
        <v>105.02922</v>
      </c>
      <c r="H45">
        <v>74299.320000000007</v>
      </c>
      <c r="I45">
        <v>5325760.32</v>
      </c>
      <c r="J45">
        <v>338160.5</v>
      </c>
      <c r="K45">
        <v>9.0952007153359007E-2</v>
      </c>
      <c r="L45">
        <v>6.6383006903244501E-2</v>
      </c>
      <c r="M45" s="6" t="s">
        <v>734</v>
      </c>
      <c r="N45" t="s">
        <v>741</v>
      </c>
      <c r="O45" t="s">
        <v>767</v>
      </c>
      <c r="P45" s="1">
        <v>45291</v>
      </c>
      <c r="Q45">
        <v>65558</v>
      </c>
      <c r="R45" t="s">
        <v>805</v>
      </c>
    </row>
    <row r="46" spans="1:18" x14ac:dyDescent="0.25">
      <c r="A46" t="s">
        <v>226</v>
      </c>
      <c r="B46" t="s">
        <v>473</v>
      </c>
      <c r="C46" t="s">
        <v>697</v>
      </c>
      <c r="D46">
        <v>100000000</v>
      </c>
      <c r="E46">
        <v>100</v>
      </c>
      <c r="F46">
        <v>100000000</v>
      </c>
      <c r="G46">
        <v>100.14955999999999</v>
      </c>
      <c r="H46">
        <v>3444109.59</v>
      </c>
      <c r="I46">
        <v>103593669.59</v>
      </c>
      <c r="J46">
        <v>149560</v>
      </c>
      <c r="K46">
        <v>1.7691468656990541</v>
      </c>
      <c r="L46">
        <v>1.2912446055261799</v>
      </c>
      <c r="M46" s="6" t="s">
        <v>734</v>
      </c>
      <c r="N46" t="s">
        <v>741</v>
      </c>
      <c r="O46" t="s">
        <v>767</v>
      </c>
      <c r="P46" s="1">
        <v>45291</v>
      </c>
      <c r="Q46">
        <v>65558</v>
      </c>
      <c r="R46" t="s">
        <v>805</v>
      </c>
    </row>
    <row r="47" spans="1:18" x14ac:dyDescent="0.25">
      <c r="A47" t="s">
        <v>63</v>
      </c>
      <c r="B47" t="s">
        <v>310</v>
      </c>
      <c r="C47" t="s">
        <v>547</v>
      </c>
      <c r="D47">
        <v>25000000</v>
      </c>
      <c r="E47">
        <v>100</v>
      </c>
      <c r="F47">
        <v>25000000</v>
      </c>
      <c r="G47">
        <v>100</v>
      </c>
      <c r="H47">
        <v>327410.96000000002</v>
      </c>
      <c r="I47">
        <v>25327410.960000001</v>
      </c>
      <c r="J47">
        <v>0</v>
      </c>
      <c r="K47">
        <v>0.43253521082412949</v>
      </c>
      <c r="L47">
        <v>0.31569383441555099</v>
      </c>
      <c r="M47" s="6" t="s">
        <v>734</v>
      </c>
      <c r="N47" t="s">
        <v>741</v>
      </c>
      <c r="O47" t="s">
        <v>767</v>
      </c>
      <c r="P47" s="1">
        <v>45291</v>
      </c>
      <c r="Q47">
        <v>65558</v>
      </c>
      <c r="R47" t="s">
        <v>805</v>
      </c>
    </row>
    <row r="48" spans="1:18" x14ac:dyDescent="0.25">
      <c r="A48" t="s">
        <v>227</v>
      </c>
      <c r="B48" t="s">
        <v>474</v>
      </c>
      <c r="C48" t="s">
        <v>698</v>
      </c>
      <c r="D48">
        <v>3000000</v>
      </c>
      <c r="E48">
        <v>98.958410000000001</v>
      </c>
      <c r="F48">
        <v>2968752.3</v>
      </c>
      <c r="G48">
        <v>97.759649999999993</v>
      </c>
      <c r="H48">
        <v>104350.68</v>
      </c>
      <c r="I48">
        <v>3037140.18</v>
      </c>
      <c r="J48">
        <v>-35962.800000000003</v>
      </c>
      <c r="K48">
        <v>5.1867522903680741E-2</v>
      </c>
      <c r="L48">
        <v>3.7856472206969513E-2</v>
      </c>
      <c r="M48" s="6" t="s">
        <v>734</v>
      </c>
      <c r="N48" t="s">
        <v>741</v>
      </c>
      <c r="O48" t="s">
        <v>767</v>
      </c>
      <c r="P48" s="1">
        <v>45291</v>
      </c>
      <c r="Q48">
        <v>65558</v>
      </c>
      <c r="R48" t="s">
        <v>805</v>
      </c>
    </row>
    <row r="49" spans="1:18" x14ac:dyDescent="0.25">
      <c r="A49" t="s">
        <v>202</v>
      </c>
      <c r="B49" t="s">
        <v>449</v>
      </c>
      <c r="C49" t="s">
        <v>678</v>
      </c>
      <c r="D49">
        <v>42741700.109999999</v>
      </c>
      <c r="E49">
        <v>91.259569999999997</v>
      </c>
      <c r="F49">
        <v>39005891.729999997</v>
      </c>
      <c r="G49">
        <v>91.693489999999997</v>
      </c>
      <c r="H49">
        <v>581468.63</v>
      </c>
      <c r="I49">
        <v>39772825.150000013</v>
      </c>
      <c r="J49">
        <v>185464.79</v>
      </c>
      <c r="K49">
        <v>0.67923039344588787</v>
      </c>
      <c r="L49">
        <v>0.49574888238567688</v>
      </c>
      <c r="M49" s="6" t="s">
        <v>734</v>
      </c>
      <c r="N49" t="s">
        <v>741</v>
      </c>
      <c r="O49" t="s">
        <v>767</v>
      </c>
      <c r="P49" s="1">
        <v>45291</v>
      </c>
      <c r="Q49">
        <v>65558</v>
      </c>
      <c r="R49" t="s">
        <v>805</v>
      </c>
    </row>
    <row r="50" spans="1:18" x14ac:dyDescent="0.25">
      <c r="A50" t="s">
        <v>228</v>
      </c>
      <c r="B50" t="s">
        <v>475</v>
      </c>
      <c r="C50" t="s">
        <v>699</v>
      </c>
      <c r="D50">
        <v>3000000</v>
      </c>
      <c r="E50">
        <v>96.976950000000002</v>
      </c>
      <c r="F50">
        <v>2909308.5</v>
      </c>
      <c r="G50">
        <v>104.58256</v>
      </c>
      <c r="H50">
        <v>143286.57999999999</v>
      </c>
      <c r="I50">
        <v>3280763.38</v>
      </c>
      <c r="J50">
        <v>228168.3</v>
      </c>
      <c r="K50">
        <v>5.6028059183526727E-2</v>
      </c>
      <c r="L50">
        <v>4.0893116666288802E-2</v>
      </c>
      <c r="M50" s="6" t="s">
        <v>734</v>
      </c>
      <c r="N50" t="s">
        <v>741</v>
      </c>
      <c r="O50" t="s">
        <v>767</v>
      </c>
      <c r="P50" s="1">
        <v>45291</v>
      </c>
      <c r="Q50">
        <v>65558</v>
      </c>
      <c r="R50" t="s">
        <v>805</v>
      </c>
    </row>
    <row r="51" spans="1:18" x14ac:dyDescent="0.25">
      <c r="A51" t="s">
        <v>229</v>
      </c>
      <c r="B51" t="s">
        <v>476</v>
      </c>
      <c r="C51" t="s">
        <v>700</v>
      </c>
      <c r="D51">
        <v>109253113</v>
      </c>
      <c r="E51">
        <v>109.97841</v>
      </c>
      <c r="F51">
        <v>120154836.56</v>
      </c>
      <c r="G51">
        <v>105.11866000000001</v>
      </c>
      <c r="H51">
        <v>1173348.5</v>
      </c>
      <c r="I51">
        <v>116018756.89</v>
      </c>
      <c r="J51">
        <v>-5309428.17</v>
      </c>
      <c r="K51">
        <v>1.9813394093151939</v>
      </c>
      <c r="L51">
        <v>1.4461172634097601</v>
      </c>
      <c r="M51" s="6" t="s">
        <v>734</v>
      </c>
      <c r="N51" t="s">
        <v>741</v>
      </c>
      <c r="O51" t="s">
        <v>767</v>
      </c>
      <c r="P51" s="1">
        <v>45291</v>
      </c>
      <c r="Q51">
        <v>65558</v>
      </c>
      <c r="R51" t="s">
        <v>805</v>
      </c>
    </row>
    <row r="52" spans="1:18" x14ac:dyDescent="0.25">
      <c r="A52" t="s">
        <v>230</v>
      </c>
      <c r="B52" t="s">
        <v>477</v>
      </c>
      <c r="C52" t="s">
        <v>701</v>
      </c>
      <c r="D52">
        <v>50000000</v>
      </c>
      <c r="E52">
        <v>106.14704</v>
      </c>
      <c r="F52">
        <v>53073520</v>
      </c>
      <c r="G52">
        <v>105.22714000000001</v>
      </c>
      <c r="H52">
        <v>741095.89</v>
      </c>
      <c r="I52">
        <v>53354665.890000001</v>
      </c>
      <c r="J52">
        <v>-459950</v>
      </c>
      <c r="K52">
        <v>0.91117768395787668</v>
      </c>
      <c r="L52">
        <v>0.66503990816022496</v>
      </c>
      <c r="M52" s="6" t="s">
        <v>734</v>
      </c>
      <c r="N52" t="s">
        <v>741</v>
      </c>
      <c r="O52" t="s">
        <v>767</v>
      </c>
      <c r="P52" s="1">
        <v>45291</v>
      </c>
      <c r="Q52">
        <v>65558</v>
      </c>
      <c r="R52" t="s">
        <v>805</v>
      </c>
    </row>
    <row r="53" spans="1:18" x14ac:dyDescent="0.25">
      <c r="A53" t="s">
        <v>231</v>
      </c>
      <c r="B53" t="s">
        <v>478</v>
      </c>
      <c r="C53" t="s">
        <v>702</v>
      </c>
      <c r="D53">
        <v>41805737</v>
      </c>
      <c r="E53">
        <v>93.903769999999994</v>
      </c>
      <c r="F53">
        <v>39257163.060000002</v>
      </c>
      <c r="G53">
        <v>95.99342</v>
      </c>
      <c r="H53">
        <v>1010209.86</v>
      </c>
      <c r="I53">
        <v>41140966.560000002</v>
      </c>
      <c r="J53">
        <v>873593.64</v>
      </c>
      <c r="K53">
        <v>0.70259517139915595</v>
      </c>
      <c r="L53">
        <v>0.51280209830370893</v>
      </c>
      <c r="M53" s="6" t="s">
        <v>734</v>
      </c>
      <c r="N53" t="s">
        <v>741</v>
      </c>
      <c r="O53" t="s">
        <v>767</v>
      </c>
      <c r="P53" s="1">
        <v>45291</v>
      </c>
      <c r="Q53">
        <v>65558</v>
      </c>
      <c r="R53" t="s">
        <v>805</v>
      </c>
    </row>
    <row r="54" spans="1:18" x14ac:dyDescent="0.25">
      <c r="A54" t="s">
        <v>67</v>
      </c>
      <c r="B54" t="s">
        <v>314</v>
      </c>
      <c r="C54" t="s">
        <v>551</v>
      </c>
      <c r="D54">
        <v>106000000</v>
      </c>
      <c r="E54">
        <v>98.787869000000001</v>
      </c>
      <c r="F54">
        <v>104715140.61</v>
      </c>
      <c r="G54">
        <v>100</v>
      </c>
      <c r="H54">
        <v>23465.21</v>
      </c>
      <c r="I54">
        <v>106023465.20999999</v>
      </c>
      <c r="J54">
        <v>1284859.3899999999</v>
      </c>
      <c r="K54">
        <v>1.810642309604318</v>
      </c>
      <c r="L54">
        <v>1.3215308237794201</v>
      </c>
      <c r="M54" s="6" t="s">
        <v>734</v>
      </c>
      <c r="N54" t="s">
        <v>741</v>
      </c>
      <c r="O54" t="s">
        <v>768</v>
      </c>
      <c r="P54" s="1">
        <v>45291</v>
      </c>
      <c r="Q54">
        <v>65558</v>
      </c>
      <c r="R54" t="s">
        <v>805</v>
      </c>
    </row>
    <row r="55" spans="1:18" x14ac:dyDescent="0.25">
      <c r="A55" t="s">
        <v>232</v>
      </c>
      <c r="B55" t="s">
        <v>479</v>
      </c>
      <c r="C55" t="s">
        <v>703</v>
      </c>
      <c r="D55">
        <v>264400000</v>
      </c>
      <c r="E55">
        <v>86.372415000000004</v>
      </c>
      <c r="F55">
        <v>228368665.15000001</v>
      </c>
      <c r="G55">
        <v>82.243489999999994</v>
      </c>
      <c r="H55">
        <v>10318843.84</v>
      </c>
      <c r="I55">
        <v>227770631.40000001</v>
      </c>
      <c r="J55">
        <v>-10916877.59</v>
      </c>
      <c r="K55">
        <v>3.8898100649820271</v>
      </c>
      <c r="L55">
        <v>2.8390499173989401</v>
      </c>
      <c r="M55" s="6" t="s">
        <v>734</v>
      </c>
      <c r="N55" t="s">
        <v>741</v>
      </c>
      <c r="O55" t="s">
        <v>768</v>
      </c>
      <c r="P55" s="1">
        <v>45291</v>
      </c>
      <c r="Q55">
        <v>65558</v>
      </c>
      <c r="R55" t="s">
        <v>805</v>
      </c>
    </row>
    <row r="56" spans="1:18" x14ac:dyDescent="0.25">
      <c r="A56" t="s">
        <v>233</v>
      </c>
      <c r="B56" t="s">
        <v>480</v>
      </c>
      <c r="C56" t="s">
        <v>704</v>
      </c>
      <c r="D56">
        <v>101000000</v>
      </c>
      <c r="E56">
        <v>90.003639000000007</v>
      </c>
      <c r="F56">
        <v>90903675.400000006</v>
      </c>
      <c r="G56">
        <v>81.615110000000001</v>
      </c>
      <c r="H56">
        <v>3941767.12</v>
      </c>
      <c r="I56">
        <v>86373028.219999999</v>
      </c>
      <c r="J56">
        <v>-8472414.3000000007</v>
      </c>
      <c r="K56">
        <v>1.4750570450986269</v>
      </c>
      <c r="L56">
        <v>1.07659770325195</v>
      </c>
      <c r="M56" s="6" t="s">
        <v>734</v>
      </c>
      <c r="N56" t="s">
        <v>741</v>
      </c>
      <c r="O56" t="s">
        <v>768</v>
      </c>
      <c r="P56" s="1">
        <v>45291</v>
      </c>
      <c r="Q56">
        <v>65558</v>
      </c>
      <c r="R56" t="s">
        <v>805</v>
      </c>
    </row>
    <row r="57" spans="1:18" x14ac:dyDescent="0.25">
      <c r="A57" t="s">
        <v>169</v>
      </c>
      <c r="B57" t="s">
        <v>416</v>
      </c>
      <c r="C57" t="s">
        <v>652</v>
      </c>
      <c r="D57">
        <v>400000000</v>
      </c>
      <c r="E57">
        <v>87.227485999999999</v>
      </c>
      <c r="F57">
        <v>348909943.77999997</v>
      </c>
      <c r="G57">
        <v>87.384060000000005</v>
      </c>
      <c r="H57">
        <v>8408219.1799999997</v>
      </c>
      <c r="I57">
        <v>357944459.18000001</v>
      </c>
      <c r="J57">
        <v>626296.22</v>
      </c>
      <c r="K57">
        <v>6.112886246417597</v>
      </c>
      <c r="L57">
        <v>4.46160324104184</v>
      </c>
      <c r="M57" s="6" t="s">
        <v>734</v>
      </c>
      <c r="N57" t="s">
        <v>741</v>
      </c>
      <c r="O57" t="s">
        <v>768</v>
      </c>
      <c r="P57" s="1">
        <v>45291</v>
      </c>
      <c r="Q57">
        <v>65558</v>
      </c>
      <c r="R57" t="s">
        <v>805</v>
      </c>
    </row>
    <row r="58" spans="1:18" x14ac:dyDescent="0.25">
      <c r="A58" t="s">
        <v>170</v>
      </c>
      <c r="B58" t="s">
        <v>417</v>
      </c>
      <c r="C58" t="s">
        <v>653</v>
      </c>
      <c r="D58">
        <v>1225000000</v>
      </c>
      <c r="E58">
        <v>83.325103999999996</v>
      </c>
      <c r="F58">
        <v>1020732523.26</v>
      </c>
      <c r="G58">
        <v>84.416319999999999</v>
      </c>
      <c r="H58">
        <v>36636729.450000003</v>
      </c>
      <c r="I58">
        <v>1070736649.45</v>
      </c>
      <c r="J58">
        <v>13367396.74</v>
      </c>
      <c r="K58">
        <v>18.285773588876051</v>
      </c>
      <c r="L58">
        <v>13.3462105166603</v>
      </c>
      <c r="M58" s="6" t="s">
        <v>734</v>
      </c>
      <c r="N58" t="s">
        <v>741</v>
      </c>
      <c r="O58" t="s">
        <v>768</v>
      </c>
      <c r="P58" s="1">
        <v>45291</v>
      </c>
      <c r="Q58">
        <v>65558</v>
      </c>
      <c r="R58" t="s">
        <v>805</v>
      </c>
    </row>
    <row r="59" spans="1:18" x14ac:dyDescent="0.25">
      <c r="A59" t="s">
        <v>234</v>
      </c>
      <c r="B59" t="s">
        <v>481</v>
      </c>
      <c r="C59" t="s">
        <v>705</v>
      </c>
      <c r="D59">
        <v>570000000</v>
      </c>
      <c r="E59">
        <v>79.123326000000006</v>
      </c>
      <c r="F59">
        <v>451002957.41000003</v>
      </c>
      <c r="G59">
        <v>78.038830000000004</v>
      </c>
      <c r="H59">
        <v>20441917.809999999</v>
      </c>
      <c r="I59">
        <v>465263248.81</v>
      </c>
      <c r="J59">
        <v>-6181626.4100000001</v>
      </c>
      <c r="K59">
        <v>7.945649783571592</v>
      </c>
      <c r="L59">
        <v>5.7992796524459802</v>
      </c>
      <c r="M59" s="6" t="s">
        <v>734</v>
      </c>
      <c r="N59" t="s">
        <v>741</v>
      </c>
      <c r="O59" t="s">
        <v>796</v>
      </c>
      <c r="P59" s="1">
        <v>45291</v>
      </c>
      <c r="Q59">
        <v>65558</v>
      </c>
      <c r="R59" t="s">
        <v>805</v>
      </c>
    </row>
    <row r="60" spans="1:18" x14ac:dyDescent="0.25">
      <c r="A60" t="s">
        <v>203</v>
      </c>
      <c r="B60" t="s">
        <v>450</v>
      </c>
      <c r="C60" t="s">
        <v>679</v>
      </c>
      <c r="D60">
        <v>659325000</v>
      </c>
      <c r="E60">
        <v>80.530859000000007</v>
      </c>
      <c r="F60">
        <v>530960084.82999998</v>
      </c>
      <c r="G60">
        <v>77.974109999999996</v>
      </c>
      <c r="H60">
        <v>25036286.300000001</v>
      </c>
      <c r="I60">
        <v>539139087.05999994</v>
      </c>
      <c r="J60">
        <v>-16857284.07</v>
      </c>
      <c r="K60">
        <v>9.2072829336293829</v>
      </c>
      <c r="L60">
        <v>6.7201059731717203</v>
      </c>
      <c r="M60" s="6" t="s">
        <v>734</v>
      </c>
      <c r="N60" t="s">
        <v>741</v>
      </c>
      <c r="O60" t="s">
        <v>796</v>
      </c>
      <c r="P60" s="1">
        <v>45291</v>
      </c>
      <c r="Q60">
        <v>65558</v>
      </c>
      <c r="R60" t="s">
        <v>805</v>
      </c>
    </row>
    <row r="61" spans="1:18" x14ac:dyDescent="0.25">
      <c r="A61" t="s">
        <v>235</v>
      </c>
      <c r="B61" t="s">
        <v>482</v>
      </c>
      <c r="C61" t="s">
        <v>706</v>
      </c>
      <c r="D61">
        <v>65000000</v>
      </c>
      <c r="E61">
        <v>74.568388999999996</v>
      </c>
      <c r="F61">
        <v>48469453</v>
      </c>
      <c r="G61">
        <v>74.209280000000007</v>
      </c>
      <c r="H61">
        <v>2399657.5299999998</v>
      </c>
      <c r="I61">
        <v>50635689.530000001</v>
      </c>
      <c r="J61">
        <v>-233421</v>
      </c>
      <c r="K61">
        <v>0.86474368346111119</v>
      </c>
      <c r="L61">
        <v>0.63114919291383598</v>
      </c>
      <c r="M61" s="6" t="s">
        <v>734</v>
      </c>
      <c r="N61" t="s">
        <v>741</v>
      </c>
      <c r="O61" t="s">
        <v>796</v>
      </c>
      <c r="P61" s="1">
        <v>45291</v>
      </c>
      <c r="Q61">
        <v>65558</v>
      </c>
      <c r="R61" t="s">
        <v>805</v>
      </c>
    </row>
    <row r="62" spans="1:18" x14ac:dyDescent="0.25">
      <c r="A62" t="s">
        <v>236</v>
      </c>
      <c r="B62" t="s">
        <v>483</v>
      </c>
      <c r="C62" t="s">
        <v>707</v>
      </c>
      <c r="D62">
        <v>130000000</v>
      </c>
      <c r="E62">
        <v>74.227760000000004</v>
      </c>
      <c r="F62">
        <v>96496088</v>
      </c>
      <c r="G62">
        <v>73.662559999999999</v>
      </c>
      <c r="H62">
        <v>3833219.18</v>
      </c>
      <c r="I62">
        <v>99594547.180000007</v>
      </c>
      <c r="J62">
        <v>-734760</v>
      </c>
      <c r="K62">
        <v>1.7008508500718471</v>
      </c>
      <c r="L62">
        <v>1.2413974936400201</v>
      </c>
      <c r="M62" s="6" t="s">
        <v>734</v>
      </c>
      <c r="N62" t="s">
        <v>741</v>
      </c>
      <c r="O62" t="s">
        <v>796</v>
      </c>
      <c r="P62" s="1">
        <v>45291</v>
      </c>
      <c r="Q62">
        <v>65558</v>
      </c>
      <c r="R62" t="s">
        <v>805</v>
      </c>
    </row>
    <row r="63" spans="1:18" x14ac:dyDescent="0.25">
      <c r="A63" t="s">
        <v>237</v>
      </c>
      <c r="B63" t="s">
        <v>484</v>
      </c>
      <c r="C63" t="s">
        <v>708</v>
      </c>
      <c r="D63">
        <v>300000000</v>
      </c>
      <c r="E63">
        <v>96.538151999999997</v>
      </c>
      <c r="F63">
        <v>289614455</v>
      </c>
      <c r="G63">
        <v>95.765270000000001</v>
      </c>
      <c r="H63">
        <v>8885958.9000000004</v>
      </c>
      <c r="I63">
        <v>296181768.89999998</v>
      </c>
      <c r="J63">
        <v>-2318645</v>
      </c>
      <c r="K63">
        <v>5.0581184178576253</v>
      </c>
      <c r="L63">
        <v>3.6917614064734798</v>
      </c>
      <c r="M63" s="6" t="s">
        <v>734</v>
      </c>
      <c r="N63" t="s">
        <v>741</v>
      </c>
      <c r="O63" t="s">
        <v>796</v>
      </c>
      <c r="P63" s="1">
        <v>45291</v>
      </c>
      <c r="Q63">
        <v>65558</v>
      </c>
      <c r="R63" t="s">
        <v>805</v>
      </c>
    </row>
    <row r="64" spans="1:18" x14ac:dyDescent="0.25">
      <c r="A64" t="s">
        <v>238</v>
      </c>
      <c r="B64" t="s">
        <v>485</v>
      </c>
      <c r="C64" t="s">
        <v>709</v>
      </c>
      <c r="D64">
        <v>690000000</v>
      </c>
      <c r="E64">
        <v>59.737022000000003</v>
      </c>
      <c r="F64">
        <v>412185450.89999998</v>
      </c>
      <c r="G64">
        <v>60.542670000000001</v>
      </c>
      <c r="H64">
        <v>15113835.619999999</v>
      </c>
      <c r="I64">
        <v>432858258.62</v>
      </c>
      <c r="J64">
        <v>5558972.0999999996</v>
      </c>
      <c r="K64">
        <v>7.3922454389379588</v>
      </c>
      <c r="L64">
        <v>5.3953672421551699</v>
      </c>
      <c r="M64" s="6" t="s">
        <v>734</v>
      </c>
      <c r="N64" t="s">
        <v>741</v>
      </c>
      <c r="O64" t="s">
        <v>796</v>
      </c>
      <c r="P64" s="1">
        <v>45291</v>
      </c>
      <c r="Q64">
        <v>65558</v>
      </c>
      <c r="R64" t="s">
        <v>805</v>
      </c>
    </row>
    <row r="65" spans="1:18" x14ac:dyDescent="0.25">
      <c r="A65" t="s">
        <v>239</v>
      </c>
      <c r="B65" t="s">
        <v>486</v>
      </c>
      <c r="D65">
        <v>-10000</v>
      </c>
      <c r="E65">
        <v>1045</v>
      </c>
      <c r="F65">
        <v>14654900</v>
      </c>
      <c r="G65">
        <v>2510.4899999999998</v>
      </c>
      <c r="H65">
        <v>0</v>
      </c>
      <c r="I65">
        <v>0</v>
      </c>
      <c r="J65">
        <v>-14654900</v>
      </c>
      <c r="K65">
        <v>0</v>
      </c>
      <c r="L65">
        <v>0</v>
      </c>
      <c r="M65" s="6" t="s">
        <v>734</v>
      </c>
      <c r="N65" t="s">
        <v>741</v>
      </c>
      <c r="O65" t="s">
        <v>796</v>
      </c>
      <c r="P65" s="1">
        <v>45291</v>
      </c>
      <c r="Q65">
        <v>65558</v>
      </c>
      <c r="R65" t="s">
        <v>805</v>
      </c>
    </row>
    <row r="66" spans="1:18" x14ac:dyDescent="0.25">
      <c r="A66" t="s">
        <v>240</v>
      </c>
      <c r="B66" t="s">
        <v>487</v>
      </c>
      <c r="D66">
        <v>-7110</v>
      </c>
      <c r="E66">
        <v>1036</v>
      </c>
      <c r="F66">
        <v>10870265.699999999</v>
      </c>
      <c r="G66">
        <v>2564.87</v>
      </c>
      <c r="H66">
        <v>0</v>
      </c>
      <c r="I66">
        <v>0</v>
      </c>
      <c r="J66">
        <v>-10870265.699999999</v>
      </c>
      <c r="K66">
        <v>0</v>
      </c>
      <c r="L66">
        <v>0</v>
      </c>
      <c r="M66" s="6" t="s">
        <v>734</v>
      </c>
      <c r="N66" t="s">
        <v>741</v>
      </c>
      <c r="O66" t="s">
        <v>796</v>
      </c>
      <c r="P66" s="1">
        <v>45291</v>
      </c>
      <c r="Q66">
        <v>65558</v>
      </c>
      <c r="R66" t="s">
        <v>805</v>
      </c>
    </row>
    <row r="67" spans="1:18" x14ac:dyDescent="0.25">
      <c r="A67" t="s">
        <v>241</v>
      </c>
      <c r="B67" t="s">
        <v>488</v>
      </c>
      <c r="D67">
        <v>17110</v>
      </c>
      <c r="E67">
        <v>2589.391584</v>
      </c>
      <c r="F67">
        <v>27316142.100000001</v>
      </c>
      <c r="G67">
        <v>992.89</v>
      </c>
      <c r="H67">
        <v>0</v>
      </c>
      <c r="I67">
        <v>0</v>
      </c>
      <c r="J67">
        <v>-27316142.100000001</v>
      </c>
      <c r="K67">
        <v>0</v>
      </c>
      <c r="L67">
        <v>0</v>
      </c>
      <c r="M67" s="6" t="s">
        <v>734</v>
      </c>
      <c r="N67" t="s">
        <v>741</v>
      </c>
      <c r="O67" t="s">
        <v>796</v>
      </c>
      <c r="P67" s="1">
        <v>45291</v>
      </c>
      <c r="Q67">
        <v>65558</v>
      </c>
      <c r="R67" t="s">
        <v>805</v>
      </c>
    </row>
    <row r="68" spans="1:18" x14ac:dyDescent="0.25">
      <c r="A68" t="s">
        <v>242</v>
      </c>
      <c r="B68" t="s">
        <v>489</v>
      </c>
      <c r="D68">
        <v>-17110</v>
      </c>
      <c r="E68">
        <v>1518.131502</v>
      </c>
      <c r="F68">
        <v>-17413214.899999999</v>
      </c>
      <c r="G68">
        <v>500.41</v>
      </c>
      <c r="H68">
        <v>0</v>
      </c>
      <c r="I68">
        <v>0</v>
      </c>
      <c r="J68">
        <v>17413214.899999999</v>
      </c>
      <c r="K68">
        <v>0</v>
      </c>
      <c r="L68">
        <v>0</v>
      </c>
      <c r="M68" s="6" t="s">
        <v>734</v>
      </c>
      <c r="N68" t="s">
        <v>741</v>
      </c>
      <c r="O68" t="s">
        <v>796</v>
      </c>
      <c r="P68" s="1">
        <v>45291</v>
      </c>
      <c r="Q68">
        <v>65558</v>
      </c>
      <c r="R68" t="s">
        <v>805</v>
      </c>
    </row>
    <row r="69" spans="1:18" x14ac:dyDescent="0.25">
      <c r="A69" t="s">
        <v>243</v>
      </c>
      <c r="B69" t="s">
        <v>490</v>
      </c>
      <c r="C69" t="s">
        <v>710</v>
      </c>
      <c r="D69">
        <v>68010694</v>
      </c>
      <c r="E69">
        <v>87.050490999999994</v>
      </c>
      <c r="F69">
        <v>59203643.289999999</v>
      </c>
      <c r="G69">
        <v>83.537319999999994</v>
      </c>
      <c r="H69">
        <v>1682565.94</v>
      </c>
      <c r="I69">
        <v>58496877.020000003</v>
      </c>
      <c r="J69">
        <v>-2389332.21</v>
      </c>
      <c r="K69">
        <v>0.99899508379907764</v>
      </c>
      <c r="L69">
        <v>0.729135063862</v>
      </c>
      <c r="M69" s="6" t="s">
        <v>734</v>
      </c>
      <c r="N69" t="s">
        <v>741</v>
      </c>
      <c r="O69" t="s">
        <v>796</v>
      </c>
      <c r="P69" s="1">
        <v>45291</v>
      </c>
      <c r="Q69">
        <v>65558</v>
      </c>
      <c r="R69" t="s">
        <v>805</v>
      </c>
    </row>
    <row r="70" spans="1:18" x14ac:dyDescent="0.25">
      <c r="A70" t="s">
        <v>204</v>
      </c>
      <c r="B70" t="s">
        <v>451</v>
      </c>
      <c r="C70" t="s">
        <v>680</v>
      </c>
      <c r="D70">
        <v>22335432.059999999</v>
      </c>
      <c r="E70">
        <v>99.426568000000003</v>
      </c>
      <c r="F70">
        <v>22207353.469999999</v>
      </c>
      <c r="G70">
        <v>103.37376</v>
      </c>
      <c r="H70">
        <v>522630.75</v>
      </c>
      <c r="I70">
        <v>23611606.68</v>
      </c>
      <c r="J70">
        <v>881622.46</v>
      </c>
      <c r="K70">
        <v>0.40323313304149211</v>
      </c>
      <c r="L70">
        <v>0.29430717025491898</v>
      </c>
      <c r="M70" s="6" t="s">
        <v>734</v>
      </c>
      <c r="N70" t="s">
        <v>741</v>
      </c>
      <c r="O70" t="s">
        <v>764</v>
      </c>
      <c r="P70" s="1">
        <v>45291</v>
      </c>
      <c r="Q70">
        <v>65558</v>
      </c>
      <c r="R70" t="s">
        <v>805</v>
      </c>
    </row>
    <row r="71" spans="1:18" x14ac:dyDescent="0.25">
      <c r="A71" t="s">
        <v>244</v>
      </c>
      <c r="B71" t="s">
        <v>491</v>
      </c>
      <c r="C71" t="s">
        <v>711</v>
      </c>
      <c r="D71">
        <v>57617697.789999999</v>
      </c>
      <c r="E71">
        <v>99.484185999999994</v>
      </c>
      <c r="F71">
        <v>57320497.479999997</v>
      </c>
      <c r="G71">
        <v>99.085130000000007</v>
      </c>
      <c r="H71">
        <v>15335.78</v>
      </c>
      <c r="I71">
        <v>57105906.539999999</v>
      </c>
      <c r="J71">
        <v>-229926.72</v>
      </c>
      <c r="K71">
        <v>0.97524043667912019</v>
      </c>
      <c r="L71">
        <v>0.71179729471206399</v>
      </c>
      <c r="M71" s="6" t="s">
        <v>734</v>
      </c>
      <c r="N71" t="s">
        <v>741</v>
      </c>
      <c r="O71" t="s">
        <v>764</v>
      </c>
      <c r="P71" s="1">
        <v>45291</v>
      </c>
      <c r="Q71">
        <v>65558</v>
      </c>
      <c r="R71" t="s">
        <v>805</v>
      </c>
    </row>
    <row r="72" spans="1:18" x14ac:dyDescent="0.25">
      <c r="A72" t="s">
        <v>72</v>
      </c>
      <c r="B72" t="s">
        <v>319</v>
      </c>
      <c r="C72" t="s">
        <v>556</v>
      </c>
      <c r="D72">
        <v>30000000</v>
      </c>
      <c r="E72">
        <v>100.88812900000001</v>
      </c>
      <c r="F72">
        <v>30266438.699999999</v>
      </c>
      <c r="G72">
        <v>100.00111</v>
      </c>
      <c r="H72">
        <v>18629.59</v>
      </c>
      <c r="I72">
        <v>30018962.59</v>
      </c>
      <c r="J72">
        <v>-266105.7</v>
      </c>
      <c r="K72">
        <v>0.51265636006355175</v>
      </c>
      <c r="L72">
        <v>0.37417173907672402</v>
      </c>
      <c r="M72" s="6" t="s">
        <v>734</v>
      </c>
      <c r="N72" t="s">
        <v>742</v>
      </c>
      <c r="O72" t="s">
        <v>763</v>
      </c>
      <c r="P72" s="1">
        <v>45291</v>
      </c>
      <c r="Q72">
        <v>65558</v>
      </c>
      <c r="R72" t="s">
        <v>805</v>
      </c>
    </row>
    <row r="73" spans="1:18" x14ac:dyDescent="0.25">
      <c r="A73" t="s">
        <v>75</v>
      </c>
      <c r="B73" t="s">
        <v>322</v>
      </c>
      <c r="C73" t="s">
        <v>559</v>
      </c>
      <c r="D73">
        <v>202000000</v>
      </c>
      <c r="E73">
        <v>100</v>
      </c>
      <c r="F73">
        <v>202000000</v>
      </c>
      <c r="G73">
        <v>99.853530000000006</v>
      </c>
      <c r="H73">
        <v>1948054.39</v>
      </c>
      <c r="I73">
        <v>203652184.99000001</v>
      </c>
      <c r="J73">
        <v>-295869.40000000002</v>
      </c>
      <c r="K73">
        <v>3.4779212493752758</v>
      </c>
      <c r="L73">
        <v>2.5384252369156499</v>
      </c>
      <c r="M73" s="6" t="s">
        <v>734</v>
      </c>
      <c r="N73" t="s">
        <v>742</v>
      </c>
      <c r="O73" t="s">
        <v>763</v>
      </c>
      <c r="P73" s="1">
        <v>45291</v>
      </c>
      <c r="Q73">
        <v>65558</v>
      </c>
      <c r="R73" t="s">
        <v>805</v>
      </c>
    </row>
    <row r="74" spans="1:18" x14ac:dyDescent="0.25">
      <c r="A74" t="s">
        <v>76</v>
      </c>
      <c r="B74" t="s">
        <v>323</v>
      </c>
      <c r="C74" t="s">
        <v>560</v>
      </c>
      <c r="D74">
        <v>50000000</v>
      </c>
      <c r="E74">
        <v>100</v>
      </c>
      <c r="F74">
        <v>50000000</v>
      </c>
      <c r="G74">
        <v>99.886920000000003</v>
      </c>
      <c r="H74">
        <v>15639.73</v>
      </c>
      <c r="I74">
        <v>49959099.729999997</v>
      </c>
      <c r="J74">
        <v>-56540</v>
      </c>
      <c r="K74">
        <v>0.8531890515152466</v>
      </c>
      <c r="L74">
        <v>0.62271583078986004</v>
      </c>
      <c r="M74" s="6" t="s">
        <v>734</v>
      </c>
      <c r="N74" t="s">
        <v>742</v>
      </c>
      <c r="O74" t="s">
        <v>763</v>
      </c>
      <c r="P74" s="1">
        <v>45291</v>
      </c>
      <c r="Q74">
        <v>65558</v>
      </c>
      <c r="R74" t="s">
        <v>805</v>
      </c>
    </row>
    <row r="75" spans="1:18" x14ac:dyDescent="0.25">
      <c r="A75" t="s">
        <v>77</v>
      </c>
      <c r="B75" t="s">
        <v>324</v>
      </c>
      <c r="C75" t="s">
        <v>561</v>
      </c>
      <c r="D75">
        <v>106000000</v>
      </c>
      <c r="E75">
        <v>98.776362000000006</v>
      </c>
      <c r="F75">
        <v>104702943.34</v>
      </c>
      <c r="G75">
        <v>100</v>
      </c>
      <c r="H75">
        <v>248266.52</v>
      </c>
      <c r="I75">
        <v>106248266.52</v>
      </c>
      <c r="J75">
        <v>1297056.6599999999</v>
      </c>
      <c r="K75">
        <v>1.8144814103386151</v>
      </c>
      <c r="L75">
        <v>1.32433286255265</v>
      </c>
      <c r="M75" s="6" t="s">
        <v>734</v>
      </c>
      <c r="N75" t="s">
        <v>742</v>
      </c>
      <c r="O75" t="s">
        <v>763</v>
      </c>
      <c r="P75" s="1">
        <v>45291</v>
      </c>
      <c r="Q75">
        <v>65558</v>
      </c>
      <c r="R75" t="s">
        <v>805</v>
      </c>
    </row>
    <row r="76" spans="1:18" x14ac:dyDescent="0.25">
      <c r="A76" t="s">
        <v>78</v>
      </c>
      <c r="B76" t="s">
        <v>325</v>
      </c>
      <c r="C76" t="s">
        <v>562</v>
      </c>
      <c r="D76">
        <v>130000000</v>
      </c>
      <c r="E76">
        <v>100</v>
      </c>
      <c r="F76">
        <v>130000000</v>
      </c>
      <c r="G76">
        <v>100</v>
      </c>
      <c r="H76">
        <v>300588.49</v>
      </c>
      <c r="I76">
        <v>130300588.48999999</v>
      </c>
      <c r="J76">
        <v>0</v>
      </c>
      <c r="K76">
        <v>2.225240969242372</v>
      </c>
      <c r="L76">
        <v>1.6241333341167901</v>
      </c>
      <c r="M76" s="6" t="s">
        <v>734</v>
      </c>
      <c r="N76" t="s">
        <v>742</v>
      </c>
      <c r="O76" t="s">
        <v>763</v>
      </c>
      <c r="P76" s="1">
        <v>45291</v>
      </c>
      <c r="Q76">
        <v>65558</v>
      </c>
      <c r="R76" t="s">
        <v>805</v>
      </c>
    </row>
    <row r="77" spans="1:18" x14ac:dyDescent="0.25">
      <c r="A77" t="s">
        <v>81</v>
      </c>
      <c r="B77" t="s">
        <v>328</v>
      </c>
      <c r="C77" t="s">
        <v>565</v>
      </c>
      <c r="D77">
        <v>25000000</v>
      </c>
      <c r="E77">
        <v>100</v>
      </c>
      <c r="F77">
        <v>25000000</v>
      </c>
      <c r="G77">
        <v>99.987970000000004</v>
      </c>
      <c r="H77">
        <v>301105.48</v>
      </c>
      <c r="I77">
        <v>25298097.98</v>
      </c>
      <c r="J77">
        <v>-3007.5</v>
      </c>
      <c r="K77">
        <v>0.43203461105875252</v>
      </c>
      <c r="L77">
        <v>0.31532846240540102</v>
      </c>
      <c r="M77" s="6" t="s">
        <v>734</v>
      </c>
      <c r="N77" t="s">
        <v>742</v>
      </c>
      <c r="O77" t="s">
        <v>763</v>
      </c>
      <c r="P77" s="1">
        <v>45291</v>
      </c>
      <c r="Q77">
        <v>65558</v>
      </c>
      <c r="R77" t="s">
        <v>805</v>
      </c>
    </row>
    <row r="78" spans="1:18" x14ac:dyDescent="0.25">
      <c r="A78" t="s">
        <v>245</v>
      </c>
      <c r="B78" t="s">
        <v>492</v>
      </c>
      <c r="C78" t="s">
        <v>712</v>
      </c>
      <c r="D78">
        <v>95000000</v>
      </c>
      <c r="E78">
        <v>100.05</v>
      </c>
      <c r="F78">
        <v>95047500</v>
      </c>
      <c r="G78">
        <v>102.47302000000001</v>
      </c>
      <c r="H78">
        <v>1313550.68</v>
      </c>
      <c r="I78">
        <v>98662919.680000007</v>
      </c>
      <c r="J78">
        <v>2301869</v>
      </c>
      <c r="K78">
        <v>1.684940747860513</v>
      </c>
      <c r="L78">
        <v>1.22978521087703</v>
      </c>
      <c r="M78" s="6" t="s">
        <v>734</v>
      </c>
      <c r="N78" t="s">
        <v>742</v>
      </c>
      <c r="O78" t="s">
        <v>763</v>
      </c>
      <c r="P78" s="1">
        <v>45291</v>
      </c>
      <c r="Q78">
        <v>65558</v>
      </c>
      <c r="R78" t="s">
        <v>805</v>
      </c>
    </row>
    <row r="79" spans="1:18" x14ac:dyDescent="0.25">
      <c r="A79" t="s">
        <v>83</v>
      </c>
      <c r="B79" t="s">
        <v>330</v>
      </c>
      <c r="C79" t="s">
        <v>567</v>
      </c>
      <c r="D79">
        <v>15000000</v>
      </c>
      <c r="E79">
        <v>100.05</v>
      </c>
      <c r="F79">
        <v>15007500</v>
      </c>
      <c r="G79">
        <v>103.62212</v>
      </c>
      <c r="H79">
        <v>5162.88</v>
      </c>
      <c r="I79">
        <v>15548480.880000001</v>
      </c>
      <c r="J79">
        <v>535818</v>
      </c>
      <c r="K79">
        <v>0.26553308058399933</v>
      </c>
      <c r="L79">
        <v>0.193804236686341</v>
      </c>
      <c r="M79" s="6" t="s">
        <v>734</v>
      </c>
      <c r="N79" t="s">
        <v>742</v>
      </c>
      <c r="O79" t="s">
        <v>763</v>
      </c>
      <c r="P79" s="1">
        <v>45291</v>
      </c>
      <c r="Q79">
        <v>65558</v>
      </c>
      <c r="R79" t="s">
        <v>805</v>
      </c>
    </row>
    <row r="80" spans="1:18" x14ac:dyDescent="0.25">
      <c r="A80" t="s">
        <v>84</v>
      </c>
      <c r="B80" t="s">
        <v>331</v>
      </c>
      <c r="C80" t="s">
        <v>568</v>
      </c>
      <c r="D80">
        <v>90000000</v>
      </c>
      <c r="E80">
        <v>100</v>
      </c>
      <c r="F80">
        <v>90000000</v>
      </c>
      <c r="G80">
        <v>99.988339999999994</v>
      </c>
      <c r="H80">
        <v>1194598.3600000001</v>
      </c>
      <c r="I80">
        <v>91184104.359999999</v>
      </c>
      <c r="J80">
        <v>-10494</v>
      </c>
      <c r="K80">
        <v>1.557219404125072</v>
      </c>
      <c r="L80">
        <v>1.1365654226805399</v>
      </c>
      <c r="M80" s="6" t="s">
        <v>734</v>
      </c>
      <c r="N80" t="s">
        <v>742</v>
      </c>
      <c r="O80" t="s">
        <v>763</v>
      </c>
      <c r="P80" s="1">
        <v>45291</v>
      </c>
      <c r="Q80">
        <v>65558</v>
      </c>
      <c r="R80" t="s">
        <v>805</v>
      </c>
    </row>
    <row r="81" spans="1:18" x14ac:dyDescent="0.25">
      <c r="A81" t="s">
        <v>85</v>
      </c>
      <c r="B81" t="s">
        <v>332</v>
      </c>
      <c r="C81" t="s">
        <v>569</v>
      </c>
      <c r="D81">
        <v>28000000</v>
      </c>
      <c r="E81">
        <v>100</v>
      </c>
      <c r="F81">
        <v>28000000</v>
      </c>
      <c r="G81">
        <v>99.988839999999996</v>
      </c>
      <c r="H81">
        <v>366244.6</v>
      </c>
      <c r="I81">
        <v>28363119.800000001</v>
      </c>
      <c r="J81">
        <v>-3124.8</v>
      </c>
      <c r="K81">
        <v>0.48437828966009089</v>
      </c>
      <c r="L81">
        <v>0.35353246566697699</v>
      </c>
      <c r="M81" s="6" t="s">
        <v>734</v>
      </c>
      <c r="N81" t="s">
        <v>742</v>
      </c>
      <c r="O81" t="s">
        <v>763</v>
      </c>
      <c r="P81" s="1">
        <v>45291</v>
      </c>
      <c r="Q81">
        <v>65558</v>
      </c>
      <c r="R81" t="s">
        <v>805</v>
      </c>
    </row>
    <row r="82" spans="1:18" x14ac:dyDescent="0.25">
      <c r="A82" t="s">
        <v>86</v>
      </c>
      <c r="B82" t="s">
        <v>333</v>
      </c>
      <c r="C82" t="s">
        <v>570</v>
      </c>
      <c r="D82">
        <v>7000000</v>
      </c>
      <c r="E82">
        <v>100</v>
      </c>
      <c r="F82">
        <v>7000000</v>
      </c>
      <c r="G82">
        <v>99.987849999999995</v>
      </c>
      <c r="H82">
        <v>96969.36</v>
      </c>
      <c r="I82">
        <v>7096118.8600000003</v>
      </c>
      <c r="J82">
        <v>-850.5</v>
      </c>
      <c r="K82">
        <v>0.1211857489891332</v>
      </c>
      <c r="L82">
        <v>8.8449663328000402E-2</v>
      </c>
      <c r="M82" s="6" t="s">
        <v>734</v>
      </c>
      <c r="N82" t="s">
        <v>742</v>
      </c>
      <c r="O82" t="s">
        <v>763</v>
      </c>
      <c r="P82" s="1">
        <v>45291</v>
      </c>
      <c r="Q82">
        <v>65558</v>
      </c>
      <c r="R82" t="s">
        <v>805</v>
      </c>
    </row>
    <row r="83" spans="1:18" x14ac:dyDescent="0.25">
      <c r="A83" t="s">
        <v>246</v>
      </c>
      <c r="B83" t="s">
        <v>493</v>
      </c>
      <c r="C83" t="s">
        <v>713</v>
      </c>
      <c r="D83">
        <v>103550000</v>
      </c>
      <c r="E83">
        <v>96.748656999999994</v>
      </c>
      <c r="F83">
        <v>100183234.81999999</v>
      </c>
      <c r="G83">
        <v>96.269570000000002</v>
      </c>
      <c r="H83">
        <v>1038190.22</v>
      </c>
      <c r="I83">
        <v>100725329.95999999</v>
      </c>
      <c r="J83">
        <v>-496095.08</v>
      </c>
      <c r="K83">
        <v>1.720162076510114</v>
      </c>
      <c r="L83">
        <v>1.2554921499107701</v>
      </c>
      <c r="M83" s="6" t="s">
        <v>734</v>
      </c>
      <c r="N83" t="s">
        <v>742</v>
      </c>
      <c r="O83" t="s">
        <v>767</v>
      </c>
      <c r="P83" s="1">
        <v>45291</v>
      </c>
      <c r="Q83">
        <v>65558</v>
      </c>
      <c r="R83" t="s">
        <v>805</v>
      </c>
    </row>
    <row r="84" spans="1:18" x14ac:dyDescent="0.25">
      <c r="A84" t="s">
        <v>96</v>
      </c>
      <c r="B84" t="s">
        <v>343</v>
      </c>
      <c r="C84" t="s">
        <v>580</v>
      </c>
      <c r="D84">
        <v>50000000</v>
      </c>
      <c r="E84">
        <v>100</v>
      </c>
      <c r="F84">
        <v>50000000</v>
      </c>
      <c r="G84">
        <v>99.93047</v>
      </c>
      <c r="H84">
        <v>15215.07</v>
      </c>
      <c r="I84">
        <v>49980450.07</v>
      </c>
      <c r="J84">
        <v>-34765</v>
      </c>
      <c r="K84">
        <v>0.85355366729960969</v>
      </c>
      <c r="L84">
        <v>0.62298195237296705</v>
      </c>
      <c r="M84" s="6" t="s">
        <v>734</v>
      </c>
      <c r="N84" t="s">
        <v>742</v>
      </c>
      <c r="O84" t="s">
        <v>767</v>
      </c>
      <c r="P84" s="1">
        <v>45291</v>
      </c>
      <c r="Q84">
        <v>65558</v>
      </c>
      <c r="R84" t="s">
        <v>805</v>
      </c>
    </row>
    <row r="85" spans="1:18" x14ac:dyDescent="0.25">
      <c r="A85" t="s">
        <v>98</v>
      </c>
      <c r="B85" t="s">
        <v>345</v>
      </c>
      <c r="C85" t="s">
        <v>582</v>
      </c>
      <c r="D85">
        <v>39500000</v>
      </c>
      <c r="E85">
        <v>98.912603000000004</v>
      </c>
      <c r="F85">
        <v>39070478.079999998</v>
      </c>
      <c r="G85">
        <v>100</v>
      </c>
      <c r="H85">
        <v>90826.19</v>
      </c>
      <c r="I85">
        <v>39590826.189999998</v>
      </c>
      <c r="J85">
        <v>429521.91999999998</v>
      </c>
      <c r="K85">
        <v>0.67612226057523239</v>
      </c>
      <c r="L85">
        <v>0.49348035404565899</v>
      </c>
      <c r="M85" s="6" t="s">
        <v>734</v>
      </c>
      <c r="N85" t="s">
        <v>742</v>
      </c>
      <c r="O85" t="s">
        <v>767</v>
      </c>
      <c r="P85" s="1">
        <v>45291</v>
      </c>
      <c r="Q85">
        <v>65558</v>
      </c>
      <c r="R85" t="s">
        <v>805</v>
      </c>
    </row>
    <row r="86" spans="1:18" x14ac:dyDescent="0.25">
      <c r="A86" t="s">
        <v>247</v>
      </c>
      <c r="B86" t="s">
        <v>494</v>
      </c>
      <c r="C86" t="s">
        <v>714</v>
      </c>
      <c r="D86">
        <v>100000000</v>
      </c>
      <c r="E86">
        <v>100</v>
      </c>
      <c r="F86">
        <v>100000000</v>
      </c>
      <c r="G86">
        <v>99.991129999999998</v>
      </c>
      <c r="H86">
        <v>1929304.11</v>
      </c>
      <c r="I86">
        <v>101920434.11</v>
      </c>
      <c r="J86">
        <v>-8870</v>
      </c>
      <c r="K86">
        <v>1.740571767271377</v>
      </c>
      <c r="L86">
        <v>1.27038854071184</v>
      </c>
      <c r="M86" s="6" t="s">
        <v>734</v>
      </c>
      <c r="N86" t="s">
        <v>742</v>
      </c>
      <c r="O86" t="s">
        <v>767</v>
      </c>
      <c r="P86" s="1">
        <v>45291</v>
      </c>
      <c r="Q86">
        <v>65558</v>
      </c>
      <c r="R86" t="s">
        <v>805</v>
      </c>
    </row>
    <row r="87" spans="1:18" x14ac:dyDescent="0.25">
      <c r="A87" t="s">
        <v>248</v>
      </c>
      <c r="B87" t="s">
        <v>495</v>
      </c>
      <c r="C87" t="s">
        <v>715</v>
      </c>
      <c r="D87">
        <v>65000000</v>
      </c>
      <c r="E87">
        <v>78.269085000000004</v>
      </c>
      <c r="F87">
        <v>50874905.5</v>
      </c>
      <c r="G87">
        <v>78.923400000000001</v>
      </c>
      <c r="H87">
        <v>157817.85999999999</v>
      </c>
      <c r="I87">
        <v>51458027.859999999</v>
      </c>
      <c r="J87">
        <v>425304.5</v>
      </c>
      <c r="K87">
        <v>0.87878737247050343</v>
      </c>
      <c r="L87">
        <v>0.64139923943436605</v>
      </c>
      <c r="M87" s="6" t="s">
        <v>734</v>
      </c>
      <c r="N87" t="s">
        <v>742</v>
      </c>
      <c r="O87" t="s">
        <v>768</v>
      </c>
      <c r="P87" s="1">
        <v>45291</v>
      </c>
      <c r="Q87">
        <v>65558</v>
      </c>
      <c r="R87" t="s">
        <v>805</v>
      </c>
    </row>
    <row r="88" spans="1:18" x14ac:dyDescent="0.25">
      <c r="A88" t="s">
        <v>107</v>
      </c>
      <c r="B88" t="s">
        <v>354</v>
      </c>
      <c r="C88" t="s">
        <v>591</v>
      </c>
      <c r="D88">
        <v>192259200</v>
      </c>
      <c r="E88">
        <v>93.623608000000004</v>
      </c>
      <c r="F88">
        <v>180000000</v>
      </c>
      <c r="G88">
        <v>94.31841</v>
      </c>
      <c r="H88">
        <v>1973490.16</v>
      </c>
      <c r="I88">
        <v>183309310.68000001</v>
      </c>
      <c r="J88">
        <v>1335820.52</v>
      </c>
      <c r="K88">
        <v>3.13051071292759</v>
      </c>
      <c r="L88">
        <v>2.2848612226506302</v>
      </c>
      <c r="M88" s="6" t="s">
        <v>734</v>
      </c>
      <c r="N88" t="s">
        <v>742</v>
      </c>
      <c r="O88" t="s">
        <v>768</v>
      </c>
      <c r="P88" s="1">
        <v>45291</v>
      </c>
      <c r="Q88">
        <v>65558</v>
      </c>
      <c r="R88" t="s">
        <v>805</v>
      </c>
    </row>
    <row r="89" spans="1:18" x14ac:dyDescent="0.25">
      <c r="A89" t="s">
        <v>114</v>
      </c>
      <c r="B89" t="s">
        <v>361</v>
      </c>
      <c r="C89" t="s">
        <v>597</v>
      </c>
      <c r="D89">
        <v>19000000</v>
      </c>
      <c r="E89">
        <v>100</v>
      </c>
      <c r="F89">
        <v>19000000</v>
      </c>
      <c r="G89">
        <v>102.16379000000001</v>
      </c>
      <c r="H89">
        <v>183671.7</v>
      </c>
      <c r="I89">
        <v>19594791.800000001</v>
      </c>
      <c r="J89">
        <v>411120.1</v>
      </c>
      <c r="K89">
        <v>0.33463496982195778</v>
      </c>
      <c r="L89">
        <v>0.244239530352548</v>
      </c>
      <c r="M89" s="6" t="s">
        <v>734</v>
      </c>
      <c r="N89" t="s">
        <v>742</v>
      </c>
      <c r="O89" t="s">
        <v>764</v>
      </c>
      <c r="P89" s="1">
        <v>45291</v>
      </c>
      <c r="Q89">
        <v>65558</v>
      </c>
      <c r="R89" t="s">
        <v>805</v>
      </c>
    </row>
    <row r="90" spans="1:18" x14ac:dyDescent="0.25">
      <c r="A90" t="s">
        <v>117</v>
      </c>
      <c r="B90" t="s">
        <v>364</v>
      </c>
      <c r="C90" t="s">
        <v>600</v>
      </c>
      <c r="D90">
        <v>203790000</v>
      </c>
      <c r="E90">
        <v>100.34073600000001</v>
      </c>
      <c r="F90">
        <v>204484385.69</v>
      </c>
      <c r="G90">
        <v>101.05589999999999</v>
      </c>
      <c r="H90">
        <v>3519704.55</v>
      </c>
      <c r="I90">
        <v>209461523.16</v>
      </c>
      <c r="J90">
        <v>1457432.92</v>
      </c>
      <c r="K90">
        <v>3.5771316785059151</v>
      </c>
      <c r="L90">
        <v>2.6108358060496402</v>
      </c>
      <c r="M90" s="6" t="s">
        <v>734</v>
      </c>
      <c r="N90" t="s">
        <v>742</v>
      </c>
      <c r="O90" t="s">
        <v>764</v>
      </c>
      <c r="P90" s="1">
        <v>45291</v>
      </c>
      <c r="Q90">
        <v>65558</v>
      </c>
      <c r="R90" t="s">
        <v>805</v>
      </c>
    </row>
    <row r="91" spans="1:18" x14ac:dyDescent="0.25">
      <c r="A91" t="s">
        <v>119</v>
      </c>
      <c r="B91" t="s">
        <v>366</v>
      </c>
      <c r="C91" t="s">
        <v>602</v>
      </c>
      <c r="D91">
        <v>10770000</v>
      </c>
      <c r="E91">
        <v>100.08902500000001</v>
      </c>
      <c r="F91">
        <v>10779587.939999999</v>
      </c>
      <c r="G91">
        <v>100.85982</v>
      </c>
      <c r="H91">
        <v>108519.7</v>
      </c>
      <c r="I91">
        <v>10971122.310000001</v>
      </c>
      <c r="J91">
        <v>83014.67</v>
      </c>
      <c r="K91">
        <v>0.18736209195750969</v>
      </c>
      <c r="L91">
        <v>0.13674969286659</v>
      </c>
      <c r="M91" s="6" t="s">
        <v>734</v>
      </c>
      <c r="N91" t="s">
        <v>742</v>
      </c>
      <c r="O91" t="s">
        <v>764</v>
      </c>
      <c r="P91" s="1">
        <v>45291</v>
      </c>
      <c r="Q91">
        <v>65558</v>
      </c>
      <c r="R91" t="s">
        <v>805</v>
      </c>
    </row>
    <row r="92" spans="1:18" x14ac:dyDescent="0.25">
      <c r="A92" t="s">
        <v>197</v>
      </c>
      <c r="B92" t="s">
        <v>444</v>
      </c>
      <c r="D92">
        <v>7287952.8799999999</v>
      </c>
      <c r="E92">
        <v>100</v>
      </c>
      <c r="F92">
        <v>7287952.8799999999</v>
      </c>
      <c r="G92">
        <v>100</v>
      </c>
      <c r="H92">
        <v>43328.39</v>
      </c>
      <c r="I92">
        <v>7331281.2699999996</v>
      </c>
      <c r="J92">
        <v>0</v>
      </c>
      <c r="K92">
        <v>2.624793587323047</v>
      </c>
      <c r="L92">
        <v>9.1380848163297904E-2</v>
      </c>
      <c r="M92" s="6" t="s">
        <v>734</v>
      </c>
      <c r="N92" t="s">
        <v>740</v>
      </c>
      <c r="O92" t="s">
        <v>759</v>
      </c>
      <c r="P92" s="1">
        <v>45291</v>
      </c>
      <c r="Q92">
        <v>65558</v>
      </c>
      <c r="R92" t="s">
        <v>805</v>
      </c>
    </row>
    <row r="93" spans="1:18" x14ac:dyDescent="0.25">
      <c r="A93" t="s">
        <v>217</v>
      </c>
      <c r="B93" t="s">
        <v>464</v>
      </c>
      <c r="C93" t="s">
        <v>692</v>
      </c>
      <c r="D93">
        <v>1558516673.0258999</v>
      </c>
      <c r="E93">
        <v>1.008751</v>
      </c>
      <c r="F93">
        <v>1572154781.3699999</v>
      </c>
      <c r="G93">
        <v>1.0243</v>
      </c>
      <c r="H93">
        <v>0</v>
      </c>
      <c r="I93">
        <v>1596388628.1800001</v>
      </c>
      <c r="J93">
        <v>24233846.809999999</v>
      </c>
      <c r="K93">
        <v>84.559156747034777</v>
      </c>
      <c r="L93">
        <v>19.8982062573807</v>
      </c>
      <c r="M93" s="6" t="s">
        <v>734</v>
      </c>
      <c r="N93" t="s">
        <v>743</v>
      </c>
      <c r="P93" s="1">
        <v>45291</v>
      </c>
      <c r="Q93">
        <v>65558</v>
      </c>
      <c r="R93" t="s">
        <v>805</v>
      </c>
    </row>
    <row r="94" spans="1:18" x14ac:dyDescent="0.25">
      <c r="A94" t="s">
        <v>40</v>
      </c>
      <c r="B94" t="s">
        <v>289</v>
      </c>
      <c r="C94" t="s">
        <v>530</v>
      </c>
      <c r="D94">
        <v>13000000</v>
      </c>
      <c r="E94">
        <v>100.06824</v>
      </c>
      <c r="F94">
        <v>13003412</v>
      </c>
      <c r="G94">
        <v>100.026246</v>
      </c>
      <c r="H94">
        <v>483464.66</v>
      </c>
      <c r="I94">
        <v>13486876.66</v>
      </c>
      <c r="J94">
        <v>0</v>
      </c>
      <c r="K94">
        <v>10.26336558441165</v>
      </c>
      <c r="L94">
        <v>4.0886638244992</v>
      </c>
      <c r="M94" s="6" t="s">
        <v>734</v>
      </c>
      <c r="N94" t="s">
        <v>741</v>
      </c>
      <c r="P94" s="1">
        <v>45291</v>
      </c>
      <c r="Q94">
        <v>67612</v>
      </c>
      <c r="R94" t="s">
        <v>801</v>
      </c>
    </row>
    <row r="95" spans="1:18" x14ac:dyDescent="0.25">
      <c r="A95" t="s">
        <v>41</v>
      </c>
      <c r="B95" t="s">
        <v>290</v>
      </c>
      <c r="C95" t="s">
        <v>531</v>
      </c>
      <c r="D95">
        <v>9500000</v>
      </c>
      <c r="E95">
        <v>100.71213</v>
      </c>
      <c r="F95">
        <v>9554875.9000000004</v>
      </c>
      <c r="G95">
        <v>100.577641</v>
      </c>
      <c r="H95">
        <v>273391.78000000003</v>
      </c>
      <c r="I95">
        <v>9828267.6799999997</v>
      </c>
      <c r="J95">
        <v>0</v>
      </c>
      <c r="K95">
        <v>7.4792041778261007</v>
      </c>
      <c r="L95">
        <v>2.9795247286491202</v>
      </c>
      <c r="M95" s="6" t="s">
        <v>734</v>
      </c>
      <c r="N95" t="s">
        <v>741</v>
      </c>
      <c r="P95" s="1">
        <v>45291</v>
      </c>
      <c r="Q95">
        <v>67612</v>
      </c>
      <c r="R95" t="s">
        <v>801</v>
      </c>
    </row>
    <row r="96" spans="1:18" x14ac:dyDescent="0.25">
      <c r="A96" t="s">
        <v>42</v>
      </c>
      <c r="B96" t="s">
        <v>291</v>
      </c>
      <c r="C96" t="s">
        <v>532</v>
      </c>
      <c r="D96">
        <v>9000000</v>
      </c>
      <c r="E96">
        <v>100.34434</v>
      </c>
      <c r="F96">
        <v>9027127.5099999998</v>
      </c>
      <c r="G96">
        <v>100.301417</v>
      </c>
      <c r="H96">
        <v>120920.55</v>
      </c>
      <c r="I96">
        <v>9148048.0600000005</v>
      </c>
      <c r="J96">
        <v>0</v>
      </c>
      <c r="K96">
        <v>6.9615644889828596</v>
      </c>
      <c r="L96">
        <v>2.7733102415501798</v>
      </c>
      <c r="M96" s="6" t="s">
        <v>734</v>
      </c>
      <c r="N96" t="s">
        <v>742</v>
      </c>
      <c r="O96" t="s">
        <v>763</v>
      </c>
      <c r="P96" s="1">
        <v>45291</v>
      </c>
      <c r="Q96">
        <v>67612</v>
      </c>
      <c r="R96" t="s">
        <v>801</v>
      </c>
    </row>
    <row r="97" spans="1:18" x14ac:dyDescent="0.25">
      <c r="A97" t="s">
        <v>43</v>
      </c>
      <c r="B97" t="s">
        <v>292</v>
      </c>
      <c r="C97" t="s">
        <v>533</v>
      </c>
      <c r="D97">
        <v>13000000</v>
      </c>
      <c r="E97">
        <v>100.61617</v>
      </c>
      <c r="F97">
        <v>13058138.619999999</v>
      </c>
      <c r="G97">
        <v>100.44722</v>
      </c>
      <c r="H97">
        <v>4015.04</v>
      </c>
      <c r="I97">
        <v>13062153.66</v>
      </c>
      <c r="J97">
        <v>0</v>
      </c>
      <c r="K97">
        <v>9.9401560281148633</v>
      </c>
      <c r="L97">
        <v>3.95990535733808</v>
      </c>
      <c r="M97" s="6" t="s">
        <v>734</v>
      </c>
      <c r="N97" t="s">
        <v>742</v>
      </c>
      <c r="O97" t="s">
        <v>764</v>
      </c>
      <c r="P97" s="1">
        <v>45291</v>
      </c>
      <c r="Q97">
        <v>67612</v>
      </c>
      <c r="R97" t="s">
        <v>801</v>
      </c>
    </row>
    <row r="98" spans="1:18" x14ac:dyDescent="0.25">
      <c r="A98" t="s">
        <v>44</v>
      </c>
      <c r="B98" t="s">
        <v>293</v>
      </c>
      <c r="C98" t="s">
        <v>534</v>
      </c>
      <c r="D98">
        <v>3500000</v>
      </c>
      <c r="E98">
        <v>100.41816799999999</v>
      </c>
      <c r="F98">
        <v>3513095.25</v>
      </c>
      <c r="G98">
        <v>100.37415</v>
      </c>
      <c r="H98">
        <v>40272.15</v>
      </c>
      <c r="I98">
        <v>3553367.4</v>
      </c>
      <c r="J98">
        <v>0</v>
      </c>
      <c r="K98">
        <v>2.7040737156063162</v>
      </c>
      <c r="L98">
        <v>1.0772341966041801</v>
      </c>
      <c r="M98" s="6" t="s">
        <v>734</v>
      </c>
      <c r="N98" t="s">
        <v>742</v>
      </c>
      <c r="O98" t="s">
        <v>764</v>
      </c>
      <c r="P98" s="1">
        <v>45291</v>
      </c>
      <c r="Q98">
        <v>67612</v>
      </c>
      <c r="R98" t="s">
        <v>801</v>
      </c>
    </row>
    <row r="99" spans="1:18" x14ac:dyDescent="0.25">
      <c r="A99" t="s">
        <v>45</v>
      </c>
      <c r="B99" t="s">
        <v>294</v>
      </c>
      <c r="C99" t="s">
        <v>535</v>
      </c>
      <c r="D99">
        <v>25000000</v>
      </c>
      <c r="E99">
        <v>100.185512</v>
      </c>
      <c r="F99">
        <v>25012348.32</v>
      </c>
      <c r="G99">
        <v>100.04939299999999</v>
      </c>
      <c r="H99">
        <v>32705.48</v>
      </c>
      <c r="I99">
        <v>25045053.800000001</v>
      </c>
      <c r="J99">
        <v>0</v>
      </c>
      <c r="K99">
        <v>19.059011935136819</v>
      </c>
      <c r="L99">
        <v>7.5926256342509104</v>
      </c>
      <c r="M99" s="6" t="s">
        <v>734</v>
      </c>
      <c r="N99" t="s">
        <v>742</v>
      </c>
      <c r="O99" t="s">
        <v>764</v>
      </c>
      <c r="P99" s="1">
        <v>45291</v>
      </c>
      <c r="Q99">
        <v>67612</v>
      </c>
      <c r="R99" t="s">
        <v>801</v>
      </c>
    </row>
    <row r="100" spans="1:18" x14ac:dyDescent="0.25">
      <c r="A100" t="s">
        <v>46</v>
      </c>
      <c r="B100" t="s">
        <v>295</v>
      </c>
      <c r="C100" t="s">
        <v>536</v>
      </c>
      <c r="D100">
        <v>10000000</v>
      </c>
      <c r="E100">
        <v>100.49808</v>
      </c>
      <c r="F100">
        <v>10024751.199999999</v>
      </c>
      <c r="G100">
        <v>100.247512</v>
      </c>
      <c r="H100">
        <v>57246.58</v>
      </c>
      <c r="I100">
        <v>10081997.779999999</v>
      </c>
      <c r="J100">
        <v>0</v>
      </c>
      <c r="K100">
        <v>7.6722900079792558</v>
      </c>
      <c r="L100">
        <v>3.0564452127025898</v>
      </c>
      <c r="M100" s="6" t="s">
        <v>734</v>
      </c>
      <c r="N100" t="s">
        <v>742</v>
      </c>
      <c r="O100" t="s">
        <v>764</v>
      </c>
      <c r="P100" s="1">
        <v>45291</v>
      </c>
      <c r="Q100">
        <v>67612</v>
      </c>
      <c r="R100" t="s">
        <v>801</v>
      </c>
    </row>
    <row r="101" spans="1:18" x14ac:dyDescent="0.25">
      <c r="A101" t="s">
        <v>47</v>
      </c>
      <c r="B101" t="s">
        <v>296</v>
      </c>
      <c r="C101" t="s">
        <v>537</v>
      </c>
      <c r="D101">
        <v>22000000</v>
      </c>
      <c r="E101">
        <v>100.320499</v>
      </c>
      <c r="F101">
        <v>22022574.309999999</v>
      </c>
      <c r="G101">
        <v>100.102611</v>
      </c>
      <c r="H101">
        <v>59972.6</v>
      </c>
      <c r="I101">
        <v>22082546.91</v>
      </c>
      <c r="J101">
        <v>0</v>
      </c>
      <c r="K101">
        <v>16.804576603301559</v>
      </c>
      <c r="L101">
        <v>6.6945159342566196</v>
      </c>
      <c r="M101" s="6" t="s">
        <v>734</v>
      </c>
      <c r="N101" t="s">
        <v>742</v>
      </c>
      <c r="O101" t="s">
        <v>764</v>
      </c>
      <c r="P101" s="1">
        <v>45291</v>
      </c>
      <c r="Q101">
        <v>67612</v>
      </c>
      <c r="R101" t="s">
        <v>801</v>
      </c>
    </row>
    <row r="102" spans="1:18" x14ac:dyDescent="0.25">
      <c r="A102" t="s">
        <v>48</v>
      </c>
      <c r="B102" t="s">
        <v>297</v>
      </c>
      <c r="C102" t="s">
        <v>538</v>
      </c>
      <c r="D102">
        <v>25000000</v>
      </c>
      <c r="E102">
        <v>100</v>
      </c>
      <c r="F102">
        <v>25000000</v>
      </c>
      <c r="G102">
        <v>100</v>
      </c>
      <c r="H102">
        <v>119621.92</v>
      </c>
      <c r="I102">
        <v>25119621.920000002</v>
      </c>
      <c r="J102">
        <v>0</v>
      </c>
      <c r="K102">
        <v>19.11575745864058</v>
      </c>
      <c r="L102">
        <v>7.6152316076271704</v>
      </c>
      <c r="M102" s="6" t="s">
        <v>734</v>
      </c>
      <c r="N102" t="s">
        <v>742</v>
      </c>
      <c r="O102" t="s">
        <v>764</v>
      </c>
      <c r="P102" s="1">
        <v>45291</v>
      </c>
      <c r="Q102">
        <v>67612</v>
      </c>
      <c r="R102" t="s">
        <v>801</v>
      </c>
    </row>
    <row r="103" spans="1:18" x14ac:dyDescent="0.25">
      <c r="A103" t="s">
        <v>63</v>
      </c>
      <c r="B103" t="s">
        <v>310</v>
      </c>
      <c r="C103" t="s">
        <v>547</v>
      </c>
      <c r="D103">
        <v>25000000</v>
      </c>
      <c r="E103">
        <v>100</v>
      </c>
      <c r="F103">
        <v>25000000</v>
      </c>
      <c r="G103">
        <v>100</v>
      </c>
      <c r="H103">
        <v>327410.96000000002</v>
      </c>
      <c r="I103">
        <v>25327410.960000001</v>
      </c>
      <c r="J103">
        <v>0</v>
      </c>
      <c r="K103">
        <v>0.85953812916927952</v>
      </c>
      <c r="L103">
        <v>0.71594954959107504</v>
      </c>
      <c r="M103" s="6" t="s">
        <v>734</v>
      </c>
      <c r="N103" t="s">
        <v>741</v>
      </c>
      <c r="O103" t="s">
        <v>767</v>
      </c>
      <c r="P103" s="1">
        <v>45291</v>
      </c>
      <c r="Q103">
        <v>67311</v>
      </c>
      <c r="R103" t="s">
        <v>802</v>
      </c>
    </row>
    <row r="104" spans="1:18" x14ac:dyDescent="0.25">
      <c r="A104" t="s">
        <v>65</v>
      </c>
      <c r="B104" t="s">
        <v>312</v>
      </c>
      <c r="C104" t="s">
        <v>549</v>
      </c>
      <c r="D104">
        <v>95000000</v>
      </c>
      <c r="E104">
        <v>99.848652999999999</v>
      </c>
      <c r="F104">
        <v>94856220.5</v>
      </c>
      <c r="G104">
        <v>100</v>
      </c>
      <c r="H104">
        <v>22331.51</v>
      </c>
      <c r="I104">
        <v>95022331.510000005</v>
      </c>
      <c r="J104">
        <v>143779.5</v>
      </c>
      <c r="K104">
        <v>3.2247795554152638</v>
      </c>
      <c r="L104">
        <v>2.6860698692464502</v>
      </c>
      <c r="M104" s="6" t="s">
        <v>734</v>
      </c>
      <c r="N104" t="s">
        <v>741</v>
      </c>
      <c r="O104" t="s">
        <v>768</v>
      </c>
      <c r="P104" s="1">
        <v>45291</v>
      </c>
      <c r="Q104">
        <v>67311</v>
      </c>
      <c r="R104" t="s">
        <v>802</v>
      </c>
    </row>
    <row r="105" spans="1:18" x14ac:dyDescent="0.25">
      <c r="A105" t="s">
        <v>66</v>
      </c>
      <c r="B105" t="s">
        <v>313</v>
      </c>
      <c r="C105" t="s">
        <v>550</v>
      </c>
      <c r="D105">
        <v>92850000</v>
      </c>
      <c r="E105">
        <v>99.616220999999996</v>
      </c>
      <c r="F105">
        <v>92493661.420000002</v>
      </c>
      <c r="G105">
        <v>100</v>
      </c>
      <c r="H105">
        <v>532933.56000000006</v>
      </c>
      <c r="I105">
        <v>93382933.560000002</v>
      </c>
      <c r="J105">
        <v>356338.58</v>
      </c>
      <c r="K105">
        <v>3.1691431917485469</v>
      </c>
      <c r="L105">
        <v>2.6397277371684198</v>
      </c>
      <c r="M105" s="6" t="s">
        <v>734</v>
      </c>
      <c r="N105" t="s">
        <v>741</v>
      </c>
      <c r="O105" t="s">
        <v>768</v>
      </c>
      <c r="P105" s="1">
        <v>45291</v>
      </c>
      <c r="Q105">
        <v>67311</v>
      </c>
      <c r="R105" t="s">
        <v>802</v>
      </c>
    </row>
    <row r="106" spans="1:18" x14ac:dyDescent="0.25">
      <c r="A106" t="s">
        <v>67</v>
      </c>
      <c r="B106" t="s">
        <v>314</v>
      </c>
      <c r="C106" t="s">
        <v>551</v>
      </c>
      <c r="D106">
        <v>37000000</v>
      </c>
      <c r="E106">
        <v>100.072992</v>
      </c>
      <c r="F106">
        <v>37027006.899999999</v>
      </c>
      <c r="G106">
        <v>100</v>
      </c>
      <c r="H106">
        <v>8190.69</v>
      </c>
      <c r="I106">
        <v>37008190.689999998</v>
      </c>
      <c r="J106">
        <v>-27006.9</v>
      </c>
      <c r="K106">
        <v>1.2559495733638359</v>
      </c>
      <c r="L106">
        <v>1.0461392006285899</v>
      </c>
      <c r="M106" s="6" t="s">
        <v>734</v>
      </c>
      <c r="N106" t="s">
        <v>741</v>
      </c>
      <c r="O106" t="s">
        <v>768</v>
      </c>
      <c r="P106" s="1">
        <v>45291</v>
      </c>
      <c r="Q106">
        <v>67311</v>
      </c>
      <c r="R106" t="s">
        <v>802</v>
      </c>
    </row>
    <row r="107" spans="1:18" x14ac:dyDescent="0.25">
      <c r="A107" t="s">
        <v>68</v>
      </c>
      <c r="B107" t="s">
        <v>315</v>
      </c>
      <c r="C107" t="s">
        <v>552</v>
      </c>
      <c r="D107">
        <v>55000000</v>
      </c>
      <c r="E107">
        <v>100</v>
      </c>
      <c r="F107">
        <v>55000000</v>
      </c>
      <c r="G107">
        <v>99.993530000000007</v>
      </c>
      <c r="H107">
        <v>194926.03</v>
      </c>
      <c r="I107">
        <v>55191367.530000001</v>
      </c>
      <c r="J107">
        <v>-3558.5</v>
      </c>
      <c r="K107">
        <v>1.873033326144218</v>
      </c>
      <c r="L107">
        <v>1.5601371489105</v>
      </c>
      <c r="M107" s="6" t="s">
        <v>734</v>
      </c>
      <c r="N107" t="s">
        <v>742</v>
      </c>
      <c r="O107" t="s">
        <v>763</v>
      </c>
      <c r="P107" s="1">
        <v>45291</v>
      </c>
      <c r="Q107">
        <v>67311</v>
      </c>
      <c r="R107" t="s">
        <v>802</v>
      </c>
    </row>
    <row r="108" spans="1:18" x14ac:dyDescent="0.25">
      <c r="A108" t="s">
        <v>69</v>
      </c>
      <c r="B108" t="s">
        <v>316</v>
      </c>
      <c r="C108" t="s">
        <v>553</v>
      </c>
      <c r="D108">
        <v>40000000</v>
      </c>
      <c r="E108">
        <v>100</v>
      </c>
      <c r="F108">
        <v>40000000</v>
      </c>
      <c r="G108">
        <v>100</v>
      </c>
      <c r="H108">
        <v>392931.51</v>
      </c>
      <c r="I108">
        <v>40392931.509999998</v>
      </c>
      <c r="J108">
        <v>0</v>
      </c>
      <c r="K108">
        <v>1.3708177609073799</v>
      </c>
      <c r="L108">
        <v>1.14181829192571</v>
      </c>
      <c r="M108" s="6" t="s">
        <v>734</v>
      </c>
      <c r="N108" t="s">
        <v>742</v>
      </c>
      <c r="O108" t="s">
        <v>763</v>
      </c>
      <c r="P108" s="1">
        <v>45291</v>
      </c>
      <c r="Q108">
        <v>67311</v>
      </c>
      <c r="R108" t="s">
        <v>802</v>
      </c>
    </row>
    <row r="109" spans="1:18" x14ac:dyDescent="0.25">
      <c r="A109" t="s">
        <v>70</v>
      </c>
      <c r="B109" t="s">
        <v>317</v>
      </c>
      <c r="C109" t="s">
        <v>554</v>
      </c>
      <c r="D109">
        <v>95000000</v>
      </c>
      <c r="E109">
        <v>100</v>
      </c>
      <c r="F109">
        <v>95000000</v>
      </c>
      <c r="G109">
        <v>99.983879999999999</v>
      </c>
      <c r="H109">
        <v>1021689.86</v>
      </c>
      <c r="I109">
        <v>96006375.859999999</v>
      </c>
      <c r="J109">
        <v>-15314</v>
      </c>
      <c r="K109">
        <v>3.2581751378123132</v>
      </c>
      <c r="L109">
        <v>2.71388661333738</v>
      </c>
      <c r="M109" s="6" t="s">
        <v>734</v>
      </c>
      <c r="N109" t="s">
        <v>742</v>
      </c>
      <c r="O109" t="s">
        <v>763</v>
      </c>
      <c r="P109" s="1">
        <v>45291</v>
      </c>
      <c r="Q109">
        <v>67311</v>
      </c>
      <c r="R109" t="s">
        <v>802</v>
      </c>
    </row>
    <row r="110" spans="1:18" x14ac:dyDescent="0.25">
      <c r="A110" t="s">
        <v>71</v>
      </c>
      <c r="B110" t="s">
        <v>318</v>
      </c>
      <c r="C110" t="s">
        <v>555</v>
      </c>
      <c r="D110">
        <v>75000000</v>
      </c>
      <c r="E110">
        <v>100</v>
      </c>
      <c r="F110">
        <v>75000000</v>
      </c>
      <c r="G110">
        <v>100.00167</v>
      </c>
      <c r="H110">
        <v>23286.99</v>
      </c>
      <c r="I110">
        <v>75024539.489999995</v>
      </c>
      <c r="J110">
        <v>1252.5</v>
      </c>
      <c r="K110">
        <v>2.546113079495802</v>
      </c>
      <c r="L110">
        <v>2.12077678768566</v>
      </c>
      <c r="M110" s="6" t="s">
        <v>734</v>
      </c>
      <c r="N110" t="s">
        <v>742</v>
      </c>
      <c r="O110" t="s">
        <v>763</v>
      </c>
      <c r="P110" s="1">
        <v>45291</v>
      </c>
      <c r="Q110">
        <v>67311</v>
      </c>
      <c r="R110" t="s">
        <v>802</v>
      </c>
    </row>
    <row r="111" spans="1:18" x14ac:dyDescent="0.25">
      <c r="A111" t="s">
        <v>72</v>
      </c>
      <c r="B111" t="s">
        <v>319</v>
      </c>
      <c r="C111" t="s">
        <v>556</v>
      </c>
      <c r="D111">
        <v>80000000</v>
      </c>
      <c r="E111">
        <v>100</v>
      </c>
      <c r="F111">
        <v>80000000</v>
      </c>
      <c r="G111">
        <v>100.00111</v>
      </c>
      <c r="H111">
        <v>49678.9</v>
      </c>
      <c r="I111">
        <v>80050566.900000006</v>
      </c>
      <c r="J111">
        <v>888</v>
      </c>
      <c r="K111">
        <v>2.7166817256147309</v>
      </c>
      <c r="L111">
        <v>2.2628513987110401</v>
      </c>
      <c r="M111" s="6" t="s">
        <v>734</v>
      </c>
      <c r="N111" t="s">
        <v>742</v>
      </c>
      <c r="O111" t="s">
        <v>763</v>
      </c>
      <c r="P111" s="1">
        <v>45291</v>
      </c>
      <c r="Q111">
        <v>67311</v>
      </c>
      <c r="R111" t="s">
        <v>802</v>
      </c>
    </row>
    <row r="112" spans="1:18" x14ac:dyDescent="0.25">
      <c r="A112" t="s">
        <v>73</v>
      </c>
      <c r="B112" t="s">
        <v>320</v>
      </c>
      <c r="C112" t="s">
        <v>557</v>
      </c>
      <c r="D112">
        <v>40000000</v>
      </c>
      <c r="E112">
        <v>100</v>
      </c>
      <c r="F112">
        <v>40000000</v>
      </c>
      <c r="G112">
        <v>102.2581</v>
      </c>
      <c r="H112">
        <v>205713.97</v>
      </c>
      <c r="I112">
        <v>41108953.969999999</v>
      </c>
      <c r="J112">
        <v>903240</v>
      </c>
      <c r="K112">
        <v>1.395117465550842</v>
      </c>
      <c r="L112">
        <v>1.1620586535854001</v>
      </c>
      <c r="M112" s="6" t="s">
        <v>734</v>
      </c>
      <c r="N112" t="s">
        <v>742</v>
      </c>
      <c r="O112" t="s">
        <v>763</v>
      </c>
      <c r="P112" s="1">
        <v>45291</v>
      </c>
      <c r="Q112">
        <v>67311</v>
      </c>
      <c r="R112" t="s">
        <v>802</v>
      </c>
    </row>
    <row r="113" spans="1:18" x14ac:dyDescent="0.25">
      <c r="A113" t="s">
        <v>74</v>
      </c>
      <c r="B113" t="s">
        <v>321</v>
      </c>
      <c r="C113" t="s">
        <v>558</v>
      </c>
      <c r="D113">
        <v>20000000</v>
      </c>
      <c r="E113">
        <v>100</v>
      </c>
      <c r="F113">
        <v>20000000</v>
      </c>
      <c r="G113">
        <v>100.01371</v>
      </c>
      <c r="H113">
        <v>248227.4</v>
      </c>
      <c r="I113">
        <v>20250969.399999999</v>
      </c>
      <c r="J113">
        <v>2742</v>
      </c>
      <c r="K113">
        <v>0.68725857449190797</v>
      </c>
      <c r="L113">
        <v>0.57244984272615296</v>
      </c>
      <c r="M113" s="6" t="s">
        <v>734</v>
      </c>
      <c r="N113" t="s">
        <v>742</v>
      </c>
      <c r="O113" t="s">
        <v>763</v>
      </c>
      <c r="P113" s="1">
        <v>45291</v>
      </c>
      <c r="Q113">
        <v>67311</v>
      </c>
      <c r="R113" t="s">
        <v>802</v>
      </c>
    </row>
    <row r="114" spans="1:18" x14ac:dyDescent="0.25">
      <c r="A114" t="s">
        <v>75</v>
      </c>
      <c r="B114" t="s">
        <v>322</v>
      </c>
      <c r="C114" t="s">
        <v>559</v>
      </c>
      <c r="D114">
        <v>83000000</v>
      </c>
      <c r="E114">
        <v>100</v>
      </c>
      <c r="F114">
        <v>83000000</v>
      </c>
      <c r="G114">
        <v>99.853530000000006</v>
      </c>
      <c r="H114">
        <v>800438.19</v>
      </c>
      <c r="I114">
        <v>83678868.090000004</v>
      </c>
      <c r="J114">
        <v>-121570.1</v>
      </c>
      <c r="K114">
        <v>2.8398156385851738</v>
      </c>
      <c r="L114">
        <v>2.3654153997004701</v>
      </c>
      <c r="M114" s="6" t="s">
        <v>734</v>
      </c>
      <c r="N114" t="s">
        <v>742</v>
      </c>
      <c r="O114" t="s">
        <v>763</v>
      </c>
      <c r="P114" s="1">
        <v>45291</v>
      </c>
      <c r="Q114">
        <v>67311</v>
      </c>
      <c r="R114" t="s">
        <v>802</v>
      </c>
    </row>
    <row r="115" spans="1:18" x14ac:dyDescent="0.25">
      <c r="A115" t="s">
        <v>76</v>
      </c>
      <c r="B115" t="s">
        <v>323</v>
      </c>
      <c r="C115" t="s">
        <v>560</v>
      </c>
      <c r="D115">
        <v>60000000</v>
      </c>
      <c r="E115">
        <v>100</v>
      </c>
      <c r="F115">
        <v>60000000</v>
      </c>
      <c r="G115">
        <v>99.886920000000003</v>
      </c>
      <c r="H115">
        <v>18767.669999999998</v>
      </c>
      <c r="I115">
        <v>59950919.670000002</v>
      </c>
      <c r="J115">
        <v>-67848</v>
      </c>
      <c r="K115">
        <v>2.034558582261405</v>
      </c>
      <c r="L115">
        <v>1.6946790970105201</v>
      </c>
      <c r="M115" s="6" t="s">
        <v>734</v>
      </c>
      <c r="N115" t="s">
        <v>742</v>
      </c>
      <c r="O115" t="s">
        <v>763</v>
      </c>
      <c r="P115" s="1">
        <v>45291</v>
      </c>
      <c r="Q115">
        <v>67311</v>
      </c>
      <c r="R115" t="s">
        <v>802</v>
      </c>
    </row>
    <row r="116" spans="1:18" x14ac:dyDescent="0.25">
      <c r="A116" t="s">
        <v>77</v>
      </c>
      <c r="B116" t="s">
        <v>324</v>
      </c>
      <c r="C116" t="s">
        <v>561</v>
      </c>
      <c r="D116">
        <v>37000000</v>
      </c>
      <c r="E116">
        <v>100.17637999999999</v>
      </c>
      <c r="F116">
        <v>37065260.630000003</v>
      </c>
      <c r="G116">
        <v>100</v>
      </c>
      <c r="H116">
        <v>86659.07</v>
      </c>
      <c r="I116">
        <v>37086659.07</v>
      </c>
      <c r="J116">
        <v>-65260.63</v>
      </c>
      <c r="K116">
        <v>1.258612560301217</v>
      </c>
      <c r="L116">
        <v>1.0483573271243001</v>
      </c>
      <c r="M116" s="6" t="s">
        <v>734</v>
      </c>
      <c r="N116" t="s">
        <v>742</v>
      </c>
      <c r="O116" t="s">
        <v>763</v>
      </c>
      <c r="P116" s="1">
        <v>45291</v>
      </c>
      <c r="Q116">
        <v>67311</v>
      </c>
      <c r="R116" t="s">
        <v>802</v>
      </c>
    </row>
    <row r="117" spans="1:18" x14ac:dyDescent="0.25">
      <c r="A117" t="s">
        <v>78</v>
      </c>
      <c r="B117" t="s">
        <v>325</v>
      </c>
      <c r="C117" t="s">
        <v>562</v>
      </c>
      <c r="D117">
        <v>28000000</v>
      </c>
      <c r="E117">
        <v>100</v>
      </c>
      <c r="F117">
        <v>28000000</v>
      </c>
      <c r="G117">
        <v>100</v>
      </c>
      <c r="H117">
        <v>64742.14</v>
      </c>
      <c r="I117">
        <v>28064742.140000001</v>
      </c>
      <c r="J117">
        <v>0</v>
      </c>
      <c r="K117">
        <v>0.95243513017304648</v>
      </c>
      <c r="L117">
        <v>0.79332781097348604</v>
      </c>
      <c r="M117" s="6" t="s">
        <v>734</v>
      </c>
      <c r="N117" t="s">
        <v>742</v>
      </c>
      <c r="O117" t="s">
        <v>763</v>
      </c>
      <c r="P117" s="1">
        <v>45291</v>
      </c>
      <c r="Q117">
        <v>67311</v>
      </c>
      <c r="R117" t="s">
        <v>802</v>
      </c>
    </row>
    <row r="118" spans="1:18" x14ac:dyDescent="0.25">
      <c r="A118" t="s">
        <v>79</v>
      </c>
      <c r="B118" t="s">
        <v>326</v>
      </c>
      <c r="C118" t="s">
        <v>563</v>
      </c>
      <c r="D118">
        <v>75000000</v>
      </c>
      <c r="E118">
        <v>100</v>
      </c>
      <c r="F118">
        <v>75000000</v>
      </c>
      <c r="G118">
        <v>99.993750000000006</v>
      </c>
      <c r="H118">
        <v>269260.27</v>
      </c>
      <c r="I118">
        <v>75264572.769999996</v>
      </c>
      <c r="J118">
        <v>-4687.5</v>
      </c>
      <c r="K118">
        <v>2.554259105821012</v>
      </c>
      <c r="L118">
        <v>2.12756199439211</v>
      </c>
      <c r="M118" s="6" t="s">
        <v>734</v>
      </c>
      <c r="N118" t="s">
        <v>742</v>
      </c>
      <c r="O118" t="s">
        <v>763</v>
      </c>
      <c r="P118" s="1">
        <v>45291</v>
      </c>
      <c r="Q118">
        <v>67311</v>
      </c>
      <c r="R118" t="s">
        <v>802</v>
      </c>
    </row>
    <row r="119" spans="1:18" x14ac:dyDescent="0.25">
      <c r="A119" t="s">
        <v>80</v>
      </c>
      <c r="B119" t="s">
        <v>327</v>
      </c>
      <c r="C119" t="s">
        <v>564</v>
      </c>
      <c r="D119">
        <v>38500000</v>
      </c>
      <c r="E119">
        <v>100</v>
      </c>
      <c r="F119">
        <v>38500000</v>
      </c>
      <c r="G119">
        <v>99.988290000000006</v>
      </c>
      <c r="H119">
        <v>454842.16</v>
      </c>
      <c r="I119">
        <v>38950333.809999987</v>
      </c>
      <c r="J119">
        <v>-4508.3500000000004</v>
      </c>
      <c r="K119">
        <v>1.3218602211825261</v>
      </c>
      <c r="L119">
        <v>1.1010392649976399</v>
      </c>
      <c r="M119" s="6" t="s">
        <v>734</v>
      </c>
      <c r="N119" t="s">
        <v>742</v>
      </c>
      <c r="O119" t="s">
        <v>763</v>
      </c>
      <c r="P119" s="1">
        <v>45291</v>
      </c>
      <c r="Q119">
        <v>67311</v>
      </c>
      <c r="R119" t="s">
        <v>802</v>
      </c>
    </row>
    <row r="120" spans="1:18" x14ac:dyDescent="0.25">
      <c r="A120" t="s">
        <v>81</v>
      </c>
      <c r="B120" t="s">
        <v>328</v>
      </c>
      <c r="C120" t="s">
        <v>565</v>
      </c>
      <c r="D120">
        <v>10000000</v>
      </c>
      <c r="E120">
        <v>100</v>
      </c>
      <c r="F120">
        <v>10000000</v>
      </c>
      <c r="G120">
        <v>99.987970000000004</v>
      </c>
      <c r="H120">
        <v>120442.19</v>
      </c>
      <c r="I120">
        <v>10119239.189999999</v>
      </c>
      <c r="J120">
        <v>-1203</v>
      </c>
      <c r="K120">
        <v>0.34341733293330878</v>
      </c>
      <c r="L120">
        <v>0.28604837469281003</v>
      </c>
      <c r="M120" s="6" t="s">
        <v>734</v>
      </c>
      <c r="N120" t="s">
        <v>742</v>
      </c>
      <c r="O120" t="s">
        <v>763</v>
      </c>
      <c r="P120" s="1">
        <v>45291</v>
      </c>
      <c r="Q120">
        <v>67311</v>
      </c>
      <c r="R120" t="s">
        <v>802</v>
      </c>
    </row>
    <row r="121" spans="1:18" x14ac:dyDescent="0.25">
      <c r="A121" t="s">
        <v>82</v>
      </c>
      <c r="B121" t="s">
        <v>329</v>
      </c>
      <c r="C121" t="s">
        <v>566</v>
      </c>
      <c r="D121">
        <v>16000000</v>
      </c>
      <c r="E121">
        <v>100.05</v>
      </c>
      <c r="F121">
        <v>16008000</v>
      </c>
      <c r="G121">
        <v>104.4922</v>
      </c>
      <c r="H121">
        <v>137324.71</v>
      </c>
      <c r="I121">
        <v>16856076.710000001</v>
      </c>
      <c r="J121">
        <v>710752</v>
      </c>
      <c r="K121">
        <v>0.57204586222133402</v>
      </c>
      <c r="L121">
        <v>0.47648378065395097</v>
      </c>
      <c r="M121" s="6" t="s">
        <v>734</v>
      </c>
      <c r="N121" t="s">
        <v>742</v>
      </c>
      <c r="O121" t="s">
        <v>763</v>
      </c>
      <c r="P121" s="1">
        <v>45291</v>
      </c>
      <c r="Q121">
        <v>67311</v>
      </c>
      <c r="R121" t="s">
        <v>802</v>
      </c>
    </row>
    <row r="122" spans="1:18" x14ac:dyDescent="0.25">
      <c r="A122" t="s">
        <v>83</v>
      </c>
      <c r="B122" t="s">
        <v>330</v>
      </c>
      <c r="C122" t="s">
        <v>567</v>
      </c>
      <c r="D122">
        <v>10000000</v>
      </c>
      <c r="E122">
        <v>100.05</v>
      </c>
      <c r="F122">
        <v>10005000</v>
      </c>
      <c r="G122">
        <v>103.62212</v>
      </c>
      <c r="H122">
        <v>3441.92</v>
      </c>
      <c r="I122">
        <v>10365653.92</v>
      </c>
      <c r="J122">
        <v>357212</v>
      </c>
      <c r="K122">
        <v>0.35177992697651589</v>
      </c>
      <c r="L122">
        <v>0.29301397079083702</v>
      </c>
      <c r="M122" s="6" t="s">
        <v>734</v>
      </c>
      <c r="N122" t="s">
        <v>742</v>
      </c>
      <c r="O122" t="s">
        <v>763</v>
      </c>
      <c r="P122" s="1">
        <v>45291</v>
      </c>
      <c r="Q122">
        <v>67311</v>
      </c>
      <c r="R122" t="s">
        <v>802</v>
      </c>
    </row>
    <row r="123" spans="1:18" x14ac:dyDescent="0.25">
      <c r="A123" t="s">
        <v>84</v>
      </c>
      <c r="B123" t="s">
        <v>331</v>
      </c>
      <c r="C123" t="s">
        <v>568</v>
      </c>
      <c r="D123">
        <v>40000000</v>
      </c>
      <c r="E123">
        <v>100</v>
      </c>
      <c r="F123">
        <v>40000000</v>
      </c>
      <c r="G123">
        <v>99.988339999999994</v>
      </c>
      <c r="H123">
        <v>530932.6</v>
      </c>
      <c r="I123">
        <v>40526268.600000001</v>
      </c>
      <c r="J123">
        <v>-4664</v>
      </c>
      <c r="K123">
        <v>1.375342831119589</v>
      </c>
      <c r="L123">
        <v>1.14558743475993</v>
      </c>
      <c r="M123" s="6" t="s">
        <v>734</v>
      </c>
      <c r="N123" t="s">
        <v>742</v>
      </c>
      <c r="O123" t="s">
        <v>763</v>
      </c>
      <c r="P123" s="1">
        <v>45291</v>
      </c>
      <c r="Q123">
        <v>67311</v>
      </c>
      <c r="R123" t="s">
        <v>802</v>
      </c>
    </row>
    <row r="124" spans="1:18" x14ac:dyDescent="0.25">
      <c r="A124" t="s">
        <v>85</v>
      </c>
      <c r="B124" t="s">
        <v>332</v>
      </c>
      <c r="C124" t="s">
        <v>569</v>
      </c>
      <c r="D124">
        <v>12000000</v>
      </c>
      <c r="E124">
        <v>100</v>
      </c>
      <c r="F124">
        <v>12000000</v>
      </c>
      <c r="G124">
        <v>99.988839999999996</v>
      </c>
      <c r="H124">
        <v>156961.97</v>
      </c>
      <c r="I124">
        <v>12155622.77</v>
      </c>
      <c r="J124">
        <v>-1339.2</v>
      </c>
      <c r="K124">
        <v>0.41252622587892412</v>
      </c>
      <c r="L124">
        <v>0.34361240716333002</v>
      </c>
      <c r="M124" s="6" t="s">
        <v>734</v>
      </c>
      <c r="N124" t="s">
        <v>742</v>
      </c>
      <c r="O124" t="s">
        <v>763</v>
      </c>
      <c r="P124" s="1">
        <v>45291</v>
      </c>
      <c r="Q124">
        <v>67311</v>
      </c>
      <c r="R124" t="s">
        <v>802</v>
      </c>
    </row>
    <row r="125" spans="1:18" x14ac:dyDescent="0.25">
      <c r="A125" t="s">
        <v>86</v>
      </c>
      <c r="B125" t="s">
        <v>333</v>
      </c>
      <c r="C125" t="s">
        <v>570</v>
      </c>
      <c r="D125">
        <v>3000000</v>
      </c>
      <c r="E125">
        <v>100</v>
      </c>
      <c r="F125">
        <v>3000000</v>
      </c>
      <c r="G125">
        <v>99.987849999999995</v>
      </c>
      <c r="H125">
        <v>41558.300000000003</v>
      </c>
      <c r="I125">
        <v>3041193.8</v>
      </c>
      <c r="J125">
        <v>-364.5</v>
      </c>
      <c r="K125">
        <v>0.1032092081350747</v>
      </c>
      <c r="L125">
        <v>8.596778149838849E-2</v>
      </c>
      <c r="M125" s="6" t="s">
        <v>734</v>
      </c>
      <c r="N125" t="s">
        <v>742</v>
      </c>
      <c r="O125" t="s">
        <v>763</v>
      </c>
      <c r="P125" s="1">
        <v>45291</v>
      </c>
      <c r="Q125">
        <v>67311</v>
      </c>
      <c r="R125" t="s">
        <v>802</v>
      </c>
    </row>
    <row r="126" spans="1:18" x14ac:dyDescent="0.25">
      <c r="A126" t="s">
        <v>87</v>
      </c>
      <c r="B126" t="s">
        <v>334</v>
      </c>
      <c r="C126" t="s">
        <v>571</v>
      </c>
      <c r="D126">
        <v>25000000</v>
      </c>
      <c r="E126">
        <v>100</v>
      </c>
      <c r="F126">
        <v>25000000</v>
      </c>
      <c r="G126">
        <v>100.07550000000001</v>
      </c>
      <c r="H126">
        <v>256082.19</v>
      </c>
      <c r="I126">
        <v>25274957.190000001</v>
      </c>
      <c r="J126">
        <v>18875</v>
      </c>
      <c r="K126">
        <v>0.85775800188327778</v>
      </c>
      <c r="L126">
        <v>0.71446679823266901</v>
      </c>
      <c r="M126" s="6" t="s">
        <v>734</v>
      </c>
      <c r="N126" t="s">
        <v>742</v>
      </c>
      <c r="O126" t="s">
        <v>763</v>
      </c>
      <c r="P126" s="1">
        <v>45291</v>
      </c>
      <c r="Q126">
        <v>67311</v>
      </c>
      <c r="R126" t="s">
        <v>802</v>
      </c>
    </row>
    <row r="127" spans="1:18" x14ac:dyDescent="0.25">
      <c r="A127" t="s">
        <v>88</v>
      </c>
      <c r="B127" t="s">
        <v>335</v>
      </c>
      <c r="C127" t="s">
        <v>572</v>
      </c>
      <c r="D127">
        <v>80000000</v>
      </c>
      <c r="E127">
        <v>100</v>
      </c>
      <c r="F127">
        <v>79999999.989999995</v>
      </c>
      <c r="G127">
        <v>99.991919999999993</v>
      </c>
      <c r="H127">
        <v>319561.64</v>
      </c>
      <c r="I127">
        <v>80313097.640000001</v>
      </c>
      <c r="J127">
        <v>-6463.99</v>
      </c>
      <c r="K127">
        <v>2.7255912498241108</v>
      </c>
      <c r="L127">
        <v>2.2702725585506101</v>
      </c>
      <c r="M127" s="6" t="s">
        <v>734</v>
      </c>
      <c r="N127" t="s">
        <v>742</v>
      </c>
      <c r="O127" t="s">
        <v>767</v>
      </c>
      <c r="P127" s="1">
        <v>45291</v>
      </c>
      <c r="Q127">
        <v>67311</v>
      </c>
      <c r="R127" t="s">
        <v>802</v>
      </c>
    </row>
    <row r="128" spans="1:18" x14ac:dyDescent="0.25">
      <c r="A128" t="s">
        <v>89</v>
      </c>
      <c r="B128" t="s">
        <v>336</v>
      </c>
      <c r="C128" t="s">
        <v>573</v>
      </c>
      <c r="D128">
        <v>50000000</v>
      </c>
      <c r="E128">
        <v>100</v>
      </c>
      <c r="F128">
        <v>50000000</v>
      </c>
      <c r="G128">
        <v>99.992850000000004</v>
      </c>
      <c r="H128">
        <v>187890.41</v>
      </c>
      <c r="I128">
        <v>50184315.409999996</v>
      </c>
      <c r="J128">
        <v>-3575</v>
      </c>
      <c r="K128">
        <v>1.703108645778157</v>
      </c>
      <c r="L128">
        <v>1.41859892710984</v>
      </c>
      <c r="M128" s="6" t="s">
        <v>734</v>
      </c>
      <c r="N128" t="s">
        <v>742</v>
      </c>
      <c r="O128" t="s">
        <v>767</v>
      </c>
      <c r="P128" s="1">
        <v>45291</v>
      </c>
      <c r="Q128">
        <v>67311</v>
      </c>
      <c r="R128" t="s">
        <v>802</v>
      </c>
    </row>
    <row r="129" spans="1:18" x14ac:dyDescent="0.25">
      <c r="A129" t="s">
        <v>90</v>
      </c>
      <c r="B129" t="s">
        <v>337</v>
      </c>
      <c r="C129" t="s">
        <v>574</v>
      </c>
      <c r="D129">
        <v>100000000</v>
      </c>
      <c r="E129">
        <v>100</v>
      </c>
      <c r="F129">
        <v>100000000</v>
      </c>
      <c r="G129">
        <v>99.993250000000003</v>
      </c>
      <c r="H129">
        <v>378082.19</v>
      </c>
      <c r="I129">
        <v>100371332.19</v>
      </c>
      <c r="J129">
        <v>-6750</v>
      </c>
      <c r="K129">
        <v>3.4063089681402201</v>
      </c>
      <c r="L129">
        <v>2.8372742159385198</v>
      </c>
      <c r="M129" s="6" t="s">
        <v>734</v>
      </c>
      <c r="N129" t="s">
        <v>742</v>
      </c>
      <c r="O129" t="s">
        <v>767</v>
      </c>
      <c r="P129" s="1">
        <v>45291</v>
      </c>
      <c r="Q129">
        <v>67311</v>
      </c>
      <c r="R129" t="s">
        <v>802</v>
      </c>
    </row>
    <row r="130" spans="1:18" x14ac:dyDescent="0.25">
      <c r="A130" t="s">
        <v>91</v>
      </c>
      <c r="B130" t="s">
        <v>338</v>
      </c>
      <c r="C130" t="s">
        <v>575</v>
      </c>
      <c r="D130">
        <v>30000000</v>
      </c>
      <c r="E130">
        <v>100</v>
      </c>
      <c r="F130">
        <v>30000000</v>
      </c>
      <c r="G130">
        <v>100</v>
      </c>
      <c r="H130">
        <v>81863.009999999995</v>
      </c>
      <c r="I130">
        <v>30081863.010000002</v>
      </c>
      <c r="J130">
        <v>0</v>
      </c>
      <c r="K130">
        <v>1.020890303173015</v>
      </c>
      <c r="L130">
        <v>0.85034732949545599</v>
      </c>
      <c r="M130" s="6" t="s">
        <v>734</v>
      </c>
      <c r="N130" t="s">
        <v>742</v>
      </c>
      <c r="O130" t="s">
        <v>767</v>
      </c>
      <c r="P130" s="1">
        <v>45291</v>
      </c>
      <c r="Q130">
        <v>67311</v>
      </c>
      <c r="R130" t="s">
        <v>802</v>
      </c>
    </row>
    <row r="131" spans="1:18" x14ac:dyDescent="0.25">
      <c r="A131" t="s">
        <v>92</v>
      </c>
      <c r="B131" t="s">
        <v>339</v>
      </c>
      <c r="C131" t="s">
        <v>576</v>
      </c>
      <c r="D131">
        <v>30000000</v>
      </c>
      <c r="E131">
        <v>100</v>
      </c>
      <c r="F131">
        <v>30000000</v>
      </c>
      <c r="G131">
        <v>100</v>
      </c>
      <c r="H131">
        <v>95671.23</v>
      </c>
      <c r="I131">
        <v>30095671.23</v>
      </c>
      <c r="J131">
        <v>0</v>
      </c>
      <c r="K131">
        <v>1.0213589137074559</v>
      </c>
      <c r="L131">
        <v>0.85073765714897198</v>
      </c>
      <c r="M131" s="6" t="s">
        <v>734</v>
      </c>
      <c r="N131" t="s">
        <v>742</v>
      </c>
      <c r="O131" t="s">
        <v>767</v>
      </c>
      <c r="P131" s="1">
        <v>45291</v>
      </c>
      <c r="Q131">
        <v>67311</v>
      </c>
      <c r="R131" t="s">
        <v>802</v>
      </c>
    </row>
    <row r="132" spans="1:18" x14ac:dyDescent="0.25">
      <c r="A132" t="s">
        <v>93</v>
      </c>
      <c r="B132" t="s">
        <v>340</v>
      </c>
      <c r="C132" t="s">
        <v>577</v>
      </c>
      <c r="D132">
        <v>20000000</v>
      </c>
      <c r="E132">
        <v>100</v>
      </c>
      <c r="F132">
        <v>20000000</v>
      </c>
      <c r="G132">
        <v>99.987740000000002</v>
      </c>
      <c r="H132">
        <v>255624.66</v>
      </c>
      <c r="I132">
        <v>20253172.66</v>
      </c>
      <c r="J132">
        <v>-2452</v>
      </c>
      <c r="K132">
        <v>0.68733334668166968</v>
      </c>
      <c r="L132">
        <v>0.57251212398368601</v>
      </c>
      <c r="M132" s="6" t="s">
        <v>734</v>
      </c>
      <c r="N132" t="s">
        <v>742</v>
      </c>
      <c r="O132" t="s">
        <v>767</v>
      </c>
      <c r="P132" s="1">
        <v>45291</v>
      </c>
      <c r="Q132">
        <v>67311</v>
      </c>
      <c r="R132" t="s">
        <v>802</v>
      </c>
    </row>
    <row r="133" spans="1:18" x14ac:dyDescent="0.25">
      <c r="A133" t="s">
        <v>94</v>
      </c>
      <c r="B133" t="s">
        <v>341</v>
      </c>
      <c r="C133" t="s">
        <v>578</v>
      </c>
      <c r="D133">
        <v>20000000</v>
      </c>
      <c r="E133">
        <v>100</v>
      </c>
      <c r="F133">
        <v>20000000</v>
      </c>
      <c r="G133">
        <v>99.987319999999997</v>
      </c>
      <c r="H133">
        <v>302269.59000000003</v>
      </c>
      <c r="I133">
        <v>20299733.59</v>
      </c>
      <c r="J133">
        <v>-2536</v>
      </c>
      <c r="K133">
        <v>0.68891348824164944</v>
      </c>
      <c r="L133">
        <v>0.57382829786796796</v>
      </c>
      <c r="M133" s="6" t="s">
        <v>734</v>
      </c>
      <c r="N133" t="s">
        <v>742</v>
      </c>
      <c r="O133" t="s">
        <v>767</v>
      </c>
      <c r="P133" s="1">
        <v>45291</v>
      </c>
      <c r="Q133">
        <v>67311</v>
      </c>
      <c r="R133" t="s">
        <v>802</v>
      </c>
    </row>
    <row r="134" spans="1:18" x14ac:dyDescent="0.25">
      <c r="A134" t="s">
        <v>95</v>
      </c>
      <c r="B134" t="s">
        <v>342</v>
      </c>
      <c r="C134" t="s">
        <v>579</v>
      </c>
      <c r="D134">
        <v>75000000</v>
      </c>
      <c r="E134">
        <v>100</v>
      </c>
      <c r="F134">
        <v>75000000</v>
      </c>
      <c r="G134">
        <v>99.991129999999998</v>
      </c>
      <c r="H134">
        <v>1470316.44</v>
      </c>
      <c r="I134">
        <v>76463663.939999998</v>
      </c>
      <c r="J134">
        <v>-6652.5</v>
      </c>
      <c r="K134">
        <v>2.5949527472908391</v>
      </c>
      <c r="L134">
        <v>2.1614576335648601</v>
      </c>
      <c r="M134" s="6" t="s">
        <v>734</v>
      </c>
      <c r="N134" t="s">
        <v>742</v>
      </c>
      <c r="O134" t="s">
        <v>767</v>
      </c>
      <c r="P134" s="1">
        <v>45291</v>
      </c>
      <c r="Q134">
        <v>67311</v>
      </c>
      <c r="R134" t="s">
        <v>802</v>
      </c>
    </row>
    <row r="135" spans="1:18" x14ac:dyDescent="0.25">
      <c r="A135" t="s">
        <v>96</v>
      </c>
      <c r="B135" t="s">
        <v>343</v>
      </c>
      <c r="C135" t="s">
        <v>580</v>
      </c>
      <c r="D135">
        <v>60000000</v>
      </c>
      <c r="E135">
        <v>100</v>
      </c>
      <c r="F135">
        <v>60000000</v>
      </c>
      <c r="G135">
        <v>99.93047</v>
      </c>
      <c r="H135">
        <v>18258.080000000002</v>
      </c>
      <c r="I135">
        <v>59976540.079999998</v>
      </c>
      <c r="J135">
        <v>-41718</v>
      </c>
      <c r="K135">
        <v>2.0354280639196261</v>
      </c>
      <c r="L135">
        <v>1.695403328991</v>
      </c>
      <c r="M135" s="6" t="s">
        <v>734</v>
      </c>
      <c r="N135" t="s">
        <v>742</v>
      </c>
      <c r="O135" t="s">
        <v>767</v>
      </c>
      <c r="P135" s="1">
        <v>45291</v>
      </c>
      <c r="Q135">
        <v>67311</v>
      </c>
      <c r="R135" t="s">
        <v>802</v>
      </c>
    </row>
    <row r="136" spans="1:18" x14ac:dyDescent="0.25">
      <c r="A136" t="s">
        <v>97</v>
      </c>
      <c r="B136" t="s">
        <v>344</v>
      </c>
      <c r="C136" t="s">
        <v>581</v>
      </c>
      <c r="D136">
        <v>100000000</v>
      </c>
      <c r="E136">
        <v>100</v>
      </c>
      <c r="F136">
        <v>100000000</v>
      </c>
      <c r="G136">
        <v>99.985500000000002</v>
      </c>
      <c r="H136">
        <v>996558.9</v>
      </c>
      <c r="I136">
        <v>100982058.90000001</v>
      </c>
      <c r="J136">
        <v>-14500</v>
      </c>
      <c r="K136">
        <v>3.4270352435015732</v>
      </c>
      <c r="L136">
        <v>2.85453810104854</v>
      </c>
      <c r="M136" s="6" t="s">
        <v>734</v>
      </c>
      <c r="N136" t="s">
        <v>742</v>
      </c>
      <c r="O136" t="s">
        <v>767</v>
      </c>
      <c r="P136" s="1">
        <v>45291</v>
      </c>
      <c r="Q136">
        <v>67311</v>
      </c>
      <c r="R136" t="s">
        <v>802</v>
      </c>
    </row>
    <row r="137" spans="1:18" x14ac:dyDescent="0.25">
      <c r="A137" t="s">
        <v>98</v>
      </c>
      <c r="B137" t="s">
        <v>345</v>
      </c>
      <c r="C137" t="s">
        <v>582</v>
      </c>
      <c r="D137">
        <v>53350000</v>
      </c>
      <c r="E137">
        <v>98.912603000000004</v>
      </c>
      <c r="F137">
        <v>52769873.560000002</v>
      </c>
      <c r="G137">
        <v>100</v>
      </c>
      <c r="H137">
        <v>122672.84</v>
      </c>
      <c r="I137">
        <v>53472672.840000004</v>
      </c>
      <c r="J137">
        <v>580126.43999999994</v>
      </c>
      <c r="K137">
        <v>1.8147058634284721</v>
      </c>
      <c r="L137">
        <v>1.5115534744428101</v>
      </c>
      <c r="M137" s="6" t="s">
        <v>734</v>
      </c>
      <c r="N137" t="s">
        <v>742</v>
      </c>
      <c r="O137" t="s">
        <v>767</v>
      </c>
      <c r="P137" s="1">
        <v>45291</v>
      </c>
      <c r="Q137">
        <v>67311</v>
      </c>
      <c r="R137" t="s">
        <v>802</v>
      </c>
    </row>
    <row r="138" spans="1:18" x14ac:dyDescent="0.25">
      <c r="A138" t="s">
        <v>99</v>
      </c>
      <c r="B138" t="s">
        <v>346</v>
      </c>
      <c r="C138" t="s">
        <v>583</v>
      </c>
      <c r="D138">
        <v>75000000</v>
      </c>
      <c r="E138">
        <v>100</v>
      </c>
      <c r="F138">
        <v>75000000</v>
      </c>
      <c r="G138">
        <v>99.848389999999995</v>
      </c>
      <c r="H138">
        <v>44219.18</v>
      </c>
      <c r="I138">
        <v>74930511.680000007</v>
      </c>
      <c r="J138">
        <v>-113707.5</v>
      </c>
      <c r="K138">
        <v>2.5429220510869008</v>
      </c>
      <c r="L138">
        <v>2.1181188307265</v>
      </c>
      <c r="M138" s="6" t="s">
        <v>734</v>
      </c>
      <c r="N138" t="s">
        <v>742</v>
      </c>
      <c r="O138" t="s">
        <v>767</v>
      </c>
      <c r="P138" s="1">
        <v>45291</v>
      </c>
      <c r="Q138">
        <v>67311</v>
      </c>
      <c r="R138" t="s">
        <v>802</v>
      </c>
    </row>
    <row r="139" spans="1:18" x14ac:dyDescent="0.25">
      <c r="A139" t="s">
        <v>100</v>
      </c>
      <c r="B139" t="s">
        <v>347</v>
      </c>
      <c r="C139" t="s">
        <v>584</v>
      </c>
      <c r="D139">
        <v>100000000</v>
      </c>
      <c r="E139">
        <v>100</v>
      </c>
      <c r="F139">
        <v>100000000</v>
      </c>
      <c r="G139">
        <v>99.993260000000006</v>
      </c>
      <c r="H139">
        <v>360986.3</v>
      </c>
      <c r="I139">
        <v>100354246.3</v>
      </c>
      <c r="J139">
        <v>-6740</v>
      </c>
      <c r="K139">
        <v>3.405729123088193</v>
      </c>
      <c r="L139">
        <v>2.83679123584754</v>
      </c>
      <c r="M139" s="6" t="s">
        <v>734</v>
      </c>
      <c r="N139" t="s">
        <v>742</v>
      </c>
      <c r="O139" t="s">
        <v>767</v>
      </c>
      <c r="P139" s="1">
        <v>45291</v>
      </c>
      <c r="Q139">
        <v>67311</v>
      </c>
      <c r="R139" t="s">
        <v>802</v>
      </c>
    </row>
    <row r="140" spans="1:18" x14ac:dyDescent="0.25">
      <c r="A140" t="s">
        <v>101</v>
      </c>
      <c r="B140" t="s">
        <v>348</v>
      </c>
      <c r="C140" t="s">
        <v>585</v>
      </c>
      <c r="D140">
        <v>38000000</v>
      </c>
      <c r="E140">
        <v>100.02239</v>
      </c>
      <c r="F140">
        <v>38008508.200000003</v>
      </c>
      <c r="G140">
        <v>102.80692000000001</v>
      </c>
      <c r="H140">
        <v>884723.29</v>
      </c>
      <c r="I140">
        <v>39951352.890000001</v>
      </c>
      <c r="J140">
        <v>1058121.3999999999</v>
      </c>
      <c r="K140">
        <v>1.355831876186854</v>
      </c>
      <c r="L140">
        <v>1.12933584693371</v>
      </c>
      <c r="M140" s="6" t="s">
        <v>734</v>
      </c>
      <c r="N140" t="s">
        <v>742</v>
      </c>
      <c r="O140" t="s">
        <v>767</v>
      </c>
      <c r="P140" s="1">
        <v>45291</v>
      </c>
      <c r="Q140">
        <v>67311</v>
      </c>
      <c r="R140" t="s">
        <v>802</v>
      </c>
    </row>
    <row r="141" spans="1:18" x14ac:dyDescent="0.25">
      <c r="A141" t="s">
        <v>102</v>
      </c>
      <c r="B141" t="s">
        <v>349</v>
      </c>
      <c r="C141" t="s">
        <v>586</v>
      </c>
      <c r="D141">
        <v>35000000</v>
      </c>
      <c r="E141">
        <v>100</v>
      </c>
      <c r="F141">
        <v>35000000</v>
      </c>
      <c r="G141">
        <v>99.997200000000007</v>
      </c>
      <c r="H141">
        <v>44800</v>
      </c>
      <c r="I141">
        <v>35043820</v>
      </c>
      <c r="J141">
        <v>-980</v>
      </c>
      <c r="K141">
        <v>1.1892845869369111</v>
      </c>
      <c r="L141">
        <v>0.990610812316156</v>
      </c>
      <c r="M141" s="6" t="s">
        <v>734</v>
      </c>
      <c r="N141" t="s">
        <v>742</v>
      </c>
      <c r="O141" t="s">
        <v>767</v>
      </c>
      <c r="P141" s="1">
        <v>45291</v>
      </c>
      <c r="Q141">
        <v>67311</v>
      </c>
      <c r="R141" t="s">
        <v>802</v>
      </c>
    </row>
    <row r="142" spans="1:18" x14ac:dyDescent="0.25">
      <c r="A142" t="s">
        <v>103</v>
      </c>
      <c r="B142" t="s">
        <v>350</v>
      </c>
      <c r="C142" t="s">
        <v>587</v>
      </c>
      <c r="D142">
        <v>35000000</v>
      </c>
      <c r="E142">
        <v>100.84086000000001</v>
      </c>
      <c r="F142">
        <v>35294301</v>
      </c>
      <c r="G142">
        <v>102.98567</v>
      </c>
      <c r="H142">
        <v>191658.08</v>
      </c>
      <c r="I142">
        <v>36236642.579999998</v>
      </c>
      <c r="J142">
        <v>750683.5</v>
      </c>
      <c r="K142">
        <v>1.229765490826507</v>
      </c>
      <c r="L142">
        <v>1.0243292523984</v>
      </c>
      <c r="M142" s="6" t="s">
        <v>734</v>
      </c>
      <c r="N142" t="s">
        <v>742</v>
      </c>
      <c r="O142" t="s">
        <v>767</v>
      </c>
      <c r="P142" s="1">
        <v>45291</v>
      </c>
      <c r="Q142">
        <v>67311</v>
      </c>
      <c r="R142" t="s">
        <v>802</v>
      </c>
    </row>
    <row r="143" spans="1:18" x14ac:dyDescent="0.25">
      <c r="A143" t="s">
        <v>104</v>
      </c>
      <c r="B143" t="s">
        <v>351</v>
      </c>
      <c r="C143" t="s">
        <v>588</v>
      </c>
      <c r="D143">
        <v>110000000</v>
      </c>
      <c r="E143">
        <v>101.92241300000001</v>
      </c>
      <c r="F143">
        <v>112114654.63</v>
      </c>
      <c r="G143">
        <v>100.90554</v>
      </c>
      <c r="H143">
        <v>2384739.73</v>
      </c>
      <c r="I143">
        <v>113380833.73</v>
      </c>
      <c r="J143">
        <v>-1118560.6299999999</v>
      </c>
      <c r="K143">
        <v>3.8478133379621742</v>
      </c>
      <c r="L143">
        <v>3.2050238758890499</v>
      </c>
      <c r="M143" s="6" t="s">
        <v>734</v>
      </c>
      <c r="N143" t="s">
        <v>742</v>
      </c>
      <c r="O143" t="s">
        <v>767</v>
      </c>
      <c r="P143" s="1">
        <v>45291</v>
      </c>
      <c r="Q143">
        <v>67311</v>
      </c>
      <c r="R143" t="s">
        <v>802</v>
      </c>
    </row>
    <row r="144" spans="1:18" x14ac:dyDescent="0.25">
      <c r="A144" t="s">
        <v>105</v>
      </c>
      <c r="B144" t="s">
        <v>352</v>
      </c>
      <c r="C144" t="s">
        <v>589</v>
      </c>
      <c r="D144">
        <v>40000000</v>
      </c>
      <c r="E144">
        <v>102.29268</v>
      </c>
      <c r="F144">
        <v>40917072</v>
      </c>
      <c r="G144">
        <v>102.15345000000001</v>
      </c>
      <c r="H144">
        <v>1130849.32</v>
      </c>
      <c r="I144">
        <v>41992229.32</v>
      </c>
      <c r="J144">
        <v>-55692</v>
      </c>
      <c r="K144">
        <v>1.425093243299282</v>
      </c>
      <c r="L144">
        <v>1.1870268822762899</v>
      </c>
      <c r="M144" s="6" t="s">
        <v>734</v>
      </c>
      <c r="N144" t="s">
        <v>742</v>
      </c>
      <c r="O144" t="s">
        <v>767</v>
      </c>
      <c r="P144" s="1">
        <v>45291</v>
      </c>
      <c r="Q144">
        <v>67311</v>
      </c>
      <c r="R144" t="s">
        <v>802</v>
      </c>
    </row>
    <row r="145" spans="1:18" x14ac:dyDescent="0.25">
      <c r="A145" t="s">
        <v>106</v>
      </c>
      <c r="B145" t="s">
        <v>353</v>
      </c>
      <c r="C145" t="s">
        <v>590</v>
      </c>
      <c r="D145">
        <v>30000000</v>
      </c>
      <c r="E145">
        <v>100</v>
      </c>
      <c r="F145">
        <v>30000000</v>
      </c>
      <c r="G145">
        <v>99.954040000000006</v>
      </c>
      <c r="H145">
        <v>9253.15</v>
      </c>
      <c r="I145">
        <v>29995465.149999999</v>
      </c>
      <c r="J145">
        <v>-13788</v>
      </c>
      <c r="K145">
        <v>1.0179582129145239</v>
      </c>
      <c r="L145">
        <v>0.84790505424472706</v>
      </c>
      <c r="M145" s="6" t="s">
        <v>734</v>
      </c>
      <c r="N145" t="s">
        <v>742</v>
      </c>
      <c r="O145" t="s">
        <v>767</v>
      </c>
      <c r="P145" s="1">
        <v>45291</v>
      </c>
      <c r="Q145">
        <v>67311</v>
      </c>
      <c r="R145" t="s">
        <v>802</v>
      </c>
    </row>
    <row r="146" spans="1:18" x14ac:dyDescent="0.25">
      <c r="A146" t="s">
        <v>107</v>
      </c>
      <c r="B146" t="s">
        <v>354</v>
      </c>
      <c r="C146" t="s">
        <v>591</v>
      </c>
      <c r="D146">
        <v>82720800</v>
      </c>
      <c r="E146">
        <v>93.623608000000004</v>
      </c>
      <c r="F146">
        <v>77446197.629999995</v>
      </c>
      <c r="G146">
        <v>94.31841</v>
      </c>
      <c r="H146">
        <v>849107.27</v>
      </c>
      <c r="I146">
        <v>78870050.569999993</v>
      </c>
      <c r="J146">
        <v>574745.67000000004</v>
      </c>
      <c r="K146">
        <v>2.6766184597979241</v>
      </c>
      <c r="L146">
        <v>2.22948082893258</v>
      </c>
      <c r="M146" s="6" t="s">
        <v>734</v>
      </c>
      <c r="N146" t="s">
        <v>742</v>
      </c>
      <c r="O146" t="s">
        <v>768</v>
      </c>
      <c r="P146" s="1">
        <v>45291</v>
      </c>
      <c r="Q146">
        <v>67311</v>
      </c>
      <c r="R146" t="s">
        <v>802</v>
      </c>
    </row>
    <row r="147" spans="1:18" x14ac:dyDescent="0.25">
      <c r="A147" t="s">
        <v>108</v>
      </c>
      <c r="B147" t="s">
        <v>355</v>
      </c>
      <c r="C147" t="s">
        <v>592</v>
      </c>
      <c r="D147">
        <v>68634000</v>
      </c>
      <c r="E147">
        <v>80.135210000000001</v>
      </c>
      <c r="F147">
        <v>55000000</v>
      </c>
      <c r="G147">
        <v>78.831999999999994</v>
      </c>
      <c r="H147">
        <v>182562.68</v>
      </c>
      <c r="I147">
        <v>54288117.560000002</v>
      </c>
      <c r="J147">
        <v>-894445.12</v>
      </c>
      <c r="K147">
        <v>1.842379668310334</v>
      </c>
      <c r="L147">
        <v>1.5346042821595001</v>
      </c>
      <c r="M147" s="6" t="s">
        <v>734</v>
      </c>
      <c r="N147" t="s">
        <v>742</v>
      </c>
      <c r="O147" t="s">
        <v>768</v>
      </c>
      <c r="P147" s="1">
        <v>45291</v>
      </c>
      <c r="Q147">
        <v>67311</v>
      </c>
      <c r="R147" t="s">
        <v>802</v>
      </c>
    </row>
    <row r="148" spans="1:18" x14ac:dyDescent="0.25">
      <c r="A148" t="s">
        <v>109</v>
      </c>
      <c r="B148" t="s">
        <v>356</v>
      </c>
      <c r="D148">
        <v>125560000</v>
      </c>
      <c r="E148">
        <v>93.913349999999994</v>
      </c>
      <c r="F148">
        <v>117917602.26000001</v>
      </c>
      <c r="G148">
        <v>94.31841</v>
      </c>
      <c r="H148">
        <v>1288840.3999999999</v>
      </c>
      <c r="I148">
        <v>119715036</v>
      </c>
      <c r="J148">
        <v>508593.34</v>
      </c>
      <c r="K148">
        <v>4.0627776064195453</v>
      </c>
      <c r="L148">
        <v>3.3840776792717802</v>
      </c>
      <c r="M148" s="6" t="s">
        <v>734</v>
      </c>
      <c r="N148" t="s">
        <v>742</v>
      </c>
      <c r="O148" t="s">
        <v>768</v>
      </c>
      <c r="P148" s="1">
        <v>45291</v>
      </c>
      <c r="Q148">
        <v>67311</v>
      </c>
      <c r="R148" t="s">
        <v>802</v>
      </c>
    </row>
    <row r="149" spans="1:18" x14ac:dyDescent="0.25">
      <c r="A149" t="s">
        <v>110</v>
      </c>
      <c r="B149" t="s">
        <v>357</v>
      </c>
      <c r="C149" t="s">
        <v>593</v>
      </c>
      <c r="D149">
        <v>45000000</v>
      </c>
      <c r="E149">
        <v>100</v>
      </c>
      <c r="F149">
        <v>45000000</v>
      </c>
      <c r="G149">
        <v>96.269000000000005</v>
      </c>
      <c r="H149">
        <v>921999.45</v>
      </c>
      <c r="I149">
        <v>44243049.450000003</v>
      </c>
      <c r="J149">
        <v>-1678950</v>
      </c>
      <c r="K149">
        <v>1.501479484541713</v>
      </c>
      <c r="L149">
        <v>1.2506525588537001</v>
      </c>
      <c r="M149" s="6" t="s">
        <v>734</v>
      </c>
      <c r="N149" t="s">
        <v>742</v>
      </c>
      <c r="O149" t="s">
        <v>768</v>
      </c>
      <c r="P149" s="1">
        <v>45291</v>
      </c>
      <c r="Q149">
        <v>67311</v>
      </c>
      <c r="R149" t="s">
        <v>802</v>
      </c>
    </row>
    <row r="150" spans="1:18" x14ac:dyDescent="0.25">
      <c r="A150" t="s">
        <v>111</v>
      </c>
      <c r="B150" t="s">
        <v>358</v>
      </c>
      <c r="C150" t="s">
        <v>594</v>
      </c>
      <c r="D150">
        <v>100000000</v>
      </c>
      <c r="E150">
        <v>100</v>
      </c>
      <c r="F150">
        <v>100000000</v>
      </c>
      <c r="G150">
        <v>100</v>
      </c>
      <c r="H150">
        <v>62558.9</v>
      </c>
      <c r="I150">
        <v>100062558.90000001</v>
      </c>
      <c r="J150">
        <v>0</v>
      </c>
      <c r="K150">
        <v>3.395830107255339</v>
      </c>
      <c r="L150">
        <v>2.8285458821088101</v>
      </c>
      <c r="M150" s="6" t="s">
        <v>734</v>
      </c>
      <c r="N150" t="s">
        <v>742</v>
      </c>
      <c r="O150" t="s">
        <v>768</v>
      </c>
      <c r="P150" s="1">
        <v>45291</v>
      </c>
      <c r="Q150">
        <v>67311</v>
      </c>
      <c r="R150" t="s">
        <v>802</v>
      </c>
    </row>
    <row r="151" spans="1:18" x14ac:dyDescent="0.25">
      <c r="A151" t="s">
        <v>112</v>
      </c>
      <c r="B151" t="s">
        <v>359</v>
      </c>
      <c r="C151" t="s">
        <v>595</v>
      </c>
      <c r="D151">
        <v>20000000</v>
      </c>
      <c r="E151">
        <v>100</v>
      </c>
      <c r="F151">
        <v>20000000</v>
      </c>
      <c r="G151">
        <v>99.733099999999993</v>
      </c>
      <c r="H151">
        <v>11114.52</v>
      </c>
      <c r="I151">
        <v>19957734.52</v>
      </c>
      <c r="J151">
        <v>-53380</v>
      </c>
      <c r="K151">
        <v>0.67730704172132838</v>
      </c>
      <c r="L151">
        <v>0.56416074517125692</v>
      </c>
      <c r="M151" s="6" t="s">
        <v>734</v>
      </c>
      <c r="N151" t="s">
        <v>742</v>
      </c>
      <c r="O151" t="s">
        <v>768</v>
      </c>
      <c r="P151" s="1">
        <v>45291</v>
      </c>
      <c r="Q151">
        <v>67311</v>
      </c>
      <c r="R151" t="s">
        <v>802</v>
      </c>
    </row>
    <row r="152" spans="1:18" x14ac:dyDescent="0.25">
      <c r="A152" t="s">
        <v>113</v>
      </c>
      <c r="B152" t="s">
        <v>360</v>
      </c>
      <c r="C152" t="s">
        <v>596</v>
      </c>
      <c r="D152">
        <v>50000000</v>
      </c>
      <c r="E152">
        <v>100</v>
      </c>
      <c r="F152">
        <v>50000000</v>
      </c>
      <c r="G152">
        <v>100</v>
      </c>
      <c r="H152">
        <v>15571.23</v>
      </c>
      <c r="I152">
        <v>50015571.229999997</v>
      </c>
      <c r="J152">
        <v>0</v>
      </c>
      <c r="K152">
        <v>1.6973819626594411</v>
      </c>
      <c r="L152">
        <v>1.41382890462874</v>
      </c>
      <c r="M152" s="6" t="s">
        <v>734</v>
      </c>
      <c r="N152" t="s">
        <v>742</v>
      </c>
      <c r="O152" t="s">
        <v>768</v>
      </c>
      <c r="P152" s="1">
        <v>45291</v>
      </c>
      <c r="Q152">
        <v>67311</v>
      </c>
      <c r="R152" t="s">
        <v>802</v>
      </c>
    </row>
    <row r="153" spans="1:18" x14ac:dyDescent="0.25">
      <c r="A153" t="s">
        <v>114</v>
      </c>
      <c r="B153" t="s">
        <v>361</v>
      </c>
      <c r="C153" t="s">
        <v>597</v>
      </c>
      <c r="D153">
        <v>70000000</v>
      </c>
      <c r="E153">
        <v>99.062843000000001</v>
      </c>
      <c r="F153">
        <v>69343990.409999996</v>
      </c>
      <c r="G153">
        <v>102.16379000000001</v>
      </c>
      <c r="H153">
        <v>676685.21</v>
      </c>
      <c r="I153">
        <v>72191338.209999993</v>
      </c>
      <c r="J153">
        <v>2170662.59</v>
      </c>
      <c r="K153">
        <v>2.44996252815768</v>
      </c>
      <c r="L153">
        <v>2.0406884919052302</v>
      </c>
      <c r="M153" s="6" t="s">
        <v>734</v>
      </c>
      <c r="N153" t="s">
        <v>742</v>
      </c>
      <c r="O153" t="s">
        <v>764</v>
      </c>
      <c r="P153" s="1">
        <v>45291</v>
      </c>
      <c r="Q153">
        <v>67311</v>
      </c>
      <c r="R153" t="s">
        <v>802</v>
      </c>
    </row>
    <row r="154" spans="1:18" x14ac:dyDescent="0.25">
      <c r="A154" t="s">
        <v>115</v>
      </c>
      <c r="B154" t="s">
        <v>362</v>
      </c>
      <c r="C154" t="s">
        <v>598</v>
      </c>
      <c r="D154">
        <v>1495770</v>
      </c>
      <c r="E154">
        <v>101.66001199999999</v>
      </c>
      <c r="F154">
        <v>1520599.96</v>
      </c>
      <c r="G154">
        <v>101.84766999999999</v>
      </c>
      <c r="H154">
        <v>6819.07</v>
      </c>
      <c r="I154">
        <v>1530225.96</v>
      </c>
      <c r="J154">
        <v>2806.93</v>
      </c>
      <c r="K154">
        <v>5.1931386154783862E-2</v>
      </c>
      <c r="L154">
        <v>4.3256082848926597E-2</v>
      </c>
      <c r="M154" s="6" t="s">
        <v>734</v>
      </c>
      <c r="N154" t="s">
        <v>742</v>
      </c>
      <c r="O154" t="s">
        <v>764</v>
      </c>
      <c r="P154" s="1">
        <v>45291</v>
      </c>
      <c r="Q154">
        <v>67311</v>
      </c>
      <c r="R154" t="s">
        <v>802</v>
      </c>
    </row>
    <row r="155" spans="1:18" x14ac:dyDescent="0.25">
      <c r="A155" t="s">
        <v>116</v>
      </c>
      <c r="B155" t="s">
        <v>363</v>
      </c>
      <c r="C155" t="s">
        <v>599</v>
      </c>
      <c r="D155">
        <v>20000000</v>
      </c>
      <c r="E155">
        <v>100.301197</v>
      </c>
      <c r="F155">
        <v>20060239.390000001</v>
      </c>
      <c r="G155">
        <v>99.985720000000001</v>
      </c>
      <c r="H155">
        <v>198610.41</v>
      </c>
      <c r="I155">
        <v>20195754.41</v>
      </c>
      <c r="J155">
        <v>-63095.39</v>
      </c>
      <c r="K155">
        <v>0.685384739488336</v>
      </c>
      <c r="L155">
        <v>0.57088903782258005</v>
      </c>
      <c r="M155" s="6" t="s">
        <v>734</v>
      </c>
      <c r="N155" t="s">
        <v>742</v>
      </c>
      <c r="O155" t="s">
        <v>764</v>
      </c>
      <c r="P155" s="1">
        <v>45291</v>
      </c>
      <c r="Q155">
        <v>67311</v>
      </c>
      <c r="R155" t="s">
        <v>802</v>
      </c>
    </row>
    <row r="156" spans="1:18" x14ac:dyDescent="0.25">
      <c r="A156" t="s">
        <v>117</v>
      </c>
      <c r="B156" t="s">
        <v>364</v>
      </c>
      <c r="C156" t="s">
        <v>600</v>
      </c>
      <c r="D156">
        <v>69610000</v>
      </c>
      <c r="E156">
        <v>100.534418</v>
      </c>
      <c r="F156">
        <v>69982008.099999994</v>
      </c>
      <c r="G156">
        <v>101.05589999999999</v>
      </c>
      <c r="H156">
        <v>1202250.52</v>
      </c>
      <c r="I156">
        <v>71547262.50999999</v>
      </c>
      <c r="J156">
        <v>363003.89</v>
      </c>
      <c r="K156">
        <v>2.42810448577444</v>
      </c>
      <c r="L156">
        <v>2.0224819050556802</v>
      </c>
      <c r="M156" s="6" t="s">
        <v>734</v>
      </c>
      <c r="N156" t="s">
        <v>742</v>
      </c>
      <c r="O156" t="s">
        <v>764</v>
      </c>
      <c r="P156" s="1">
        <v>45291</v>
      </c>
      <c r="Q156">
        <v>67311</v>
      </c>
      <c r="R156" t="s">
        <v>802</v>
      </c>
    </row>
    <row r="157" spans="1:18" x14ac:dyDescent="0.25">
      <c r="A157" t="s">
        <v>118</v>
      </c>
      <c r="B157" t="s">
        <v>365</v>
      </c>
      <c r="C157" t="s">
        <v>601</v>
      </c>
      <c r="D157">
        <v>4287031.1100000003</v>
      </c>
      <c r="E157">
        <v>93.495750000000001</v>
      </c>
      <c r="F157">
        <v>4008191.89</v>
      </c>
      <c r="G157">
        <v>94.527097999999995</v>
      </c>
      <c r="H157">
        <v>7223.35</v>
      </c>
      <c r="I157">
        <v>4059629.44</v>
      </c>
      <c r="J157">
        <v>44214.2</v>
      </c>
      <c r="K157">
        <v>0.13777193016250289</v>
      </c>
      <c r="L157">
        <v>0.11475669083053699</v>
      </c>
      <c r="M157" s="6" t="s">
        <v>734</v>
      </c>
      <c r="N157" t="s">
        <v>742</v>
      </c>
      <c r="O157" t="s">
        <v>764</v>
      </c>
      <c r="P157" s="1">
        <v>45291</v>
      </c>
      <c r="Q157">
        <v>67311</v>
      </c>
      <c r="R157" t="s">
        <v>802</v>
      </c>
    </row>
    <row r="158" spans="1:18" x14ac:dyDescent="0.25">
      <c r="A158" t="s">
        <v>119</v>
      </c>
      <c r="B158" t="s">
        <v>366</v>
      </c>
      <c r="C158" t="s">
        <v>602</v>
      </c>
      <c r="D158">
        <v>9630000</v>
      </c>
      <c r="E158">
        <v>103.11486499999999</v>
      </c>
      <c r="F158">
        <v>9929961.5299999993</v>
      </c>
      <c r="G158">
        <v>100.85982</v>
      </c>
      <c r="H158">
        <v>97032.94</v>
      </c>
      <c r="I158">
        <v>9809833.6099999994</v>
      </c>
      <c r="J158">
        <v>-217160.86</v>
      </c>
      <c r="K158">
        <v>0.33291701397817569</v>
      </c>
      <c r="L158">
        <v>0.27730216743175901</v>
      </c>
      <c r="M158" s="6" t="s">
        <v>734</v>
      </c>
      <c r="N158" t="s">
        <v>742</v>
      </c>
      <c r="O158" t="s">
        <v>764</v>
      </c>
      <c r="P158" s="1">
        <v>45291</v>
      </c>
      <c r="Q158">
        <v>67311</v>
      </c>
      <c r="R158" t="s">
        <v>802</v>
      </c>
    </row>
    <row r="159" spans="1:18" x14ac:dyDescent="0.25">
      <c r="A159" t="s">
        <v>120</v>
      </c>
      <c r="B159" t="s">
        <v>367</v>
      </c>
      <c r="C159" t="s">
        <v>603</v>
      </c>
      <c r="D159">
        <v>25000000</v>
      </c>
      <c r="E159">
        <v>100</v>
      </c>
      <c r="F159">
        <v>25000000</v>
      </c>
      <c r="G159">
        <v>99.988650000000007</v>
      </c>
      <c r="H159">
        <v>330223.28999999998</v>
      </c>
      <c r="I159">
        <v>25327385.789999999</v>
      </c>
      <c r="J159">
        <v>-2837.5</v>
      </c>
      <c r="K159">
        <v>0.85953727497321719</v>
      </c>
      <c r="L159">
        <v>0.71594883809118304</v>
      </c>
      <c r="M159" s="6" t="s">
        <v>734</v>
      </c>
      <c r="N159" t="s">
        <v>742</v>
      </c>
      <c r="O159" t="s">
        <v>764</v>
      </c>
      <c r="P159" s="1">
        <v>45291</v>
      </c>
      <c r="Q159">
        <v>67311</v>
      </c>
      <c r="R159" t="s">
        <v>802</v>
      </c>
    </row>
    <row r="160" spans="1:18" x14ac:dyDescent="0.25">
      <c r="A160" t="s">
        <v>121</v>
      </c>
      <c r="B160" t="s">
        <v>368</v>
      </c>
      <c r="C160" t="s">
        <v>604</v>
      </c>
      <c r="D160">
        <v>15000000</v>
      </c>
      <c r="E160">
        <v>100.37644</v>
      </c>
      <c r="F160">
        <v>15056466</v>
      </c>
      <c r="G160">
        <v>100.29545</v>
      </c>
      <c r="H160">
        <v>4164.25</v>
      </c>
      <c r="I160">
        <v>15048481.75</v>
      </c>
      <c r="J160">
        <v>-12148.5</v>
      </c>
      <c r="K160">
        <v>0.5107013847827202</v>
      </c>
      <c r="L160">
        <v>0.42538709337316399</v>
      </c>
      <c r="M160" s="6" t="s">
        <v>734</v>
      </c>
      <c r="N160" t="s">
        <v>742</v>
      </c>
      <c r="O160" t="s">
        <v>764</v>
      </c>
      <c r="P160" s="1">
        <v>45291</v>
      </c>
      <c r="Q160">
        <v>67311</v>
      </c>
      <c r="R160" t="s">
        <v>802</v>
      </c>
    </row>
    <row r="161" spans="1:18" x14ac:dyDescent="0.25">
      <c r="A161" t="s">
        <v>49</v>
      </c>
      <c r="B161" t="s">
        <v>298</v>
      </c>
      <c r="C161" t="s">
        <v>539</v>
      </c>
      <c r="D161">
        <v>2078419.8419000001</v>
      </c>
      <c r="E161">
        <v>1.1768890000000001</v>
      </c>
      <c r="F161">
        <v>2446069.25</v>
      </c>
      <c r="G161">
        <v>1.2171000000000001</v>
      </c>
      <c r="H161">
        <v>0</v>
      </c>
      <c r="I161">
        <v>2529644.79</v>
      </c>
      <c r="J161">
        <v>83575.539999999994</v>
      </c>
      <c r="K161">
        <v>1.3017084191797501</v>
      </c>
      <c r="L161">
        <v>7.1507429278350201E-2</v>
      </c>
      <c r="M161" s="6" t="s">
        <v>734</v>
      </c>
      <c r="N161" t="s">
        <v>743</v>
      </c>
      <c r="P161" s="1">
        <v>45291</v>
      </c>
      <c r="Q161">
        <v>67311</v>
      </c>
      <c r="R161" t="s">
        <v>802</v>
      </c>
    </row>
    <row r="162" spans="1:18" x14ac:dyDescent="0.25">
      <c r="A162" t="s">
        <v>122</v>
      </c>
      <c r="B162" t="s">
        <v>369</v>
      </c>
      <c r="C162" t="s">
        <v>605</v>
      </c>
      <c r="D162">
        <v>55000000</v>
      </c>
      <c r="E162">
        <v>91.360039999999998</v>
      </c>
      <c r="F162">
        <v>50248022</v>
      </c>
      <c r="G162">
        <v>98.459670000000003</v>
      </c>
      <c r="H162">
        <v>0</v>
      </c>
      <c r="I162">
        <v>54152818.5</v>
      </c>
      <c r="J162">
        <v>3904796.5</v>
      </c>
      <c r="K162">
        <v>1.837788014584083</v>
      </c>
      <c r="L162">
        <v>1.5307796787991299</v>
      </c>
      <c r="M162" s="6" t="s">
        <v>734</v>
      </c>
      <c r="N162" t="s">
        <v>745</v>
      </c>
      <c r="P162" s="1">
        <v>45291</v>
      </c>
      <c r="Q162">
        <v>67311</v>
      </c>
      <c r="R162" t="s">
        <v>802</v>
      </c>
    </row>
    <row r="163" spans="1:18" x14ac:dyDescent="0.25">
      <c r="A163" t="s">
        <v>65</v>
      </c>
      <c r="B163" t="s">
        <v>312</v>
      </c>
      <c r="C163" t="s">
        <v>549</v>
      </c>
      <c r="D163">
        <v>30000000</v>
      </c>
      <c r="E163">
        <v>100</v>
      </c>
      <c r="F163">
        <v>30000000</v>
      </c>
      <c r="G163">
        <v>100</v>
      </c>
      <c r="H163">
        <v>7052.05</v>
      </c>
      <c r="I163">
        <v>30007052.050000001</v>
      </c>
      <c r="J163">
        <v>0</v>
      </c>
      <c r="K163">
        <v>7.6696972302806126</v>
      </c>
      <c r="L163">
        <v>6.4189469554137597</v>
      </c>
      <c r="M163" s="6" t="s">
        <v>734</v>
      </c>
      <c r="N163" t="s">
        <v>741</v>
      </c>
      <c r="P163" s="1">
        <v>45291</v>
      </c>
      <c r="Q163">
        <v>65548</v>
      </c>
      <c r="R163" t="s">
        <v>808</v>
      </c>
    </row>
    <row r="164" spans="1:18" x14ac:dyDescent="0.25">
      <c r="A164" t="s">
        <v>68</v>
      </c>
      <c r="B164" t="s">
        <v>315</v>
      </c>
      <c r="C164" t="s">
        <v>552</v>
      </c>
      <c r="D164">
        <v>35000000</v>
      </c>
      <c r="E164">
        <v>100</v>
      </c>
      <c r="F164">
        <v>35000000</v>
      </c>
      <c r="G164">
        <v>99.993530000000007</v>
      </c>
      <c r="H164">
        <v>124043.84</v>
      </c>
      <c r="I164">
        <v>35121779.340000004</v>
      </c>
      <c r="J164">
        <v>-2264.5</v>
      </c>
      <c r="K164">
        <v>8.9770035816139071</v>
      </c>
      <c r="L164">
        <v>7.5130618691750897</v>
      </c>
      <c r="M164" s="6" t="s">
        <v>734</v>
      </c>
      <c r="N164" t="s">
        <v>742</v>
      </c>
      <c r="O164" t="s">
        <v>763</v>
      </c>
      <c r="P164" s="1">
        <v>45291</v>
      </c>
      <c r="Q164">
        <v>65548</v>
      </c>
      <c r="R164" t="s">
        <v>808</v>
      </c>
    </row>
    <row r="165" spans="1:18" x14ac:dyDescent="0.25">
      <c r="A165" t="s">
        <v>260</v>
      </c>
      <c r="B165" t="s">
        <v>507</v>
      </c>
      <c r="C165" t="s">
        <v>725</v>
      </c>
      <c r="D165">
        <v>15000000</v>
      </c>
      <c r="E165">
        <v>100</v>
      </c>
      <c r="F165">
        <v>15000000</v>
      </c>
      <c r="G165">
        <v>99.994259999999997</v>
      </c>
      <c r="H165">
        <v>50301.37</v>
      </c>
      <c r="I165">
        <v>15049440.369999999</v>
      </c>
      <c r="J165">
        <v>-861</v>
      </c>
      <c r="K165">
        <v>3.8465841606410729</v>
      </c>
      <c r="L165">
        <v>3.2192952270928799</v>
      </c>
      <c r="M165" s="6" t="s">
        <v>734</v>
      </c>
      <c r="N165" t="s">
        <v>742</v>
      </c>
      <c r="O165" t="s">
        <v>763</v>
      </c>
      <c r="P165" s="1">
        <v>45291</v>
      </c>
      <c r="Q165">
        <v>65548</v>
      </c>
      <c r="R165" t="s">
        <v>808</v>
      </c>
    </row>
    <row r="166" spans="1:18" x14ac:dyDescent="0.25">
      <c r="A166" t="s">
        <v>261</v>
      </c>
      <c r="B166" t="s">
        <v>508</v>
      </c>
      <c r="C166" t="s">
        <v>726</v>
      </c>
      <c r="D166">
        <v>30000000</v>
      </c>
      <c r="E166">
        <v>100</v>
      </c>
      <c r="F166">
        <v>30000000</v>
      </c>
      <c r="G166">
        <v>99.993949999999998</v>
      </c>
      <c r="H166">
        <v>101983.56</v>
      </c>
      <c r="I166">
        <v>30100168.559999999</v>
      </c>
      <c r="J166">
        <v>-1815</v>
      </c>
      <c r="K166">
        <v>7.6934974835560901</v>
      </c>
      <c r="L166">
        <v>6.4388659377039001</v>
      </c>
      <c r="M166" s="6" t="s">
        <v>734</v>
      </c>
      <c r="N166" t="s">
        <v>742</v>
      </c>
      <c r="O166" t="s">
        <v>763</v>
      </c>
      <c r="P166" s="1">
        <v>45291</v>
      </c>
      <c r="Q166">
        <v>65548</v>
      </c>
      <c r="R166" t="s">
        <v>808</v>
      </c>
    </row>
    <row r="167" spans="1:18" x14ac:dyDescent="0.25">
      <c r="A167" t="s">
        <v>262</v>
      </c>
      <c r="B167" t="s">
        <v>509</v>
      </c>
      <c r="C167" t="s">
        <v>727</v>
      </c>
      <c r="D167">
        <v>30000000</v>
      </c>
      <c r="E167">
        <v>100</v>
      </c>
      <c r="F167">
        <v>30000000</v>
      </c>
      <c r="G167">
        <v>100</v>
      </c>
      <c r="H167">
        <v>48427.4</v>
      </c>
      <c r="I167">
        <v>30048427.399999999</v>
      </c>
      <c r="J167">
        <v>0</v>
      </c>
      <c r="K167">
        <v>7.6802726245835302</v>
      </c>
      <c r="L167">
        <v>6.4277977474365597</v>
      </c>
      <c r="M167" s="6" t="s">
        <v>734</v>
      </c>
      <c r="N167" t="s">
        <v>742</v>
      </c>
      <c r="O167" t="s">
        <v>763</v>
      </c>
      <c r="P167" s="1">
        <v>45291</v>
      </c>
      <c r="Q167">
        <v>65548</v>
      </c>
      <c r="R167" t="s">
        <v>808</v>
      </c>
    </row>
    <row r="168" spans="1:18" x14ac:dyDescent="0.25">
      <c r="A168" t="s">
        <v>78</v>
      </c>
      <c r="B168" t="s">
        <v>325</v>
      </c>
      <c r="C168" t="s">
        <v>562</v>
      </c>
      <c r="D168">
        <v>10000000</v>
      </c>
      <c r="E168">
        <v>100</v>
      </c>
      <c r="F168">
        <v>10000000</v>
      </c>
      <c r="G168">
        <v>100</v>
      </c>
      <c r="H168">
        <v>23122.19</v>
      </c>
      <c r="I168">
        <v>10023122.189999999</v>
      </c>
      <c r="J168">
        <v>0</v>
      </c>
      <c r="K168">
        <v>2.561874867658223</v>
      </c>
      <c r="L168">
        <v>2.14409231396793</v>
      </c>
      <c r="M168" s="6" t="s">
        <v>734</v>
      </c>
      <c r="N168" t="s">
        <v>742</v>
      </c>
      <c r="O168" t="s">
        <v>763</v>
      </c>
      <c r="P168" s="1">
        <v>45291</v>
      </c>
      <c r="Q168">
        <v>65548</v>
      </c>
      <c r="R168" t="s">
        <v>808</v>
      </c>
    </row>
    <row r="169" spans="1:18" x14ac:dyDescent="0.25">
      <c r="A169" t="s">
        <v>84</v>
      </c>
      <c r="B169" t="s">
        <v>331</v>
      </c>
      <c r="C169" t="s">
        <v>568</v>
      </c>
      <c r="D169">
        <v>20000000</v>
      </c>
      <c r="E169">
        <v>100</v>
      </c>
      <c r="F169">
        <v>20000000</v>
      </c>
      <c r="G169">
        <v>99.988339999999994</v>
      </c>
      <c r="H169">
        <v>265466.3</v>
      </c>
      <c r="I169">
        <v>20263134.300000001</v>
      </c>
      <c r="J169">
        <v>-2332</v>
      </c>
      <c r="K169">
        <v>5.1791860379538379</v>
      </c>
      <c r="L169">
        <v>4.3345805514449101</v>
      </c>
      <c r="M169" s="6" t="s">
        <v>734</v>
      </c>
      <c r="N169" t="s">
        <v>742</v>
      </c>
      <c r="O169" t="s">
        <v>763</v>
      </c>
      <c r="P169" s="1">
        <v>45291</v>
      </c>
      <c r="Q169">
        <v>65548</v>
      </c>
      <c r="R169" t="s">
        <v>808</v>
      </c>
    </row>
    <row r="170" spans="1:18" x14ac:dyDescent="0.25">
      <c r="A170" t="s">
        <v>263</v>
      </c>
      <c r="B170" t="s">
        <v>510</v>
      </c>
      <c r="C170" t="s">
        <v>728</v>
      </c>
      <c r="D170">
        <v>32500000</v>
      </c>
      <c r="E170">
        <v>100</v>
      </c>
      <c r="F170">
        <v>32500000</v>
      </c>
      <c r="G170">
        <v>100.00202</v>
      </c>
      <c r="H170">
        <v>9645.82</v>
      </c>
      <c r="I170">
        <v>32510302.32</v>
      </c>
      <c r="J170">
        <v>656.5</v>
      </c>
      <c r="K170">
        <v>8.3095192171431389</v>
      </c>
      <c r="L170">
        <v>6.9544287705711199</v>
      </c>
      <c r="M170" s="6" t="s">
        <v>734</v>
      </c>
      <c r="N170" t="s">
        <v>742</v>
      </c>
      <c r="O170" t="s">
        <v>767</v>
      </c>
      <c r="P170" s="1">
        <v>45291</v>
      </c>
      <c r="Q170">
        <v>65548</v>
      </c>
      <c r="R170" t="s">
        <v>808</v>
      </c>
    </row>
    <row r="171" spans="1:18" x14ac:dyDescent="0.25">
      <c r="A171" t="s">
        <v>91</v>
      </c>
      <c r="B171" t="s">
        <v>338</v>
      </c>
      <c r="C171" t="s">
        <v>575</v>
      </c>
      <c r="D171">
        <v>20000000</v>
      </c>
      <c r="E171">
        <v>100</v>
      </c>
      <c r="F171">
        <v>20000000</v>
      </c>
      <c r="G171">
        <v>100</v>
      </c>
      <c r="H171">
        <v>54575.34</v>
      </c>
      <c r="I171">
        <v>20054575.34</v>
      </c>
      <c r="J171">
        <v>0</v>
      </c>
      <c r="K171">
        <v>5.1258790994649504</v>
      </c>
      <c r="L171">
        <v>4.2899667420282004</v>
      </c>
      <c r="M171" s="6" t="s">
        <v>734</v>
      </c>
      <c r="N171" t="s">
        <v>742</v>
      </c>
      <c r="O171" t="s">
        <v>767</v>
      </c>
      <c r="P171" s="1">
        <v>45291</v>
      </c>
      <c r="Q171">
        <v>65548</v>
      </c>
      <c r="R171" t="s">
        <v>808</v>
      </c>
    </row>
    <row r="172" spans="1:18" x14ac:dyDescent="0.25">
      <c r="A172" t="s">
        <v>264</v>
      </c>
      <c r="B172" t="s">
        <v>511</v>
      </c>
      <c r="C172" t="s">
        <v>729</v>
      </c>
      <c r="D172">
        <v>50000000</v>
      </c>
      <c r="E172">
        <v>100</v>
      </c>
      <c r="F172">
        <v>50000000</v>
      </c>
      <c r="G172">
        <v>100</v>
      </c>
      <c r="H172">
        <v>136438.35999999999</v>
      </c>
      <c r="I172">
        <v>50136438.359999999</v>
      </c>
      <c r="J172">
        <v>0</v>
      </c>
      <c r="K172">
        <v>12.81469775121834</v>
      </c>
      <c r="L172">
        <v>10.7249168572096</v>
      </c>
      <c r="M172" s="6" t="s">
        <v>734</v>
      </c>
      <c r="N172" t="s">
        <v>742</v>
      </c>
      <c r="O172" t="s">
        <v>767</v>
      </c>
      <c r="P172" s="1">
        <v>45291</v>
      </c>
      <c r="Q172">
        <v>65548</v>
      </c>
      <c r="R172" t="s">
        <v>808</v>
      </c>
    </row>
    <row r="173" spans="1:18" x14ac:dyDescent="0.25">
      <c r="A173" t="s">
        <v>265</v>
      </c>
      <c r="B173" t="s">
        <v>512</v>
      </c>
      <c r="C173" t="s">
        <v>730</v>
      </c>
      <c r="D173">
        <v>35000000</v>
      </c>
      <c r="E173">
        <v>100</v>
      </c>
      <c r="F173">
        <v>35000000</v>
      </c>
      <c r="G173">
        <v>100</v>
      </c>
      <c r="H173">
        <v>111616.44</v>
      </c>
      <c r="I173">
        <v>35111616.439999998</v>
      </c>
      <c r="J173">
        <v>0</v>
      </c>
      <c r="K173">
        <v>8.9744059800283935</v>
      </c>
      <c r="L173">
        <v>7.5108878763448486</v>
      </c>
      <c r="M173" s="6" t="s">
        <v>734</v>
      </c>
      <c r="N173" t="s">
        <v>742</v>
      </c>
      <c r="O173" t="s">
        <v>767</v>
      </c>
      <c r="P173" s="1">
        <v>45291</v>
      </c>
      <c r="Q173">
        <v>65548</v>
      </c>
      <c r="R173" t="s">
        <v>808</v>
      </c>
    </row>
    <row r="174" spans="1:18" x14ac:dyDescent="0.25">
      <c r="A174" t="s">
        <v>266</v>
      </c>
      <c r="B174" t="s">
        <v>513</v>
      </c>
      <c r="C174" t="s">
        <v>731</v>
      </c>
      <c r="D174">
        <v>20000000</v>
      </c>
      <c r="E174">
        <v>100</v>
      </c>
      <c r="F174">
        <v>20000000</v>
      </c>
      <c r="G174">
        <v>100.33839</v>
      </c>
      <c r="H174">
        <v>99861.92</v>
      </c>
      <c r="I174">
        <v>20167539.920000002</v>
      </c>
      <c r="J174">
        <v>67678</v>
      </c>
      <c r="K174">
        <v>5.1547524497994708</v>
      </c>
      <c r="L174">
        <v>4.3141315165502796</v>
      </c>
      <c r="M174" s="6" t="s">
        <v>734</v>
      </c>
      <c r="N174" t="s">
        <v>742</v>
      </c>
      <c r="O174" t="s">
        <v>767</v>
      </c>
      <c r="P174" s="1">
        <v>45291</v>
      </c>
      <c r="Q174">
        <v>65548</v>
      </c>
      <c r="R174" t="s">
        <v>808</v>
      </c>
    </row>
    <row r="175" spans="1:18" x14ac:dyDescent="0.25">
      <c r="A175" t="s">
        <v>267</v>
      </c>
      <c r="B175" t="s">
        <v>514</v>
      </c>
      <c r="C175" t="s">
        <v>732</v>
      </c>
      <c r="D175">
        <v>37500000</v>
      </c>
      <c r="E175">
        <v>100</v>
      </c>
      <c r="F175">
        <v>37500000</v>
      </c>
      <c r="G175">
        <v>99.687669999999997</v>
      </c>
      <c r="H175">
        <v>20510.96</v>
      </c>
      <c r="I175">
        <v>37403387.210000001</v>
      </c>
      <c r="J175">
        <v>-117123.75</v>
      </c>
      <c r="K175">
        <v>9.5601745486241576</v>
      </c>
      <c r="L175">
        <v>8.0011311358988184</v>
      </c>
      <c r="M175" s="6" t="s">
        <v>734</v>
      </c>
      <c r="N175" t="s">
        <v>742</v>
      </c>
      <c r="O175" t="s">
        <v>768</v>
      </c>
      <c r="P175" s="1">
        <v>45291</v>
      </c>
      <c r="Q175">
        <v>65548</v>
      </c>
      <c r="R175" t="s">
        <v>808</v>
      </c>
    </row>
    <row r="176" spans="1:18" x14ac:dyDescent="0.25">
      <c r="A176" t="s">
        <v>116</v>
      </c>
      <c r="B176" t="s">
        <v>363</v>
      </c>
      <c r="C176" t="s">
        <v>599</v>
      </c>
      <c r="D176">
        <v>25000000</v>
      </c>
      <c r="E176">
        <v>100</v>
      </c>
      <c r="F176">
        <v>25000000</v>
      </c>
      <c r="G176">
        <v>99.985720000000001</v>
      </c>
      <c r="H176">
        <v>248263.01</v>
      </c>
      <c r="I176">
        <v>25244693.010000002</v>
      </c>
      <c r="J176">
        <v>-3570</v>
      </c>
      <c r="K176">
        <v>6.4524549674342762</v>
      </c>
      <c r="L176">
        <v>5.4002087598236601</v>
      </c>
      <c r="M176" s="6" t="s">
        <v>734</v>
      </c>
      <c r="N176" t="s">
        <v>742</v>
      </c>
      <c r="O176" t="s">
        <v>764</v>
      </c>
      <c r="P176" s="1">
        <v>45291</v>
      </c>
      <c r="Q176">
        <v>65548</v>
      </c>
      <c r="R176" t="s">
        <v>808</v>
      </c>
    </row>
    <row r="177" spans="1:18" x14ac:dyDescent="0.25">
      <c r="A177" t="s">
        <v>217</v>
      </c>
      <c r="B177" t="s">
        <v>464</v>
      </c>
      <c r="C177" t="s">
        <v>692</v>
      </c>
      <c r="D177">
        <v>52118045.3772</v>
      </c>
      <c r="E177">
        <v>1.0190980000000001</v>
      </c>
      <c r="F177">
        <v>53113406.32</v>
      </c>
      <c r="G177">
        <v>1.0243</v>
      </c>
      <c r="H177">
        <v>0</v>
      </c>
      <c r="I177">
        <v>53384513.880000003</v>
      </c>
      <c r="J177">
        <v>271107.56</v>
      </c>
      <c r="K177">
        <v>76.459841814488726</v>
      </c>
      <c r="L177">
        <v>11.419727678189901</v>
      </c>
      <c r="M177" s="6" t="s">
        <v>734</v>
      </c>
      <c r="P177" s="1">
        <v>45291</v>
      </c>
      <c r="Q177">
        <v>65548</v>
      </c>
      <c r="R177" t="s">
        <v>808</v>
      </c>
    </row>
    <row r="178" spans="1:18" x14ac:dyDescent="0.25">
      <c r="A178" t="s">
        <v>202</v>
      </c>
      <c r="B178" t="s">
        <v>449</v>
      </c>
      <c r="C178" t="s">
        <v>678</v>
      </c>
      <c r="D178">
        <v>4287031.1100000003</v>
      </c>
      <c r="E178">
        <v>92.030370000000005</v>
      </c>
      <c r="F178">
        <v>3945370.58</v>
      </c>
      <c r="G178">
        <v>91.693489999999997</v>
      </c>
      <c r="H178">
        <v>58321.83</v>
      </c>
      <c r="I178">
        <v>3989250.27</v>
      </c>
      <c r="J178">
        <v>-14442.14</v>
      </c>
      <c r="K178">
        <v>3.51750205151829</v>
      </c>
      <c r="L178">
        <v>0.27600875678861903</v>
      </c>
      <c r="M178" s="6" t="s">
        <v>734</v>
      </c>
      <c r="N178" t="s">
        <v>741</v>
      </c>
      <c r="O178" t="s">
        <v>767</v>
      </c>
      <c r="P178" s="1">
        <v>45291</v>
      </c>
      <c r="Q178">
        <v>65559</v>
      </c>
      <c r="R178" t="s">
        <v>804</v>
      </c>
    </row>
    <row r="179" spans="1:18" x14ac:dyDescent="0.25">
      <c r="A179" t="s">
        <v>203</v>
      </c>
      <c r="B179" t="s">
        <v>450</v>
      </c>
      <c r="C179" t="s">
        <v>679</v>
      </c>
      <c r="D179">
        <v>22950000</v>
      </c>
      <c r="E179">
        <v>77.587969999999999</v>
      </c>
      <c r="F179">
        <v>17806439.109999999</v>
      </c>
      <c r="G179">
        <v>77.974109999999996</v>
      </c>
      <c r="H179">
        <v>871471.23</v>
      </c>
      <c r="I179">
        <v>18766529.48</v>
      </c>
      <c r="J179">
        <v>88619.14</v>
      </c>
      <c r="K179">
        <v>16.547296228115179</v>
      </c>
      <c r="L179">
        <v>1.29842103664551</v>
      </c>
      <c r="M179" s="6" t="s">
        <v>734</v>
      </c>
      <c r="N179" t="s">
        <v>741</v>
      </c>
      <c r="O179" t="s">
        <v>796</v>
      </c>
      <c r="P179" s="1">
        <v>45291</v>
      </c>
      <c r="Q179">
        <v>65559</v>
      </c>
      <c r="R179" t="s">
        <v>804</v>
      </c>
    </row>
    <row r="180" spans="1:18" x14ac:dyDescent="0.25">
      <c r="A180" t="s">
        <v>204</v>
      </c>
      <c r="B180" t="s">
        <v>451</v>
      </c>
      <c r="C180" t="s">
        <v>680</v>
      </c>
      <c r="D180">
        <v>15862015.09</v>
      </c>
      <c r="E180">
        <v>99.455290000000005</v>
      </c>
      <c r="F180">
        <v>15775613.109999999</v>
      </c>
      <c r="G180">
        <v>103.37376</v>
      </c>
      <c r="H180">
        <v>371158.12</v>
      </c>
      <c r="I180">
        <v>16768319.529999999</v>
      </c>
      <c r="J180">
        <v>621548.30000000005</v>
      </c>
      <c r="K180">
        <v>14.785384309139671</v>
      </c>
      <c r="L180">
        <v>1.16016863161349</v>
      </c>
      <c r="M180" s="6" t="s">
        <v>734</v>
      </c>
      <c r="N180" t="s">
        <v>741</v>
      </c>
      <c r="O180" t="s">
        <v>764</v>
      </c>
      <c r="P180" s="1">
        <v>45291</v>
      </c>
      <c r="Q180">
        <v>65559</v>
      </c>
      <c r="R180" t="s">
        <v>804</v>
      </c>
    </row>
    <row r="181" spans="1:18" x14ac:dyDescent="0.25">
      <c r="A181" t="s">
        <v>205</v>
      </c>
      <c r="B181" t="s">
        <v>452</v>
      </c>
      <c r="C181" t="s">
        <v>681</v>
      </c>
      <c r="D181">
        <v>7700000</v>
      </c>
      <c r="E181">
        <v>121.38119</v>
      </c>
      <c r="F181">
        <v>9346351.6300000008</v>
      </c>
      <c r="G181">
        <v>174.05828</v>
      </c>
      <c r="H181">
        <v>116230.82</v>
      </c>
      <c r="I181">
        <v>13518718.380000001</v>
      </c>
      <c r="J181">
        <v>4056135.93</v>
      </c>
      <c r="K181">
        <v>11.920064277027169</v>
      </c>
      <c r="L181">
        <v>0.93533481253339901</v>
      </c>
      <c r="M181" s="6" t="s">
        <v>734</v>
      </c>
      <c r="N181" t="s">
        <v>756</v>
      </c>
      <c r="O181" t="s">
        <v>763</v>
      </c>
      <c r="P181" s="1">
        <v>45291</v>
      </c>
      <c r="Q181">
        <v>65559</v>
      </c>
      <c r="R181" t="s">
        <v>804</v>
      </c>
    </row>
    <row r="182" spans="1:18" x14ac:dyDescent="0.25">
      <c r="A182" t="s">
        <v>206</v>
      </c>
      <c r="B182" t="s">
        <v>453</v>
      </c>
      <c r="C182" t="s">
        <v>682</v>
      </c>
      <c r="D182">
        <v>7470600</v>
      </c>
      <c r="E182">
        <v>221.15485000000001</v>
      </c>
      <c r="F182">
        <v>16521594.220000001</v>
      </c>
      <c r="G182">
        <v>232.03056000000001</v>
      </c>
      <c r="H182">
        <v>121625.23</v>
      </c>
      <c r="I182">
        <v>17455700.25</v>
      </c>
      <c r="J182">
        <v>812480.8</v>
      </c>
      <c r="K182">
        <v>15.391478920690361</v>
      </c>
      <c r="L182">
        <v>1.2077272165923301</v>
      </c>
      <c r="M182" s="6" t="s">
        <v>734</v>
      </c>
      <c r="N182" t="s">
        <v>756</v>
      </c>
      <c r="O182" t="s">
        <v>767</v>
      </c>
      <c r="P182" s="1">
        <v>45291</v>
      </c>
      <c r="Q182">
        <v>65559</v>
      </c>
      <c r="R182" t="s">
        <v>804</v>
      </c>
    </row>
    <row r="183" spans="1:18" x14ac:dyDescent="0.25">
      <c r="A183" t="s">
        <v>175</v>
      </c>
      <c r="B183" t="s">
        <v>422</v>
      </c>
      <c r="C183" t="s">
        <v>658</v>
      </c>
      <c r="D183">
        <v>7753500</v>
      </c>
      <c r="E183">
        <v>113.05730200000001</v>
      </c>
      <c r="F183">
        <v>8765897.9000000004</v>
      </c>
      <c r="G183">
        <v>121.16319</v>
      </c>
      <c r="H183">
        <v>74709.539999999994</v>
      </c>
      <c r="I183">
        <v>9469097.4799999986</v>
      </c>
      <c r="J183">
        <v>628490.04</v>
      </c>
      <c r="K183">
        <v>8.3493307157002867</v>
      </c>
      <c r="L183">
        <v>0.65514912489184307</v>
      </c>
      <c r="M183" s="6" t="s">
        <v>734</v>
      </c>
      <c r="N183" t="s">
        <v>756</v>
      </c>
      <c r="O183" t="s">
        <v>768</v>
      </c>
      <c r="P183" s="1">
        <v>45291</v>
      </c>
      <c r="Q183">
        <v>65559</v>
      </c>
      <c r="R183" t="s">
        <v>804</v>
      </c>
    </row>
    <row r="184" spans="1:18" x14ac:dyDescent="0.25">
      <c r="A184" t="s">
        <v>194</v>
      </c>
      <c r="B184" t="s">
        <v>441</v>
      </c>
      <c r="C184" t="s">
        <v>676</v>
      </c>
      <c r="D184">
        <v>61446086.820699997</v>
      </c>
      <c r="E184">
        <v>1.019476</v>
      </c>
      <c r="F184">
        <v>62642837.399999999</v>
      </c>
      <c r="G184">
        <v>1.0239</v>
      </c>
      <c r="H184">
        <v>0</v>
      </c>
      <c r="I184">
        <v>62914648.299999997</v>
      </c>
      <c r="J184">
        <v>271810.90000000002</v>
      </c>
      <c r="K184">
        <v>7.6965448446298037</v>
      </c>
      <c r="L184">
        <v>4.3529467157437196</v>
      </c>
      <c r="M184" s="6" t="s">
        <v>734</v>
      </c>
      <c r="N184" t="s">
        <v>743</v>
      </c>
      <c r="P184" s="1">
        <v>45291</v>
      </c>
      <c r="Q184">
        <v>65559</v>
      </c>
      <c r="R184" t="s">
        <v>804</v>
      </c>
    </row>
    <row r="185" spans="1:18" x14ac:dyDescent="0.25">
      <c r="A185" t="s">
        <v>195</v>
      </c>
      <c r="B185" t="s">
        <v>442</v>
      </c>
      <c r="C185" t="s">
        <v>677</v>
      </c>
      <c r="D185">
        <v>241857231.06549999</v>
      </c>
      <c r="E185">
        <v>1.016586</v>
      </c>
      <c r="F185">
        <v>245868791.47</v>
      </c>
      <c r="G185">
        <v>1.0196000000000001</v>
      </c>
      <c r="H185">
        <v>0</v>
      </c>
      <c r="I185">
        <v>246597632.78999999</v>
      </c>
      <c r="J185">
        <v>728841.32</v>
      </c>
      <c r="K185">
        <v>30.167056331582291</v>
      </c>
      <c r="L185">
        <v>17.061628488248299</v>
      </c>
      <c r="M185" s="6" t="s">
        <v>734</v>
      </c>
      <c r="N185" t="s">
        <v>743</v>
      </c>
      <c r="P185" s="1">
        <v>45291</v>
      </c>
      <c r="Q185">
        <v>65559</v>
      </c>
      <c r="R185" t="s">
        <v>804</v>
      </c>
    </row>
    <row r="186" spans="1:18" x14ac:dyDescent="0.25">
      <c r="A186" t="s">
        <v>207</v>
      </c>
      <c r="B186" t="s">
        <v>454</v>
      </c>
      <c r="C186" t="s">
        <v>683</v>
      </c>
      <c r="D186">
        <v>28400000</v>
      </c>
      <c r="E186">
        <v>100</v>
      </c>
      <c r="F186">
        <v>28400000</v>
      </c>
      <c r="G186">
        <v>117.76</v>
      </c>
      <c r="H186">
        <v>0</v>
      </c>
      <c r="I186">
        <v>33443840</v>
      </c>
      <c r="J186">
        <v>5043840</v>
      </c>
      <c r="K186">
        <v>29.488943497809039</v>
      </c>
      <c r="L186">
        <v>2.3139166700206801</v>
      </c>
      <c r="M186" s="6" t="s">
        <v>734</v>
      </c>
      <c r="N186" t="s">
        <v>745</v>
      </c>
      <c r="P186" s="1">
        <v>45291</v>
      </c>
      <c r="Q186">
        <v>65559</v>
      </c>
      <c r="R186" t="s">
        <v>804</v>
      </c>
    </row>
    <row r="187" spans="1:18" x14ac:dyDescent="0.25">
      <c r="A187" t="s">
        <v>168</v>
      </c>
      <c r="B187" t="s">
        <v>415</v>
      </c>
      <c r="C187" t="s">
        <v>651</v>
      </c>
      <c r="D187">
        <v>15000000</v>
      </c>
      <c r="E187">
        <v>92.765568000000002</v>
      </c>
      <c r="F187">
        <v>13914835.210000001</v>
      </c>
      <c r="G187">
        <v>92.052109999999999</v>
      </c>
      <c r="H187">
        <v>506301.37</v>
      </c>
      <c r="I187">
        <v>14314117.869999999</v>
      </c>
      <c r="J187">
        <v>-107018.71</v>
      </c>
      <c r="K187">
        <v>10.332748276393611</v>
      </c>
      <c r="L187">
        <v>4.6788218057018804</v>
      </c>
      <c r="M187" s="6" t="s">
        <v>734</v>
      </c>
      <c r="N187" t="s">
        <v>741</v>
      </c>
      <c r="O187" t="s">
        <v>767</v>
      </c>
      <c r="P187" s="1">
        <v>45291</v>
      </c>
      <c r="Q187">
        <v>65560</v>
      </c>
      <c r="R187" t="s">
        <v>803</v>
      </c>
    </row>
    <row r="188" spans="1:18" x14ac:dyDescent="0.25">
      <c r="A188" t="s">
        <v>169</v>
      </c>
      <c r="B188" t="s">
        <v>416</v>
      </c>
      <c r="C188" t="s">
        <v>652</v>
      </c>
      <c r="D188">
        <v>40000000</v>
      </c>
      <c r="E188">
        <v>86.546465999999995</v>
      </c>
      <c r="F188">
        <v>34618586.469999999</v>
      </c>
      <c r="G188">
        <v>87.384060000000005</v>
      </c>
      <c r="H188">
        <v>840821.92</v>
      </c>
      <c r="I188">
        <v>35794445.920000002</v>
      </c>
      <c r="J188">
        <v>335037.53000000003</v>
      </c>
      <c r="K188">
        <v>25.83847658258415</v>
      </c>
      <c r="L188">
        <v>11.7000457600335</v>
      </c>
      <c r="M188" s="6" t="s">
        <v>734</v>
      </c>
      <c r="N188" t="s">
        <v>741</v>
      </c>
      <c r="O188" t="s">
        <v>768</v>
      </c>
      <c r="P188" s="1">
        <v>45291</v>
      </c>
      <c r="Q188">
        <v>65560</v>
      </c>
      <c r="R188" t="s">
        <v>803</v>
      </c>
    </row>
    <row r="189" spans="1:18" x14ac:dyDescent="0.25">
      <c r="A189" t="s">
        <v>170</v>
      </c>
      <c r="B189" t="s">
        <v>417</v>
      </c>
      <c r="C189" t="s">
        <v>653</v>
      </c>
      <c r="D189">
        <v>5000000</v>
      </c>
      <c r="E189">
        <v>91.141530000000003</v>
      </c>
      <c r="F189">
        <v>4557076.5</v>
      </c>
      <c r="G189">
        <v>84.416319999999999</v>
      </c>
      <c r="H189">
        <v>149537.67000000001</v>
      </c>
      <c r="I189">
        <v>4370353.67</v>
      </c>
      <c r="J189">
        <v>-336260.5</v>
      </c>
      <c r="K189">
        <v>3.1547710282284411</v>
      </c>
      <c r="L189">
        <v>1.4285271530899599</v>
      </c>
      <c r="M189" s="6" t="s">
        <v>734</v>
      </c>
      <c r="N189" t="s">
        <v>741</v>
      </c>
      <c r="O189" t="s">
        <v>768</v>
      </c>
      <c r="P189" s="1">
        <v>45291</v>
      </c>
      <c r="Q189">
        <v>65560</v>
      </c>
      <c r="R189" t="s">
        <v>803</v>
      </c>
    </row>
    <row r="190" spans="1:18" x14ac:dyDescent="0.25">
      <c r="A190" t="s">
        <v>171</v>
      </c>
      <c r="B190" t="s">
        <v>418</v>
      </c>
      <c r="C190" t="s">
        <v>654</v>
      </c>
      <c r="D190">
        <v>9000000</v>
      </c>
      <c r="E190">
        <v>82.030550000000005</v>
      </c>
      <c r="F190">
        <v>7382749.5</v>
      </c>
      <c r="G190">
        <v>83.775009999999995</v>
      </c>
      <c r="H190">
        <v>212301.37</v>
      </c>
      <c r="I190">
        <v>7752052.2699999996</v>
      </c>
      <c r="J190">
        <v>157001.4</v>
      </c>
      <c r="K190">
        <v>5.5958743290239292</v>
      </c>
      <c r="L190">
        <v>2.5338949650424198</v>
      </c>
      <c r="M190" s="6" t="s">
        <v>734</v>
      </c>
      <c r="N190" t="s">
        <v>741</v>
      </c>
      <c r="O190" t="s">
        <v>768</v>
      </c>
      <c r="P190" s="1">
        <v>45291</v>
      </c>
      <c r="Q190">
        <v>65560</v>
      </c>
      <c r="R190" t="s">
        <v>803</v>
      </c>
    </row>
    <row r="191" spans="1:18" x14ac:dyDescent="0.25">
      <c r="A191" t="s">
        <v>172</v>
      </c>
      <c r="B191" t="s">
        <v>419</v>
      </c>
      <c r="C191" t="s">
        <v>655</v>
      </c>
      <c r="D191">
        <v>10000000</v>
      </c>
      <c r="E191">
        <v>100</v>
      </c>
      <c r="F191">
        <v>10000000</v>
      </c>
      <c r="G191">
        <v>102.1155</v>
      </c>
      <c r="H191">
        <v>263934.25</v>
      </c>
      <c r="I191">
        <v>10475484.25</v>
      </c>
      <c r="J191">
        <v>211550</v>
      </c>
      <c r="K191">
        <v>7.5618031660497937</v>
      </c>
      <c r="L191">
        <v>3.4240967259959199</v>
      </c>
      <c r="M191" s="6" t="s">
        <v>734</v>
      </c>
      <c r="N191" t="s">
        <v>742</v>
      </c>
      <c r="P191" s="1">
        <v>45291</v>
      </c>
      <c r="Q191">
        <v>65560</v>
      </c>
      <c r="R191" t="s">
        <v>803</v>
      </c>
    </row>
    <row r="192" spans="1:18" x14ac:dyDescent="0.25">
      <c r="A192" t="s">
        <v>173</v>
      </c>
      <c r="B192" t="s">
        <v>420</v>
      </c>
      <c r="C192" t="s">
        <v>656</v>
      </c>
      <c r="D192">
        <v>5000000</v>
      </c>
      <c r="E192">
        <v>100</v>
      </c>
      <c r="F192">
        <v>5000000</v>
      </c>
      <c r="G192">
        <v>102.41651</v>
      </c>
      <c r="H192">
        <v>1620.96</v>
      </c>
      <c r="I192">
        <v>5122446.46</v>
      </c>
      <c r="J192">
        <v>120825.5</v>
      </c>
      <c r="K192">
        <v>3.6976745833156648</v>
      </c>
      <c r="L192">
        <v>1.6743619420529801</v>
      </c>
      <c r="M192" s="6" t="s">
        <v>734</v>
      </c>
      <c r="N192" t="s">
        <v>742</v>
      </c>
      <c r="P192" s="1">
        <v>45291</v>
      </c>
      <c r="Q192">
        <v>65560</v>
      </c>
      <c r="R192" t="s">
        <v>803</v>
      </c>
    </row>
    <row r="193" spans="1:18" x14ac:dyDescent="0.25">
      <c r="A193" t="s">
        <v>174</v>
      </c>
      <c r="B193" t="s">
        <v>421</v>
      </c>
      <c r="C193" t="s">
        <v>657</v>
      </c>
      <c r="D193">
        <v>7000000</v>
      </c>
      <c r="E193">
        <v>169.36389</v>
      </c>
      <c r="F193">
        <v>11855472.300000001</v>
      </c>
      <c r="G193">
        <v>221.26096999999999</v>
      </c>
      <c r="H193">
        <v>113963.62</v>
      </c>
      <c r="I193">
        <v>15602231.52</v>
      </c>
      <c r="J193">
        <v>3632795.6</v>
      </c>
      <c r="K193">
        <v>11.26258231979852</v>
      </c>
      <c r="L193">
        <v>5.0998644636272799</v>
      </c>
      <c r="M193" s="6" t="s">
        <v>734</v>
      </c>
      <c r="N193" t="s">
        <v>756</v>
      </c>
      <c r="O193" t="s">
        <v>768</v>
      </c>
      <c r="P193" s="1">
        <v>45291</v>
      </c>
      <c r="Q193">
        <v>65560</v>
      </c>
      <c r="R193" t="s">
        <v>803</v>
      </c>
    </row>
    <row r="194" spans="1:18" x14ac:dyDescent="0.25">
      <c r="A194" t="s">
        <v>175</v>
      </c>
      <c r="B194" t="s">
        <v>422</v>
      </c>
      <c r="C194" t="s">
        <v>658</v>
      </c>
      <c r="D194">
        <v>5000000</v>
      </c>
      <c r="E194">
        <v>107.456211</v>
      </c>
      <c r="F194">
        <v>5372810.5700000003</v>
      </c>
      <c r="G194">
        <v>121.16319</v>
      </c>
      <c r="H194">
        <v>48177.95</v>
      </c>
      <c r="I194">
        <v>6106337.4500000002</v>
      </c>
      <c r="J194">
        <v>685348.93</v>
      </c>
      <c r="K194">
        <v>4.4079033255554201</v>
      </c>
      <c r="L194">
        <v>1.9959640596444299</v>
      </c>
      <c r="M194" s="6" t="s">
        <v>734</v>
      </c>
      <c r="N194" t="s">
        <v>756</v>
      </c>
      <c r="O194" t="s">
        <v>768</v>
      </c>
      <c r="P194" s="1">
        <v>45291</v>
      </c>
      <c r="Q194">
        <v>65560</v>
      </c>
      <c r="R194" t="s">
        <v>803</v>
      </c>
    </row>
    <row r="195" spans="1:18" x14ac:dyDescent="0.25">
      <c r="A195" t="s">
        <v>176</v>
      </c>
      <c r="B195" t="s">
        <v>423</v>
      </c>
      <c r="C195" t="s">
        <v>659</v>
      </c>
      <c r="D195">
        <v>5000000</v>
      </c>
      <c r="E195">
        <v>221.67018999999999</v>
      </c>
      <c r="F195">
        <v>11083509.5</v>
      </c>
      <c r="G195">
        <v>246.25214</v>
      </c>
      <c r="H195">
        <v>33742.870000000003</v>
      </c>
      <c r="I195">
        <v>12346349.869999999</v>
      </c>
      <c r="J195">
        <v>1229097.5</v>
      </c>
      <c r="K195">
        <v>8.9123008834770054</v>
      </c>
      <c r="L195">
        <v>4.0356221401284706</v>
      </c>
      <c r="M195" s="6" t="s">
        <v>734</v>
      </c>
      <c r="N195" t="s">
        <v>756</v>
      </c>
      <c r="O195" t="s">
        <v>768</v>
      </c>
      <c r="P195" s="1">
        <v>45291</v>
      </c>
      <c r="Q195">
        <v>65560</v>
      </c>
      <c r="R195" t="s">
        <v>803</v>
      </c>
    </row>
    <row r="196" spans="1:18" x14ac:dyDescent="0.25">
      <c r="A196" t="s">
        <v>177</v>
      </c>
      <c r="B196" t="s">
        <v>424</v>
      </c>
      <c r="C196" t="s">
        <v>660</v>
      </c>
      <c r="D196">
        <v>20000000</v>
      </c>
      <c r="E196">
        <v>114.250162</v>
      </c>
      <c r="F196">
        <v>22850032.370000001</v>
      </c>
      <c r="G196">
        <v>131.54055</v>
      </c>
      <c r="H196">
        <v>339635.48</v>
      </c>
      <c r="I196">
        <v>26647745.48</v>
      </c>
      <c r="J196">
        <v>3458077.63</v>
      </c>
      <c r="K196">
        <v>19.235865505573461</v>
      </c>
      <c r="L196">
        <v>8.7102854508363592</v>
      </c>
      <c r="M196" s="6" t="s">
        <v>734</v>
      </c>
      <c r="N196" t="s">
        <v>756</v>
      </c>
      <c r="O196" t="s">
        <v>796</v>
      </c>
      <c r="P196" s="1">
        <v>45291</v>
      </c>
      <c r="Q196">
        <v>65560</v>
      </c>
      <c r="R196" t="s">
        <v>803</v>
      </c>
    </row>
    <row r="197" spans="1:18" x14ac:dyDescent="0.25">
      <c r="A197" t="s">
        <v>256</v>
      </c>
      <c r="B197" t="s">
        <v>503</v>
      </c>
      <c r="D197">
        <v>1327555.1200000001</v>
      </c>
      <c r="E197">
        <v>1</v>
      </c>
      <c r="F197">
        <v>1327555.1200000001</v>
      </c>
      <c r="G197">
        <v>1</v>
      </c>
      <c r="H197">
        <v>0</v>
      </c>
      <c r="I197">
        <v>1327555.1200000001</v>
      </c>
      <c r="J197">
        <v>0</v>
      </c>
      <c r="K197">
        <v>17.324116087413469</v>
      </c>
      <c r="L197">
        <v>0.40731973227672602</v>
      </c>
      <c r="M197" s="6" t="s">
        <v>733</v>
      </c>
      <c r="N197" t="s">
        <v>739</v>
      </c>
      <c r="P197" s="1">
        <v>45291</v>
      </c>
      <c r="Q197">
        <v>65556</v>
      </c>
      <c r="R197" t="s">
        <v>807</v>
      </c>
    </row>
    <row r="198" spans="1:18" x14ac:dyDescent="0.25">
      <c r="A198" t="s">
        <v>18</v>
      </c>
      <c r="B198" t="s">
        <v>268</v>
      </c>
      <c r="D198">
        <v>172708.24</v>
      </c>
      <c r="E198">
        <v>1</v>
      </c>
      <c r="F198">
        <v>172708.24</v>
      </c>
      <c r="G198">
        <v>1</v>
      </c>
      <c r="H198">
        <v>0</v>
      </c>
      <c r="I198">
        <v>172708.24</v>
      </c>
      <c r="J198">
        <v>0</v>
      </c>
      <c r="K198">
        <v>2.2537803168676471</v>
      </c>
      <c r="L198">
        <v>5.2990247274090199E-2</v>
      </c>
      <c r="M198" s="6" t="s">
        <v>733</v>
      </c>
      <c r="N198" t="s">
        <v>739</v>
      </c>
      <c r="P198" s="1">
        <v>45291</v>
      </c>
      <c r="Q198">
        <v>65556</v>
      </c>
      <c r="R198" t="s">
        <v>807</v>
      </c>
    </row>
    <row r="199" spans="1:18" x14ac:dyDescent="0.25">
      <c r="A199" t="s">
        <v>19</v>
      </c>
      <c r="B199" t="s">
        <v>19</v>
      </c>
      <c r="D199">
        <v>4662580.83</v>
      </c>
      <c r="E199">
        <v>100</v>
      </c>
      <c r="F199">
        <v>4662580.83</v>
      </c>
      <c r="G199">
        <v>100</v>
      </c>
      <c r="H199">
        <v>-7507.22</v>
      </c>
      <c r="I199">
        <v>4655073.6100000003</v>
      </c>
      <c r="J199">
        <v>0</v>
      </c>
      <c r="K199">
        <v>60.747033701391558</v>
      </c>
      <c r="L199">
        <v>1.4282671265308</v>
      </c>
      <c r="M199" s="6" t="s">
        <v>733</v>
      </c>
      <c r="N199" t="s">
        <v>739</v>
      </c>
      <c r="P199" s="1">
        <v>45291</v>
      </c>
      <c r="Q199">
        <v>65556</v>
      </c>
      <c r="R199" t="s">
        <v>807</v>
      </c>
    </row>
    <row r="200" spans="1:18" x14ac:dyDescent="0.25">
      <c r="A200" t="s">
        <v>20</v>
      </c>
      <c r="B200" t="s">
        <v>269</v>
      </c>
      <c r="D200">
        <v>13</v>
      </c>
      <c r="E200">
        <v>0</v>
      </c>
      <c r="F200">
        <v>-163197.59</v>
      </c>
      <c r="G200">
        <v>0</v>
      </c>
      <c r="H200">
        <v>0</v>
      </c>
      <c r="I200">
        <v>-163197.59</v>
      </c>
      <c r="J200">
        <v>0</v>
      </c>
      <c r="K200">
        <v>-2.1296697604134951</v>
      </c>
      <c r="L200">
        <v>-5.0072194868268E-2</v>
      </c>
      <c r="M200" s="6" t="s">
        <v>733</v>
      </c>
      <c r="N200" t="s">
        <v>739</v>
      </c>
      <c r="P200" s="1">
        <v>45291</v>
      </c>
      <c r="Q200">
        <v>65556</v>
      </c>
      <c r="R200" t="s">
        <v>807</v>
      </c>
    </row>
    <row r="201" spans="1:18" x14ac:dyDescent="0.25">
      <c r="A201" t="s">
        <v>166</v>
      </c>
      <c r="B201" t="s">
        <v>413</v>
      </c>
      <c r="C201" t="s">
        <v>649</v>
      </c>
      <c r="D201">
        <v>0.04</v>
      </c>
      <c r="E201">
        <v>100</v>
      </c>
      <c r="F201">
        <v>0.04</v>
      </c>
      <c r="G201">
        <v>100</v>
      </c>
      <c r="H201">
        <v>0</v>
      </c>
      <c r="I201">
        <v>0.04</v>
      </c>
      <c r="J201">
        <v>0</v>
      </c>
      <c r="K201">
        <v>5.219855906973858E-7</v>
      </c>
      <c r="L201">
        <v>1.22727780154763E-8</v>
      </c>
      <c r="M201" s="6" t="s">
        <v>733</v>
      </c>
      <c r="N201" t="s">
        <v>740</v>
      </c>
      <c r="P201" s="1">
        <v>45291</v>
      </c>
      <c r="Q201">
        <v>65556</v>
      </c>
      <c r="R201" t="s">
        <v>807</v>
      </c>
    </row>
    <row r="202" spans="1:18" x14ac:dyDescent="0.25">
      <c r="A202" t="s">
        <v>22</v>
      </c>
      <c r="B202" t="s">
        <v>271</v>
      </c>
      <c r="D202">
        <v>1650000.35</v>
      </c>
      <c r="E202">
        <v>100</v>
      </c>
      <c r="F202">
        <v>1650000.35</v>
      </c>
      <c r="G202">
        <v>100</v>
      </c>
      <c r="H202">
        <v>11718.45</v>
      </c>
      <c r="I202">
        <v>1661718.8</v>
      </c>
      <c r="J202">
        <v>0</v>
      </c>
      <c r="K202">
        <v>21.68483173477378</v>
      </c>
      <c r="L202">
        <v>0.50984764891359291</v>
      </c>
      <c r="M202" s="6" t="s">
        <v>733</v>
      </c>
      <c r="N202" t="s">
        <v>740</v>
      </c>
      <c r="P202" s="1">
        <v>45291</v>
      </c>
      <c r="Q202">
        <v>65556</v>
      </c>
      <c r="R202" t="s">
        <v>807</v>
      </c>
    </row>
    <row r="203" spans="1:18" x14ac:dyDescent="0.25">
      <c r="A203" t="s">
        <v>201</v>
      </c>
      <c r="B203" t="s">
        <v>448</v>
      </c>
      <c r="C203" t="s">
        <v>201</v>
      </c>
      <c r="D203">
        <v>9126.2800000000007</v>
      </c>
      <c r="E203">
        <v>100</v>
      </c>
      <c r="F203">
        <v>9126.2800000000007</v>
      </c>
      <c r="G203">
        <v>100</v>
      </c>
      <c r="H203">
        <v>62.28</v>
      </c>
      <c r="I203">
        <v>9188.5600000000013</v>
      </c>
      <c r="J203">
        <v>0</v>
      </c>
      <c r="K203">
        <v>0.1199073979814593</v>
      </c>
      <c r="L203">
        <v>2.81922892904713E-3</v>
      </c>
      <c r="M203" s="6" t="s">
        <v>733</v>
      </c>
      <c r="N203" t="s">
        <v>740</v>
      </c>
      <c r="P203" s="1">
        <v>45291</v>
      </c>
      <c r="Q203">
        <v>65556</v>
      </c>
      <c r="R203" t="s">
        <v>807</v>
      </c>
    </row>
    <row r="204" spans="1:18" x14ac:dyDescent="0.25">
      <c r="A204" t="s">
        <v>50</v>
      </c>
      <c r="B204" t="s">
        <v>299</v>
      </c>
      <c r="C204" t="s">
        <v>540</v>
      </c>
      <c r="D204">
        <v>1848032.86</v>
      </c>
      <c r="E204">
        <v>100</v>
      </c>
      <c r="F204">
        <v>1848032.86</v>
      </c>
      <c r="G204">
        <v>100</v>
      </c>
      <c r="H204">
        <v>59916.28</v>
      </c>
      <c r="I204">
        <v>1907949.14</v>
      </c>
      <c r="J204">
        <v>0</v>
      </c>
      <c r="K204">
        <v>1.3138276722188971</v>
      </c>
      <c r="L204">
        <v>0.58539590650097395</v>
      </c>
      <c r="M204" s="6" t="s">
        <v>733</v>
      </c>
      <c r="N204" t="s">
        <v>743</v>
      </c>
      <c r="P204" s="1">
        <v>45291</v>
      </c>
      <c r="Q204">
        <v>65556</v>
      </c>
      <c r="R204" t="s">
        <v>807</v>
      </c>
    </row>
    <row r="205" spans="1:18" x14ac:dyDescent="0.25">
      <c r="A205" t="s">
        <v>19</v>
      </c>
      <c r="B205" t="s">
        <v>19</v>
      </c>
      <c r="D205">
        <v>144743.29</v>
      </c>
      <c r="E205">
        <v>100</v>
      </c>
      <c r="F205">
        <v>144743.29</v>
      </c>
      <c r="G205">
        <v>100</v>
      </c>
      <c r="H205">
        <v>-119.55</v>
      </c>
      <c r="I205">
        <v>144623.74</v>
      </c>
      <c r="J205">
        <v>0</v>
      </c>
      <c r="K205">
        <v>30.14502336918849</v>
      </c>
      <c r="L205">
        <v>0.19435512380008399</v>
      </c>
      <c r="M205" s="6" t="s">
        <v>733</v>
      </c>
      <c r="N205" t="s">
        <v>739</v>
      </c>
      <c r="P205" s="1">
        <v>45291</v>
      </c>
      <c r="Q205">
        <v>65557</v>
      </c>
      <c r="R205" t="s">
        <v>806</v>
      </c>
    </row>
    <row r="206" spans="1:18" x14ac:dyDescent="0.25">
      <c r="A206" t="s">
        <v>20</v>
      </c>
      <c r="B206" t="s">
        <v>269</v>
      </c>
      <c r="D206">
        <v>9</v>
      </c>
      <c r="E206">
        <v>0</v>
      </c>
      <c r="F206">
        <v>-58732.21</v>
      </c>
      <c r="G206">
        <v>0</v>
      </c>
      <c r="H206">
        <v>0</v>
      </c>
      <c r="I206">
        <v>-58732.21</v>
      </c>
      <c r="J206">
        <v>0</v>
      </c>
      <c r="K206">
        <v>-12.24200012372855</v>
      </c>
      <c r="L206">
        <v>-7.892830005366E-2</v>
      </c>
      <c r="M206" s="6" t="s">
        <v>733</v>
      </c>
      <c r="N206" t="s">
        <v>739</v>
      </c>
      <c r="P206" s="1">
        <v>45291</v>
      </c>
      <c r="Q206">
        <v>65557</v>
      </c>
      <c r="R206" t="s">
        <v>806</v>
      </c>
    </row>
    <row r="207" spans="1:18" x14ac:dyDescent="0.25">
      <c r="A207" t="s">
        <v>166</v>
      </c>
      <c r="B207" t="s">
        <v>413</v>
      </c>
      <c r="C207" t="s">
        <v>649</v>
      </c>
      <c r="D207">
        <v>393000</v>
      </c>
      <c r="E207">
        <v>100</v>
      </c>
      <c r="F207">
        <v>393000</v>
      </c>
      <c r="G207">
        <v>100</v>
      </c>
      <c r="H207">
        <v>868.39</v>
      </c>
      <c r="I207">
        <v>393868.39</v>
      </c>
      <c r="J207">
        <v>0</v>
      </c>
      <c r="K207">
        <v>82.096976754540052</v>
      </c>
      <c r="L207">
        <v>0.529306873818846</v>
      </c>
      <c r="M207" s="6" t="s">
        <v>733</v>
      </c>
      <c r="N207" t="s">
        <v>740</v>
      </c>
      <c r="P207" s="1">
        <v>45291</v>
      </c>
      <c r="Q207">
        <v>65557</v>
      </c>
      <c r="R207" t="s">
        <v>806</v>
      </c>
    </row>
    <row r="208" spans="1:18" x14ac:dyDescent="0.25">
      <c r="A208" t="s">
        <v>64</v>
      </c>
      <c r="B208" t="s">
        <v>311</v>
      </c>
      <c r="C208" t="s">
        <v>548</v>
      </c>
      <c r="D208">
        <v>29704775.129999999</v>
      </c>
      <c r="E208">
        <v>101.322067</v>
      </c>
      <c r="F208">
        <v>30097492.199999999</v>
      </c>
      <c r="G208">
        <v>92.044034999999994</v>
      </c>
      <c r="H208">
        <v>0</v>
      </c>
      <c r="I208">
        <v>27341473.620000001</v>
      </c>
      <c r="J208">
        <v>-2756018.58</v>
      </c>
      <c r="K208">
        <v>0.46693087087133822</v>
      </c>
      <c r="L208">
        <v>0.34079814392799002</v>
      </c>
      <c r="M208" s="6" t="s">
        <v>733</v>
      </c>
      <c r="N208" t="s">
        <v>741</v>
      </c>
      <c r="O208" t="s">
        <v>768</v>
      </c>
      <c r="P208" s="1">
        <v>45291</v>
      </c>
      <c r="Q208">
        <v>65558</v>
      </c>
      <c r="R208" t="s">
        <v>805</v>
      </c>
    </row>
    <row r="209" spans="1:18" x14ac:dyDescent="0.25">
      <c r="A209" t="s">
        <v>18</v>
      </c>
      <c r="B209" t="s">
        <v>268</v>
      </c>
      <c r="D209">
        <v>475409.15</v>
      </c>
      <c r="E209">
        <v>1</v>
      </c>
      <c r="F209">
        <v>475409.15</v>
      </c>
      <c r="G209">
        <v>1</v>
      </c>
      <c r="H209">
        <v>0</v>
      </c>
      <c r="I209">
        <v>475409.15</v>
      </c>
      <c r="J209">
        <v>0</v>
      </c>
      <c r="K209">
        <v>0.17020911383948309</v>
      </c>
      <c r="L209">
        <v>5.9257433662195996E-3</v>
      </c>
      <c r="M209" s="6" t="s">
        <v>733</v>
      </c>
      <c r="N209" t="s">
        <v>739</v>
      </c>
      <c r="P209" s="1">
        <v>45291</v>
      </c>
      <c r="Q209">
        <v>65558</v>
      </c>
      <c r="R209" t="s">
        <v>805</v>
      </c>
    </row>
    <row r="210" spans="1:18" x14ac:dyDescent="0.25">
      <c r="A210" t="s">
        <v>19</v>
      </c>
      <c r="B210" t="s">
        <v>19</v>
      </c>
      <c r="D210">
        <v>24627365.84</v>
      </c>
      <c r="E210">
        <v>100</v>
      </c>
      <c r="F210">
        <v>24627365.84</v>
      </c>
      <c r="G210">
        <v>100</v>
      </c>
      <c r="H210">
        <v>518036.05</v>
      </c>
      <c r="I210">
        <v>25145401.890000001</v>
      </c>
      <c r="J210">
        <v>0</v>
      </c>
      <c r="K210">
        <v>9.0027223347185572</v>
      </c>
      <c r="L210">
        <v>0.31342518005931003</v>
      </c>
      <c r="M210" s="6" t="s">
        <v>733</v>
      </c>
      <c r="N210" t="s">
        <v>739</v>
      </c>
      <c r="P210" s="1">
        <v>45291</v>
      </c>
      <c r="Q210">
        <v>65558</v>
      </c>
      <c r="R210" t="s">
        <v>805</v>
      </c>
    </row>
    <row r="211" spans="1:18" x14ac:dyDescent="0.25">
      <c r="A211" t="s">
        <v>20</v>
      </c>
      <c r="B211" t="s">
        <v>269</v>
      </c>
      <c r="D211">
        <v>14</v>
      </c>
      <c r="E211">
        <v>0</v>
      </c>
      <c r="F211">
        <v>-4230700.59</v>
      </c>
      <c r="G211">
        <v>0</v>
      </c>
      <c r="H211">
        <v>0</v>
      </c>
      <c r="I211">
        <v>-4230700.59</v>
      </c>
      <c r="J211">
        <v>0</v>
      </c>
      <c r="K211">
        <v>-1.514703278942104</v>
      </c>
      <c r="L211">
        <v>-5.2733621041273299E-2</v>
      </c>
      <c r="M211" s="6" t="s">
        <v>733</v>
      </c>
      <c r="N211" t="s">
        <v>739</v>
      </c>
      <c r="P211" s="1">
        <v>45291</v>
      </c>
      <c r="Q211">
        <v>65558</v>
      </c>
      <c r="R211" t="s">
        <v>805</v>
      </c>
    </row>
    <row r="212" spans="1:18" x14ac:dyDescent="0.25">
      <c r="A212" t="s">
        <v>22</v>
      </c>
      <c r="B212" t="s">
        <v>271</v>
      </c>
      <c r="D212">
        <v>21000000</v>
      </c>
      <c r="E212">
        <v>100</v>
      </c>
      <c r="F212">
        <v>21000000</v>
      </c>
      <c r="G212">
        <v>100</v>
      </c>
      <c r="H212">
        <v>59250.7</v>
      </c>
      <c r="I212">
        <v>21059250.699999999</v>
      </c>
      <c r="J212">
        <v>0</v>
      </c>
      <c r="K212">
        <v>7.5397715836359387</v>
      </c>
      <c r="L212">
        <v>0.26249329684353101</v>
      </c>
      <c r="M212" s="6" t="s">
        <v>733</v>
      </c>
      <c r="N212" t="s">
        <v>740</v>
      </c>
      <c r="O212" t="s">
        <v>759</v>
      </c>
      <c r="P212" s="1">
        <v>45291</v>
      </c>
      <c r="Q212">
        <v>65558</v>
      </c>
      <c r="R212" t="s">
        <v>805</v>
      </c>
    </row>
    <row r="213" spans="1:18" x14ac:dyDescent="0.25">
      <c r="A213" t="s">
        <v>218</v>
      </c>
      <c r="B213" t="s">
        <v>465</v>
      </c>
      <c r="D213">
        <v>15969202.41</v>
      </c>
      <c r="E213">
        <v>100</v>
      </c>
      <c r="F213">
        <v>15969202.41</v>
      </c>
      <c r="G213">
        <v>100</v>
      </c>
      <c r="H213">
        <v>100094.93</v>
      </c>
      <c r="I213">
        <v>16069297.34</v>
      </c>
      <c r="J213">
        <v>0</v>
      </c>
      <c r="K213">
        <v>5.7532356292775688</v>
      </c>
      <c r="L213">
        <v>0.20029596004266101</v>
      </c>
      <c r="M213" s="6" t="s">
        <v>733</v>
      </c>
      <c r="N213" t="s">
        <v>740</v>
      </c>
      <c r="O213" t="s">
        <v>759</v>
      </c>
      <c r="P213" s="1">
        <v>45291</v>
      </c>
      <c r="Q213">
        <v>65558</v>
      </c>
      <c r="R213" t="s">
        <v>805</v>
      </c>
    </row>
    <row r="214" spans="1:18" x14ac:dyDescent="0.25">
      <c r="A214" t="s">
        <v>219</v>
      </c>
      <c r="B214" t="s">
        <v>466</v>
      </c>
      <c r="D214">
        <v>13669050.33</v>
      </c>
      <c r="E214">
        <v>100</v>
      </c>
      <c r="F214">
        <v>13669050.33</v>
      </c>
      <c r="G214">
        <v>100</v>
      </c>
      <c r="H214">
        <v>84167.48</v>
      </c>
      <c r="I214">
        <v>13753217.810000001</v>
      </c>
      <c r="J214">
        <v>0</v>
      </c>
      <c r="K214">
        <v>4.9240175875485299</v>
      </c>
      <c r="L214">
        <v>0.17142715743224701</v>
      </c>
      <c r="M214" s="6" t="s">
        <v>733</v>
      </c>
      <c r="N214" t="s">
        <v>740</v>
      </c>
      <c r="O214" t="s">
        <v>759</v>
      </c>
      <c r="P214" s="1">
        <v>45291</v>
      </c>
      <c r="Q214">
        <v>65558</v>
      </c>
      <c r="R214" t="s">
        <v>805</v>
      </c>
    </row>
    <row r="215" spans="1:18" x14ac:dyDescent="0.25">
      <c r="A215" t="s">
        <v>220</v>
      </c>
      <c r="B215" t="s">
        <v>467</v>
      </c>
      <c r="D215">
        <v>100000000</v>
      </c>
      <c r="E215">
        <v>100</v>
      </c>
      <c r="F215">
        <v>100000000</v>
      </c>
      <c r="G215">
        <v>100</v>
      </c>
      <c r="H215">
        <v>764591.8</v>
      </c>
      <c r="I215">
        <v>100764591.8</v>
      </c>
      <c r="J215">
        <v>0</v>
      </c>
      <c r="K215">
        <v>36.076402561194399</v>
      </c>
      <c r="L215">
        <v>1.25598152961228</v>
      </c>
      <c r="M215" s="6" t="s">
        <v>733</v>
      </c>
      <c r="N215" t="s">
        <v>740</v>
      </c>
      <c r="O215" t="s">
        <v>761</v>
      </c>
      <c r="P215" s="1">
        <v>45291</v>
      </c>
      <c r="Q215">
        <v>65558</v>
      </c>
      <c r="R215" t="s">
        <v>805</v>
      </c>
    </row>
    <row r="216" spans="1:18" x14ac:dyDescent="0.25">
      <c r="A216" t="s">
        <v>221</v>
      </c>
      <c r="B216" t="s">
        <v>468</v>
      </c>
      <c r="D216">
        <v>50000000</v>
      </c>
      <c r="E216">
        <v>100</v>
      </c>
      <c r="F216">
        <v>50000000</v>
      </c>
      <c r="G216">
        <v>100</v>
      </c>
      <c r="H216">
        <v>70547.95</v>
      </c>
      <c r="I216">
        <v>50070547.950000003</v>
      </c>
      <c r="J216">
        <v>0</v>
      </c>
      <c r="K216">
        <v>17.926587227079771</v>
      </c>
      <c r="L216">
        <v>0.624104978538366</v>
      </c>
      <c r="M216" s="6" t="s">
        <v>733</v>
      </c>
      <c r="N216" t="s">
        <v>740</v>
      </c>
      <c r="O216" t="s">
        <v>761</v>
      </c>
      <c r="P216" s="1">
        <v>45291</v>
      </c>
      <c r="Q216">
        <v>65558</v>
      </c>
      <c r="R216" t="s">
        <v>805</v>
      </c>
    </row>
    <row r="217" spans="1:18" x14ac:dyDescent="0.25">
      <c r="A217" t="s">
        <v>222</v>
      </c>
      <c r="B217" t="s">
        <v>469</v>
      </c>
      <c r="C217" t="s">
        <v>693</v>
      </c>
      <c r="D217">
        <v>50000000</v>
      </c>
      <c r="E217">
        <v>93.369159999999994</v>
      </c>
      <c r="F217">
        <v>46684580</v>
      </c>
      <c r="G217">
        <v>93.369159999999994</v>
      </c>
      <c r="H217">
        <v>2185991.21</v>
      </c>
      <c r="I217">
        <v>48870571.210000001</v>
      </c>
      <c r="J217">
        <v>0</v>
      </c>
      <c r="K217">
        <v>17.496963654324819</v>
      </c>
      <c r="L217">
        <v>0.60914785327758203</v>
      </c>
      <c r="M217" s="6" t="s">
        <v>733</v>
      </c>
      <c r="N217" t="s">
        <v>740</v>
      </c>
      <c r="O217" t="s">
        <v>762</v>
      </c>
      <c r="P217" s="1">
        <v>45291</v>
      </c>
      <c r="Q217">
        <v>65558</v>
      </c>
      <c r="R217" t="s">
        <v>805</v>
      </c>
    </row>
    <row r="218" spans="1:18" x14ac:dyDescent="0.25">
      <c r="A218" t="s">
        <v>50</v>
      </c>
      <c r="B218" t="s">
        <v>299</v>
      </c>
      <c r="C218" t="s">
        <v>540</v>
      </c>
      <c r="D218">
        <v>79920400.25</v>
      </c>
      <c r="E218">
        <v>100</v>
      </c>
      <c r="F218">
        <v>79920400.25</v>
      </c>
      <c r="G218">
        <v>100</v>
      </c>
      <c r="H218">
        <v>629602.89</v>
      </c>
      <c r="I218">
        <v>80550003.140000001</v>
      </c>
      <c r="J218">
        <v>0</v>
      </c>
      <c r="K218">
        <v>4.2666555131094341</v>
      </c>
      <c r="L218">
        <v>1.0040165334550699</v>
      </c>
      <c r="M218" s="6" t="s">
        <v>733</v>
      </c>
      <c r="N218" t="s">
        <v>743</v>
      </c>
      <c r="P218" s="1">
        <v>45291</v>
      </c>
      <c r="Q218">
        <v>65558</v>
      </c>
      <c r="R218" t="s">
        <v>805</v>
      </c>
    </row>
    <row r="219" spans="1:18" x14ac:dyDescent="0.25">
      <c r="A219" t="s">
        <v>51</v>
      </c>
      <c r="B219" t="s">
        <v>300</v>
      </c>
      <c r="C219" t="s">
        <v>541</v>
      </c>
      <c r="D219">
        <v>204602563.94999999</v>
      </c>
      <c r="E219">
        <v>100</v>
      </c>
      <c r="F219">
        <v>204602563.94999999</v>
      </c>
      <c r="G219">
        <v>103.10574699999999</v>
      </c>
      <c r="H219">
        <v>0</v>
      </c>
      <c r="I219">
        <v>210957002.44999999</v>
      </c>
      <c r="J219">
        <v>6354438.5</v>
      </c>
      <c r="K219">
        <v>11.17418773985578</v>
      </c>
      <c r="L219">
        <v>2.6294762265843201</v>
      </c>
      <c r="M219" s="6" t="s">
        <v>733</v>
      </c>
      <c r="N219" t="s">
        <v>744</v>
      </c>
      <c r="P219" s="1">
        <v>45291</v>
      </c>
      <c r="Q219">
        <v>65558</v>
      </c>
      <c r="R219" t="s">
        <v>805</v>
      </c>
    </row>
    <row r="220" spans="1:18" x14ac:dyDescent="0.25">
      <c r="A220" t="s">
        <v>18</v>
      </c>
      <c r="B220" t="s">
        <v>268</v>
      </c>
      <c r="D220">
        <v>-2168476.0499999998</v>
      </c>
      <c r="E220">
        <v>1</v>
      </c>
      <c r="F220">
        <v>-2168476.0499999998</v>
      </c>
      <c r="G220">
        <v>1</v>
      </c>
      <c r="H220">
        <v>0</v>
      </c>
      <c r="I220">
        <v>-2168476.0499999998</v>
      </c>
      <c r="J220">
        <v>0</v>
      </c>
      <c r="K220">
        <v>-1.0926937545967039</v>
      </c>
      <c r="L220">
        <v>-0.65739235283611797</v>
      </c>
      <c r="M220" s="6" t="s">
        <v>733</v>
      </c>
      <c r="N220" t="s">
        <v>739</v>
      </c>
      <c r="P220" s="1">
        <v>45291</v>
      </c>
      <c r="Q220">
        <v>67612</v>
      </c>
      <c r="R220" t="s">
        <v>801</v>
      </c>
    </row>
    <row r="221" spans="1:18" x14ac:dyDescent="0.25">
      <c r="A221" t="s">
        <v>19</v>
      </c>
      <c r="B221" t="s">
        <v>19</v>
      </c>
      <c r="D221">
        <v>1335748.54</v>
      </c>
      <c r="E221">
        <v>100</v>
      </c>
      <c r="F221">
        <v>1335748.54</v>
      </c>
      <c r="G221">
        <v>100</v>
      </c>
      <c r="H221">
        <v>11245.39</v>
      </c>
      <c r="I221">
        <v>1346993.93</v>
      </c>
      <c r="J221">
        <v>0</v>
      </c>
      <c r="K221">
        <v>0.6787494170344518</v>
      </c>
      <c r="L221">
        <v>0.40835291166746801</v>
      </c>
      <c r="M221" s="6" t="s">
        <v>733</v>
      </c>
      <c r="N221" t="s">
        <v>739</v>
      </c>
      <c r="P221" s="1">
        <v>45291</v>
      </c>
      <c r="Q221">
        <v>67612</v>
      </c>
      <c r="R221" t="s">
        <v>801</v>
      </c>
    </row>
    <row r="222" spans="1:18" x14ac:dyDescent="0.25">
      <c r="A222" t="s">
        <v>20</v>
      </c>
      <c r="B222" t="s">
        <v>269</v>
      </c>
      <c r="D222">
        <v>6</v>
      </c>
      <c r="E222">
        <v>0</v>
      </c>
      <c r="F222">
        <v>-54745.02</v>
      </c>
      <c r="G222">
        <v>0</v>
      </c>
      <c r="H222">
        <v>0</v>
      </c>
      <c r="I222">
        <v>-54745.02</v>
      </c>
      <c r="J222">
        <v>0</v>
      </c>
      <c r="K222">
        <v>-2.7585982076800752E-2</v>
      </c>
      <c r="L222">
        <v>-1.6596428401346799E-2</v>
      </c>
      <c r="M222" s="6" t="s">
        <v>733</v>
      </c>
      <c r="N222" t="s">
        <v>739</v>
      </c>
      <c r="P222" s="1">
        <v>45291</v>
      </c>
      <c r="Q222">
        <v>67612</v>
      </c>
      <c r="R222" t="s">
        <v>801</v>
      </c>
    </row>
    <row r="223" spans="1:18" x14ac:dyDescent="0.25">
      <c r="A223" t="s">
        <v>21</v>
      </c>
      <c r="B223" t="s">
        <v>270</v>
      </c>
      <c r="D223">
        <v>500000</v>
      </c>
      <c r="E223">
        <v>100</v>
      </c>
      <c r="F223">
        <v>500000</v>
      </c>
      <c r="G223">
        <v>100</v>
      </c>
      <c r="H223">
        <v>2866.32</v>
      </c>
      <c r="I223">
        <v>502866.32</v>
      </c>
      <c r="J223">
        <v>0</v>
      </c>
      <c r="K223">
        <v>0.25339403091910012</v>
      </c>
      <c r="L223">
        <v>0.152448293476352</v>
      </c>
      <c r="M223" s="6" t="s">
        <v>733</v>
      </c>
      <c r="N223" t="s">
        <v>740</v>
      </c>
      <c r="O223" t="s">
        <v>759</v>
      </c>
      <c r="P223" s="1">
        <v>45291</v>
      </c>
      <c r="Q223">
        <v>67612</v>
      </c>
      <c r="R223" t="s">
        <v>801</v>
      </c>
    </row>
    <row r="224" spans="1:18" x14ac:dyDescent="0.25">
      <c r="A224" t="s">
        <v>22</v>
      </c>
      <c r="B224" t="s">
        <v>271</v>
      </c>
      <c r="D224">
        <v>20000000</v>
      </c>
      <c r="E224">
        <v>100</v>
      </c>
      <c r="F224">
        <v>20000000</v>
      </c>
      <c r="G224">
        <v>100</v>
      </c>
      <c r="H224">
        <v>134879.94</v>
      </c>
      <c r="I224">
        <v>20134879.940000001</v>
      </c>
      <c r="J224">
        <v>0</v>
      </c>
      <c r="K224">
        <v>10.14595368023201</v>
      </c>
      <c r="L224">
        <v>6.1040637722650199</v>
      </c>
      <c r="M224" s="6" t="s">
        <v>733</v>
      </c>
      <c r="N224" t="s">
        <v>740</v>
      </c>
      <c r="O224" t="s">
        <v>759</v>
      </c>
      <c r="P224" s="1">
        <v>45291</v>
      </c>
      <c r="Q224">
        <v>67612</v>
      </c>
      <c r="R224" t="s">
        <v>801</v>
      </c>
    </row>
    <row r="225" spans="1:18" x14ac:dyDescent="0.25">
      <c r="A225" t="s">
        <v>23</v>
      </c>
      <c r="B225" t="s">
        <v>272</v>
      </c>
      <c r="D225">
        <v>1000000</v>
      </c>
      <c r="E225">
        <v>100</v>
      </c>
      <c r="F225">
        <v>1000000</v>
      </c>
      <c r="G225">
        <v>100</v>
      </c>
      <c r="H225">
        <v>13337.29</v>
      </c>
      <c r="I225">
        <v>1013337.29</v>
      </c>
      <c r="J225">
        <v>0</v>
      </c>
      <c r="K225">
        <v>0.51062004031953667</v>
      </c>
      <c r="L225">
        <v>0.307202002664348</v>
      </c>
      <c r="M225" s="6" t="s">
        <v>733</v>
      </c>
      <c r="N225" t="s">
        <v>740</v>
      </c>
      <c r="O225" t="s">
        <v>759</v>
      </c>
      <c r="P225" s="1">
        <v>45291</v>
      </c>
      <c r="Q225">
        <v>67612</v>
      </c>
      <c r="R225" t="s">
        <v>801</v>
      </c>
    </row>
    <row r="226" spans="1:18" x14ac:dyDescent="0.25">
      <c r="A226" t="s">
        <v>24</v>
      </c>
      <c r="B226" t="s">
        <v>273</v>
      </c>
      <c r="C226" t="s">
        <v>515</v>
      </c>
      <c r="D226">
        <v>10000000</v>
      </c>
      <c r="E226">
        <v>100</v>
      </c>
      <c r="F226">
        <v>10000000</v>
      </c>
      <c r="G226">
        <v>100</v>
      </c>
      <c r="H226">
        <v>92720.49</v>
      </c>
      <c r="I226">
        <v>10092720.49</v>
      </c>
      <c r="J226">
        <v>0</v>
      </c>
      <c r="K226">
        <v>5.0857156786735978</v>
      </c>
      <c r="L226">
        <v>3.0596958953908602</v>
      </c>
      <c r="M226" s="6" t="s">
        <v>733</v>
      </c>
      <c r="N226" t="s">
        <v>740</v>
      </c>
      <c r="O226" t="s">
        <v>759</v>
      </c>
      <c r="P226" s="1">
        <v>45291</v>
      </c>
      <c r="Q226">
        <v>67612</v>
      </c>
      <c r="R226" t="s">
        <v>801</v>
      </c>
    </row>
    <row r="227" spans="1:18" x14ac:dyDescent="0.25">
      <c r="A227" t="s">
        <v>25</v>
      </c>
      <c r="B227" t="s">
        <v>274</v>
      </c>
      <c r="C227" t="s">
        <v>516</v>
      </c>
      <c r="D227">
        <v>14000000</v>
      </c>
      <c r="E227">
        <v>95.739334999999997</v>
      </c>
      <c r="F227">
        <v>13770579.58</v>
      </c>
      <c r="G227">
        <v>98.361283</v>
      </c>
      <c r="H227">
        <v>0</v>
      </c>
      <c r="I227">
        <v>13770579.58</v>
      </c>
      <c r="J227">
        <v>0</v>
      </c>
      <c r="K227">
        <v>6.938986623459785</v>
      </c>
      <c r="L227">
        <v>4.1746708293196004</v>
      </c>
      <c r="M227" s="6" t="s">
        <v>733</v>
      </c>
      <c r="N227" t="s">
        <v>740</v>
      </c>
      <c r="O227" t="s">
        <v>760</v>
      </c>
      <c r="P227" s="1">
        <v>45291</v>
      </c>
      <c r="Q227">
        <v>67612</v>
      </c>
      <c r="R227" t="s">
        <v>801</v>
      </c>
    </row>
    <row r="228" spans="1:18" x14ac:dyDescent="0.25">
      <c r="A228" t="s">
        <v>26</v>
      </c>
      <c r="B228" t="s">
        <v>275</v>
      </c>
      <c r="C228" t="s">
        <v>517</v>
      </c>
      <c r="D228">
        <v>10000000</v>
      </c>
      <c r="E228">
        <v>100</v>
      </c>
      <c r="F228">
        <v>10000000</v>
      </c>
      <c r="G228">
        <v>100</v>
      </c>
      <c r="H228">
        <v>7684.93</v>
      </c>
      <c r="I228">
        <v>10007684.93</v>
      </c>
      <c r="J228">
        <v>0</v>
      </c>
      <c r="K228">
        <v>5.0428663120270842</v>
      </c>
      <c r="L228">
        <v>3.03391662664444</v>
      </c>
      <c r="M228" s="6" t="s">
        <v>733</v>
      </c>
      <c r="N228" t="s">
        <v>740</v>
      </c>
      <c r="O228" t="s">
        <v>761</v>
      </c>
      <c r="P228" s="1">
        <v>45291</v>
      </c>
      <c r="Q228">
        <v>67612</v>
      </c>
      <c r="R228" t="s">
        <v>801</v>
      </c>
    </row>
    <row r="229" spans="1:18" x14ac:dyDescent="0.25">
      <c r="A229" t="s">
        <v>27</v>
      </c>
      <c r="B229" t="s">
        <v>276</v>
      </c>
      <c r="C229" t="s">
        <v>518</v>
      </c>
      <c r="D229">
        <v>15020000</v>
      </c>
      <c r="E229">
        <v>93.323539999999994</v>
      </c>
      <c r="F229">
        <v>14704098.279999999</v>
      </c>
      <c r="G229">
        <v>97.896793000000002</v>
      </c>
      <c r="H229">
        <v>0</v>
      </c>
      <c r="I229">
        <v>14704098.279999999</v>
      </c>
      <c r="J229">
        <v>0</v>
      </c>
      <c r="K229">
        <v>7.4093861251232846</v>
      </c>
      <c r="L229">
        <v>4.4576751330145914</v>
      </c>
      <c r="M229" s="6" t="s">
        <v>733</v>
      </c>
      <c r="N229" t="s">
        <v>740</v>
      </c>
      <c r="O229" t="s">
        <v>762</v>
      </c>
      <c r="P229" s="1">
        <v>45291</v>
      </c>
      <c r="Q229">
        <v>67612</v>
      </c>
      <c r="R229" t="s">
        <v>801</v>
      </c>
    </row>
    <row r="230" spans="1:18" x14ac:dyDescent="0.25">
      <c r="A230" t="s">
        <v>28</v>
      </c>
      <c r="B230" t="s">
        <v>277</v>
      </c>
      <c r="C230" t="s">
        <v>519</v>
      </c>
      <c r="D230">
        <v>15000000</v>
      </c>
      <c r="E230">
        <v>95.561419999999998</v>
      </c>
      <c r="F230">
        <v>14992683.66</v>
      </c>
      <c r="G230">
        <v>99.951223999999996</v>
      </c>
      <c r="H230">
        <v>0</v>
      </c>
      <c r="I230">
        <v>14992683.66</v>
      </c>
      <c r="J230">
        <v>0</v>
      </c>
      <c r="K230">
        <v>7.5548041215055441</v>
      </c>
      <c r="L230">
        <v>4.5451622979995596</v>
      </c>
      <c r="M230" s="6" t="s">
        <v>733</v>
      </c>
      <c r="N230" t="s">
        <v>740</v>
      </c>
      <c r="O230" t="s">
        <v>762</v>
      </c>
      <c r="P230" s="1">
        <v>45291</v>
      </c>
      <c r="Q230">
        <v>67612</v>
      </c>
      <c r="R230" t="s">
        <v>801</v>
      </c>
    </row>
    <row r="231" spans="1:18" x14ac:dyDescent="0.25">
      <c r="A231" t="s">
        <v>29</v>
      </c>
      <c r="B231" t="s">
        <v>278</v>
      </c>
      <c r="C231" t="s">
        <v>520</v>
      </c>
      <c r="D231">
        <v>8000000</v>
      </c>
      <c r="E231">
        <v>93.619889999999998</v>
      </c>
      <c r="F231">
        <v>7759807.6200000001</v>
      </c>
      <c r="G231">
        <v>96.997595000000004</v>
      </c>
      <c r="H231">
        <v>0</v>
      </c>
      <c r="I231">
        <v>7759807.6200000001</v>
      </c>
      <c r="J231">
        <v>0</v>
      </c>
      <c r="K231">
        <v>3.910162311105958</v>
      </c>
      <c r="L231">
        <v>2.3524530920539499</v>
      </c>
      <c r="M231" s="6" t="s">
        <v>733</v>
      </c>
      <c r="N231" t="s">
        <v>740</v>
      </c>
      <c r="O231" t="s">
        <v>762</v>
      </c>
      <c r="P231" s="1">
        <v>45291</v>
      </c>
      <c r="Q231">
        <v>67612</v>
      </c>
      <c r="R231" t="s">
        <v>801</v>
      </c>
    </row>
    <row r="232" spans="1:18" x14ac:dyDescent="0.25">
      <c r="A232" t="s">
        <v>30</v>
      </c>
      <c r="B232" t="s">
        <v>279</v>
      </c>
      <c r="C232" t="s">
        <v>521</v>
      </c>
      <c r="D232">
        <v>25000000</v>
      </c>
      <c r="E232">
        <v>95.702789999999993</v>
      </c>
      <c r="F232">
        <v>24740278.52</v>
      </c>
      <c r="G232">
        <v>98.961113999999995</v>
      </c>
      <c r="H232">
        <v>0</v>
      </c>
      <c r="I232">
        <v>24740278.52</v>
      </c>
      <c r="J232">
        <v>0</v>
      </c>
      <c r="K232">
        <v>12.466611206421669</v>
      </c>
      <c r="L232">
        <v>7.5002303604338492</v>
      </c>
      <c r="M232" s="6" t="s">
        <v>733</v>
      </c>
      <c r="N232" t="s">
        <v>740</v>
      </c>
      <c r="O232" t="s">
        <v>762</v>
      </c>
      <c r="P232" s="1">
        <v>45291</v>
      </c>
      <c r="Q232">
        <v>67612</v>
      </c>
      <c r="R232" t="s">
        <v>801</v>
      </c>
    </row>
    <row r="233" spans="1:18" x14ac:dyDescent="0.25">
      <c r="A233" t="s">
        <v>31</v>
      </c>
      <c r="B233" t="s">
        <v>280</v>
      </c>
      <c r="C233" t="s">
        <v>522</v>
      </c>
      <c r="D233">
        <v>10000000</v>
      </c>
      <c r="E233">
        <v>93.624160000000003</v>
      </c>
      <c r="F233">
        <v>9685896.1199999992</v>
      </c>
      <c r="G233">
        <v>96.858960999999994</v>
      </c>
      <c r="H233">
        <v>0</v>
      </c>
      <c r="I233">
        <v>9685896.1199999992</v>
      </c>
      <c r="J233">
        <v>0</v>
      </c>
      <c r="K233">
        <v>4.880717127586653</v>
      </c>
      <c r="L233">
        <v>2.93636355340564</v>
      </c>
      <c r="M233" s="6" t="s">
        <v>733</v>
      </c>
      <c r="N233" t="s">
        <v>740</v>
      </c>
      <c r="O233" t="s">
        <v>762</v>
      </c>
      <c r="P233" s="1">
        <v>45291</v>
      </c>
      <c r="Q233">
        <v>67612</v>
      </c>
      <c r="R233" t="s">
        <v>801</v>
      </c>
    </row>
    <row r="234" spans="1:18" x14ac:dyDescent="0.25">
      <c r="A234" t="s">
        <v>32</v>
      </c>
      <c r="B234" t="s">
        <v>281</v>
      </c>
      <c r="C234" t="s">
        <v>523</v>
      </c>
      <c r="D234">
        <v>20000000</v>
      </c>
      <c r="E234">
        <v>93.578289999999996</v>
      </c>
      <c r="F234">
        <v>19331953.98</v>
      </c>
      <c r="G234">
        <v>96.659769999999995</v>
      </c>
      <c r="H234">
        <v>0</v>
      </c>
      <c r="I234">
        <v>19331953.98</v>
      </c>
      <c r="J234">
        <v>0</v>
      </c>
      <c r="K234">
        <v>9.7413597803383194</v>
      </c>
      <c r="L234">
        <v>5.86064979220395</v>
      </c>
      <c r="M234" s="6" t="s">
        <v>733</v>
      </c>
      <c r="N234" t="s">
        <v>740</v>
      </c>
      <c r="O234" t="s">
        <v>762</v>
      </c>
      <c r="P234" s="1">
        <v>45291</v>
      </c>
      <c r="Q234">
        <v>67612</v>
      </c>
      <c r="R234" t="s">
        <v>801</v>
      </c>
    </row>
    <row r="235" spans="1:18" x14ac:dyDescent="0.25">
      <c r="A235" t="s">
        <v>33</v>
      </c>
      <c r="B235" t="s">
        <v>282</v>
      </c>
      <c r="C235" t="s">
        <v>524</v>
      </c>
      <c r="D235">
        <v>5000000</v>
      </c>
      <c r="E235">
        <v>95.775909999999996</v>
      </c>
      <c r="F235">
        <v>4932693.07</v>
      </c>
      <c r="G235">
        <v>98.653861000000006</v>
      </c>
      <c r="H235">
        <v>0</v>
      </c>
      <c r="I235">
        <v>4932693.07</v>
      </c>
      <c r="J235">
        <v>0</v>
      </c>
      <c r="K235">
        <v>2.4855810194128942</v>
      </c>
      <c r="L235">
        <v>1.49538875612932</v>
      </c>
      <c r="M235" s="6" t="s">
        <v>733</v>
      </c>
      <c r="N235" t="s">
        <v>740</v>
      </c>
      <c r="O235" t="s">
        <v>762</v>
      </c>
      <c r="P235" s="1">
        <v>45291</v>
      </c>
      <c r="Q235">
        <v>67612</v>
      </c>
      <c r="R235" t="s">
        <v>801</v>
      </c>
    </row>
    <row r="236" spans="1:18" x14ac:dyDescent="0.25">
      <c r="A236" t="s">
        <v>34</v>
      </c>
      <c r="B236" t="s">
        <v>283</v>
      </c>
      <c r="C236" t="s">
        <v>525</v>
      </c>
      <c r="D236">
        <v>5000000</v>
      </c>
      <c r="E236">
        <v>93.696330000000003</v>
      </c>
      <c r="F236">
        <v>4827976.7699999996</v>
      </c>
      <c r="G236">
        <v>96.559534999999997</v>
      </c>
      <c r="H236">
        <v>0</v>
      </c>
      <c r="I236">
        <v>4827976.7699999996</v>
      </c>
      <c r="J236">
        <v>0</v>
      </c>
      <c r="K236">
        <v>2.4328145399240029</v>
      </c>
      <c r="L236">
        <v>1.4636431000787</v>
      </c>
      <c r="M236" s="6" t="s">
        <v>733</v>
      </c>
      <c r="N236" t="s">
        <v>740</v>
      </c>
      <c r="O236" t="s">
        <v>762</v>
      </c>
      <c r="P236" s="1">
        <v>45291</v>
      </c>
      <c r="Q236">
        <v>67612</v>
      </c>
      <c r="R236" t="s">
        <v>801</v>
      </c>
    </row>
    <row r="237" spans="1:18" x14ac:dyDescent="0.25">
      <c r="A237" t="s">
        <v>35</v>
      </c>
      <c r="B237" t="s">
        <v>284</v>
      </c>
      <c r="C237" t="s">
        <v>526</v>
      </c>
      <c r="D237">
        <v>10000000</v>
      </c>
      <c r="E237">
        <v>93.709460000000007</v>
      </c>
      <c r="F237">
        <v>9640540.5700000003</v>
      </c>
      <c r="G237">
        <v>96.405405999999999</v>
      </c>
      <c r="H237">
        <v>0</v>
      </c>
      <c r="I237">
        <v>9640540.5700000003</v>
      </c>
      <c r="J237">
        <v>0</v>
      </c>
      <c r="K237">
        <v>4.8578624936969694</v>
      </c>
      <c r="L237">
        <v>2.9226136244042702</v>
      </c>
      <c r="M237" s="6" t="s">
        <v>733</v>
      </c>
      <c r="N237" t="s">
        <v>740</v>
      </c>
      <c r="O237" t="s">
        <v>762</v>
      </c>
      <c r="P237" s="1">
        <v>45291</v>
      </c>
      <c r="Q237">
        <v>67612</v>
      </c>
      <c r="R237" t="s">
        <v>801</v>
      </c>
    </row>
    <row r="238" spans="1:18" x14ac:dyDescent="0.25">
      <c r="A238" t="s">
        <v>36</v>
      </c>
      <c r="B238" t="s">
        <v>285</v>
      </c>
      <c r="C238" t="s">
        <v>527</v>
      </c>
      <c r="D238">
        <v>7500000</v>
      </c>
      <c r="E238">
        <v>91.768079999999998</v>
      </c>
      <c r="F238">
        <v>7081054.0700000003</v>
      </c>
      <c r="G238">
        <v>94.414053999999993</v>
      </c>
      <c r="H238">
        <v>0</v>
      </c>
      <c r="I238">
        <v>7081054.0700000003</v>
      </c>
      <c r="J238">
        <v>0</v>
      </c>
      <c r="K238">
        <v>3.5681388126239981</v>
      </c>
      <c r="L238">
        <v>2.1466830568117499</v>
      </c>
      <c r="M238" s="6" t="s">
        <v>733</v>
      </c>
      <c r="N238" t="s">
        <v>740</v>
      </c>
      <c r="O238" t="s">
        <v>762</v>
      </c>
      <c r="P238" s="1">
        <v>45291</v>
      </c>
      <c r="Q238">
        <v>67612</v>
      </c>
      <c r="R238" t="s">
        <v>801</v>
      </c>
    </row>
    <row r="239" spans="1:18" x14ac:dyDescent="0.25">
      <c r="A239" t="s">
        <v>37</v>
      </c>
      <c r="B239" t="s">
        <v>286</v>
      </c>
      <c r="C239" t="s">
        <v>528</v>
      </c>
      <c r="D239">
        <v>6500000</v>
      </c>
      <c r="E239">
        <v>95.775909999999996</v>
      </c>
      <c r="F239">
        <v>6401940.7699999996</v>
      </c>
      <c r="G239">
        <v>98.491395999999995</v>
      </c>
      <c r="H239">
        <v>0</v>
      </c>
      <c r="I239">
        <v>6401940.7699999996</v>
      </c>
      <c r="J239">
        <v>0</v>
      </c>
      <c r="K239">
        <v>3.2259340363371858</v>
      </c>
      <c r="L239">
        <v>1.9408039602317799</v>
      </c>
      <c r="M239" s="6" t="s">
        <v>733</v>
      </c>
      <c r="N239" t="s">
        <v>740</v>
      </c>
      <c r="O239" t="s">
        <v>762</v>
      </c>
      <c r="P239" s="1">
        <v>45291</v>
      </c>
      <c r="Q239">
        <v>67612</v>
      </c>
      <c r="R239" t="s">
        <v>801</v>
      </c>
    </row>
    <row r="240" spans="1:18" x14ac:dyDescent="0.25">
      <c r="A240" t="s">
        <v>38</v>
      </c>
      <c r="B240" t="s">
        <v>287</v>
      </c>
      <c r="C240" t="s">
        <v>518</v>
      </c>
      <c r="D240">
        <v>20000000</v>
      </c>
      <c r="E240">
        <v>95.657139999999998</v>
      </c>
      <c r="F240">
        <v>19589575.870000001</v>
      </c>
      <c r="G240">
        <v>97.947879</v>
      </c>
      <c r="H240">
        <v>0</v>
      </c>
      <c r="I240">
        <v>19589575.870000001</v>
      </c>
      <c r="J240">
        <v>0</v>
      </c>
      <c r="K240">
        <v>9.8711752930576786</v>
      </c>
      <c r="L240">
        <v>5.9387501062051999</v>
      </c>
      <c r="M240" s="6" t="s">
        <v>733</v>
      </c>
      <c r="N240" t="s">
        <v>740</v>
      </c>
      <c r="O240" t="s">
        <v>762</v>
      </c>
      <c r="P240" s="1">
        <v>45291</v>
      </c>
      <c r="Q240">
        <v>67612</v>
      </c>
      <c r="R240" t="s">
        <v>801</v>
      </c>
    </row>
    <row r="241" spans="1:18" x14ac:dyDescent="0.25">
      <c r="A241" t="s">
        <v>39</v>
      </c>
      <c r="B241" t="s">
        <v>288</v>
      </c>
      <c r="C241" t="s">
        <v>529</v>
      </c>
      <c r="D241">
        <v>120000</v>
      </c>
      <c r="E241">
        <v>97.866258000000002</v>
      </c>
      <c r="F241">
        <v>117974.12</v>
      </c>
      <c r="G241">
        <v>98.311767000000003</v>
      </c>
      <c r="H241">
        <v>0</v>
      </c>
      <c r="I241">
        <v>117974.12</v>
      </c>
      <c r="J241">
        <v>0</v>
      </c>
      <c r="K241">
        <v>5.9447086873771177E-2</v>
      </c>
      <c r="L241">
        <v>3.5764879358741598E-2</v>
      </c>
      <c r="M241" s="6" t="s">
        <v>733</v>
      </c>
      <c r="N241" t="s">
        <v>740</v>
      </c>
      <c r="O241" t="s">
        <v>762</v>
      </c>
      <c r="P241" s="1">
        <v>45291</v>
      </c>
      <c r="Q241">
        <v>67612</v>
      </c>
      <c r="R241" t="s">
        <v>801</v>
      </c>
    </row>
    <row r="242" spans="1:18" x14ac:dyDescent="0.25">
      <c r="A242" t="s">
        <v>64</v>
      </c>
      <c r="B242" t="s">
        <v>311</v>
      </c>
      <c r="C242" t="s">
        <v>548</v>
      </c>
      <c r="D242">
        <v>12096981.65</v>
      </c>
      <c r="E242">
        <v>101.322067</v>
      </c>
      <c r="F242">
        <v>12256911.869999999</v>
      </c>
      <c r="G242">
        <v>92.044034999999994</v>
      </c>
      <c r="H242">
        <v>0</v>
      </c>
      <c r="I242">
        <v>11134550.02</v>
      </c>
      <c r="J242">
        <v>-1122361.8500000001</v>
      </c>
      <c r="K242">
        <v>0.37787400806373478</v>
      </c>
      <c r="L242">
        <v>0.31474895259954699</v>
      </c>
      <c r="M242" s="6" t="s">
        <v>733</v>
      </c>
      <c r="N242" t="s">
        <v>741</v>
      </c>
      <c r="O242" t="s">
        <v>768</v>
      </c>
      <c r="P242" s="1">
        <v>45291</v>
      </c>
      <c r="Q242">
        <v>67311</v>
      </c>
      <c r="R242" t="s">
        <v>802</v>
      </c>
    </row>
    <row r="243" spans="1:18" x14ac:dyDescent="0.25">
      <c r="A243" t="s">
        <v>18</v>
      </c>
      <c r="B243" t="s">
        <v>268</v>
      </c>
      <c r="D243">
        <v>2011972.6</v>
      </c>
      <c r="E243">
        <v>1</v>
      </c>
      <c r="F243">
        <v>2011972.6</v>
      </c>
      <c r="G243">
        <v>1</v>
      </c>
      <c r="H243">
        <v>0</v>
      </c>
      <c r="I243">
        <v>2011972.6</v>
      </c>
      <c r="J243">
        <v>0</v>
      </c>
      <c r="K243">
        <v>0.50726151703737032</v>
      </c>
      <c r="L243">
        <v>5.6873988384937693E-2</v>
      </c>
      <c r="M243" s="6" t="s">
        <v>733</v>
      </c>
      <c r="N243" t="s">
        <v>739</v>
      </c>
      <c r="P243" s="1">
        <v>45291</v>
      </c>
      <c r="Q243">
        <v>67311</v>
      </c>
      <c r="R243" t="s">
        <v>802</v>
      </c>
    </row>
    <row r="244" spans="1:18" x14ac:dyDescent="0.25">
      <c r="A244" t="s">
        <v>19</v>
      </c>
      <c r="B244" t="s">
        <v>19</v>
      </c>
      <c r="D244">
        <v>19107492.710000001</v>
      </c>
      <c r="E244">
        <v>100</v>
      </c>
      <c r="F244">
        <v>19107492.710000001</v>
      </c>
      <c r="G244">
        <v>100</v>
      </c>
      <c r="H244">
        <v>208768.23</v>
      </c>
      <c r="I244">
        <v>19316260.940000001</v>
      </c>
      <c r="J244">
        <v>0</v>
      </c>
      <c r="K244">
        <v>4.8700443673607197</v>
      </c>
      <c r="L244">
        <v>0.54602771446389797</v>
      </c>
      <c r="M244" s="6" t="s">
        <v>733</v>
      </c>
      <c r="N244" t="s">
        <v>739</v>
      </c>
      <c r="P244" s="1">
        <v>45291</v>
      </c>
      <c r="Q244">
        <v>67311</v>
      </c>
      <c r="R244" t="s">
        <v>802</v>
      </c>
    </row>
    <row r="245" spans="1:18" x14ac:dyDescent="0.25">
      <c r="A245" t="s">
        <v>20</v>
      </c>
      <c r="B245" t="s">
        <v>269</v>
      </c>
      <c r="D245">
        <v>11</v>
      </c>
      <c r="E245">
        <v>0</v>
      </c>
      <c r="F245">
        <v>-1096910.8</v>
      </c>
      <c r="G245">
        <v>0</v>
      </c>
      <c r="H245">
        <v>0</v>
      </c>
      <c r="I245">
        <v>-1096910.8</v>
      </c>
      <c r="J245">
        <v>0</v>
      </c>
      <c r="K245">
        <v>-0.2765547783616315</v>
      </c>
      <c r="L245">
        <v>-3.1007227483372701E-2</v>
      </c>
      <c r="M245" s="6" t="s">
        <v>733</v>
      </c>
      <c r="N245" t="s">
        <v>739</v>
      </c>
      <c r="P245" s="1">
        <v>45291</v>
      </c>
      <c r="Q245">
        <v>67311</v>
      </c>
      <c r="R245" t="s">
        <v>802</v>
      </c>
    </row>
    <row r="246" spans="1:18" x14ac:dyDescent="0.25">
      <c r="A246" t="s">
        <v>52</v>
      </c>
      <c r="B246" t="s">
        <v>301</v>
      </c>
      <c r="C246" t="s">
        <v>52</v>
      </c>
      <c r="D246">
        <v>2229256.1800000002</v>
      </c>
      <c r="E246">
        <v>100</v>
      </c>
      <c r="F246">
        <v>2229256.1800000002</v>
      </c>
      <c r="G246">
        <v>100</v>
      </c>
      <c r="H246">
        <v>0</v>
      </c>
      <c r="I246">
        <v>2229256.1800000002</v>
      </c>
      <c r="J246">
        <v>0</v>
      </c>
      <c r="K246">
        <v>0.56204337560647366</v>
      </c>
      <c r="L246">
        <v>6.3016111694747107E-2</v>
      </c>
      <c r="M246" s="6" t="s">
        <v>734</v>
      </c>
      <c r="N246" t="s">
        <v>740</v>
      </c>
      <c r="O246" t="s">
        <v>759</v>
      </c>
      <c r="P246" s="1">
        <v>45291</v>
      </c>
      <c r="Q246">
        <v>67311</v>
      </c>
      <c r="R246" t="s">
        <v>802</v>
      </c>
    </row>
    <row r="247" spans="1:18" x14ac:dyDescent="0.25">
      <c r="A247" t="s">
        <v>53</v>
      </c>
      <c r="B247" t="s">
        <v>302</v>
      </c>
      <c r="C247" t="s">
        <v>53</v>
      </c>
      <c r="D247">
        <v>15218960.199999999</v>
      </c>
      <c r="E247">
        <v>100</v>
      </c>
      <c r="F247">
        <v>15218960.199999999</v>
      </c>
      <c r="G247">
        <v>100</v>
      </c>
      <c r="H247">
        <v>48471.29</v>
      </c>
      <c r="I247">
        <v>15267431.49</v>
      </c>
      <c r="J247">
        <v>0</v>
      </c>
      <c r="K247">
        <v>3.8492474792556912</v>
      </c>
      <c r="L247">
        <v>0.43157631531865398</v>
      </c>
      <c r="M247" s="6" t="s">
        <v>733</v>
      </c>
      <c r="N247" t="s">
        <v>740</v>
      </c>
      <c r="O247" t="s">
        <v>759</v>
      </c>
      <c r="P247" s="1">
        <v>45291</v>
      </c>
      <c r="Q247">
        <v>67311</v>
      </c>
      <c r="R247" t="s">
        <v>802</v>
      </c>
    </row>
    <row r="248" spans="1:18" x14ac:dyDescent="0.25">
      <c r="A248" t="s">
        <v>54</v>
      </c>
      <c r="B248" t="s">
        <v>303</v>
      </c>
      <c r="D248">
        <v>1296335.3700000001</v>
      </c>
      <c r="E248">
        <v>100</v>
      </c>
      <c r="F248">
        <v>1296335.3700000001</v>
      </c>
      <c r="G248">
        <v>100</v>
      </c>
      <c r="H248">
        <v>4128.8900000000003</v>
      </c>
      <c r="I248">
        <v>1300464.26</v>
      </c>
      <c r="J248">
        <v>0</v>
      </c>
      <c r="K248">
        <v>0.32787497870521759</v>
      </c>
      <c r="L248">
        <v>3.6761230852878697E-2</v>
      </c>
      <c r="M248" s="6" t="s">
        <v>733</v>
      </c>
      <c r="N248" t="s">
        <v>740</v>
      </c>
      <c r="O248" t="s">
        <v>759</v>
      </c>
      <c r="P248" s="1">
        <v>45291</v>
      </c>
      <c r="Q248">
        <v>67311</v>
      </c>
      <c r="R248" t="s">
        <v>802</v>
      </c>
    </row>
    <row r="249" spans="1:18" x14ac:dyDescent="0.25">
      <c r="A249" t="s">
        <v>22</v>
      </c>
      <c r="B249" t="s">
        <v>271</v>
      </c>
      <c r="D249">
        <v>5000000</v>
      </c>
      <c r="E249">
        <v>100</v>
      </c>
      <c r="F249">
        <v>5000000</v>
      </c>
      <c r="G249">
        <v>100</v>
      </c>
      <c r="H249">
        <v>26308.15</v>
      </c>
      <c r="I249">
        <v>5026308.1500000004</v>
      </c>
      <c r="J249">
        <v>0</v>
      </c>
      <c r="K249">
        <v>1.267240268215531</v>
      </c>
      <c r="L249">
        <v>0.142082546920479</v>
      </c>
      <c r="M249" s="6" t="s">
        <v>733</v>
      </c>
      <c r="N249" t="s">
        <v>740</v>
      </c>
      <c r="O249" t="s">
        <v>759</v>
      </c>
      <c r="P249" s="1">
        <v>45291</v>
      </c>
      <c r="Q249">
        <v>67311</v>
      </c>
      <c r="R249" t="s">
        <v>802</v>
      </c>
    </row>
    <row r="250" spans="1:18" x14ac:dyDescent="0.25">
      <c r="A250" t="s">
        <v>24</v>
      </c>
      <c r="B250" t="s">
        <v>273</v>
      </c>
      <c r="C250" t="s">
        <v>515</v>
      </c>
      <c r="D250">
        <v>9000000</v>
      </c>
      <c r="E250">
        <v>100</v>
      </c>
      <c r="F250">
        <v>9000000</v>
      </c>
      <c r="G250">
        <v>100</v>
      </c>
      <c r="H250">
        <v>56490.36</v>
      </c>
      <c r="I250">
        <v>9056490.3599999994</v>
      </c>
      <c r="J250">
        <v>0</v>
      </c>
      <c r="K250">
        <v>2.2833357865052042</v>
      </c>
      <c r="L250">
        <v>0.25600683008453501</v>
      </c>
      <c r="M250" s="6" t="s">
        <v>733</v>
      </c>
      <c r="N250" t="s">
        <v>740</v>
      </c>
      <c r="O250" t="s">
        <v>759</v>
      </c>
      <c r="P250" s="1">
        <v>45291</v>
      </c>
      <c r="Q250">
        <v>67311</v>
      </c>
      <c r="R250" t="s">
        <v>802</v>
      </c>
    </row>
    <row r="251" spans="1:18" x14ac:dyDescent="0.25">
      <c r="A251" t="s">
        <v>55</v>
      </c>
      <c r="B251" t="s">
        <v>304</v>
      </c>
      <c r="C251" t="s">
        <v>542</v>
      </c>
      <c r="D251">
        <v>25000000</v>
      </c>
      <c r="E251">
        <v>100</v>
      </c>
      <c r="F251">
        <v>25000000</v>
      </c>
      <c r="G251">
        <v>100</v>
      </c>
      <c r="H251">
        <v>66678.080000000002</v>
      </c>
      <c r="I251">
        <v>25066678.079999998</v>
      </c>
      <c r="J251">
        <v>0</v>
      </c>
      <c r="K251">
        <v>6.3198480684817469</v>
      </c>
      <c r="L251">
        <v>0.70857921125312195</v>
      </c>
      <c r="M251" s="6" t="s">
        <v>733</v>
      </c>
      <c r="N251" t="s">
        <v>740</v>
      </c>
      <c r="O251" t="s">
        <v>765</v>
      </c>
      <c r="P251" s="1">
        <v>45291</v>
      </c>
      <c r="Q251">
        <v>67311</v>
      </c>
      <c r="R251" t="s">
        <v>802</v>
      </c>
    </row>
    <row r="252" spans="1:18" x14ac:dyDescent="0.25">
      <c r="A252" t="s">
        <v>56</v>
      </c>
      <c r="B252" t="s">
        <v>305</v>
      </c>
      <c r="C252" t="s">
        <v>543</v>
      </c>
      <c r="D252">
        <v>25000000</v>
      </c>
      <c r="E252">
        <v>100</v>
      </c>
      <c r="F252">
        <v>25000000</v>
      </c>
      <c r="G252">
        <v>100</v>
      </c>
      <c r="H252">
        <v>66301.37</v>
      </c>
      <c r="I252">
        <v>25066301.370000001</v>
      </c>
      <c r="J252">
        <v>0</v>
      </c>
      <c r="K252">
        <v>6.3197530917976286</v>
      </c>
      <c r="L252">
        <v>0.70856856249967293</v>
      </c>
      <c r="M252" s="6" t="s">
        <v>733</v>
      </c>
      <c r="N252" t="s">
        <v>740</v>
      </c>
      <c r="O252" t="s">
        <v>765</v>
      </c>
      <c r="P252" s="1">
        <v>45291</v>
      </c>
      <c r="Q252">
        <v>67311</v>
      </c>
      <c r="R252" t="s">
        <v>802</v>
      </c>
    </row>
    <row r="253" spans="1:18" x14ac:dyDescent="0.25">
      <c r="A253" t="s">
        <v>25</v>
      </c>
      <c r="B253" t="s">
        <v>274</v>
      </c>
      <c r="C253" t="s">
        <v>516</v>
      </c>
      <c r="D253">
        <v>5000000</v>
      </c>
      <c r="E253">
        <v>95.739334999999997</v>
      </c>
      <c r="F253">
        <v>4786966.75</v>
      </c>
      <c r="G253">
        <v>95.739334999999997</v>
      </c>
      <c r="H253">
        <v>131097.38</v>
      </c>
      <c r="I253">
        <v>4918064.13</v>
      </c>
      <c r="J253">
        <v>0</v>
      </c>
      <c r="K253">
        <v>1.2399496252935429</v>
      </c>
      <c r="L253">
        <v>0.13902272933836099</v>
      </c>
      <c r="M253" s="6" t="s">
        <v>733</v>
      </c>
      <c r="N253" t="s">
        <v>740</v>
      </c>
      <c r="O253" t="s">
        <v>760</v>
      </c>
      <c r="P253" s="1">
        <v>45291</v>
      </c>
      <c r="Q253">
        <v>67311</v>
      </c>
      <c r="R253" t="s">
        <v>802</v>
      </c>
    </row>
    <row r="254" spans="1:18" x14ac:dyDescent="0.25">
      <c r="A254" t="s">
        <v>57</v>
      </c>
      <c r="B254" t="s">
        <v>306</v>
      </c>
      <c r="C254" t="s">
        <v>544</v>
      </c>
      <c r="D254">
        <v>150000000</v>
      </c>
      <c r="E254">
        <v>100</v>
      </c>
      <c r="F254">
        <v>150000000</v>
      </c>
      <c r="G254">
        <v>100</v>
      </c>
      <c r="H254">
        <v>4034589.04</v>
      </c>
      <c r="I254">
        <v>154034589.03999999</v>
      </c>
      <c r="J254">
        <v>0</v>
      </c>
      <c r="K254">
        <v>38.835429126946522</v>
      </c>
      <c r="L254">
        <v>4.3542150762588001</v>
      </c>
      <c r="M254" s="6" t="s">
        <v>733</v>
      </c>
      <c r="N254" t="s">
        <v>740</v>
      </c>
      <c r="O254" t="s">
        <v>766</v>
      </c>
      <c r="P254" s="1">
        <v>45291</v>
      </c>
      <c r="Q254">
        <v>67311</v>
      </c>
      <c r="R254" t="s">
        <v>802</v>
      </c>
    </row>
    <row r="255" spans="1:18" x14ac:dyDescent="0.25">
      <c r="A255" t="s">
        <v>58</v>
      </c>
      <c r="B255" t="s">
        <v>307</v>
      </c>
      <c r="C255" t="s">
        <v>545</v>
      </c>
      <c r="D255">
        <v>25000000</v>
      </c>
      <c r="E255">
        <v>100</v>
      </c>
      <c r="F255">
        <v>25000000</v>
      </c>
      <c r="G255">
        <v>100</v>
      </c>
      <c r="H255">
        <v>119863</v>
      </c>
      <c r="I255">
        <v>25119863</v>
      </c>
      <c r="J255">
        <v>0</v>
      </c>
      <c r="K255">
        <v>6.3332571294215976</v>
      </c>
      <c r="L255">
        <v>0.71008263059508203</v>
      </c>
      <c r="M255" s="6" t="s">
        <v>733</v>
      </c>
      <c r="N255" t="s">
        <v>740</v>
      </c>
      <c r="O255" t="s">
        <v>761</v>
      </c>
      <c r="P255" s="1">
        <v>45291</v>
      </c>
      <c r="Q255">
        <v>67311</v>
      </c>
      <c r="R255" t="s">
        <v>802</v>
      </c>
    </row>
    <row r="256" spans="1:18" x14ac:dyDescent="0.25">
      <c r="A256" t="s">
        <v>59</v>
      </c>
      <c r="B256" t="s">
        <v>308</v>
      </c>
      <c r="D256">
        <v>60000000</v>
      </c>
      <c r="E256">
        <v>100</v>
      </c>
      <c r="F256">
        <v>60000000</v>
      </c>
      <c r="G256">
        <v>100</v>
      </c>
      <c r="H256">
        <v>708845</v>
      </c>
      <c r="I256">
        <v>60708845</v>
      </c>
      <c r="J256">
        <v>0</v>
      </c>
      <c r="K256">
        <v>15.30600407395537</v>
      </c>
      <c r="L256">
        <v>1.71610395956336</v>
      </c>
      <c r="M256" s="6" t="s">
        <v>733</v>
      </c>
      <c r="N256" t="s">
        <v>740</v>
      </c>
      <c r="O256" t="s">
        <v>761</v>
      </c>
      <c r="P256" s="1">
        <v>45291</v>
      </c>
      <c r="Q256">
        <v>67311</v>
      </c>
      <c r="R256" t="s">
        <v>802</v>
      </c>
    </row>
    <row r="257" spans="1:18" x14ac:dyDescent="0.25">
      <c r="A257" t="s">
        <v>60</v>
      </c>
      <c r="B257" t="s">
        <v>284</v>
      </c>
      <c r="C257" t="s">
        <v>526</v>
      </c>
      <c r="D257">
        <v>25000000</v>
      </c>
      <c r="E257">
        <v>93.709460000000007</v>
      </c>
      <c r="F257">
        <v>23427365</v>
      </c>
      <c r="G257">
        <v>93.709460000000007</v>
      </c>
      <c r="H257">
        <v>680522.05</v>
      </c>
      <c r="I257">
        <v>24107887.050000001</v>
      </c>
      <c r="J257">
        <v>0</v>
      </c>
      <c r="K257">
        <v>6.0781162514581837</v>
      </c>
      <c r="L257">
        <v>0.68147632232521005</v>
      </c>
      <c r="M257" s="6" t="s">
        <v>733</v>
      </c>
      <c r="N257" t="s">
        <v>740</v>
      </c>
      <c r="O257" t="s">
        <v>762</v>
      </c>
      <c r="P257" s="1">
        <v>45291</v>
      </c>
      <c r="Q257">
        <v>67311</v>
      </c>
      <c r="R257" t="s">
        <v>802</v>
      </c>
    </row>
    <row r="258" spans="1:18" x14ac:dyDescent="0.25">
      <c r="A258" t="s">
        <v>61</v>
      </c>
      <c r="B258" t="s">
        <v>287</v>
      </c>
      <c r="C258" t="s">
        <v>518</v>
      </c>
      <c r="D258">
        <v>25000000</v>
      </c>
      <c r="E258">
        <v>95.657139999999998</v>
      </c>
      <c r="F258">
        <v>23914285</v>
      </c>
      <c r="G258">
        <v>95.657139999999998</v>
      </c>
      <c r="H258">
        <v>586402.22</v>
      </c>
      <c r="I258">
        <v>24500687.219999999</v>
      </c>
      <c r="J258">
        <v>0</v>
      </c>
      <c r="K258">
        <v>6.1771496131087034</v>
      </c>
      <c r="L258">
        <v>0.69257990907692901</v>
      </c>
      <c r="M258" s="6" t="s">
        <v>733</v>
      </c>
      <c r="N258" t="s">
        <v>740</v>
      </c>
      <c r="O258" t="s">
        <v>762</v>
      </c>
      <c r="P258" s="1">
        <v>45291</v>
      </c>
      <c r="Q258">
        <v>67311</v>
      </c>
      <c r="R258" t="s">
        <v>802</v>
      </c>
    </row>
    <row r="259" spans="1:18" x14ac:dyDescent="0.25">
      <c r="A259" t="s">
        <v>50</v>
      </c>
      <c r="B259" t="s">
        <v>299</v>
      </c>
      <c r="C259" t="s">
        <v>540</v>
      </c>
      <c r="D259">
        <v>105084952.36</v>
      </c>
      <c r="E259">
        <v>100</v>
      </c>
      <c r="F259">
        <v>105084952.36</v>
      </c>
      <c r="G259">
        <v>100</v>
      </c>
      <c r="H259">
        <v>807883.92</v>
      </c>
      <c r="I259">
        <v>105892836.28</v>
      </c>
      <c r="J259">
        <v>0</v>
      </c>
      <c r="K259">
        <v>54.490494895332262</v>
      </c>
      <c r="L259">
        <v>2.9933548501787901</v>
      </c>
      <c r="M259" s="6" t="s">
        <v>733</v>
      </c>
      <c r="N259" t="s">
        <v>743</v>
      </c>
      <c r="P259" s="1">
        <v>45291</v>
      </c>
      <c r="Q259">
        <v>67311</v>
      </c>
      <c r="R259" t="s">
        <v>802</v>
      </c>
    </row>
    <row r="260" spans="1:18" x14ac:dyDescent="0.25">
      <c r="A260" t="s">
        <v>62</v>
      </c>
      <c r="B260" t="s">
        <v>309</v>
      </c>
      <c r="C260" t="s">
        <v>546</v>
      </c>
      <c r="D260">
        <v>0.1</v>
      </c>
      <c r="E260">
        <v>100</v>
      </c>
      <c r="F260">
        <v>0.1</v>
      </c>
      <c r="G260">
        <v>100</v>
      </c>
      <c r="H260">
        <v>0</v>
      </c>
      <c r="I260">
        <v>0.1</v>
      </c>
      <c r="J260">
        <v>0</v>
      </c>
      <c r="K260">
        <v>2.5212148368092608E-8</v>
      </c>
      <c r="L260">
        <v>2.8267774812111099E-9</v>
      </c>
      <c r="M260" s="6" t="s">
        <v>733</v>
      </c>
      <c r="N260" t="s">
        <v>743</v>
      </c>
      <c r="P260" s="1">
        <v>45291</v>
      </c>
      <c r="Q260">
        <v>67311</v>
      </c>
      <c r="R260" t="s">
        <v>802</v>
      </c>
    </row>
    <row r="261" spans="1:18" x14ac:dyDescent="0.25">
      <c r="A261" t="s">
        <v>51</v>
      </c>
      <c r="B261" t="s">
        <v>300</v>
      </c>
      <c r="C261" t="s">
        <v>541</v>
      </c>
      <c r="D261">
        <v>83322410.329999998</v>
      </c>
      <c r="E261">
        <v>100</v>
      </c>
      <c r="F261">
        <v>83322410.329999998</v>
      </c>
      <c r="G261">
        <v>103.10574699999999</v>
      </c>
      <c r="H261">
        <v>0</v>
      </c>
      <c r="I261">
        <v>85910193.799999997</v>
      </c>
      <c r="J261">
        <v>2587783.4700000002</v>
      </c>
      <c r="K261">
        <v>44.207796685487978</v>
      </c>
      <c r="L261">
        <v>2.42849001240323</v>
      </c>
      <c r="M261" s="6" t="s">
        <v>733</v>
      </c>
      <c r="N261" t="s">
        <v>744</v>
      </c>
      <c r="P261" s="1">
        <v>45291</v>
      </c>
      <c r="Q261">
        <v>67311</v>
      </c>
      <c r="R261" t="s">
        <v>802</v>
      </c>
    </row>
    <row r="262" spans="1:18" x14ac:dyDescent="0.25">
      <c r="A262" t="s">
        <v>19</v>
      </c>
      <c r="B262" t="s">
        <v>19</v>
      </c>
      <c r="D262">
        <v>2857073.32</v>
      </c>
      <c r="E262">
        <v>100</v>
      </c>
      <c r="F262">
        <v>2857073.32</v>
      </c>
      <c r="G262">
        <v>100</v>
      </c>
      <c r="H262">
        <v>988.52</v>
      </c>
      <c r="I262">
        <v>2858061.84</v>
      </c>
      <c r="J262">
        <v>0</v>
      </c>
      <c r="K262">
        <v>44.558102946357018</v>
      </c>
      <c r="L262">
        <v>0.61138119518315903</v>
      </c>
      <c r="M262" s="6" t="s">
        <v>733</v>
      </c>
      <c r="N262" t="s">
        <v>739</v>
      </c>
      <c r="P262" s="1">
        <v>45291</v>
      </c>
      <c r="Q262">
        <v>65548</v>
      </c>
      <c r="R262" t="s">
        <v>808</v>
      </c>
    </row>
    <row r="263" spans="1:18" x14ac:dyDescent="0.25">
      <c r="A263" t="s">
        <v>20</v>
      </c>
      <c r="B263" t="s">
        <v>269</v>
      </c>
      <c r="D263">
        <v>11</v>
      </c>
      <c r="E263">
        <v>0</v>
      </c>
      <c r="F263">
        <v>-470147.99999999988</v>
      </c>
      <c r="G263">
        <v>0</v>
      </c>
      <c r="H263">
        <v>0</v>
      </c>
      <c r="I263">
        <v>-470147.99999999988</v>
      </c>
      <c r="J263">
        <v>0</v>
      </c>
      <c r="K263">
        <v>-7.3297584715745199</v>
      </c>
      <c r="L263">
        <v>-0.10057152792501201</v>
      </c>
      <c r="M263" s="6" t="s">
        <v>733</v>
      </c>
      <c r="N263" t="s">
        <v>739</v>
      </c>
      <c r="P263" s="1">
        <v>45291</v>
      </c>
      <c r="Q263">
        <v>65548</v>
      </c>
      <c r="R263" t="s">
        <v>808</v>
      </c>
    </row>
    <row r="264" spans="1:18" x14ac:dyDescent="0.25">
      <c r="A264" t="s">
        <v>22</v>
      </c>
      <c r="B264" t="s">
        <v>271</v>
      </c>
      <c r="D264">
        <v>4000000</v>
      </c>
      <c r="E264">
        <v>100</v>
      </c>
      <c r="F264">
        <v>4000000</v>
      </c>
      <c r="G264">
        <v>100</v>
      </c>
      <c r="H264">
        <v>26319.599999999999</v>
      </c>
      <c r="I264">
        <v>4026319.6</v>
      </c>
      <c r="J264">
        <v>0</v>
      </c>
      <c r="K264">
        <v>62.771617017123411</v>
      </c>
      <c r="L264">
        <v>0.86128860292168496</v>
      </c>
      <c r="M264" s="6" t="s">
        <v>733</v>
      </c>
      <c r="N264" t="s">
        <v>740</v>
      </c>
      <c r="P264" s="1">
        <v>45291</v>
      </c>
      <c r="Q264">
        <v>65548</v>
      </c>
      <c r="R264" t="s">
        <v>808</v>
      </c>
    </row>
    <row r="265" spans="1:18" x14ac:dyDescent="0.25">
      <c r="A265" t="s">
        <v>167</v>
      </c>
      <c r="B265" t="s">
        <v>414</v>
      </c>
      <c r="C265" t="s">
        <v>650</v>
      </c>
      <c r="D265">
        <v>2.4700000000000002</v>
      </c>
      <c r="E265">
        <v>100</v>
      </c>
      <c r="F265">
        <v>2.4700000000000002</v>
      </c>
      <c r="G265">
        <v>100</v>
      </c>
      <c r="H265">
        <v>0</v>
      </c>
      <c r="I265">
        <v>2.4700000000000002</v>
      </c>
      <c r="J265">
        <v>0</v>
      </c>
      <c r="K265">
        <v>3.8508094099707049E-5</v>
      </c>
      <c r="L265">
        <v>5.2836909648617109E-7</v>
      </c>
      <c r="M265" s="6" t="s">
        <v>733</v>
      </c>
      <c r="N265" t="s">
        <v>743</v>
      </c>
      <c r="P265" s="1">
        <v>45291</v>
      </c>
      <c r="Q265">
        <v>65548</v>
      </c>
      <c r="R265" t="s">
        <v>808</v>
      </c>
    </row>
    <row r="266" spans="1:18" x14ac:dyDescent="0.25">
      <c r="A266" t="s">
        <v>50</v>
      </c>
      <c r="B266" t="s">
        <v>299</v>
      </c>
      <c r="C266" t="s">
        <v>540</v>
      </c>
      <c r="D266">
        <v>16335214.199999999</v>
      </c>
      <c r="E266">
        <v>100</v>
      </c>
      <c r="F266">
        <v>16335214.199999999</v>
      </c>
      <c r="G266">
        <v>100</v>
      </c>
      <c r="H266">
        <v>100601.93</v>
      </c>
      <c r="I266">
        <v>16435816.130000001</v>
      </c>
      <c r="J266">
        <v>0</v>
      </c>
      <c r="K266">
        <v>23.54015818551127</v>
      </c>
      <c r="L266">
        <v>3.5158612625995702</v>
      </c>
      <c r="M266" s="6" t="s">
        <v>733</v>
      </c>
      <c r="P266" s="1">
        <v>45291</v>
      </c>
      <c r="Q266">
        <v>65548</v>
      </c>
      <c r="R266" t="s">
        <v>808</v>
      </c>
    </row>
    <row r="267" spans="1:18" x14ac:dyDescent="0.25">
      <c r="A267" t="s">
        <v>18</v>
      </c>
      <c r="B267" t="s">
        <v>268</v>
      </c>
      <c r="D267">
        <v>-1708582.05</v>
      </c>
      <c r="E267">
        <v>1</v>
      </c>
      <c r="F267">
        <v>-1708582.05</v>
      </c>
      <c r="G267">
        <v>1</v>
      </c>
      <c r="H267">
        <v>0</v>
      </c>
      <c r="I267">
        <v>-1708582.05</v>
      </c>
      <c r="J267">
        <v>0</v>
      </c>
      <c r="K267">
        <v>-3.5479575519767912</v>
      </c>
      <c r="L267">
        <v>-0.11821359292453</v>
      </c>
      <c r="M267" s="6" t="s">
        <v>733</v>
      </c>
      <c r="N267" t="s">
        <v>739</v>
      </c>
      <c r="P267" s="1">
        <v>45291</v>
      </c>
      <c r="Q267">
        <v>65559</v>
      </c>
      <c r="R267" t="s">
        <v>804</v>
      </c>
    </row>
    <row r="268" spans="1:18" x14ac:dyDescent="0.25">
      <c r="A268" t="s">
        <v>19</v>
      </c>
      <c r="B268" t="s">
        <v>19</v>
      </c>
      <c r="D268">
        <v>14763683.560000001</v>
      </c>
      <c r="E268">
        <v>100</v>
      </c>
      <c r="F268">
        <v>14763683.560000001</v>
      </c>
      <c r="G268">
        <v>100</v>
      </c>
      <c r="H268">
        <v>62608.88</v>
      </c>
      <c r="I268">
        <v>14826292.439999999</v>
      </c>
      <c r="J268">
        <v>0</v>
      </c>
      <c r="K268">
        <v>30.78755054831251</v>
      </c>
      <c r="L268">
        <v>1.02580341346919</v>
      </c>
      <c r="M268" s="6" t="s">
        <v>733</v>
      </c>
      <c r="N268" t="s">
        <v>739</v>
      </c>
      <c r="P268" s="1">
        <v>45291</v>
      </c>
      <c r="Q268">
        <v>65559</v>
      </c>
      <c r="R268" t="s">
        <v>804</v>
      </c>
    </row>
    <row r="269" spans="1:18" x14ac:dyDescent="0.25">
      <c r="A269" t="s">
        <v>20</v>
      </c>
      <c r="B269" t="s">
        <v>269</v>
      </c>
      <c r="D269">
        <v>15</v>
      </c>
      <c r="E269">
        <v>0</v>
      </c>
      <c r="F269">
        <v>-585843.98999999987</v>
      </c>
      <c r="G269">
        <v>0</v>
      </c>
      <c r="H269">
        <v>0</v>
      </c>
      <c r="I269">
        <v>-585843.98999999987</v>
      </c>
      <c r="J269">
        <v>0</v>
      </c>
      <c r="K269">
        <v>-1.2165348504045881</v>
      </c>
      <c r="L269">
        <v>-4.05334487454918E-2</v>
      </c>
      <c r="M269" s="6" t="s">
        <v>733</v>
      </c>
      <c r="N269" t="s">
        <v>739</v>
      </c>
      <c r="P269" s="1">
        <v>45291</v>
      </c>
      <c r="Q269">
        <v>65559</v>
      </c>
      <c r="R269" t="s">
        <v>804</v>
      </c>
    </row>
    <row r="270" spans="1:18" x14ac:dyDescent="0.25">
      <c r="A270" t="s">
        <v>196</v>
      </c>
      <c r="B270" t="s">
        <v>443</v>
      </c>
      <c r="D270">
        <v>0.12</v>
      </c>
      <c r="E270">
        <v>100</v>
      </c>
      <c r="F270">
        <v>0.12</v>
      </c>
      <c r="G270">
        <v>100</v>
      </c>
      <c r="H270">
        <v>0</v>
      </c>
      <c r="I270">
        <v>0.12</v>
      </c>
      <c r="J270">
        <v>0</v>
      </c>
      <c r="K270">
        <v>2.491861050730428E-7</v>
      </c>
      <c r="L270">
        <v>8.3025753143921786E-9</v>
      </c>
      <c r="M270" s="6" t="s">
        <v>733</v>
      </c>
      <c r="N270" t="s">
        <v>740</v>
      </c>
      <c r="P270" s="1">
        <v>45291</v>
      </c>
      <c r="Q270">
        <v>65559</v>
      </c>
      <c r="R270" t="s">
        <v>804</v>
      </c>
    </row>
    <row r="271" spans="1:18" x14ac:dyDescent="0.25">
      <c r="A271" t="s">
        <v>52</v>
      </c>
      <c r="B271" t="s">
        <v>301</v>
      </c>
      <c r="C271" t="s">
        <v>52</v>
      </c>
      <c r="D271">
        <v>428703.12</v>
      </c>
      <c r="E271">
        <v>100</v>
      </c>
      <c r="F271">
        <v>428703.12</v>
      </c>
      <c r="G271">
        <v>100</v>
      </c>
      <c r="H271">
        <v>0</v>
      </c>
      <c r="I271">
        <v>428703.12</v>
      </c>
      <c r="J271">
        <v>0</v>
      </c>
      <c r="K271">
        <v>0.8902238392121774</v>
      </c>
      <c r="L271">
        <v>2.9661166177624199E-2</v>
      </c>
      <c r="M271" s="6" t="s">
        <v>733</v>
      </c>
      <c r="N271" t="s">
        <v>740</v>
      </c>
      <c r="P271" s="1">
        <v>45291</v>
      </c>
      <c r="Q271">
        <v>65559</v>
      </c>
      <c r="R271" t="s">
        <v>804</v>
      </c>
    </row>
    <row r="272" spans="1:18" x14ac:dyDescent="0.25">
      <c r="A272" t="s">
        <v>197</v>
      </c>
      <c r="B272" t="s">
        <v>444</v>
      </c>
      <c r="D272">
        <v>14147202.619999999</v>
      </c>
      <c r="E272">
        <v>100</v>
      </c>
      <c r="F272">
        <v>14147202.619999999</v>
      </c>
      <c r="G272">
        <v>100</v>
      </c>
      <c r="H272">
        <v>84107.96</v>
      </c>
      <c r="I272">
        <v>14231310.58</v>
      </c>
      <c r="J272">
        <v>0</v>
      </c>
      <c r="K272">
        <v>29.55204044595822</v>
      </c>
      <c r="L272">
        <v>0.98463773260796894</v>
      </c>
      <c r="M272" s="6" t="s">
        <v>734</v>
      </c>
      <c r="N272" t="s">
        <v>740</v>
      </c>
      <c r="P272" s="1">
        <v>45291</v>
      </c>
      <c r="Q272">
        <v>65559</v>
      </c>
      <c r="R272" t="s">
        <v>804</v>
      </c>
    </row>
    <row r="273" spans="1:18" x14ac:dyDescent="0.25">
      <c r="A273" t="s">
        <v>198</v>
      </c>
      <c r="B273" t="s">
        <v>445</v>
      </c>
      <c r="D273">
        <v>862882.59</v>
      </c>
      <c r="E273">
        <v>100</v>
      </c>
      <c r="F273">
        <v>862882.59</v>
      </c>
      <c r="G273">
        <v>100</v>
      </c>
      <c r="H273">
        <v>0</v>
      </c>
      <c r="I273">
        <v>862882.59</v>
      </c>
      <c r="J273">
        <v>0</v>
      </c>
      <c r="K273">
        <v>1.791819597811994</v>
      </c>
      <c r="L273">
        <v>5.9701230757939913E-2</v>
      </c>
      <c r="M273" s="6" t="s">
        <v>734</v>
      </c>
      <c r="N273" t="s">
        <v>740</v>
      </c>
      <c r="P273" s="1">
        <v>45291</v>
      </c>
      <c r="Q273">
        <v>65559</v>
      </c>
      <c r="R273" t="s">
        <v>804</v>
      </c>
    </row>
    <row r="274" spans="1:18" x14ac:dyDescent="0.25">
      <c r="A274" t="s">
        <v>199</v>
      </c>
      <c r="B274" t="s">
        <v>446</v>
      </c>
      <c r="D274">
        <v>15.96</v>
      </c>
      <c r="E274">
        <v>100</v>
      </c>
      <c r="F274">
        <v>15.96</v>
      </c>
      <c r="G274">
        <v>100</v>
      </c>
      <c r="H274">
        <v>0</v>
      </c>
      <c r="I274">
        <v>15.96</v>
      </c>
      <c r="J274">
        <v>0</v>
      </c>
      <c r="K274">
        <v>3.3141751974714688E-5</v>
      </c>
      <c r="L274">
        <v>1.10424251681416E-6</v>
      </c>
      <c r="M274" s="6" t="s">
        <v>733</v>
      </c>
      <c r="N274" t="s">
        <v>740</v>
      </c>
      <c r="P274" s="1">
        <v>45291</v>
      </c>
      <c r="Q274">
        <v>65559</v>
      </c>
      <c r="R274" t="s">
        <v>804</v>
      </c>
    </row>
    <row r="275" spans="1:18" x14ac:dyDescent="0.25">
      <c r="A275" t="s">
        <v>200</v>
      </c>
      <c r="B275" t="s">
        <v>447</v>
      </c>
      <c r="D275">
        <v>0</v>
      </c>
      <c r="E275">
        <v>0</v>
      </c>
      <c r="F275">
        <v>-23.94</v>
      </c>
      <c r="G275">
        <v>0</v>
      </c>
      <c r="H275">
        <v>0</v>
      </c>
      <c r="I275">
        <v>-23.94</v>
      </c>
      <c r="J275">
        <v>0</v>
      </c>
      <c r="K275">
        <v>-4.9712627962072039E-5</v>
      </c>
      <c r="L275">
        <v>-1.6563637752212401E-6</v>
      </c>
      <c r="M275" s="6" t="s">
        <v>733</v>
      </c>
      <c r="N275" t="s">
        <v>740</v>
      </c>
      <c r="P275" s="1">
        <v>45291</v>
      </c>
      <c r="Q275">
        <v>65559</v>
      </c>
      <c r="R275" t="s">
        <v>804</v>
      </c>
    </row>
    <row r="276" spans="1:18" x14ac:dyDescent="0.25">
      <c r="A276" t="s">
        <v>22</v>
      </c>
      <c r="B276" t="s">
        <v>271</v>
      </c>
      <c r="D276">
        <v>20000000.27</v>
      </c>
      <c r="E276">
        <v>100</v>
      </c>
      <c r="F276">
        <v>20000000.27</v>
      </c>
      <c r="G276">
        <v>100</v>
      </c>
      <c r="H276">
        <v>94681.48</v>
      </c>
      <c r="I276">
        <v>20094681.75</v>
      </c>
      <c r="J276">
        <v>0</v>
      </c>
      <c r="K276">
        <v>41.727628983040468</v>
      </c>
      <c r="L276">
        <v>1.39031340540098</v>
      </c>
      <c r="M276" s="6" t="s">
        <v>733</v>
      </c>
      <c r="N276" t="s">
        <v>740</v>
      </c>
      <c r="P276" s="1">
        <v>45291</v>
      </c>
      <c r="Q276">
        <v>65559</v>
      </c>
      <c r="R276" t="s">
        <v>804</v>
      </c>
    </row>
    <row r="277" spans="1:18" x14ac:dyDescent="0.25">
      <c r="A277" t="s">
        <v>201</v>
      </c>
      <c r="B277" t="s">
        <v>448</v>
      </c>
      <c r="C277" t="s">
        <v>201</v>
      </c>
      <c r="D277">
        <v>7290.71</v>
      </c>
      <c r="E277">
        <v>100</v>
      </c>
      <c r="F277">
        <v>7290.71</v>
      </c>
      <c r="G277">
        <v>100</v>
      </c>
      <c r="H277">
        <v>49.84</v>
      </c>
      <c r="I277">
        <v>7340.55</v>
      </c>
      <c r="J277">
        <v>0</v>
      </c>
      <c r="K277">
        <v>1.5243025529949369E-2</v>
      </c>
      <c r="L277">
        <v>5.0787891020051296E-4</v>
      </c>
      <c r="M277" s="6" t="s">
        <v>733</v>
      </c>
      <c r="N277" t="s">
        <v>740</v>
      </c>
      <c r="P277" s="1">
        <v>45291</v>
      </c>
      <c r="Q277">
        <v>65559</v>
      </c>
      <c r="R277" t="s">
        <v>804</v>
      </c>
    </row>
    <row r="278" spans="1:18" x14ac:dyDescent="0.25">
      <c r="A278" t="s">
        <v>50</v>
      </c>
      <c r="B278" t="s">
        <v>299</v>
      </c>
      <c r="C278" t="s">
        <v>540</v>
      </c>
      <c r="D278">
        <v>24884375.690000001</v>
      </c>
      <c r="E278">
        <v>100</v>
      </c>
      <c r="F278">
        <v>24884375.690000001</v>
      </c>
      <c r="G278">
        <v>100</v>
      </c>
      <c r="H278">
        <v>181502.89</v>
      </c>
      <c r="I278">
        <v>25065878.579999998</v>
      </c>
      <c r="J278">
        <v>0</v>
      </c>
      <c r="K278">
        <v>3.0663869825847159</v>
      </c>
      <c r="L278">
        <v>1.7342612060988301</v>
      </c>
      <c r="M278" s="6" t="s">
        <v>733</v>
      </c>
      <c r="N278" t="s">
        <v>743</v>
      </c>
      <c r="P278" s="1">
        <v>45291</v>
      </c>
      <c r="Q278">
        <v>65559</v>
      </c>
      <c r="R278" t="s">
        <v>804</v>
      </c>
    </row>
    <row r="279" spans="1:18" x14ac:dyDescent="0.25">
      <c r="A279" t="s">
        <v>62</v>
      </c>
      <c r="B279" t="s">
        <v>309</v>
      </c>
      <c r="C279" t="s">
        <v>546</v>
      </c>
      <c r="D279">
        <v>1.1000000000000001</v>
      </c>
      <c r="E279">
        <v>100</v>
      </c>
      <c r="F279">
        <v>1.1000000000000001</v>
      </c>
      <c r="G279">
        <v>100</v>
      </c>
      <c r="H279">
        <v>0</v>
      </c>
      <c r="I279">
        <v>1.1000000000000001</v>
      </c>
      <c r="J279">
        <v>0</v>
      </c>
      <c r="K279">
        <v>2.2842059631695589E-6</v>
      </c>
      <c r="L279">
        <v>7.6106940381928309E-8</v>
      </c>
      <c r="M279" s="6" t="s">
        <v>733</v>
      </c>
      <c r="N279" t="s">
        <v>743</v>
      </c>
      <c r="P279" s="1">
        <v>45291</v>
      </c>
      <c r="Q279">
        <v>65559</v>
      </c>
      <c r="R279" t="s">
        <v>804</v>
      </c>
    </row>
    <row r="280" spans="1:18" x14ac:dyDescent="0.25">
      <c r="A280" t="s">
        <v>18</v>
      </c>
      <c r="B280" t="s">
        <v>268</v>
      </c>
      <c r="D280">
        <v>38000</v>
      </c>
      <c r="E280">
        <v>1</v>
      </c>
      <c r="F280">
        <v>38000</v>
      </c>
      <c r="G280">
        <v>1</v>
      </c>
      <c r="H280">
        <v>0</v>
      </c>
      <c r="I280">
        <v>38000</v>
      </c>
      <c r="J280">
        <v>0</v>
      </c>
      <c r="K280">
        <v>0.85905174698718756</v>
      </c>
      <c r="L280">
        <v>1.2420969998388799E-2</v>
      </c>
      <c r="M280" s="6" t="s">
        <v>733</v>
      </c>
      <c r="N280" t="s">
        <v>739</v>
      </c>
      <c r="P280" s="1">
        <v>45291</v>
      </c>
      <c r="Q280">
        <v>65560</v>
      </c>
      <c r="R280" t="s">
        <v>803</v>
      </c>
    </row>
    <row r="281" spans="1:18" x14ac:dyDescent="0.25">
      <c r="A281" t="s">
        <v>19</v>
      </c>
      <c r="B281" t="s">
        <v>19</v>
      </c>
      <c r="D281">
        <v>347271.57</v>
      </c>
      <c r="E281">
        <v>100</v>
      </c>
      <c r="F281">
        <v>347271.57</v>
      </c>
      <c r="G281">
        <v>100</v>
      </c>
      <c r="H281">
        <v>-8980.5300000000007</v>
      </c>
      <c r="I281">
        <v>338291.04</v>
      </c>
      <c r="J281">
        <v>0</v>
      </c>
      <c r="K281">
        <v>7.6476186553187508</v>
      </c>
      <c r="L281">
        <v>0.110576391014836</v>
      </c>
      <c r="M281" s="6" t="s">
        <v>733</v>
      </c>
      <c r="N281" t="s">
        <v>739</v>
      </c>
      <c r="P281" s="1">
        <v>45291</v>
      </c>
      <c r="Q281">
        <v>65560</v>
      </c>
      <c r="R281" t="s">
        <v>803</v>
      </c>
    </row>
    <row r="282" spans="1:18" x14ac:dyDescent="0.25">
      <c r="A282" t="s">
        <v>20</v>
      </c>
      <c r="B282" t="s">
        <v>269</v>
      </c>
      <c r="D282">
        <v>13</v>
      </c>
      <c r="E282">
        <v>0</v>
      </c>
      <c r="F282">
        <v>-158876.96</v>
      </c>
      <c r="G282">
        <v>0</v>
      </c>
      <c r="H282">
        <v>0</v>
      </c>
      <c r="I282">
        <v>-158876.96</v>
      </c>
      <c r="J282">
        <v>0</v>
      </c>
      <c r="K282">
        <v>-3.591671843263514</v>
      </c>
      <c r="L282">
        <v>-5.1931735620926893E-2</v>
      </c>
      <c r="M282" s="6" t="s">
        <v>733</v>
      </c>
      <c r="N282" t="s">
        <v>739</v>
      </c>
      <c r="P282" s="1">
        <v>45291</v>
      </c>
      <c r="Q282">
        <v>65560</v>
      </c>
      <c r="R282" t="s">
        <v>803</v>
      </c>
    </row>
    <row r="283" spans="1:18" x14ac:dyDescent="0.25">
      <c r="A283" t="s">
        <v>166</v>
      </c>
      <c r="B283" t="s">
        <v>413</v>
      </c>
      <c r="C283" t="s">
        <v>649</v>
      </c>
      <c r="D283">
        <v>2.93</v>
      </c>
      <c r="E283">
        <v>100</v>
      </c>
      <c r="F283">
        <v>2.93</v>
      </c>
      <c r="G283">
        <v>100</v>
      </c>
      <c r="H283">
        <v>0</v>
      </c>
      <c r="I283">
        <v>2.93</v>
      </c>
      <c r="J283">
        <v>0</v>
      </c>
      <c r="K283">
        <v>6.6237411017696301E-5</v>
      </c>
      <c r="L283">
        <v>9.5772216040208705E-7</v>
      </c>
      <c r="M283" s="6" t="s">
        <v>733</v>
      </c>
      <c r="N283" t="s">
        <v>740</v>
      </c>
      <c r="P283" s="1">
        <v>45291</v>
      </c>
      <c r="Q283">
        <v>65560</v>
      </c>
      <c r="R283" t="s">
        <v>803</v>
      </c>
    </row>
    <row r="284" spans="1:18" x14ac:dyDescent="0.25">
      <c r="A284" t="s">
        <v>167</v>
      </c>
      <c r="B284" t="s">
        <v>414</v>
      </c>
      <c r="C284" t="s">
        <v>650</v>
      </c>
      <c r="D284">
        <v>4109000</v>
      </c>
      <c r="E284">
        <v>100</v>
      </c>
      <c r="F284">
        <v>4109000</v>
      </c>
      <c r="G284">
        <v>100</v>
      </c>
      <c r="H284">
        <v>97065.06</v>
      </c>
      <c r="I284">
        <v>4206065.0599999996</v>
      </c>
      <c r="J284">
        <v>0</v>
      </c>
      <c r="K284">
        <v>95.084935203546564</v>
      </c>
      <c r="L284">
        <v>1.37482652425083</v>
      </c>
      <c r="M284" s="6" t="s">
        <v>733</v>
      </c>
      <c r="N284" t="s">
        <v>743</v>
      </c>
      <c r="P284" s="1">
        <v>45291</v>
      </c>
      <c r="Q284">
        <v>65560</v>
      </c>
      <c r="R284" t="s">
        <v>803</v>
      </c>
    </row>
    <row r="285" spans="1:18" x14ac:dyDescent="0.25">
      <c r="A285" t="s">
        <v>123</v>
      </c>
      <c r="B285" t="s">
        <v>370</v>
      </c>
      <c r="C285" t="s">
        <v>606</v>
      </c>
      <c r="D285">
        <v>3000</v>
      </c>
      <c r="E285">
        <v>374.71549700000003</v>
      </c>
      <c r="F285">
        <v>1124146.49</v>
      </c>
      <c r="G285">
        <v>473.49</v>
      </c>
      <c r="H285">
        <v>0</v>
      </c>
      <c r="I285">
        <v>1420470</v>
      </c>
      <c r="J285">
        <v>296323.51</v>
      </c>
      <c r="K285">
        <v>0.97814598640547434</v>
      </c>
      <c r="L285">
        <v>0.43582782469109099</v>
      </c>
      <c r="M285" s="6" t="s">
        <v>735</v>
      </c>
      <c r="N285" t="s">
        <v>746</v>
      </c>
      <c r="O285" t="s">
        <v>769</v>
      </c>
      <c r="P285" s="1">
        <v>45291</v>
      </c>
      <c r="Q285">
        <v>65556</v>
      </c>
      <c r="R285" t="s">
        <v>807</v>
      </c>
    </row>
    <row r="286" spans="1:18" x14ac:dyDescent="0.25">
      <c r="A286" t="s">
        <v>183</v>
      </c>
      <c r="B286" t="s">
        <v>430</v>
      </c>
      <c r="C286" t="s">
        <v>665</v>
      </c>
      <c r="D286">
        <v>1761</v>
      </c>
      <c r="E286">
        <v>515</v>
      </c>
      <c r="F286">
        <v>906915</v>
      </c>
      <c r="G286">
        <v>633.42999999999995</v>
      </c>
      <c r="H286">
        <v>0</v>
      </c>
      <c r="I286">
        <v>1115470.23</v>
      </c>
      <c r="J286">
        <v>208555.23</v>
      </c>
      <c r="K286">
        <v>0.76812092365857176</v>
      </c>
      <c r="L286">
        <v>0.34224796289155801</v>
      </c>
      <c r="M286" s="6" t="s">
        <v>735</v>
      </c>
      <c r="N286" t="s">
        <v>746</v>
      </c>
      <c r="O286" t="s">
        <v>769</v>
      </c>
      <c r="P286" s="1">
        <v>45291</v>
      </c>
      <c r="Q286">
        <v>65556</v>
      </c>
      <c r="R286" t="s">
        <v>807</v>
      </c>
    </row>
    <row r="287" spans="1:18" x14ac:dyDescent="0.25">
      <c r="A287" t="s">
        <v>184</v>
      </c>
      <c r="B287" t="s">
        <v>431</v>
      </c>
      <c r="C287" t="s">
        <v>666</v>
      </c>
      <c r="D287">
        <v>26694</v>
      </c>
      <c r="E287">
        <v>63.707106000000003</v>
      </c>
      <c r="F287">
        <v>1700597.5</v>
      </c>
      <c r="G287">
        <v>111.65</v>
      </c>
      <c r="H287">
        <v>0</v>
      </c>
      <c r="I287">
        <v>2980385.1</v>
      </c>
      <c r="J287">
        <v>1279787.6000000001</v>
      </c>
      <c r="K287">
        <v>2.052314884163466</v>
      </c>
      <c r="L287">
        <v>0.91444011832333005</v>
      </c>
      <c r="M287" s="6" t="s">
        <v>735</v>
      </c>
      <c r="N287" t="s">
        <v>746</v>
      </c>
      <c r="O287" t="s">
        <v>769</v>
      </c>
      <c r="P287" s="1">
        <v>45291</v>
      </c>
      <c r="Q287">
        <v>65556</v>
      </c>
      <c r="R287" t="s">
        <v>807</v>
      </c>
    </row>
    <row r="288" spans="1:18" x14ac:dyDescent="0.25">
      <c r="A288" t="s">
        <v>185</v>
      </c>
      <c r="B288" t="s">
        <v>432</v>
      </c>
      <c r="C288" t="s">
        <v>667</v>
      </c>
      <c r="D288">
        <v>35000</v>
      </c>
      <c r="E288">
        <v>43.912154999999998</v>
      </c>
      <c r="F288">
        <v>1536925.44</v>
      </c>
      <c r="G288">
        <v>42.19</v>
      </c>
      <c r="H288">
        <v>0</v>
      </c>
      <c r="I288">
        <v>1476650</v>
      </c>
      <c r="J288">
        <v>-60275.44</v>
      </c>
      <c r="K288">
        <v>1.016831943529708</v>
      </c>
      <c r="L288">
        <v>0.45306494141382803</v>
      </c>
      <c r="M288" s="6" t="s">
        <v>735</v>
      </c>
      <c r="N288" t="s">
        <v>746</v>
      </c>
      <c r="O288" t="s">
        <v>769</v>
      </c>
      <c r="P288" s="1">
        <v>45291</v>
      </c>
      <c r="Q288">
        <v>65556</v>
      </c>
      <c r="R288" t="s">
        <v>807</v>
      </c>
    </row>
    <row r="289" spans="1:18" x14ac:dyDescent="0.25">
      <c r="A289" t="s">
        <v>125</v>
      </c>
      <c r="B289" t="s">
        <v>372</v>
      </c>
      <c r="C289" t="s">
        <v>608</v>
      </c>
      <c r="D289">
        <v>9198</v>
      </c>
      <c r="E289">
        <v>294.20249100000001</v>
      </c>
      <c r="F289">
        <v>2706074.51</v>
      </c>
      <c r="G289">
        <v>185.29</v>
      </c>
      <c r="H289">
        <v>0</v>
      </c>
      <c r="I289">
        <v>1704297.42</v>
      </c>
      <c r="J289">
        <v>-1001777.09</v>
      </c>
      <c r="K289">
        <v>1.1735916147572321</v>
      </c>
      <c r="L289">
        <v>0.52291159770022599</v>
      </c>
      <c r="M289" s="6" t="s">
        <v>735</v>
      </c>
      <c r="N289" t="s">
        <v>746</v>
      </c>
      <c r="O289" t="s">
        <v>770</v>
      </c>
      <c r="P289" s="1">
        <v>45291</v>
      </c>
      <c r="Q289">
        <v>65556</v>
      </c>
      <c r="R289" t="s">
        <v>807</v>
      </c>
    </row>
    <row r="290" spans="1:18" x14ac:dyDescent="0.25">
      <c r="A290" t="s">
        <v>186</v>
      </c>
      <c r="B290" t="s">
        <v>433</v>
      </c>
      <c r="C290" t="s">
        <v>668</v>
      </c>
      <c r="D290">
        <v>20000</v>
      </c>
      <c r="E290">
        <v>75.176760999999999</v>
      </c>
      <c r="F290">
        <v>1503535.21</v>
      </c>
      <c r="G290">
        <v>72.2</v>
      </c>
      <c r="H290">
        <v>0</v>
      </c>
      <c r="I290">
        <v>1444000</v>
      </c>
      <c r="J290">
        <v>-59535.21</v>
      </c>
      <c r="K290">
        <v>0.99434891575992801</v>
      </c>
      <c r="L290">
        <v>0.44304728635869511</v>
      </c>
      <c r="M290" s="6" t="s">
        <v>735</v>
      </c>
      <c r="N290" t="s">
        <v>747</v>
      </c>
      <c r="O290" t="s">
        <v>774</v>
      </c>
      <c r="P290" s="1">
        <v>45291</v>
      </c>
      <c r="Q290">
        <v>65556</v>
      </c>
      <c r="R290" t="s">
        <v>807</v>
      </c>
    </row>
    <row r="291" spans="1:18" x14ac:dyDescent="0.25">
      <c r="A291" t="s">
        <v>187</v>
      </c>
      <c r="B291" t="s">
        <v>434</v>
      </c>
      <c r="C291" t="s">
        <v>669</v>
      </c>
      <c r="D291">
        <v>34675</v>
      </c>
      <c r="E291">
        <v>117.97080699999999</v>
      </c>
      <c r="F291">
        <v>4090637.72</v>
      </c>
      <c r="G291">
        <v>110.96</v>
      </c>
      <c r="H291">
        <v>0</v>
      </c>
      <c r="I291">
        <v>3847538</v>
      </c>
      <c r="J291">
        <v>-243099.72</v>
      </c>
      <c r="K291">
        <v>2.6494426860423279</v>
      </c>
      <c r="L291">
        <v>1.1804994945027401</v>
      </c>
      <c r="M291" s="6" t="s">
        <v>735</v>
      </c>
      <c r="N291" t="s">
        <v>747</v>
      </c>
      <c r="O291" t="s">
        <v>797</v>
      </c>
      <c r="P291" s="1">
        <v>45291</v>
      </c>
      <c r="Q291">
        <v>65556</v>
      </c>
      <c r="R291" t="s">
        <v>807</v>
      </c>
    </row>
    <row r="292" spans="1:18" x14ac:dyDescent="0.25">
      <c r="A292" t="s">
        <v>133</v>
      </c>
      <c r="B292" t="s">
        <v>380</v>
      </c>
      <c r="C292" t="s">
        <v>616</v>
      </c>
      <c r="D292">
        <v>1500</v>
      </c>
      <c r="E292">
        <v>3229.2142269999999</v>
      </c>
      <c r="F292">
        <v>4843821.34</v>
      </c>
      <c r="G292">
        <v>2567.61</v>
      </c>
      <c r="H292">
        <v>0</v>
      </c>
      <c r="I292">
        <v>3851415</v>
      </c>
      <c r="J292">
        <v>-992406.34</v>
      </c>
      <c r="K292">
        <v>2.6521124164761241</v>
      </c>
      <c r="L292">
        <v>1.1816890335118899</v>
      </c>
      <c r="M292" s="6" t="s">
        <v>735</v>
      </c>
      <c r="N292" t="s">
        <v>747</v>
      </c>
      <c r="O292" t="s">
        <v>777</v>
      </c>
      <c r="P292" s="1">
        <v>45291</v>
      </c>
      <c r="Q292">
        <v>65556</v>
      </c>
      <c r="R292" t="s">
        <v>807</v>
      </c>
    </row>
    <row r="293" spans="1:18" x14ac:dyDescent="0.25">
      <c r="A293" t="s">
        <v>188</v>
      </c>
      <c r="B293" t="s">
        <v>435</v>
      </c>
      <c r="C293" t="s">
        <v>670</v>
      </c>
      <c r="D293">
        <v>5149</v>
      </c>
      <c r="E293">
        <v>418.86625600000002</v>
      </c>
      <c r="F293">
        <v>2156742.35</v>
      </c>
      <c r="G293">
        <v>426.65</v>
      </c>
      <c r="H293">
        <v>0</v>
      </c>
      <c r="I293">
        <v>2196820.85</v>
      </c>
      <c r="J293">
        <v>40078.5</v>
      </c>
      <c r="K293">
        <v>1.512746835399102</v>
      </c>
      <c r="L293">
        <v>0.67402736579550004</v>
      </c>
      <c r="M293" s="6" t="s">
        <v>735</v>
      </c>
      <c r="N293" t="s">
        <v>748</v>
      </c>
      <c r="O293" t="s">
        <v>781</v>
      </c>
      <c r="P293" s="1">
        <v>45291</v>
      </c>
      <c r="Q293">
        <v>65556</v>
      </c>
      <c r="R293" t="s">
        <v>807</v>
      </c>
    </row>
    <row r="294" spans="1:18" x14ac:dyDescent="0.25">
      <c r="A294" t="s">
        <v>189</v>
      </c>
      <c r="B294" t="s">
        <v>436</v>
      </c>
      <c r="C294" t="s">
        <v>671</v>
      </c>
      <c r="D294">
        <v>4000</v>
      </c>
      <c r="E294">
        <v>632.19722000000002</v>
      </c>
      <c r="F294">
        <v>2528788.88</v>
      </c>
      <c r="G294">
        <v>541.51</v>
      </c>
      <c r="H294">
        <v>54953.36</v>
      </c>
      <c r="I294">
        <v>2220993.36</v>
      </c>
      <c r="J294">
        <v>-362748.88</v>
      </c>
      <c r="K294">
        <v>1.5293922018185591</v>
      </c>
      <c r="L294">
        <v>0.68144396202817203</v>
      </c>
      <c r="M294" s="6" t="s">
        <v>735</v>
      </c>
      <c r="N294" t="s">
        <v>748</v>
      </c>
      <c r="O294" t="s">
        <v>798</v>
      </c>
      <c r="P294" s="1">
        <v>45291</v>
      </c>
      <c r="Q294">
        <v>65556</v>
      </c>
      <c r="R294" t="s">
        <v>807</v>
      </c>
    </row>
    <row r="295" spans="1:18" x14ac:dyDescent="0.25">
      <c r="A295" t="s">
        <v>145</v>
      </c>
      <c r="B295" t="s">
        <v>392</v>
      </c>
      <c r="C295" t="s">
        <v>628</v>
      </c>
      <c r="D295">
        <v>15158</v>
      </c>
      <c r="E295">
        <v>135.50740300000001</v>
      </c>
      <c r="F295">
        <v>2054021.22</v>
      </c>
      <c r="G295">
        <v>162.47999999999999</v>
      </c>
      <c r="H295">
        <v>0</v>
      </c>
      <c r="I295">
        <v>2462871.84</v>
      </c>
      <c r="J295">
        <v>408850.62</v>
      </c>
      <c r="K295">
        <v>1.6959514845981021</v>
      </c>
      <c r="L295">
        <v>0.75565698432219297</v>
      </c>
      <c r="M295" s="6" t="s">
        <v>735</v>
      </c>
      <c r="N295" t="s">
        <v>750</v>
      </c>
      <c r="O295" t="s">
        <v>784</v>
      </c>
      <c r="P295" s="1">
        <v>45291</v>
      </c>
      <c r="Q295">
        <v>65556</v>
      </c>
      <c r="R295" t="s">
        <v>807</v>
      </c>
    </row>
    <row r="296" spans="1:18" x14ac:dyDescent="0.25">
      <c r="A296" t="s">
        <v>146</v>
      </c>
      <c r="B296" t="s">
        <v>393</v>
      </c>
      <c r="C296" t="s">
        <v>629</v>
      </c>
      <c r="D296">
        <v>4473</v>
      </c>
      <c r="E296">
        <v>414.914154</v>
      </c>
      <c r="F296">
        <v>1855911.01</v>
      </c>
      <c r="G296">
        <v>466.21</v>
      </c>
      <c r="H296">
        <v>0</v>
      </c>
      <c r="I296">
        <v>2085357.33</v>
      </c>
      <c r="J296">
        <v>229446.32</v>
      </c>
      <c r="K296">
        <v>1.435992243807146</v>
      </c>
      <c r="L296">
        <v>0.63982818985090995</v>
      </c>
      <c r="M296" s="6" t="s">
        <v>735</v>
      </c>
      <c r="N296" t="s">
        <v>750</v>
      </c>
      <c r="O296" t="s">
        <v>784</v>
      </c>
      <c r="P296" s="1">
        <v>45291</v>
      </c>
      <c r="Q296">
        <v>65556</v>
      </c>
      <c r="R296" t="s">
        <v>807</v>
      </c>
    </row>
    <row r="297" spans="1:18" x14ac:dyDescent="0.25">
      <c r="A297" t="s">
        <v>147</v>
      </c>
      <c r="B297" t="s">
        <v>394</v>
      </c>
      <c r="C297" t="s">
        <v>630</v>
      </c>
      <c r="D297">
        <v>24020</v>
      </c>
      <c r="E297">
        <v>183.97401300000001</v>
      </c>
      <c r="F297">
        <v>4419055.79</v>
      </c>
      <c r="G297">
        <v>163.71</v>
      </c>
      <c r="H297">
        <v>0</v>
      </c>
      <c r="I297">
        <v>3932314.2</v>
      </c>
      <c r="J297">
        <v>-486741.59</v>
      </c>
      <c r="K297">
        <v>2.70782019473502</v>
      </c>
      <c r="L297">
        <v>1.20651048159263</v>
      </c>
      <c r="M297" s="6" t="s">
        <v>735</v>
      </c>
      <c r="N297" t="s">
        <v>750</v>
      </c>
      <c r="O297" t="s">
        <v>785</v>
      </c>
      <c r="P297" s="1">
        <v>45291</v>
      </c>
      <c r="Q297">
        <v>65556</v>
      </c>
      <c r="R297" t="s">
        <v>807</v>
      </c>
    </row>
    <row r="298" spans="1:18" x14ac:dyDescent="0.25">
      <c r="A298" t="s">
        <v>148</v>
      </c>
      <c r="B298" t="s">
        <v>395</v>
      </c>
      <c r="C298" t="s">
        <v>631</v>
      </c>
      <c r="D298">
        <v>39979</v>
      </c>
      <c r="E298">
        <v>55.860916000000003</v>
      </c>
      <c r="F298">
        <v>2233263.5499999998</v>
      </c>
      <c r="G298">
        <v>73.510000000000005</v>
      </c>
      <c r="H298">
        <v>0</v>
      </c>
      <c r="I298">
        <v>2938856.29</v>
      </c>
      <c r="J298">
        <v>705592.74</v>
      </c>
      <c r="K298">
        <v>2.0237178431687979</v>
      </c>
      <c r="L298">
        <v>0.90169827166390804</v>
      </c>
      <c r="M298" s="6" t="s">
        <v>735</v>
      </c>
      <c r="N298" t="s">
        <v>750</v>
      </c>
      <c r="O298" t="s">
        <v>785</v>
      </c>
      <c r="P298" s="1">
        <v>45291</v>
      </c>
      <c r="Q298">
        <v>65556</v>
      </c>
      <c r="R298" t="s">
        <v>807</v>
      </c>
    </row>
    <row r="299" spans="1:18" x14ac:dyDescent="0.25">
      <c r="A299" t="s">
        <v>149</v>
      </c>
      <c r="B299" t="s">
        <v>396</v>
      </c>
      <c r="C299" t="s">
        <v>632</v>
      </c>
      <c r="D299">
        <v>22176</v>
      </c>
      <c r="E299">
        <v>162.11477500000001</v>
      </c>
      <c r="F299">
        <v>3595057.26</v>
      </c>
      <c r="G299">
        <v>208.1</v>
      </c>
      <c r="H299">
        <v>0</v>
      </c>
      <c r="I299">
        <v>4614825.5999999996</v>
      </c>
      <c r="J299">
        <v>1019768.34</v>
      </c>
      <c r="K299">
        <v>3.1778025150839051</v>
      </c>
      <c r="L299">
        <v>1.4159182542234301</v>
      </c>
      <c r="M299" s="6" t="s">
        <v>735</v>
      </c>
      <c r="N299" t="s">
        <v>750</v>
      </c>
      <c r="O299" t="s">
        <v>785</v>
      </c>
      <c r="P299" s="1">
        <v>45291</v>
      </c>
      <c r="Q299">
        <v>65556</v>
      </c>
      <c r="R299" t="s">
        <v>807</v>
      </c>
    </row>
    <row r="300" spans="1:18" x14ac:dyDescent="0.25">
      <c r="A300" t="s">
        <v>192</v>
      </c>
      <c r="B300" t="s">
        <v>439</v>
      </c>
      <c r="C300" t="s">
        <v>674</v>
      </c>
      <c r="D300">
        <v>215000</v>
      </c>
      <c r="E300">
        <v>63.291919</v>
      </c>
      <c r="F300">
        <v>13607762.609999999</v>
      </c>
      <c r="G300">
        <v>70.66</v>
      </c>
      <c r="H300">
        <v>0</v>
      </c>
      <c r="I300">
        <v>15191900</v>
      </c>
      <c r="J300">
        <v>1584137.39</v>
      </c>
      <c r="K300">
        <v>10.46125297322247</v>
      </c>
      <c r="L300">
        <v>4.66117040833287</v>
      </c>
      <c r="M300" s="6" t="s">
        <v>735</v>
      </c>
      <c r="N300" t="s">
        <v>757</v>
      </c>
      <c r="P300" s="1">
        <v>45291</v>
      </c>
      <c r="Q300">
        <v>65556</v>
      </c>
      <c r="R300" t="s">
        <v>807</v>
      </c>
    </row>
    <row r="301" spans="1:18" x14ac:dyDescent="0.25">
      <c r="A301" t="s">
        <v>163</v>
      </c>
      <c r="B301" t="s">
        <v>410</v>
      </c>
      <c r="C301" t="s">
        <v>646</v>
      </c>
      <c r="D301">
        <v>3192</v>
      </c>
      <c r="E301">
        <v>2966.5209650000002</v>
      </c>
      <c r="F301">
        <v>9469134.9199999999</v>
      </c>
      <c r="G301">
        <v>3128</v>
      </c>
      <c r="H301">
        <v>0</v>
      </c>
      <c r="I301">
        <v>9984576</v>
      </c>
      <c r="J301">
        <v>515441.08</v>
      </c>
      <c r="K301">
        <v>6.8754517450987533</v>
      </c>
      <c r="L301">
        <v>3.0634621206663102</v>
      </c>
      <c r="M301" s="6" t="s">
        <v>735</v>
      </c>
      <c r="N301" t="s">
        <v>754</v>
      </c>
      <c r="P301" s="1">
        <v>45291</v>
      </c>
      <c r="Q301">
        <v>65556</v>
      </c>
      <c r="R301" t="s">
        <v>807</v>
      </c>
    </row>
    <row r="302" spans="1:18" x14ac:dyDescent="0.25">
      <c r="A302" t="s">
        <v>164</v>
      </c>
      <c r="B302" t="s">
        <v>411</v>
      </c>
      <c r="C302" t="s">
        <v>647</v>
      </c>
      <c r="D302">
        <v>28051</v>
      </c>
      <c r="E302">
        <v>145.44442100000001</v>
      </c>
      <c r="F302">
        <v>4079861.46</v>
      </c>
      <c r="G302">
        <v>115.5</v>
      </c>
      <c r="H302">
        <v>0</v>
      </c>
      <c r="I302">
        <v>3239890.5</v>
      </c>
      <c r="J302">
        <v>-839970.96</v>
      </c>
      <c r="K302">
        <v>2.2310121924209771</v>
      </c>
      <c r="L302">
        <v>0.99406142252376495</v>
      </c>
      <c r="M302" s="6" t="s">
        <v>735</v>
      </c>
      <c r="N302" t="s">
        <v>755</v>
      </c>
      <c r="P302" s="1">
        <v>45291</v>
      </c>
      <c r="Q302">
        <v>65556</v>
      </c>
      <c r="R302" t="s">
        <v>807</v>
      </c>
    </row>
    <row r="303" spans="1:18" x14ac:dyDescent="0.25">
      <c r="A303" t="s">
        <v>123</v>
      </c>
      <c r="B303" t="s">
        <v>370</v>
      </c>
      <c r="C303" t="s">
        <v>606</v>
      </c>
      <c r="D303">
        <v>6563</v>
      </c>
      <c r="E303">
        <v>513.81971399999998</v>
      </c>
      <c r="F303">
        <v>3372198.78</v>
      </c>
      <c r="G303">
        <v>473.49</v>
      </c>
      <c r="H303">
        <v>0</v>
      </c>
      <c r="I303">
        <v>3107514.87</v>
      </c>
      <c r="J303">
        <v>-264683.90999999997</v>
      </c>
      <c r="K303">
        <v>4.2031871714304341</v>
      </c>
      <c r="L303">
        <v>4.17608780736448</v>
      </c>
      <c r="M303" s="6" t="s">
        <v>735</v>
      </c>
      <c r="N303" t="s">
        <v>746</v>
      </c>
      <c r="O303" t="s">
        <v>769</v>
      </c>
      <c r="P303" s="1">
        <v>45291</v>
      </c>
      <c r="Q303">
        <v>65557</v>
      </c>
      <c r="R303" t="s">
        <v>806</v>
      </c>
    </row>
    <row r="304" spans="1:18" x14ac:dyDescent="0.25">
      <c r="A304" t="s">
        <v>183</v>
      </c>
      <c r="B304" t="s">
        <v>430</v>
      </c>
      <c r="C304" t="s">
        <v>665</v>
      </c>
      <c r="D304">
        <v>5000</v>
      </c>
      <c r="E304">
        <v>515</v>
      </c>
      <c r="F304">
        <v>2575000</v>
      </c>
      <c r="G304">
        <v>633.42999999999995</v>
      </c>
      <c r="H304">
        <v>0</v>
      </c>
      <c r="I304">
        <v>3167150</v>
      </c>
      <c r="J304">
        <v>592150</v>
      </c>
      <c r="K304">
        <v>4.2838489297384754</v>
      </c>
      <c r="L304">
        <v>4.2562295121356604</v>
      </c>
      <c r="M304" s="6" t="s">
        <v>735</v>
      </c>
      <c r="N304" t="s">
        <v>746</v>
      </c>
      <c r="O304" t="s">
        <v>769</v>
      </c>
      <c r="P304" s="1">
        <v>45291</v>
      </c>
      <c r="Q304">
        <v>65557</v>
      </c>
      <c r="R304" t="s">
        <v>806</v>
      </c>
    </row>
    <row r="305" spans="1:18" x14ac:dyDescent="0.25">
      <c r="A305" t="s">
        <v>184</v>
      </c>
      <c r="B305" t="s">
        <v>431</v>
      </c>
      <c r="C305" t="s">
        <v>666</v>
      </c>
      <c r="D305">
        <v>21500</v>
      </c>
      <c r="E305">
        <v>79.377928999999995</v>
      </c>
      <c r="F305">
        <v>1706625.47</v>
      </c>
      <c r="G305">
        <v>111.65</v>
      </c>
      <c r="H305">
        <v>0</v>
      </c>
      <c r="I305">
        <v>2400475</v>
      </c>
      <c r="J305">
        <v>693849.53</v>
      </c>
      <c r="K305">
        <v>3.246853562229123</v>
      </c>
      <c r="L305">
        <v>3.2259200032028299</v>
      </c>
      <c r="M305" s="6" t="s">
        <v>735</v>
      </c>
      <c r="N305" t="s">
        <v>746</v>
      </c>
      <c r="O305" t="s">
        <v>769</v>
      </c>
      <c r="P305" s="1">
        <v>45291</v>
      </c>
      <c r="Q305">
        <v>65557</v>
      </c>
      <c r="R305" t="s">
        <v>806</v>
      </c>
    </row>
    <row r="306" spans="1:18" x14ac:dyDescent="0.25">
      <c r="A306" t="s">
        <v>185</v>
      </c>
      <c r="B306" t="s">
        <v>432</v>
      </c>
      <c r="C306" t="s">
        <v>667</v>
      </c>
      <c r="D306">
        <v>46800</v>
      </c>
      <c r="E306">
        <v>44.529817000000001</v>
      </c>
      <c r="F306">
        <v>2083995.43</v>
      </c>
      <c r="G306">
        <v>42.19</v>
      </c>
      <c r="H306">
        <v>0</v>
      </c>
      <c r="I306">
        <v>1974492</v>
      </c>
      <c r="J306">
        <v>-109503.43</v>
      </c>
      <c r="K306">
        <v>2.6706740890002632</v>
      </c>
      <c r="L306">
        <v>2.6534553531963301</v>
      </c>
      <c r="M306" s="6" t="s">
        <v>735</v>
      </c>
      <c r="N306" t="s">
        <v>746</v>
      </c>
      <c r="O306" t="s">
        <v>769</v>
      </c>
      <c r="P306" s="1">
        <v>45291</v>
      </c>
      <c r="Q306">
        <v>65557</v>
      </c>
      <c r="R306" t="s">
        <v>806</v>
      </c>
    </row>
    <row r="307" spans="1:18" x14ac:dyDescent="0.25">
      <c r="A307" t="s">
        <v>125</v>
      </c>
      <c r="B307" t="s">
        <v>372</v>
      </c>
      <c r="C307" t="s">
        <v>608</v>
      </c>
      <c r="D307">
        <v>8600</v>
      </c>
      <c r="E307">
        <v>315.473251</v>
      </c>
      <c r="F307">
        <v>2713069.96</v>
      </c>
      <c r="G307">
        <v>185.29</v>
      </c>
      <c r="H307">
        <v>0</v>
      </c>
      <c r="I307">
        <v>1593494</v>
      </c>
      <c r="J307">
        <v>-1119575.96</v>
      </c>
      <c r="K307">
        <v>2.155340784757489</v>
      </c>
      <c r="L307">
        <v>2.1414445764207901</v>
      </c>
      <c r="M307" s="6" t="s">
        <v>735</v>
      </c>
      <c r="N307" t="s">
        <v>746</v>
      </c>
      <c r="O307" t="s">
        <v>770</v>
      </c>
      <c r="P307" s="1">
        <v>45291</v>
      </c>
      <c r="Q307">
        <v>65557</v>
      </c>
      <c r="R307" t="s">
        <v>806</v>
      </c>
    </row>
    <row r="308" spans="1:18" x14ac:dyDescent="0.25">
      <c r="A308" t="s">
        <v>129</v>
      </c>
      <c r="B308" t="s">
        <v>376</v>
      </c>
      <c r="C308" t="s">
        <v>612</v>
      </c>
      <c r="D308">
        <v>15000</v>
      </c>
      <c r="E308">
        <v>160.31814600000001</v>
      </c>
      <c r="F308">
        <v>2404772.19</v>
      </c>
      <c r="G308">
        <v>91.27</v>
      </c>
      <c r="H308">
        <v>0</v>
      </c>
      <c r="I308">
        <v>1369050</v>
      </c>
      <c r="J308">
        <v>-1035722.19</v>
      </c>
      <c r="K308">
        <v>1.851760534631596</v>
      </c>
      <c r="L308">
        <v>1.8398216104666101</v>
      </c>
      <c r="M308" s="6" t="s">
        <v>735</v>
      </c>
      <c r="N308" t="s">
        <v>746</v>
      </c>
      <c r="O308" t="s">
        <v>773</v>
      </c>
      <c r="P308" s="1">
        <v>45291</v>
      </c>
      <c r="Q308">
        <v>65557</v>
      </c>
      <c r="R308" t="s">
        <v>806</v>
      </c>
    </row>
    <row r="309" spans="1:18" x14ac:dyDescent="0.25">
      <c r="A309" t="s">
        <v>249</v>
      </c>
      <c r="B309" t="s">
        <v>496</v>
      </c>
      <c r="C309" t="s">
        <v>716</v>
      </c>
      <c r="D309">
        <v>59000</v>
      </c>
      <c r="E309">
        <v>36.149459</v>
      </c>
      <c r="F309">
        <v>2132818.1</v>
      </c>
      <c r="G309">
        <v>24.9</v>
      </c>
      <c r="H309">
        <v>0</v>
      </c>
      <c r="I309">
        <v>1469100</v>
      </c>
      <c r="J309">
        <v>-663718.1</v>
      </c>
      <c r="K309">
        <v>1.98708695915217</v>
      </c>
      <c r="L309">
        <v>1.9742755399265901</v>
      </c>
      <c r="M309" s="6" t="s">
        <v>735</v>
      </c>
      <c r="N309" t="s">
        <v>746</v>
      </c>
      <c r="O309" t="s">
        <v>773</v>
      </c>
      <c r="P309" s="1">
        <v>45291</v>
      </c>
      <c r="Q309">
        <v>65557</v>
      </c>
      <c r="R309" t="s">
        <v>806</v>
      </c>
    </row>
    <row r="310" spans="1:18" x14ac:dyDescent="0.25">
      <c r="A310" t="s">
        <v>133</v>
      </c>
      <c r="B310" t="s">
        <v>380</v>
      </c>
      <c r="C310" t="s">
        <v>616</v>
      </c>
      <c r="D310">
        <v>1960</v>
      </c>
      <c r="E310">
        <v>1094.3375309999999</v>
      </c>
      <c r="F310">
        <v>2144901.56</v>
      </c>
      <c r="G310">
        <v>2567.61</v>
      </c>
      <c r="H310">
        <v>0</v>
      </c>
      <c r="I310">
        <v>5032515.5999999996</v>
      </c>
      <c r="J310">
        <v>2887614.04</v>
      </c>
      <c r="K310">
        <v>6.8069199649376193</v>
      </c>
      <c r="L310">
        <v>6.7630334581573699</v>
      </c>
      <c r="M310" s="6" t="s">
        <v>735</v>
      </c>
      <c r="N310" t="s">
        <v>747</v>
      </c>
      <c r="P310" s="1">
        <v>45291</v>
      </c>
      <c r="Q310">
        <v>65557</v>
      </c>
      <c r="R310" t="s">
        <v>806</v>
      </c>
    </row>
    <row r="311" spans="1:18" x14ac:dyDescent="0.25">
      <c r="A311" t="s">
        <v>188</v>
      </c>
      <c r="B311" t="s">
        <v>435</v>
      </c>
      <c r="C311" t="s">
        <v>670</v>
      </c>
      <c r="D311">
        <v>8755</v>
      </c>
      <c r="E311">
        <v>283.29198500000001</v>
      </c>
      <c r="F311">
        <v>2480221.33</v>
      </c>
      <c r="G311">
        <v>426.65</v>
      </c>
      <c r="H311">
        <v>0</v>
      </c>
      <c r="I311">
        <v>3735320.75</v>
      </c>
      <c r="J311">
        <v>1255099.42</v>
      </c>
      <c r="K311">
        <v>5.0523498404298568</v>
      </c>
      <c r="L311">
        <v>5.0197756384897199</v>
      </c>
      <c r="M311" s="6" t="s">
        <v>735</v>
      </c>
      <c r="N311" t="s">
        <v>748</v>
      </c>
      <c r="P311" s="1">
        <v>45291</v>
      </c>
      <c r="Q311">
        <v>65557</v>
      </c>
      <c r="R311" t="s">
        <v>806</v>
      </c>
    </row>
    <row r="312" spans="1:18" x14ac:dyDescent="0.25">
      <c r="A312" t="s">
        <v>143</v>
      </c>
      <c r="B312" t="s">
        <v>390</v>
      </c>
      <c r="C312" t="s">
        <v>626</v>
      </c>
      <c r="D312">
        <v>11850</v>
      </c>
      <c r="E312">
        <v>212.92609300000001</v>
      </c>
      <c r="F312">
        <v>2523174.2000000002</v>
      </c>
      <c r="G312">
        <v>153.80000000000001</v>
      </c>
      <c r="H312">
        <v>0</v>
      </c>
      <c r="I312">
        <v>1822530</v>
      </c>
      <c r="J312">
        <v>-700644.2</v>
      </c>
      <c r="K312">
        <v>2.4651321187554309</v>
      </c>
      <c r="L312">
        <v>2.44923858129631</v>
      </c>
      <c r="M312" s="6" t="s">
        <v>735</v>
      </c>
      <c r="N312" t="s">
        <v>749</v>
      </c>
      <c r="P312" s="1">
        <v>45291</v>
      </c>
      <c r="Q312">
        <v>65557</v>
      </c>
      <c r="R312" t="s">
        <v>806</v>
      </c>
    </row>
    <row r="313" spans="1:18" x14ac:dyDescent="0.25">
      <c r="A313" t="s">
        <v>146</v>
      </c>
      <c r="B313" t="s">
        <v>393</v>
      </c>
      <c r="C313" t="s">
        <v>629</v>
      </c>
      <c r="D313">
        <v>3700</v>
      </c>
      <c r="E313">
        <v>407.21627000000001</v>
      </c>
      <c r="F313">
        <v>1506700.2</v>
      </c>
      <c r="G313">
        <v>466.21</v>
      </c>
      <c r="H313">
        <v>0</v>
      </c>
      <c r="I313">
        <v>1724977</v>
      </c>
      <c r="J313">
        <v>218276.8</v>
      </c>
      <c r="K313">
        <v>2.3331831063490789</v>
      </c>
      <c r="L313">
        <v>2.3181402886365499</v>
      </c>
      <c r="M313" s="6" t="s">
        <v>735</v>
      </c>
      <c r="N313" t="s">
        <v>750</v>
      </c>
      <c r="O313" t="s">
        <v>784</v>
      </c>
      <c r="P313" s="1">
        <v>45291</v>
      </c>
      <c r="Q313">
        <v>65557</v>
      </c>
      <c r="R313" t="s">
        <v>806</v>
      </c>
    </row>
    <row r="314" spans="1:18" x14ac:dyDescent="0.25">
      <c r="A314" t="s">
        <v>251</v>
      </c>
      <c r="B314" t="s">
        <v>498</v>
      </c>
      <c r="C314" t="s">
        <v>718</v>
      </c>
      <c r="D314">
        <v>12700</v>
      </c>
      <c r="E314">
        <v>33.502102999999998</v>
      </c>
      <c r="F314">
        <v>425476.71</v>
      </c>
      <c r="G314">
        <v>7.98</v>
      </c>
      <c r="H314">
        <v>0</v>
      </c>
      <c r="I314">
        <v>101346</v>
      </c>
      <c r="J314">
        <v>-324130.71000000002</v>
      </c>
      <c r="K314">
        <v>0.1370793785053678</v>
      </c>
      <c r="L314">
        <v>0.13619558155973099</v>
      </c>
      <c r="M314" s="6" t="s">
        <v>735</v>
      </c>
      <c r="N314" t="s">
        <v>750</v>
      </c>
      <c r="O314" t="s">
        <v>784</v>
      </c>
      <c r="P314" s="1">
        <v>45291</v>
      </c>
      <c r="Q314">
        <v>65557</v>
      </c>
      <c r="R314" t="s">
        <v>806</v>
      </c>
    </row>
    <row r="315" spans="1:18" x14ac:dyDescent="0.25">
      <c r="A315" t="s">
        <v>147</v>
      </c>
      <c r="B315" t="s">
        <v>394</v>
      </c>
      <c r="C315" t="s">
        <v>630</v>
      </c>
      <c r="D315">
        <v>15150</v>
      </c>
      <c r="E315">
        <v>176.78037599999999</v>
      </c>
      <c r="F315">
        <v>2678222.7000000002</v>
      </c>
      <c r="G315">
        <v>163.71</v>
      </c>
      <c r="H315">
        <v>0</v>
      </c>
      <c r="I315">
        <v>2480206.5</v>
      </c>
      <c r="J315">
        <v>-198016.2</v>
      </c>
      <c r="K315">
        <v>3.354697428462627</v>
      </c>
      <c r="L315">
        <v>3.3330685636899702</v>
      </c>
      <c r="M315" s="6" t="s">
        <v>735</v>
      </c>
      <c r="N315" t="s">
        <v>750</v>
      </c>
      <c r="O315" t="s">
        <v>785</v>
      </c>
      <c r="P315" s="1">
        <v>45291</v>
      </c>
      <c r="Q315">
        <v>65557</v>
      </c>
      <c r="R315" t="s">
        <v>806</v>
      </c>
    </row>
    <row r="316" spans="1:18" x14ac:dyDescent="0.25">
      <c r="A316" t="s">
        <v>148</v>
      </c>
      <c r="B316" t="s">
        <v>395</v>
      </c>
      <c r="C316" t="s">
        <v>631</v>
      </c>
      <c r="D316">
        <v>50560</v>
      </c>
      <c r="E316">
        <v>65.096845999999999</v>
      </c>
      <c r="F316">
        <v>3291296.54</v>
      </c>
      <c r="G316">
        <v>73.510000000000005</v>
      </c>
      <c r="H316">
        <v>0</v>
      </c>
      <c r="I316">
        <v>3716665.6</v>
      </c>
      <c r="J316">
        <v>425369.06</v>
      </c>
      <c r="K316">
        <v>5.0271171093114662</v>
      </c>
      <c r="L316">
        <v>4.9947055912916696</v>
      </c>
      <c r="M316" s="6" t="s">
        <v>735</v>
      </c>
      <c r="N316" t="s">
        <v>750</v>
      </c>
      <c r="O316" t="s">
        <v>785</v>
      </c>
      <c r="P316" s="1">
        <v>45291</v>
      </c>
      <c r="Q316">
        <v>65557</v>
      </c>
      <c r="R316" t="s">
        <v>806</v>
      </c>
    </row>
    <row r="317" spans="1:18" x14ac:dyDescent="0.25">
      <c r="A317" t="s">
        <v>149</v>
      </c>
      <c r="B317" t="s">
        <v>396</v>
      </c>
      <c r="C317" t="s">
        <v>632</v>
      </c>
      <c r="D317">
        <v>18250</v>
      </c>
      <c r="E317">
        <v>163.66831400000001</v>
      </c>
      <c r="F317">
        <v>2986946.73</v>
      </c>
      <c r="G317">
        <v>208.1</v>
      </c>
      <c r="H317">
        <v>0</v>
      </c>
      <c r="I317">
        <v>3797825</v>
      </c>
      <c r="J317">
        <v>810878.27</v>
      </c>
      <c r="K317">
        <v>5.1368923358805318</v>
      </c>
      <c r="L317">
        <v>5.1037730599834603</v>
      </c>
      <c r="M317" s="6" t="s">
        <v>735</v>
      </c>
      <c r="N317" t="s">
        <v>750</v>
      </c>
      <c r="O317" t="s">
        <v>785</v>
      </c>
      <c r="P317" s="1">
        <v>45291</v>
      </c>
      <c r="Q317">
        <v>65557</v>
      </c>
      <c r="R317" t="s">
        <v>806</v>
      </c>
    </row>
    <row r="318" spans="1:18" x14ac:dyDescent="0.25">
      <c r="A318" t="s">
        <v>151</v>
      </c>
      <c r="B318" t="s">
        <v>398</v>
      </c>
      <c r="C318" t="s">
        <v>634</v>
      </c>
      <c r="D318">
        <v>188000</v>
      </c>
      <c r="E318">
        <v>12.911362</v>
      </c>
      <c r="F318">
        <v>2427335.9900000002</v>
      </c>
      <c r="G318">
        <v>13.06</v>
      </c>
      <c r="H318">
        <v>0</v>
      </c>
      <c r="I318">
        <v>2455280</v>
      </c>
      <c r="J318">
        <v>27944.01</v>
      </c>
      <c r="K318">
        <v>3.32098214489629</v>
      </c>
      <c r="L318">
        <v>3.2995706539180198</v>
      </c>
      <c r="M318" s="6" t="s">
        <v>735</v>
      </c>
      <c r="N318" t="s">
        <v>750</v>
      </c>
      <c r="O318" t="s">
        <v>786</v>
      </c>
      <c r="P318" s="1">
        <v>45291</v>
      </c>
      <c r="Q318">
        <v>65557</v>
      </c>
      <c r="R318" t="s">
        <v>806</v>
      </c>
    </row>
    <row r="319" spans="1:18" x14ac:dyDescent="0.25">
      <c r="A319" t="s">
        <v>154</v>
      </c>
      <c r="B319" t="s">
        <v>401</v>
      </c>
      <c r="C319" t="s">
        <v>637</v>
      </c>
      <c r="D319">
        <v>16295</v>
      </c>
      <c r="E319">
        <v>48.026353</v>
      </c>
      <c r="F319">
        <v>782589.42</v>
      </c>
      <c r="G319">
        <v>60.1</v>
      </c>
      <c r="H319">
        <v>0</v>
      </c>
      <c r="I319">
        <v>979329.5</v>
      </c>
      <c r="J319">
        <v>196740.08</v>
      </c>
      <c r="K319">
        <v>1.324629281984218</v>
      </c>
      <c r="L319">
        <v>1.3160889506354501</v>
      </c>
      <c r="M319" s="6" t="s">
        <v>735</v>
      </c>
      <c r="N319" t="s">
        <v>751</v>
      </c>
      <c r="P319" s="1">
        <v>45291</v>
      </c>
      <c r="Q319">
        <v>65557</v>
      </c>
      <c r="R319" t="s">
        <v>806</v>
      </c>
    </row>
    <row r="320" spans="1:18" x14ac:dyDescent="0.25">
      <c r="A320" t="s">
        <v>252</v>
      </c>
      <c r="B320" t="s">
        <v>499</v>
      </c>
      <c r="C320" t="s">
        <v>719</v>
      </c>
      <c r="D320">
        <v>7000</v>
      </c>
      <c r="E320">
        <v>147.77781300000001</v>
      </c>
      <c r="F320">
        <v>1034444.69</v>
      </c>
      <c r="G320">
        <v>203.5</v>
      </c>
      <c r="H320">
        <v>0</v>
      </c>
      <c r="I320">
        <v>1424500</v>
      </c>
      <c r="J320">
        <v>390055.31</v>
      </c>
      <c r="K320">
        <v>1.9267615365273061</v>
      </c>
      <c r="L320">
        <v>1.9143390556295901</v>
      </c>
      <c r="M320" s="6" t="s">
        <v>735</v>
      </c>
      <c r="N320" t="s">
        <v>751</v>
      </c>
      <c r="P320" s="1">
        <v>45291</v>
      </c>
      <c r="Q320">
        <v>65557</v>
      </c>
      <c r="R320" t="s">
        <v>806</v>
      </c>
    </row>
    <row r="321" spans="1:18" x14ac:dyDescent="0.25">
      <c r="A321" t="s">
        <v>253</v>
      </c>
      <c r="B321" t="s">
        <v>500</v>
      </c>
      <c r="C321" t="s">
        <v>720</v>
      </c>
      <c r="D321">
        <v>8000</v>
      </c>
      <c r="E321">
        <v>261.93637799999999</v>
      </c>
      <c r="F321">
        <v>2095491.02</v>
      </c>
      <c r="G321">
        <v>252.29</v>
      </c>
      <c r="H321">
        <v>0</v>
      </c>
      <c r="I321">
        <v>2018320</v>
      </c>
      <c r="J321">
        <v>-77171.02</v>
      </c>
      <c r="K321">
        <v>2.729955313726776</v>
      </c>
      <c r="L321">
        <v>2.7123543718907102</v>
      </c>
      <c r="M321" s="6" t="s">
        <v>735</v>
      </c>
      <c r="N321" t="s">
        <v>752</v>
      </c>
      <c r="O321" t="s">
        <v>799</v>
      </c>
      <c r="P321" s="1">
        <v>45291</v>
      </c>
      <c r="Q321">
        <v>65557</v>
      </c>
      <c r="R321" t="s">
        <v>806</v>
      </c>
    </row>
    <row r="322" spans="1:18" x14ac:dyDescent="0.25">
      <c r="A322" t="s">
        <v>254</v>
      </c>
      <c r="B322" t="s">
        <v>501</v>
      </c>
      <c r="C322" t="s">
        <v>721</v>
      </c>
      <c r="D322">
        <v>8575</v>
      </c>
      <c r="E322">
        <v>277.00801200000001</v>
      </c>
      <c r="F322">
        <v>2375343.7000000002</v>
      </c>
      <c r="G322">
        <v>363</v>
      </c>
      <c r="H322">
        <v>0</v>
      </c>
      <c r="I322">
        <v>3112725</v>
      </c>
      <c r="J322">
        <v>737381.3</v>
      </c>
      <c r="K322">
        <v>4.2102343304927761</v>
      </c>
      <c r="L322">
        <v>4.1830895310176306</v>
      </c>
      <c r="M322" s="6" t="s">
        <v>735</v>
      </c>
      <c r="N322" t="s">
        <v>752</v>
      </c>
      <c r="O322" t="s">
        <v>800</v>
      </c>
      <c r="P322" s="1">
        <v>45291</v>
      </c>
      <c r="Q322">
        <v>65557</v>
      </c>
      <c r="R322" t="s">
        <v>806</v>
      </c>
    </row>
    <row r="323" spans="1:18" x14ac:dyDescent="0.25">
      <c r="A323" t="s">
        <v>158</v>
      </c>
      <c r="B323" t="s">
        <v>405</v>
      </c>
      <c r="C323" t="s">
        <v>641</v>
      </c>
      <c r="D323">
        <v>137500</v>
      </c>
      <c r="E323">
        <v>13.023083</v>
      </c>
      <c r="F323">
        <v>1790673.97</v>
      </c>
      <c r="G323">
        <v>11.68</v>
      </c>
      <c r="H323">
        <v>0</v>
      </c>
      <c r="I323">
        <v>1606000</v>
      </c>
      <c r="J323">
        <v>-184673.97</v>
      </c>
      <c r="K323">
        <v>2.1722562496755731</v>
      </c>
      <c r="L323">
        <v>2.1582509816364501</v>
      </c>
      <c r="M323" s="6" t="s">
        <v>735</v>
      </c>
      <c r="N323" t="s">
        <v>753</v>
      </c>
      <c r="P323" s="1">
        <v>45291</v>
      </c>
      <c r="Q323">
        <v>65557</v>
      </c>
      <c r="R323" t="s">
        <v>806</v>
      </c>
    </row>
    <row r="324" spans="1:18" x14ac:dyDescent="0.25">
      <c r="A324" t="s">
        <v>162</v>
      </c>
      <c r="B324" t="s">
        <v>409</v>
      </c>
      <c r="C324" t="s">
        <v>645</v>
      </c>
      <c r="D324">
        <v>27500</v>
      </c>
      <c r="E324">
        <v>57.549061000000002</v>
      </c>
      <c r="F324">
        <v>1582599.19</v>
      </c>
      <c r="G324">
        <v>59.94</v>
      </c>
      <c r="H324">
        <v>0</v>
      </c>
      <c r="I324">
        <v>1648350</v>
      </c>
      <c r="J324">
        <v>65750.81</v>
      </c>
      <c r="K324">
        <v>2.229538349410169</v>
      </c>
      <c r="L324">
        <v>2.21516376437138</v>
      </c>
      <c r="M324" s="6" t="s">
        <v>735</v>
      </c>
      <c r="N324" t="s">
        <v>754</v>
      </c>
      <c r="O324" t="s">
        <v>794</v>
      </c>
      <c r="P324" s="1">
        <v>45291</v>
      </c>
      <c r="Q324">
        <v>65557</v>
      </c>
      <c r="R324" t="s">
        <v>806</v>
      </c>
    </row>
    <row r="325" spans="1:18" x14ac:dyDescent="0.25">
      <c r="A325" t="s">
        <v>255</v>
      </c>
      <c r="B325" t="s">
        <v>502</v>
      </c>
      <c r="C325" t="s">
        <v>722</v>
      </c>
      <c r="D325">
        <v>8424</v>
      </c>
      <c r="E325">
        <v>564.29359999999997</v>
      </c>
      <c r="F325">
        <v>4753609.29</v>
      </c>
      <c r="G325">
        <v>560.39</v>
      </c>
      <c r="H325">
        <v>0</v>
      </c>
      <c r="I325">
        <v>4720725.3600000003</v>
      </c>
      <c r="J325">
        <v>-32883.93</v>
      </c>
      <c r="K325">
        <v>6.3851962430024729</v>
      </c>
      <c r="L325">
        <v>6.3440287311681596</v>
      </c>
      <c r="M325" s="6" t="s">
        <v>735</v>
      </c>
      <c r="N325" t="s">
        <v>754</v>
      </c>
      <c r="O325" t="s">
        <v>795</v>
      </c>
      <c r="P325" s="1">
        <v>45291</v>
      </c>
      <c r="Q325">
        <v>65557</v>
      </c>
      <c r="R325" t="s">
        <v>806</v>
      </c>
    </row>
    <row r="326" spans="1:18" x14ac:dyDescent="0.25">
      <c r="A326" t="s">
        <v>164</v>
      </c>
      <c r="B326" t="s">
        <v>411</v>
      </c>
      <c r="C326" t="s">
        <v>647</v>
      </c>
      <c r="D326">
        <v>28000</v>
      </c>
      <c r="E326">
        <v>132.037464</v>
      </c>
      <c r="F326">
        <v>3697048.99</v>
      </c>
      <c r="G326">
        <v>115.5</v>
      </c>
      <c r="H326">
        <v>0</v>
      </c>
      <c r="I326">
        <v>3234000</v>
      </c>
      <c r="J326">
        <v>-463048.99</v>
      </c>
      <c r="K326">
        <v>4.3742694342782089</v>
      </c>
      <c r="L326">
        <v>4.34606704521312</v>
      </c>
      <c r="M326" s="6" t="s">
        <v>735</v>
      </c>
      <c r="N326" t="s">
        <v>755</v>
      </c>
      <c r="P326" s="1">
        <v>45291</v>
      </c>
      <c r="Q326">
        <v>65557</v>
      </c>
      <c r="R326" t="s">
        <v>806</v>
      </c>
    </row>
    <row r="327" spans="1:18" x14ac:dyDescent="0.25">
      <c r="A327" t="s">
        <v>123</v>
      </c>
      <c r="B327" t="s">
        <v>370</v>
      </c>
      <c r="C327" t="s">
        <v>606</v>
      </c>
      <c r="D327">
        <v>20000</v>
      </c>
      <c r="E327">
        <v>398.27472699999998</v>
      </c>
      <c r="F327">
        <v>7965494.5300000003</v>
      </c>
      <c r="G327">
        <v>473.49</v>
      </c>
      <c r="H327">
        <v>0</v>
      </c>
      <c r="I327">
        <v>9469800</v>
      </c>
      <c r="J327">
        <v>1504305.47</v>
      </c>
      <c r="K327">
        <v>1.158470123239572</v>
      </c>
      <c r="L327">
        <v>0.65519773093525902</v>
      </c>
      <c r="M327" s="6" t="s">
        <v>735</v>
      </c>
      <c r="N327" t="s">
        <v>746</v>
      </c>
      <c r="O327" t="s">
        <v>769</v>
      </c>
      <c r="P327" s="1">
        <v>45291</v>
      </c>
      <c r="Q327">
        <v>65559</v>
      </c>
      <c r="R327" t="s">
        <v>804</v>
      </c>
    </row>
    <row r="328" spans="1:18" x14ac:dyDescent="0.25">
      <c r="A328" t="s">
        <v>183</v>
      </c>
      <c r="B328" t="s">
        <v>430</v>
      </c>
      <c r="C328" t="s">
        <v>665</v>
      </c>
      <c r="D328">
        <v>12747</v>
      </c>
      <c r="E328">
        <v>515</v>
      </c>
      <c r="F328">
        <v>6564705</v>
      </c>
      <c r="G328">
        <v>633.42999999999995</v>
      </c>
      <c r="H328">
        <v>0</v>
      </c>
      <c r="I328">
        <v>8074332.21</v>
      </c>
      <c r="J328">
        <v>1509627.21</v>
      </c>
      <c r="K328">
        <v>0.98775820296056349</v>
      </c>
      <c r="L328">
        <v>0.55864792739123004</v>
      </c>
      <c r="M328" s="6" t="s">
        <v>735</v>
      </c>
      <c r="N328" t="s">
        <v>746</v>
      </c>
      <c r="O328" t="s">
        <v>769</v>
      </c>
      <c r="P328" s="1">
        <v>45291</v>
      </c>
      <c r="Q328">
        <v>65559</v>
      </c>
      <c r="R328" t="s">
        <v>804</v>
      </c>
    </row>
    <row r="329" spans="1:18" x14ac:dyDescent="0.25">
      <c r="A329" t="s">
        <v>184</v>
      </c>
      <c r="B329" t="s">
        <v>431</v>
      </c>
      <c r="C329" t="s">
        <v>666</v>
      </c>
      <c r="D329">
        <v>181209</v>
      </c>
      <c r="E329">
        <v>55.418083000000003</v>
      </c>
      <c r="F329">
        <v>10042255.369999999</v>
      </c>
      <c r="G329">
        <v>111.65</v>
      </c>
      <c r="H329">
        <v>0</v>
      </c>
      <c r="I329">
        <v>20231984.850000001</v>
      </c>
      <c r="J329">
        <v>10189729.48</v>
      </c>
      <c r="K329">
        <v>2.4750417097046031</v>
      </c>
      <c r="L329">
        <v>1.3998131498063899</v>
      </c>
      <c r="M329" s="6" t="s">
        <v>735</v>
      </c>
      <c r="N329" t="s">
        <v>746</v>
      </c>
      <c r="O329" t="s">
        <v>769</v>
      </c>
      <c r="P329" s="1">
        <v>45291</v>
      </c>
      <c r="Q329">
        <v>65559</v>
      </c>
      <c r="R329" t="s">
        <v>804</v>
      </c>
    </row>
    <row r="330" spans="1:18" x14ac:dyDescent="0.25">
      <c r="A330" t="s">
        <v>185</v>
      </c>
      <c r="B330" t="s">
        <v>432</v>
      </c>
      <c r="C330" t="s">
        <v>667</v>
      </c>
      <c r="D330">
        <v>520000</v>
      </c>
      <c r="E330">
        <v>44.192546</v>
      </c>
      <c r="F330">
        <v>22980124.109999999</v>
      </c>
      <c r="G330">
        <v>42.19</v>
      </c>
      <c r="H330">
        <v>0</v>
      </c>
      <c r="I330">
        <v>21938800</v>
      </c>
      <c r="J330">
        <v>-1041324.11</v>
      </c>
      <c r="K330">
        <v>2.683841722077374</v>
      </c>
      <c r="L330">
        <v>1.51790449422823</v>
      </c>
      <c r="M330" s="6" t="s">
        <v>735</v>
      </c>
      <c r="N330" t="s">
        <v>746</v>
      </c>
      <c r="O330" t="s">
        <v>769</v>
      </c>
      <c r="P330" s="1">
        <v>45291</v>
      </c>
      <c r="Q330">
        <v>65559</v>
      </c>
      <c r="R330" t="s">
        <v>804</v>
      </c>
    </row>
    <row r="331" spans="1:18" x14ac:dyDescent="0.25">
      <c r="A331" t="s">
        <v>125</v>
      </c>
      <c r="B331" t="s">
        <v>372</v>
      </c>
      <c r="C331" t="s">
        <v>608</v>
      </c>
      <c r="D331">
        <v>66608</v>
      </c>
      <c r="E331">
        <v>283.10129499999999</v>
      </c>
      <c r="F331">
        <v>18856811.079999998</v>
      </c>
      <c r="G331">
        <v>185.29</v>
      </c>
      <c r="H331">
        <v>0</v>
      </c>
      <c r="I331">
        <v>12341796.32</v>
      </c>
      <c r="J331">
        <v>-6515014.7599999998</v>
      </c>
      <c r="K331">
        <v>1.5098103765473501</v>
      </c>
      <c r="L331">
        <v>0.85390577884740193</v>
      </c>
      <c r="M331" s="6" t="s">
        <v>735</v>
      </c>
      <c r="N331" t="s">
        <v>746</v>
      </c>
      <c r="O331" t="s">
        <v>770</v>
      </c>
      <c r="P331" s="1">
        <v>45291</v>
      </c>
      <c r="Q331">
        <v>65559</v>
      </c>
      <c r="R331" t="s">
        <v>804</v>
      </c>
    </row>
    <row r="332" spans="1:18" x14ac:dyDescent="0.25">
      <c r="A332" t="s">
        <v>186</v>
      </c>
      <c r="B332" t="s">
        <v>433</v>
      </c>
      <c r="C332" t="s">
        <v>668</v>
      </c>
      <c r="D332">
        <v>218000</v>
      </c>
      <c r="E332">
        <v>75.172317000000007</v>
      </c>
      <c r="F332">
        <v>16387565</v>
      </c>
      <c r="G332">
        <v>72.2</v>
      </c>
      <c r="H332">
        <v>0</v>
      </c>
      <c r="I332">
        <v>15739600</v>
      </c>
      <c r="J332">
        <v>-647965</v>
      </c>
      <c r="K332">
        <v>1.925474281583726</v>
      </c>
      <c r="L332">
        <v>1.08899345348673</v>
      </c>
      <c r="M332" s="6" t="s">
        <v>735</v>
      </c>
      <c r="N332" t="s">
        <v>747</v>
      </c>
      <c r="O332" t="s">
        <v>774</v>
      </c>
      <c r="P332" s="1">
        <v>45291</v>
      </c>
      <c r="Q332">
        <v>65559</v>
      </c>
      <c r="R332" t="s">
        <v>804</v>
      </c>
    </row>
    <row r="333" spans="1:18" x14ac:dyDescent="0.25">
      <c r="A333" t="s">
        <v>187</v>
      </c>
      <c r="B333" t="s">
        <v>434</v>
      </c>
      <c r="C333" t="s">
        <v>669</v>
      </c>
      <c r="D333">
        <v>193372</v>
      </c>
      <c r="E333">
        <v>125.224811</v>
      </c>
      <c r="F333">
        <v>24214972.079999998</v>
      </c>
      <c r="G333">
        <v>110.96</v>
      </c>
      <c r="H333">
        <v>0</v>
      </c>
      <c r="I333">
        <v>21456557.120000001</v>
      </c>
      <c r="J333">
        <v>-2758414.96</v>
      </c>
      <c r="K333">
        <v>2.624847448848266</v>
      </c>
      <c r="L333">
        <v>1.48453901230298</v>
      </c>
      <c r="M333" s="6" t="s">
        <v>735</v>
      </c>
      <c r="N333" t="s">
        <v>747</v>
      </c>
      <c r="O333" t="s">
        <v>797</v>
      </c>
      <c r="P333" s="1">
        <v>45291</v>
      </c>
      <c r="Q333">
        <v>65559</v>
      </c>
      <c r="R333" t="s">
        <v>804</v>
      </c>
    </row>
    <row r="334" spans="1:18" x14ac:dyDescent="0.25">
      <c r="A334" t="s">
        <v>133</v>
      </c>
      <c r="B334" t="s">
        <v>380</v>
      </c>
      <c r="C334" t="s">
        <v>616</v>
      </c>
      <c r="D334">
        <v>9500</v>
      </c>
      <c r="E334">
        <v>3230.955273</v>
      </c>
      <c r="F334">
        <v>30694075.09</v>
      </c>
      <c r="G334">
        <v>2567.61</v>
      </c>
      <c r="H334">
        <v>0</v>
      </c>
      <c r="I334">
        <v>24392295</v>
      </c>
      <c r="J334">
        <v>-6301780.0899999999</v>
      </c>
      <c r="K334">
        <v>2.983985405683963</v>
      </c>
      <c r="L334">
        <v>1.6876572194031001</v>
      </c>
      <c r="M334" s="6" t="s">
        <v>735</v>
      </c>
      <c r="N334" t="s">
        <v>747</v>
      </c>
      <c r="O334" t="s">
        <v>777</v>
      </c>
      <c r="P334" s="1">
        <v>45291</v>
      </c>
      <c r="Q334">
        <v>65559</v>
      </c>
      <c r="R334" t="s">
        <v>804</v>
      </c>
    </row>
    <row r="335" spans="1:18" x14ac:dyDescent="0.25">
      <c r="A335" t="s">
        <v>188</v>
      </c>
      <c r="B335" t="s">
        <v>435</v>
      </c>
      <c r="C335" t="s">
        <v>670</v>
      </c>
      <c r="D335">
        <v>34742</v>
      </c>
      <c r="E335">
        <v>421.00367799999998</v>
      </c>
      <c r="F335">
        <v>14626509.779999999</v>
      </c>
      <c r="G335">
        <v>426.65</v>
      </c>
      <c r="H335">
        <v>0</v>
      </c>
      <c r="I335">
        <v>14822674.300000001</v>
      </c>
      <c r="J335">
        <v>196164.52</v>
      </c>
      <c r="K335">
        <v>1.813303905368755</v>
      </c>
      <c r="L335">
        <v>1.0255530811371301</v>
      </c>
      <c r="M335" s="6" t="s">
        <v>735</v>
      </c>
      <c r="N335" t="s">
        <v>748</v>
      </c>
      <c r="O335" t="s">
        <v>781</v>
      </c>
      <c r="P335" s="1">
        <v>45291</v>
      </c>
      <c r="Q335">
        <v>65559</v>
      </c>
      <c r="R335" t="s">
        <v>804</v>
      </c>
    </row>
    <row r="336" spans="1:18" x14ac:dyDescent="0.25">
      <c r="A336" t="s">
        <v>189</v>
      </c>
      <c r="B336" t="s">
        <v>436</v>
      </c>
      <c r="C336" t="s">
        <v>671</v>
      </c>
      <c r="D336">
        <v>25000</v>
      </c>
      <c r="E336">
        <v>644.01244099999997</v>
      </c>
      <c r="F336">
        <v>16100311.02</v>
      </c>
      <c r="G336">
        <v>541.51</v>
      </c>
      <c r="H336">
        <v>343458.53</v>
      </c>
      <c r="I336">
        <v>13881208.529999999</v>
      </c>
      <c r="J336">
        <v>-2562561.02</v>
      </c>
      <c r="K336">
        <v>1.698131465972174</v>
      </c>
      <c r="L336">
        <v>0.960414827292568</v>
      </c>
      <c r="M336" s="6" t="s">
        <v>735</v>
      </c>
      <c r="N336" t="s">
        <v>748</v>
      </c>
      <c r="O336" t="s">
        <v>798</v>
      </c>
      <c r="P336" s="1">
        <v>45291</v>
      </c>
      <c r="Q336">
        <v>65559</v>
      </c>
      <c r="R336" t="s">
        <v>804</v>
      </c>
    </row>
    <row r="337" spans="1:18" x14ac:dyDescent="0.25">
      <c r="A337" t="s">
        <v>140</v>
      </c>
      <c r="B337" t="s">
        <v>387</v>
      </c>
      <c r="C337" t="s">
        <v>623</v>
      </c>
      <c r="D337">
        <v>27010</v>
      </c>
      <c r="E337">
        <v>75.415204000000003</v>
      </c>
      <c r="F337">
        <v>2036964.67</v>
      </c>
      <c r="G337">
        <v>82.07</v>
      </c>
      <c r="H337">
        <v>0</v>
      </c>
      <c r="I337">
        <v>2216710.7000000002</v>
      </c>
      <c r="J337">
        <v>179746.03</v>
      </c>
      <c r="K337">
        <v>0.27117712283421802</v>
      </c>
      <c r="L337">
        <v>0.153370062808075</v>
      </c>
      <c r="M337" s="6" t="s">
        <v>735</v>
      </c>
      <c r="N337" t="s">
        <v>748</v>
      </c>
      <c r="O337" t="s">
        <v>782</v>
      </c>
      <c r="P337" s="1">
        <v>45291</v>
      </c>
      <c r="Q337">
        <v>65559</v>
      </c>
      <c r="R337" t="s">
        <v>804</v>
      </c>
    </row>
    <row r="338" spans="1:18" x14ac:dyDescent="0.25">
      <c r="A338" t="s">
        <v>145</v>
      </c>
      <c r="B338" t="s">
        <v>392</v>
      </c>
      <c r="C338" t="s">
        <v>628</v>
      </c>
      <c r="D338">
        <v>98070</v>
      </c>
      <c r="E338">
        <v>137.376127</v>
      </c>
      <c r="F338">
        <v>13472476.74</v>
      </c>
      <c r="G338">
        <v>162.47999999999999</v>
      </c>
      <c r="H338">
        <v>0</v>
      </c>
      <c r="I338">
        <v>15934413.6</v>
      </c>
      <c r="J338">
        <v>2461936.86</v>
      </c>
      <c r="K338">
        <v>1.9493064359270851</v>
      </c>
      <c r="L338">
        <v>1.1024722417056201</v>
      </c>
      <c r="M338" s="6" t="s">
        <v>735</v>
      </c>
      <c r="N338" t="s">
        <v>750</v>
      </c>
      <c r="O338" t="s">
        <v>784</v>
      </c>
      <c r="P338" s="1">
        <v>45291</v>
      </c>
      <c r="Q338">
        <v>65559</v>
      </c>
      <c r="R338" t="s">
        <v>804</v>
      </c>
    </row>
    <row r="339" spans="1:18" x14ac:dyDescent="0.25">
      <c r="A339" t="s">
        <v>146</v>
      </c>
      <c r="B339" t="s">
        <v>393</v>
      </c>
      <c r="C339" t="s">
        <v>629</v>
      </c>
      <c r="D339">
        <v>33023</v>
      </c>
      <c r="E339">
        <v>416.65189400000003</v>
      </c>
      <c r="F339">
        <v>13759095.48</v>
      </c>
      <c r="G339">
        <v>466.21</v>
      </c>
      <c r="H339">
        <v>0</v>
      </c>
      <c r="I339">
        <v>15395652.83</v>
      </c>
      <c r="J339">
        <v>1636557.35</v>
      </c>
      <c r="K339">
        <v>1.8833981532158821</v>
      </c>
      <c r="L339">
        <v>1.06519639279425</v>
      </c>
      <c r="M339" s="6" t="s">
        <v>735</v>
      </c>
      <c r="N339" t="s">
        <v>750</v>
      </c>
      <c r="O339" t="s">
        <v>784</v>
      </c>
      <c r="P339" s="1">
        <v>45291</v>
      </c>
      <c r="Q339">
        <v>65559</v>
      </c>
      <c r="R339" t="s">
        <v>804</v>
      </c>
    </row>
    <row r="340" spans="1:18" x14ac:dyDescent="0.25">
      <c r="A340" t="s">
        <v>147</v>
      </c>
      <c r="B340" t="s">
        <v>394</v>
      </c>
      <c r="C340" t="s">
        <v>630</v>
      </c>
      <c r="D340">
        <v>156432</v>
      </c>
      <c r="E340">
        <v>176.410088</v>
      </c>
      <c r="F340">
        <v>27596182.84</v>
      </c>
      <c r="G340">
        <v>163.71</v>
      </c>
      <c r="H340">
        <v>0</v>
      </c>
      <c r="I340">
        <v>25609482.719999999</v>
      </c>
      <c r="J340">
        <v>-1986700.12</v>
      </c>
      <c r="K340">
        <v>3.1328877698304169</v>
      </c>
      <c r="L340">
        <v>1.77187215871188</v>
      </c>
      <c r="M340" s="6" t="s">
        <v>735</v>
      </c>
      <c r="N340" t="s">
        <v>750</v>
      </c>
      <c r="O340" t="s">
        <v>785</v>
      </c>
      <c r="P340" s="1">
        <v>45291</v>
      </c>
      <c r="Q340">
        <v>65559</v>
      </c>
      <c r="R340" t="s">
        <v>804</v>
      </c>
    </row>
    <row r="341" spans="1:18" x14ac:dyDescent="0.25">
      <c r="A341" t="s">
        <v>148</v>
      </c>
      <c r="B341" t="s">
        <v>395</v>
      </c>
      <c r="C341" t="s">
        <v>631</v>
      </c>
      <c r="D341">
        <v>192843</v>
      </c>
      <c r="E341">
        <v>53.276505</v>
      </c>
      <c r="F341">
        <v>10274001.039999999</v>
      </c>
      <c r="G341">
        <v>73.510000000000005</v>
      </c>
      <c r="H341">
        <v>0</v>
      </c>
      <c r="I341">
        <v>14175888.93</v>
      </c>
      <c r="J341">
        <v>3901887.89</v>
      </c>
      <c r="K341">
        <v>1.7341806369477271</v>
      </c>
      <c r="L341">
        <v>0.98080321241486101</v>
      </c>
      <c r="M341" s="6" t="s">
        <v>735</v>
      </c>
      <c r="N341" t="s">
        <v>750</v>
      </c>
      <c r="O341" t="s">
        <v>785</v>
      </c>
      <c r="P341" s="1">
        <v>45291</v>
      </c>
      <c r="Q341">
        <v>65559</v>
      </c>
      <c r="R341" t="s">
        <v>804</v>
      </c>
    </row>
    <row r="342" spans="1:18" x14ac:dyDescent="0.25">
      <c r="A342" t="s">
        <v>149</v>
      </c>
      <c r="B342" t="s">
        <v>396</v>
      </c>
      <c r="C342" t="s">
        <v>632</v>
      </c>
      <c r="D342">
        <v>128507</v>
      </c>
      <c r="E342">
        <v>156.975312</v>
      </c>
      <c r="F342">
        <v>20172426.48</v>
      </c>
      <c r="G342">
        <v>208.1</v>
      </c>
      <c r="H342">
        <v>0</v>
      </c>
      <c r="I342">
        <v>26742306.699999999</v>
      </c>
      <c r="J342">
        <v>6569880.2199999997</v>
      </c>
      <c r="K342">
        <v>3.2714696549514701</v>
      </c>
      <c r="L342">
        <v>1.85025012881104</v>
      </c>
      <c r="M342" s="6" t="s">
        <v>735</v>
      </c>
      <c r="N342" t="s">
        <v>750</v>
      </c>
      <c r="O342" t="s">
        <v>785</v>
      </c>
      <c r="P342" s="1">
        <v>45291</v>
      </c>
      <c r="Q342">
        <v>65559</v>
      </c>
      <c r="R342" t="s">
        <v>804</v>
      </c>
    </row>
    <row r="343" spans="1:18" x14ac:dyDescent="0.25">
      <c r="A343" t="s">
        <v>191</v>
      </c>
      <c r="B343" t="s">
        <v>438</v>
      </c>
      <c r="C343" t="s">
        <v>673</v>
      </c>
      <c r="D343">
        <v>160631</v>
      </c>
      <c r="E343">
        <v>45.02</v>
      </c>
      <c r="F343">
        <v>7231607.6200000001</v>
      </c>
      <c r="G343">
        <v>0.28999999999999998</v>
      </c>
      <c r="H343">
        <v>0</v>
      </c>
      <c r="I343">
        <v>46582.99</v>
      </c>
      <c r="J343">
        <v>-7185024.6299999999</v>
      </c>
      <c r="K343">
        <v>5.6986422275198782E-3</v>
      </c>
      <c r="L343">
        <v>3.22298985703815E-3</v>
      </c>
      <c r="M343" s="6" t="s">
        <v>735</v>
      </c>
      <c r="N343" t="s">
        <v>753</v>
      </c>
      <c r="P343" s="1">
        <v>45291</v>
      </c>
      <c r="Q343">
        <v>65559</v>
      </c>
      <c r="R343" t="s">
        <v>804</v>
      </c>
    </row>
    <row r="344" spans="1:18" x14ac:dyDescent="0.25">
      <c r="A344" t="s">
        <v>192</v>
      </c>
      <c r="B344" t="s">
        <v>439</v>
      </c>
      <c r="C344" t="s">
        <v>674</v>
      </c>
      <c r="D344">
        <v>1000000</v>
      </c>
      <c r="E344">
        <v>65.440211000000005</v>
      </c>
      <c r="F344">
        <v>65440210.950000003</v>
      </c>
      <c r="G344">
        <v>70.66</v>
      </c>
      <c r="H344">
        <v>0</v>
      </c>
      <c r="I344">
        <v>70660000</v>
      </c>
      <c r="J344">
        <v>5219789.05</v>
      </c>
      <c r="K344">
        <v>8.6440578373469492</v>
      </c>
      <c r="L344">
        <v>4.8888330976245902</v>
      </c>
      <c r="M344" s="6" t="s">
        <v>735</v>
      </c>
      <c r="N344" t="s">
        <v>757</v>
      </c>
      <c r="P344" s="1">
        <v>45291</v>
      </c>
      <c r="Q344">
        <v>65559</v>
      </c>
      <c r="R344" t="s">
        <v>804</v>
      </c>
    </row>
    <row r="345" spans="1:18" x14ac:dyDescent="0.25">
      <c r="A345" t="s">
        <v>163</v>
      </c>
      <c r="B345" t="s">
        <v>410</v>
      </c>
      <c r="C345" t="s">
        <v>646</v>
      </c>
      <c r="D345">
        <v>22372</v>
      </c>
      <c r="E345">
        <v>2910.0541779999999</v>
      </c>
      <c r="F345">
        <v>65103732.079999998</v>
      </c>
      <c r="G345">
        <v>3128</v>
      </c>
      <c r="H345">
        <v>0</v>
      </c>
      <c r="I345">
        <v>69979616</v>
      </c>
      <c r="J345">
        <v>4875883.92</v>
      </c>
      <c r="K345">
        <v>8.5608243438908858</v>
      </c>
      <c r="L345">
        <v>4.8417586026020301</v>
      </c>
      <c r="M345" s="6" t="s">
        <v>735</v>
      </c>
      <c r="N345" t="s">
        <v>754</v>
      </c>
      <c r="P345" s="1">
        <v>45291</v>
      </c>
      <c r="Q345">
        <v>65559</v>
      </c>
      <c r="R345" t="s">
        <v>804</v>
      </c>
    </row>
    <row r="346" spans="1:18" x14ac:dyDescent="0.25">
      <c r="A346" t="s">
        <v>164</v>
      </c>
      <c r="B346" t="s">
        <v>411</v>
      </c>
      <c r="C346" t="s">
        <v>647</v>
      </c>
      <c r="D346">
        <v>149764</v>
      </c>
      <c r="E346">
        <v>141.60286500000001</v>
      </c>
      <c r="F346">
        <v>21207011.449999999</v>
      </c>
      <c r="G346">
        <v>115.5</v>
      </c>
      <c r="H346">
        <v>0</v>
      </c>
      <c r="I346">
        <v>17297742</v>
      </c>
      <c r="J346">
        <v>-3909269.45</v>
      </c>
      <c r="K346">
        <v>2.116086644544374</v>
      </c>
      <c r="L346">
        <v>1.1967983810327101</v>
      </c>
      <c r="M346" s="6" t="s">
        <v>735</v>
      </c>
      <c r="N346" t="s">
        <v>755</v>
      </c>
      <c r="P346" s="1">
        <v>45291</v>
      </c>
      <c r="Q346">
        <v>65559</v>
      </c>
      <c r="R346" t="s">
        <v>804</v>
      </c>
    </row>
    <row r="347" spans="1:18" x14ac:dyDescent="0.25">
      <c r="A347" t="s">
        <v>123</v>
      </c>
      <c r="B347" t="s">
        <v>370</v>
      </c>
      <c r="C347" t="s">
        <v>606</v>
      </c>
      <c r="D347">
        <v>2000</v>
      </c>
      <c r="E347">
        <v>271.045005</v>
      </c>
      <c r="F347">
        <v>542090.01</v>
      </c>
      <c r="G347">
        <v>473.49</v>
      </c>
      <c r="H347">
        <v>0</v>
      </c>
      <c r="I347">
        <v>946980</v>
      </c>
      <c r="J347">
        <v>404889.99</v>
      </c>
      <c r="K347">
        <v>0.87898084590717973</v>
      </c>
      <c r="L347">
        <v>0.309537109712481</v>
      </c>
      <c r="M347" s="6" t="s">
        <v>735</v>
      </c>
      <c r="N347" t="s">
        <v>746</v>
      </c>
      <c r="O347" t="s">
        <v>769</v>
      </c>
      <c r="P347" s="1">
        <v>45291</v>
      </c>
      <c r="Q347">
        <v>65560</v>
      </c>
      <c r="R347" t="s">
        <v>803</v>
      </c>
    </row>
    <row r="348" spans="1:18" x14ac:dyDescent="0.25">
      <c r="A348" t="s">
        <v>124</v>
      </c>
      <c r="B348" t="s">
        <v>371</v>
      </c>
      <c r="C348" t="s">
        <v>607</v>
      </c>
      <c r="D348">
        <v>5000</v>
      </c>
      <c r="E348">
        <v>281.59601400000003</v>
      </c>
      <c r="F348">
        <v>1407980.07</v>
      </c>
      <c r="G348">
        <v>200</v>
      </c>
      <c r="H348">
        <v>0</v>
      </c>
      <c r="I348">
        <v>1000000</v>
      </c>
      <c r="J348">
        <v>-407980.07</v>
      </c>
      <c r="K348">
        <v>0.92819367453080293</v>
      </c>
      <c r="L348">
        <v>0.32686763153654802</v>
      </c>
      <c r="M348" s="6" t="s">
        <v>735</v>
      </c>
      <c r="N348" t="s">
        <v>746</v>
      </c>
      <c r="O348" t="s">
        <v>769</v>
      </c>
      <c r="P348" s="1">
        <v>45291</v>
      </c>
      <c r="Q348">
        <v>65560</v>
      </c>
      <c r="R348" t="s">
        <v>803</v>
      </c>
    </row>
    <row r="349" spans="1:18" x14ac:dyDescent="0.25">
      <c r="A349" t="s">
        <v>125</v>
      </c>
      <c r="B349" t="s">
        <v>372</v>
      </c>
      <c r="C349" t="s">
        <v>608</v>
      </c>
      <c r="D349">
        <v>11300</v>
      </c>
      <c r="E349">
        <v>379.50056000000001</v>
      </c>
      <c r="F349">
        <v>4288356.33</v>
      </c>
      <c r="G349">
        <v>185.29</v>
      </c>
      <c r="H349">
        <v>0</v>
      </c>
      <c r="I349">
        <v>2093777</v>
      </c>
      <c r="J349">
        <v>-2194579.33</v>
      </c>
      <c r="K349">
        <v>1.9434305672780809</v>
      </c>
      <c r="L349">
        <v>0.6843879289557</v>
      </c>
      <c r="M349" s="6" t="s">
        <v>735</v>
      </c>
      <c r="N349" t="s">
        <v>746</v>
      </c>
      <c r="O349" t="s">
        <v>770</v>
      </c>
      <c r="P349" s="1">
        <v>45291</v>
      </c>
      <c r="Q349">
        <v>65560</v>
      </c>
      <c r="R349" t="s">
        <v>803</v>
      </c>
    </row>
    <row r="350" spans="1:18" x14ac:dyDescent="0.25">
      <c r="A350" t="s">
        <v>126</v>
      </c>
      <c r="B350" t="s">
        <v>373</v>
      </c>
      <c r="C350" t="s">
        <v>609</v>
      </c>
      <c r="D350">
        <v>22000</v>
      </c>
      <c r="E350">
        <v>92.951710000000006</v>
      </c>
      <c r="F350">
        <v>2044937.63</v>
      </c>
      <c r="G350">
        <v>109.69</v>
      </c>
      <c r="H350">
        <v>0</v>
      </c>
      <c r="I350">
        <v>2413180</v>
      </c>
      <c r="J350">
        <v>368242.37</v>
      </c>
      <c r="K350">
        <v>2.2398984115042428</v>
      </c>
      <c r="L350">
        <v>0.78879043107136804</v>
      </c>
      <c r="M350" s="6" t="s">
        <v>735</v>
      </c>
      <c r="N350" t="s">
        <v>746</v>
      </c>
      <c r="O350" t="s">
        <v>771</v>
      </c>
      <c r="P350" s="1">
        <v>45291</v>
      </c>
      <c r="Q350">
        <v>65560</v>
      </c>
      <c r="R350" t="s">
        <v>803</v>
      </c>
    </row>
    <row r="351" spans="1:18" x14ac:dyDescent="0.25">
      <c r="A351" t="s">
        <v>127</v>
      </c>
      <c r="B351" t="s">
        <v>374</v>
      </c>
      <c r="C351" t="s">
        <v>610</v>
      </c>
      <c r="D351">
        <v>3300</v>
      </c>
      <c r="E351">
        <v>166.24329700000001</v>
      </c>
      <c r="F351">
        <v>548602.88</v>
      </c>
      <c r="G351">
        <v>353.41</v>
      </c>
      <c r="H351">
        <v>0</v>
      </c>
      <c r="I351">
        <v>1166253</v>
      </c>
      <c r="J351">
        <v>617650.12</v>
      </c>
      <c r="K351">
        <v>1.082508657502572</v>
      </c>
      <c r="L351">
        <v>0.38121035588239399</v>
      </c>
      <c r="M351" s="6" t="s">
        <v>735</v>
      </c>
      <c r="N351" t="s">
        <v>746</v>
      </c>
      <c r="O351" t="s">
        <v>772</v>
      </c>
      <c r="P351" s="1">
        <v>45291</v>
      </c>
      <c r="Q351">
        <v>65560</v>
      </c>
      <c r="R351" t="s">
        <v>803</v>
      </c>
    </row>
    <row r="352" spans="1:18" x14ac:dyDescent="0.25">
      <c r="A352" t="s">
        <v>128</v>
      </c>
      <c r="B352" t="s">
        <v>375</v>
      </c>
      <c r="C352" t="s">
        <v>611</v>
      </c>
      <c r="D352">
        <v>5000</v>
      </c>
      <c r="E352">
        <v>48.042757999999999</v>
      </c>
      <c r="F352">
        <v>240213.79</v>
      </c>
      <c r="G352">
        <v>277.77999999999997</v>
      </c>
      <c r="H352">
        <v>0</v>
      </c>
      <c r="I352">
        <v>1388900</v>
      </c>
      <c r="J352">
        <v>1148686.21</v>
      </c>
      <c r="K352">
        <v>1.289168194555832</v>
      </c>
      <c r="L352">
        <v>0.45398645344111199</v>
      </c>
      <c r="M352" s="6" t="s">
        <v>735</v>
      </c>
      <c r="N352" t="s">
        <v>746</v>
      </c>
      <c r="O352" t="s">
        <v>772</v>
      </c>
      <c r="P352" s="1">
        <v>45291</v>
      </c>
      <c r="Q352">
        <v>65560</v>
      </c>
      <c r="R352" t="s">
        <v>803</v>
      </c>
    </row>
    <row r="353" spans="1:18" x14ac:dyDescent="0.25">
      <c r="A353" t="s">
        <v>129</v>
      </c>
      <c r="B353" t="s">
        <v>376</v>
      </c>
      <c r="C353" t="s">
        <v>612</v>
      </c>
      <c r="D353">
        <v>12500</v>
      </c>
      <c r="E353">
        <v>97.743194000000003</v>
      </c>
      <c r="F353">
        <v>1221789.93</v>
      </c>
      <c r="G353">
        <v>91.27</v>
      </c>
      <c r="H353">
        <v>0</v>
      </c>
      <c r="I353">
        <v>1140875</v>
      </c>
      <c r="J353">
        <v>-80914.929999999993</v>
      </c>
      <c r="K353">
        <v>1.0589529584303301</v>
      </c>
      <c r="L353">
        <v>0.37291510912926001</v>
      </c>
      <c r="M353" s="6" t="s">
        <v>735</v>
      </c>
      <c r="N353" t="s">
        <v>746</v>
      </c>
      <c r="O353" t="s">
        <v>773</v>
      </c>
      <c r="P353" s="1">
        <v>45291</v>
      </c>
      <c r="Q353">
        <v>65560</v>
      </c>
      <c r="R353" t="s">
        <v>803</v>
      </c>
    </row>
    <row r="354" spans="1:18" x14ac:dyDescent="0.25">
      <c r="A354" t="s">
        <v>130</v>
      </c>
      <c r="B354" t="s">
        <v>377</v>
      </c>
      <c r="C354" t="s">
        <v>613</v>
      </c>
      <c r="D354">
        <v>100000</v>
      </c>
      <c r="E354">
        <v>14.266536</v>
      </c>
      <c r="F354">
        <v>1426653.61</v>
      </c>
      <c r="G354">
        <v>19.63</v>
      </c>
      <c r="H354">
        <v>0</v>
      </c>
      <c r="I354">
        <v>1963000</v>
      </c>
      <c r="J354">
        <v>536346.39</v>
      </c>
      <c r="K354">
        <v>1.822044183103966</v>
      </c>
      <c r="L354">
        <v>0.641641160706244</v>
      </c>
      <c r="M354" s="6" t="s">
        <v>735</v>
      </c>
      <c r="N354" t="s">
        <v>747</v>
      </c>
      <c r="O354" t="s">
        <v>774</v>
      </c>
      <c r="P354" s="1">
        <v>45291</v>
      </c>
      <c r="Q354">
        <v>65560</v>
      </c>
      <c r="R354" t="s">
        <v>803</v>
      </c>
    </row>
    <row r="355" spans="1:18" x14ac:dyDescent="0.25">
      <c r="A355" t="s">
        <v>131</v>
      </c>
      <c r="B355" t="s">
        <v>378</v>
      </c>
      <c r="C355" t="s">
        <v>614</v>
      </c>
      <c r="D355">
        <v>45000</v>
      </c>
      <c r="E355">
        <v>38.135668000000003</v>
      </c>
      <c r="F355">
        <v>1716105.08</v>
      </c>
      <c r="G355">
        <v>41</v>
      </c>
      <c r="H355">
        <v>0</v>
      </c>
      <c r="I355">
        <v>1845000</v>
      </c>
      <c r="J355">
        <v>128894.92</v>
      </c>
      <c r="K355">
        <v>1.712517329509331</v>
      </c>
      <c r="L355">
        <v>0.60307078018493199</v>
      </c>
      <c r="M355" s="6" t="s">
        <v>735</v>
      </c>
      <c r="N355" t="s">
        <v>747</v>
      </c>
      <c r="O355" t="s">
        <v>775</v>
      </c>
      <c r="P355" s="1">
        <v>45291</v>
      </c>
      <c r="Q355">
        <v>65560</v>
      </c>
      <c r="R355" t="s">
        <v>803</v>
      </c>
    </row>
    <row r="356" spans="1:18" x14ac:dyDescent="0.25">
      <c r="A356" t="s">
        <v>132</v>
      </c>
      <c r="B356" t="s">
        <v>379</v>
      </c>
      <c r="C356" t="s">
        <v>615</v>
      </c>
      <c r="D356">
        <v>33000</v>
      </c>
      <c r="E356">
        <v>39.613894999999999</v>
      </c>
      <c r="F356">
        <v>1307258.52</v>
      </c>
      <c r="G356">
        <v>43</v>
      </c>
      <c r="H356">
        <v>0</v>
      </c>
      <c r="I356">
        <v>1419000</v>
      </c>
      <c r="J356">
        <v>111741.48</v>
      </c>
      <c r="K356">
        <v>1.317106824159209</v>
      </c>
      <c r="L356">
        <v>0.46382516915036198</v>
      </c>
      <c r="M356" s="6" t="s">
        <v>735</v>
      </c>
      <c r="N356" t="s">
        <v>747</v>
      </c>
      <c r="O356" t="s">
        <v>776</v>
      </c>
      <c r="P356" s="1">
        <v>45291</v>
      </c>
      <c r="Q356">
        <v>65560</v>
      </c>
      <c r="R356" t="s">
        <v>803</v>
      </c>
    </row>
    <row r="357" spans="1:18" x14ac:dyDescent="0.25">
      <c r="A357" t="s">
        <v>133</v>
      </c>
      <c r="B357" t="s">
        <v>380</v>
      </c>
      <c r="C357" t="s">
        <v>616</v>
      </c>
      <c r="D357">
        <v>1300</v>
      </c>
      <c r="E357">
        <v>1692.873331</v>
      </c>
      <c r="F357">
        <v>2200735.33</v>
      </c>
      <c r="G357">
        <v>2567.61</v>
      </c>
      <c r="H357">
        <v>0</v>
      </c>
      <c r="I357">
        <v>3337893</v>
      </c>
      <c r="J357">
        <v>1137157.67</v>
      </c>
      <c r="K357">
        <v>3.098211168860646</v>
      </c>
      <c r="L357">
        <v>1.09104917923242</v>
      </c>
      <c r="M357" s="6" t="s">
        <v>735</v>
      </c>
      <c r="N357" t="s">
        <v>747</v>
      </c>
      <c r="O357" t="s">
        <v>777</v>
      </c>
      <c r="P357" s="1">
        <v>45291</v>
      </c>
      <c r="Q357">
        <v>65560</v>
      </c>
      <c r="R357" t="s">
        <v>803</v>
      </c>
    </row>
    <row r="358" spans="1:18" x14ac:dyDescent="0.25">
      <c r="A358" t="s">
        <v>134</v>
      </c>
      <c r="B358" t="s">
        <v>381</v>
      </c>
      <c r="C358" t="s">
        <v>617</v>
      </c>
      <c r="D358">
        <v>20000</v>
      </c>
      <c r="E358">
        <v>59.692881999999997</v>
      </c>
      <c r="F358">
        <v>1193857.6399999999</v>
      </c>
      <c r="G358">
        <v>57.93</v>
      </c>
      <c r="H358">
        <v>0</v>
      </c>
      <c r="I358">
        <v>1158600</v>
      </c>
      <c r="J358">
        <v>-35257.64</v>
      </c>
      <c r="K358">
        <v>1.075405191311388</v>
      </c>
      <c r="L358">
        <v>0.37870883789824489</v>
      </c>
      <c r="M358" s="6" t="s">
        <v>735</v>
      </c>
      <c r="N358" t="s">
        <v>747</v>
      </c>
      <c r="O358" t="s">
        <v>778</v>
      </c>
      <c r="P358" s="1">
        <v>45291</v>
      </c>
      <c r="Q358">
        <v>65560</v>
      </c>
      <c r="R358" t="s">
        <v>803</v>
      </c>
    </row>
    <row r="359" spans="1:18" x14ac:dyDescent="0.25">
      <c r="A359" t="s">
        <v>135</v>
      </c>
      <c r="B359" t="s">
        <v>382</v>
      </c>
      <c r="C359" t="s">
        <v>618</v>
      </c>
      <c r="D359">
        <v>4000</v>
      </c>
      <c r="E359">
        <v>1050.0398250000001</v>
      </c>
      <c r="F359">
        <v>4200159.3</v>
      </c>
      <c r="G359">
        <v>1200.1400000000001</v>
      </c>
      <c r="H359">
        <v>0</v>
      </c>
      <c r="I359">
        <v>4800560</v>
      </c>
      <c r="J359">
        <v>600400.69999999995</v>
      </c>
      <c r="K359">
        <v>4.4558494262055914</v>
      </c>
      <c r="L359">
        <v>1.56914767724909</v>
      </c>
      <c r="M359" s="6" t="s">
        <v>735</v>
      </c>
      <c r="N359" t="s">
        <v>748</v>
      </c>
      <c r="O359" t="s">
        <v>779</v>
      </c>
      <c r="P359" s="1">
        <v>45291</v>
      </c>
      <c r="Q359">
        <v>65560</v>
      </c>
      <c r="R359" t="s">
        <v>803</v>
      </c>
    </row>
    <row r="360" spans="1:18" x14ac:dyDescent="0.25">
      <c r="A360" t="s">
        <v>136</v>
      </c>
      <c r="B360" t="s">
        <v>383</v>
      </c>
      <c r="C360" t="s">
        <v>619</v>
      </c>
      <c r="D360">
        <v>250000</v>
      </c>
      <c r="E360">
        <v>9.9656850000000006</v>
      </c>
      <c r="F360">
        <v>2491421.27</v>
      </c>
      <c r="G360">
        <v>8.51</v>
      </c>
      <c r="H360">
        <v>0</v>
      </c>
      <c r="I360">
        <v>2127500</v>
      </c>
      <c r="J360">
        <v>-363921.27</v>
      </c>
      <c r="K360">
        <v>1.9747320425642829</v>
      </c>
      <c r="L360">
        <v>0.69541088609400703</v>
      </c>
      <c r="M360" s="6" t="s">
        <v>735</v>
      </c>
      <c r="N360" t="s">
        <v>748</v>
      </c>
      <c r="O360" t="s">
        <v>780</v>
      </c>
      <c r="P360" s="1">
        <v>45291</v>
      </c>
      <c r="Q360">
        <v>65560</v>
      </c>
      <c r="R360" t="s">
        <v>803</v>
      </c>
    </row>
    <row r="361" spans="1:18" x14ac:dyDescent="0.25">
      <c r="A361" t="s">
        <v>137</v>
      </c>
      <c r="B361" t="s">
        <v>384</v>
      </c>
      <c r="C361" t="s">
        <v>620</v>
      </c>
      <c r="D361">
        <v>95000</v>
      </c>
      <c r="E361">
        <v>10.730356</v>
      </c>
      <c r="F361">
        <v>1019383.86</v>
      </c>
      <c r="G361">
        <v>9.4499999999999993</v>
      </c>
      <c r="H361">
        <v>0</v>
      </c>
      <c r="I361">
        <v>897750</v>
      </c>
      <c r="J361">
        <v>-121633.86</v>
      </c>
      <c r="K361">
        <v>0.83328587131002829</v>
      </c>
      <c r="L361">
        <v>0.29344541621193598</v>
      </c>
      <c r="M361" s="6" t="s">
        <v>735</v>
      </c>
      <c r="N361" t="s">
        <v>748</v>
      </c>
      <c r="O361" t="s">
        <v>780</v>
      </c>
      <c r="P361" s="1">
        <v>45291</v>
      </c>
      <c r="Q361">
        <v>65560</v>
      </c>
      <c r="R361" t="s">
        <v>803</v>
      </c>
    </row>
    <row r="362" spans="1:18" x14ac:dyDescent="0.25">
      <c r="A362" t="s">
        <v>138</v>
      </c>
      <c r="B362" t="s">
        <v>385</v>
      </c>
      <c r="C362" t="s">
        <v>621</v>
      </c>
      <c r="D362">
        <v>6000</v>
      </c>
      <c r="E362">
        <v>209.39399499999999</v>
      </c>
      <c r="F362">
        <v>1256363.97</v>
      </c>
      <c r="G362">
        <v>275.05</v>
      </c>
      <c r="H362">
        <v>0</v>
      </c>
      <c r="I362">
        <v>1650300</v>
      </c>
      <c r="J362">
        <v>393936.03</v>
      </c>
      <c r="K362">
        <v>1.5317980210781841</v>
      </c>
      <c r="L362">
        <v>0.53942965232476603</v>
      </c>
      <c r="M362" s="6" t="s">
        <v>735</v>
      </c>
      <c r="N362" t="s">
        <v>748</v>
      </c>
      <c r="O362" t="s">
        <v>781</v>
      </c>
      <c r="P362" s="1">
        <v>45291</v>
      </c>
      <c r="Q362">
        <v>65560</v>
      </c>
      <c r="R362" t="s">
        <v>803</v>
      </c>
    </row>
    <row r="363" spans="1:18" x14ac:dyDescent="0.25">
      <c r="A363" t="s">
        <v>139</v>
      </c>
      <c r="B363" t="s">
        <v>386</v>
      </c>
      <c r="C363" t="s">
        <v>622</v>
      </c>
      <c r="D363">
        <v>10000</v>
      </c>
      <c r="E363">
        <v>177.650532</v>
      </c>
      <c r="F363">
        <v>1776505.32</v>
      </c>
      <c r="G363">
        <v>117.9</v>
      </c>
      <c r="H363">
        <v>0</v>
      </c>
      <c r="I363">
        <v>1179000</v>
      </c>
      <c r="J363">
        <v>-597505.31999999995</v>
      </c>
      <c r="K363">
        <v>1.094340342271817</v>
      </c>
      <c r="L363">
        <v>0.38537693758159097</v>
      </c>
      <c r="M363" s="6" t="s">
        <v>735</v>
      </c>
      <c r="N363" t="s">
        <v>748</v>
      </c>
      <c r="O363" t="s">
        <v>781</v>
      </c>
      <c r="P363" s="1">
        <v>45291</v>
      </c>
      <c r="Q363">
        <v>65560</v>
      </c>
      <c r="R363" t="s">
        <v>803</v>
      </c>
    </row>
    <row r="364" spans="1:18" x14ac:dyDescent="0.25">
      <c r="A364" t="s">
        <v>140</v>
      </c>
      <c r="B364" t="s">
        <v>387</v>
      </c>
      <c r="C364" t="s">
        <v>623</v>
      </c>
      <c r="D364">
        <v>38000</v>
      </c>
      <c r="E364">
        <v>88.462017000000003</v>
      </c>
      <c r="F364">
        <v>3361556.66</v>
      </c>
      <c r="G364">
        <v>82.07</v>
      </c>
      <c r="H364">
        <v>0</v>
      </c>
      <c r="I364">
        <v>3118660</v>
      </c>
      <c r="J364">
        <v>-242896.66</v>
      </c>
      <c r="K364">
        <v>2.8947204850122339</v>
      </c>
      <c r="L364">
        <v>1.0193890077677701</v>
      </c>
      <c r="M364" s="6" t="s">
        <v>735</v>
      </c>
      <c r="N364" t="s">
        <v>748</v>
      </c>
      <c r="O364" t="s">
        <v>782</v>
      </c>
      <c r="P364" s="1">
        <v>45291</v>
      </c>
      <c r="Q364">
        <v>65560</v>
      </c>
      <c r="R364" t="s">
        <v>803</v>
      </c>
    </row>
    <row r="365" spans="1:18" x14ac:dyDescent="0.25">
      <c r="A365" t="s">
        <v>141</v>
      </c>
      <c r="B365" t="s">
        <v>388</v>
      </c>
      <c r="C365" t="s">
        <v>624</v>
      </c>
      <c r="D365">
        <v>6000</v>
      </c>
      <c r="E365">
        <v>217.01338999999999</v>
      </c>
      <c r="F365">
        <v>1302080.3400000001</v>
      </c>
      <c r="G365">
        <v>201.29</v>
      </c>
      <c r="H365">
        <v>0</v>
      </c>
      <c r="I365">
        <v>1207740</v>
      </c>
      <c r="J365">
        <v>-94340.34</v>
      </c>
      <c r="K365">
        <v>1.121016628477832</v>
      </c>
      <c r="L365">
        <v>0.39477111331195103</v>
      </c>
      <c r="M365" s="6" t="s">
        <v>735</v>
      </c>
      <c r="N365" t="s">
        <v>748</v>
      </c>
      <c r="O365" t="s">
        <v>782</v>
      </c>
      <c r="P365" s="1">
        <v>45291</v>
      </c>
      <c r="Q365">
        <v>65560</v>
      </c>
      <c r="R365" t="s">
        <v>803</v>
      </c>
    </row>
    <row r="366" spans="1:18" x14ac:dyDescent="0.25">
      <c r="A366" t="s">
        <v>142</v>
      </c>
      <c r="B366" t="s">
        <v>389</v>
      </c>
      <c r="C366" t="s">
        <v>625</v>
      </c>
      <c r="D366">
        <v>14000</v>
      </c>
      <c r="E366">
        <v>148.138251</v>
      </c>
      <c r="F366">
        <v>2073935.52</v>
      </c>
      <c r="G366">
        <v>204.48</v>
      </c>
      <c r="H366">
        <v>0</v>
      </c>
      <c r="I366">
        <v>2862720</v>
      </c>
      <c r="J366">
        <v>788784.48</v>
      </c>
      <c r="K366">
        <v>2.6571585959528199</v>
      </c>
      <c r="L366">
        <v>0.93573050615230802</v>
      </c>
      <c r="M366" s="6" t="s">
        <v>735</v>
      </c>
      <c r="N366" t="s">
        <v>749</v>
      </c>
      <c r="P366" s="1">
        <v>45291</v>
      </c>
      <c r="Q366">
        <v>65560</v>
      </c>
      <c r="R366" t="s">
        <v>803</v>
      </c>
    </row>
    <row r="367" spans="1:18" x14ac:dyDescent="0.25">
      <c r="A367" t="s">
        <v>143</v>
      </c>
      <c r="B367" t="s">
        <v>390</v>
      </c>
      <c r="C367" t="s">
        <v>626</v>
      </c>
      <c r="D367">
        <v>15000</v>
      </c>
      <c r="E367">
        <v>162.817171</v>
      </c>
      <c r="F367">
        <v>2442257.5699999998</v>
      </c>
      <c r="G367">
        <v>153.80000000000001</v>
      </c>
      <c r="H367">
        <v>0</v>
      </c>
      <c r="I367">
        <v>2307000</v>
      </c>
      <c r="J367">
        <v>-135257.57</v>
      </c>
      <c r="K367">
        <v>2.141342807142562</v>
      </c>
      <c r="L367">
        <v>0.75408362595481693</v>
      </c>
      <c r="M367" s="6" t="s">
        <v>735</v>
      </c>
      <c r="N367" t="s">
        <v>749</v>
      </c>
      <c r="P367" s="1">
        <v>45291</v>
      </c>
      <c r="Q367">
        <v>65560</v>
      </c>
      <c r="R367" t="s">
        <v>803</v>
      </c>
    </row>
    <row r="368" spans="1:18" x14ac:dyDescent="0.25">
      <c r="A368" t="s">
        <v>144</v>
      </c>
      <c r="B368" t="s">
        <v>391</v>
      </c>
      <c r="C368" t="s">
        <v>627</v>
      </c>
      <c r="D368">
        <v>163277</v>
      </c>
      <c r="E368">
        <v>7.6878169999999999</v>
      </c>
      <c r="F368">
        <v>1255243.68</v>
      </c>
      <c r="G368">
        <v>4.8</v>
      </c>
      <c r="H368">
        <v>0</v>
      </c>
      <c r="I368">
        <v>783729.6</v>
      </c>
      <c r="J368">
        <v>-471514.08</v>
      </c>
      <c r="K368">
        <v>0.72745285726255637</v>
      </c>
      <c r="L368">
        <v>0.256175838117086</v>
      </c>
      <c r="M368" s="6" t="s">
        <v>735</v>
      </c>
      <c r="N368" t="s">
        <v>750</v>
      </c>
      <c r="O368" t="s">
        <v>783</v>
      </c>
      <c r="P368" s="1">
        <v>45291</v>
      </c>
      <c r="Q368">
        <v>65560</v>
      </c>
      <c r="R368" t="s">
        <v>803</v>
      </c>
    </row>
    <row r="369" spans="1:18" x14ac:dyDescent="0.25">
      <c r="A369" t="s">
        <v>145</v>
      </c>
      <c r="B369" t="s">
        <v>392</v>
      </c>
      <c r="C369" t="s">
        <v>628</v>
      </c>
      <c r="D369">
        <v>35000</v>
      </c>
      <c r="E369">
        <v>130.82629499999999</v>
      </c>
      <c r="F369">
        <v>4578920.34</v>
      </c>
      <c r="G369">
        <v>162.47999999999999</v>
      </c>
      <c r="H369">
        <v>0</v>
      </c>
      <c r="I369">
        <v>5686800</v>
      </c>
      <c r="J369">
        <v>1107879.6599999999</v>
      </c>
      <c r="K369">
        <v>5.2784517883217701</v>
      </c>
      <c r="L369">
        <v>1.85883084702204</v>
      </c>
      <c r="M369" s="6" t="s">
        <v>735</v>
      </c>
      <c r="N369" t="s">
        <v>750</v>
      </c>
      <c r="O369" t="s">
        <v>784</v>
      </c>
      <c r="P369" s="1">
        <v>45291</v>
      </c>
      <c r="Q369">
        <v>65560</v>
      </c>
      <c r="R369" t="s">
        <v>803</v>
      </c>
    </row>
    <row r="370" spans="1:18" x14ac:dyDescent="0.25">
      <c r="A370" t="s">
        <v>146</v>
      </c>
      <c r="B370" t="s">
        <v>393</v>
      </c>
      <c r="C370" t="s">
        <v>629</v>
      </c>
      <c r="D370">
        <v>12000</v>
      </c>
      <c r="E370">
        <v>268.29024399999997</v>
      </c>
      <c r="F370">
        <v>3219482.93</v>
      </c>
      <c r="G370">
        <v>466.21</v>
      </c>
      <c r="H370">
        <v>0</v>
      </c>
      <c r="I370">
        <v>5594520</v>
      </c>
      <c r="J370">
        <v>2375037.0699999998</v>
      </c>
      <c r="K370">
        <v>5.1927980760360679</v>
      </c>
      <c r="L370">
        <v>1.8286675019838501</v>
      </c>
      <c r="M370" s="6" t="s">
        <v>735</v>
      </c>
      <c r="N370" t="s">
        <v>750</v>
      </c>
      <c r="O370" t="s">
        <v>784</v>
      </c>
      <c r="P370" s="1">
        <v>45291</v>
      </c>
      <c r="Q370">
        <v>65560</v>
      </c>
      <c r="R370" t="s">
        <v>803</v>
      </c>
    </row>
    <row r="371" spans="1:18" x14ac:dyDescent="0.25">
      <c r="A371" t="s">
        <v>147</v>
      </c>
      <c r="B371" t="s">
        <v>394</v>
      </c>
      <c r="C371" t="s">
        <v>630</v>
      </c>
      <c r="D371">
        <v>37500</v>
      </c>
      <c r="E371">
        <v>164.39449300000001</v>
      </c>
      <c r="F371">
        <v>6164793.4900000002</v>
      </c>
      <c r="G371">
        <v>163.71</v>
      </c>
      <c r="H371">
        <v>0</v>
      </c>
      <c r="I371">
        <v>6139125</v>
      </c>
      <c r="J371">
        <v>-25668.49</v>
      </c>
      <c r="K371">
        <v>5.6982969921539146</v>
      </c>
      <c r="L371">
        <v>2.0066812484568102</v>
      </c>
      <c r="M371" s="6" t="s">
        <v>735</v>
      </c>
      <c r="N371" t="s">
        <v>750</v>
      </c>
      <c r="O371" t="s">
        <v>785</v>
      </c>
      <c r="P371" s="1">
        <v>45291</v>
      </c>
      <c r="Q371">
        <v>65560</v>
      </c>
      <c r="R371" t="s">
        <v>803</v>
      </c>
    </row>
    <row r="372" spans="1:18" x14ac:dyDescent="0.25">
      <c r="A372" t="s">
        <v>148</v>
      </c>
      <c r="B372" t="s">
        <v>395</v>
      </c>
      <c r="C372" t="s">
        <v>631</v>
      </c>
      <c r="D372">
        <v>22020</v>
      </c>
      <c r="E372">
        <v>57.823217999999997</v>
      </c>
      <c r="F372">
        <v>1273267.26</v>
      </c>
      <c r="G372">
        <v>73.510000000000005</v>
      </c>
      <c r="H372">
        <v>0</v>
      </c>
      <c r="I372">
        <v>1618690.2</v>
      </c>
      <c r="J372">
        <v>345422.94</v>
      </c>
      <c r="K372">
        <v>1.502458004665</v>
      </c>
      <c r="L372">
        <v>0.52909743186542202</v>
      </c>
      <c r="M372" s="6" t="s">
        <v>735</v>
      </c>
      <c r="N372" t="s">
        <v>750</v>
      </c>
      <c r="O372" t="s">
        <v>785</v>
      </c>
      <c r="P372" s="1">
        <v>45291</v>
      </c>
      <c r="Q372">
        <v>65560</v>
      </c>
      <c r="R372" t="s">
        <v>803</v>
      </c>
    </row>
    <row r="373" spans="1:18" x14ac:dyDescent="0.25">
      <c r="A373" t="s">
        <v>149</v>
      </c>
      <c r="B373" t="s">
        <v>396</v>
      </c>
      <c r="C373" t="s">
        <v>632</v>
      </c>
      <c r="D373">
        <v>4000</v>
      </c>
      <c r="E373">
        <v>157.529505</v>
      </c>
      <c r="F373">
        <v>630118.02</v>
      </c>
      <c r="G373">
        <v>208.1</v>
      </c>
      <c r="H373">
        <v>0</v>
      </c>
      <c r="I373">
        <v>832400</v>
      </c>
      <c r="J373">
        <v>202281.98</v>
      </c>
      <c r="K373">
        <v>0.77262841467944032</v>
      </c>
      <c r="L373">
        <v>0.272084616491023</v>
      </c>
      <c r="M373" s="6" t="s">
        <v>735</v>
      </c>
      <c r="N373" t="s">
        <v>750</v>
      </c>
      <c r="O373" t="s">
        <v>785</v>
      </c>
      <c r="P373" s="1">
        <v>45291</v>
      </c>
      <c r="Q373">
        <v>65560</v>
      </c>
      <c r="R373" t="s">
        <v>803</v>
      </c>
    </row>
    <row r="374" spans="1:18" x14ac:dyDescent="0.25">
      <c r="A374" t="s">
        <v>150</v>
      </c>
      <c r="B374" t="s">
        <v>397</v>
      </c>
      <c r="C374" t="s">
        <v>633</v>
      </c>
      <c r="D374">
        <v>25000</v>
      </c>
      <c r="E374">
        <v>89.100697999999994</v>
      </c>
      <c r="F374">
        <v>2227517.46</v>
      </c>
      <c r="G374">
        <v>87.89</v>
      </c>
      <c r="H374">
        <v>0</v>
      </c>
      <c r="I374">
        <v>2197250</v>
      </c>
      <c r="J374">
        <v>-30267.46</v>
      </c>
      <c r="K374">
        <v>2.0394735513628071</v>
      </c>
      <c r="L374">
        <v>0.71820990339368096</v>
      </c>
      <c r="M374" s="6" t="s">
        <v>734</v>
      </c>
      <c r="N374" t="s">
        <v>750</v>
      </c>
      <c r="O374" t="s">
        <v>785</v>
      </c>
      <c r="P374" s="1">
        <v>45291</v>
      </c>
      <c r="Q374">
        <v>65560</v>
      </c>
      <c r="R374" t="s">
        <v>803</v>
      </c>
    </row>
    <row r="375" spans="1:18" x14ac:dyDescent="0.25">
      <c r="A375" t="s">
        <v>151</v>
      </c>
      <c r="B375" t="s">
        <v>398</v>
      </c>
      <c r="C375" t="s">
        <v>634</v>
      </c>
      <c r="D375">
        <v>100000</v>
      </c>
      <c r="E375">
        <v>15.93402</v>
      </c>
      <c r="F375">
        <v>1593401.98</v>
      </c>
      <c r="G375">
        <v>13.06</v>
      </c>
      <c r="H375">
        <v>0</v>
      </c>
      <c r="I375">
        <v>1306000</v>
      </c>
      <c r="J375">
        <v>-287401.98</v>
      </c>
      <c r="K375">
        <v>1.2122209389372289</v>
      </c>
      <c r="L375">
        <v>0.42688912678673202</v>
      </c>
      <c r="M375" s="6" t="s">
        <v>735</v>
      </c>
      <c r="N375" t="s">
        <v>750</v>
      </c>
      <c r="O375" t="s">
        <v>786</v>
      </c>
      <c r="P375" s="1">
        <v>45291</v>
      </c>
      <c r="Q375">
        <v>65560</v>
      </c>
      <c r="R375" t="s">
        <v>803</v>
      </c>
    </row>
    <row r="376" spans="1:18" x14ac:dyDescent="0.25">
      <c r="A376" t="s">
        <v>152</v>
      </c>
      <c r="B376" t="s">
        <v>399</v>
      </c>
      <c r="C376" t="s">
        <v>635</v>
      </c>
      <c r="D376">
        <v>28285</v>
      </c>
      <c r="E376">
        <v>22.838698999999998</v>
      </c>
      <c r="F376">
        <v>645992.61</v>
      </c>
      <c r="G376">
        <v>24.28</v>
      </c>
      <c r="H376">
        <v>0</v>
      </c>
      <c r="I376">
        <v>686759.8</v>
      </c>
      <c r="J376">
        <v>40767.19</v>
      </c>
      <c r="K376">
        <v>0.63744610228203935</v>
      </c>
      <c r="L376">
        <v>0.224479549260514</v>
      </c>
      <c r="M376" s="6" t="s">
        <v>735</v>
      </c>
      <c r="N376" t="s">
        <v>750</v>
      </c>
      <c r="O376" t="s">
        <v>787</v>
      </c>
      <c r="P376" s="1">
        <v>45291</v>
      </c>
      <c r="Q376">
        <v>65560</v>
      </c>
      <c r="R376" t="s">
        <v>803</v>
      </c>
    </row>
    <row r="377" spans="1:18" x14ac:dyDescent="0.25">
      <c r="A377" t="s">
        <v>153</v>
      </c>
      <c r="B377" t="s">
        <v>400</v>
      </c>
      <c r="C377" t="s">
        <v>636</v>
      </c>
      <c r="D377">
        <v>120000</v>
      </c>
      <c r="E377">
        <v>13.697971000000001</v>
      </c>
      <c r="F377">
        <v>1643756.46</v>
      </c>
      <c r="G377">
        <v>14.24</v>
      </c>
      <c r="H377">
        <v>0</v>
      </c>
      <c r="I377">
        <v>1708800</v>
      </c>
      <c r="J377">
        <v>65043.54</v>
      </c>
      <c r="K377">
        <v>1.5860973510382359</v>
      </c>
      <c r="L377">
        <v>0.55855140876965403</v>
      </c>
      <c r="M377" s="6" t="s">
        <v>735</v>
      </c>
      <c r="N377" t="s">
        <v>751</v>
      </c>
      <c r="O377" t="s">
        <v>788</v>
      </c>
      <c r="P377" s="1">
        <v>45291</v>
      </c>
      <c r="Q377">
        <v>65560</v>
      </c>
      <c r="R377" t="s">
        <v>803</v>
      </c>
    </row>
    <row r="378" spans="1:18" x14ac:dyDescent="0.25">
      <c r="A378" t="s">
        <v>154</v>
      </c>
      <c r="B378" t="s">
        <v>401</v>
      </c>
      <c r="C378" t="s">
        <v>637</v>
      </c>
      <c r="D378">
        <v>95000</v>
      </c>
      <c r="E378">
        <v>46.175175000000003</v>
      </c>
      <c r="F378">
        <v>4386641.62</v>
      </c>
      <c r="G378">
        <v>60.1</v>
      </c>
      <c r="H378">
        <v>0</v>
      </c>
      <c r="I378">
        <v>5709500</v>
      </c>
      <c r="J378">
        <v>1322858.3799999999</v>
      </c>
      <c r="K378">
        <v>5.2995217847336189</v>
      </c>
      <c r="L378">
        <v>1.86625074225792</v>
      </c>
      <c r="M378" s="6" t="s">
        <v>735</v>
      </c>
      <c r="N378" t="s">
        <v>751</v>
      </c>
      <c r="O378" t="s">
        <v>789</v>
      </c>
      <c r="P378" s="1">
        <v>45291</v>
      </c>
      <c r="Q378">
        <v>65560</v>
      </c>
      <c r="R378" t="s">
        <v>803</v>
      </c>
    </row>
    <row r="379" spans="1:18" x14ac:dyDescent="0.25">
      <c r="A379" t="s">
        <v>155</v>
      </c>
      <c r="B379" t="s">
        <v>402</v>
      </c>
      <c r="C379" t="s">
        <v>638</v>
      </c>
      <c r="D379">
        <v>27000</v>
      </c>
      <c r="E379">
        <v>113.216964</v>
      </c>
      <c r="F379">
        <v>3056858.03</v>
      </c>
      <c r="G379">
        <v>160.63</v>
      </c>
      <c r="H379">
        <v>0</v>
      </c>
      <c r="I379">
        <v>4337010</v>
      </c>
      <c r="J379">
        <v>1280151.97</v>
      </c>
      <c r="K379">
        <v>4.0255852483768377</v>
      </c>
      <c r="L379">
        <v>1.41762818665033</v>
      </c>
      <c r="M379" s="6" t="s">
        <v>735</v>
      </c>
      <c r="N379" t="s">
        <v>752</v>
      </c>
      <c r="O379" t="s">
        <v>790</v>
      </c>
      <c r="P379" s="1">
        <v>45291</v>
      </c>
      <c r="Q379">
        <v>65560</v>
      </c>
      <c r="R379" t="s">
        <v>803</v>
      </c>
    </row>
    <row r="380" spans="1:18" x14ac:dyDescent="0.25">
      <c r="A380" t="s">
        <v>156</v>
      </c>
      <c r="B380" t="s">
        <v>403</v>
      </c>
      <c r="C380" t="s">
        <v>639</v>
      </c>
      <c r="D380">
        <v>1500000</v>
      </c>
      <c r="E380">
        <v>3.0907960000000001</v>
      </c>
      <c r="F380">
        <v>4636193.74</v>
      </c>
      <c r="G380">
        <v>3.99</v>
      </c>
      <c r="H380">
        <v>0</v>
      </c>
      <c r="I380">
        <v>5985000</v>
      </c>
      <c r="J380">
        <v>1348806.26</v>
      </c>
      <c r="K380">
        <v>5.5552391420668554</v>
      </c>
      <c r="L380">
        <v>1.95630277474624</v>
      </c>
      <c r="M380" s="6" t="s">
        <v>735</v>
      </c>
      <c r="N380" t="s">
        <v>752</v>
      </c>
      <c r="O380" t="s">
        <v>791</v>
      </c>
      <c r="P380" s="1">
        <v>45291</v>
      </c>
      <c r="Q380">
        <v>65560</v>
      </c>
      <c r="R380" t="s">
        <v>803</v>
      </c>
    </row>
    <row r="381" spans="1:18" x14ac:dyDescent="0.25">
      <c r="A381" t="s">
        <v>157</v>
      </c>
      <c r="B381" t="s">
        <v>404</v>
      </c>
      <c r="C381" t="s">
        <v>640</v>
      </c>
      <c r="D381">
        <v>119192</v>
      </c>
      <c r="E381">
        <v>8.9571450000000006</v>
      </c>
      <c r="F381">
        <v>1067620.06</v>
      </c>
      <c r="G381">
        <v>9.2200000000000006</v>
      </c>
      <c r="H381">
        <v>0</v>
      </c>
      <c r="I381">
        <v>1098950.24</v>
      </c>
      <c r="J381">
        <v>31330.18</v>
      </c>
      <c r="K381">
        <v>1.020038661392108</v>
      </c>
      <c r="L381">
        <v>0.35921126212532101</v>
      </c>
      <c r="M381" s="6" t="s">
        <v>735</v>
      </c>
      <c r="N381" t="s">
        <v>753</v>
      </c>
      <c r="O381" t="s">
        <v>792</v>
      </c>
      <c r="P381" s="1">
        <v>45291</v>
      </c>
      <c r="Q381">
        <v>65560</v>
      </c>
      <c r="R381" t="s">
        <v>803</v>
      </c>
    </row>
    <row r="382" spans="1:18" x14ac:dyDescent="0.25">
      <c r="A382" t="s">
        <v>158</v>
      </c>
      <c r="B382" t="s">
        <v>405</v>
      </c>
      <c r="C382" t="s">
        <v>641</v>
      </c>
      <c r="D382">
        <v>225000</v>
      </c>
      <c r="E382">
        <v>15.427891000000001</v>
      </c>
      <c r="F382">
        <v>3471275.38</v>
      </c>
      <c r="G382">
        <v>11.68</v>
      </c>
      <c r="H382">
        <v>0</v>
      </c>
      <c r="I382">
        <v>2628000</v>
      </c>
      <c r="J382">
        <v>-843275.38</v>
      </c>
      <c r="K382">
        <v>2.43929297666695</v>
      </c>
      <c r="L382">
        <v>0.85900813567804901</v>
      </c>
      <c r="M382" s="6" t="s">
        <v>735</v>
      </c>
      <c r="N382" t="s">
        <v>753</v>
      </c>
      <c r="O382" t="s">
        <v>792</v>
      </c>
      <c r="P382" s="1">
        <v>45291</v>
      </c>
      <c r="Q382">
        <v>65560</v>
      </c>
      <c r="R382" t="s">
        <v>803</v>
      </c>
    </row>
    <row r="383" spans="1:18" x14ac:dyDescent="0.25">
      <c r="A383" t="s">
        <v>159</v>
      </c>
      <c r="B383" t="s">
        <v>406</v>
      </c>
      <c r="C383" t="s">
        <v>642</v>
      </c>
      <c r="D383">
        <v>375000</v>
      </c>
      <c r="E383">
        <v>4.9202519999999996</v>
      </c>
      <c r="F383">
        <v>1845094.36</v>
      </c>
      <c r="G383">
        <v>2.3199999999999998</v>
      </c>
      <c r="H383">
        <v>0</v>
      </c>
      <c r="I383">
        <v>870000</v>
      </c>
      <c r="J383">
        <v>-975094.36</v>
      </c>
      <c r="K383">
        <v>0.8075284968417985</v>
      </c>
      <c r="L383">
        <v>0.28437483943679698</v>
      </c>
      <c r="M383" s="6" t="s">
        <v>735</v>
      </c>
      <c r="N383" t="s">
        <v>753</v>
      </c>
      <c r="O383" t="s">
        <v>792</v>
      </c>
      <c r="P383" s="1">
        <v>45291</v>
      </c>
      <c r="Q383">
        <v>65560</v>
      </c>
      <c r="R383" t="s">
        <v>803</v>
      </c>
    </row>
    <row r="384" spans="1:18" x14ac:dyDescent="0.25">
      <c r="A384" t="s">
        <v>160</v>
      </c>
      <c r="B384" t="s">
        <v>407</v>
      </c>
      <c r="C384" t="s">
        <v>643</v>
      </c>
      <c r="D384">
        <v>60000</v>
      </c>
      <c r="E384">
        <v>29.942879000000001</v>
      </c>
      <c r="F384">
        <v>1796572.73</v>
      </c>
      <c r="G384">
        <v>31.11</v>
      </c>
      <c r="H384">
        <v>0</v>
      </c>
      <c r="I384">
        <v>1866600</v>
      </c>
      <c r="J384">
        <v>70027.27</v>
      </c>
      <c r="K384">
        <v>1.732566312879197</v>
      </c>
      <c r="L384">
        <v>0.61013112102612099</v>
      </c>
      <c r="M384" s="6" t="s">
        <v>735</v>
      </c>
      <c r="N384" t="s">
        <v>753</v>
      </c>
      <c r="O384" t="s">
        <v>793</v>
      </c>
      <c r="P384" s="1">
        <v>45291</v>
      </c>
      <c r="Q384">
        <v>65560</v>
      </c>
      <c r="R384" t="s">
        <v>803</v>
      </c>
    </row>
    <row r="385" spans="1:18" x14ac:dyDescent="0.25">
      <c r="A385" t="s">
        <v>161</v>
      </c>
      <c r="B385" t="s">
        <v>408</v>
      </c>
      <c r="C385" t="s">
        <v>644</v>
      </c>
      <c r="D385">
        <v>397192</v>
      </c>
      <c r="E385">
        <v>13.651664</v>
      </c>
      <c r="F385">
        <v>5422331.7999999998</v>
      </c>
      <c r="G385">
        <v>14.12</v>
      </c>
      <c r="H385">
        <v>0</v>
      </c>
      <c r="I385">
        <v>5608351.04</v>
      </c>
      <c r="J385">
        <v>186019.24</v>
      </c>
      <c r="K385">
        <v>5.2056359598762496</v>
      </c>
      <c r="L385">
        <v>1.83318842127034</v>
      </c>
      <c r="M385" s="6" t="s">
        <v>735</v>
      </c>
      <c r="N385" t="s">
        <v>753</v>
      </c>
      <c r="O385" t="s">
        <v>793</v>
      </c>
      <c r="P385" s="1">
        <v>45291</v>
      </c>
      <c r="Q385">
        <v>65560</v>
      </c>
      <c r="R385" t="s">
        <v>803</v>
      </c>
    </row>
    <row r="386" spans="1:18" x14ac:dyDescent="0.25">
      <c r="A386" t="s">
        <v>162</v>
      </c>
      <c r="B386" t="s">
        <v>409</v>
      </c>
      <c r="C386" t="s">
        <v>645</v>
      </c>
      <c r="D386">
        <v>54000</v>
      </c>
      <c r="E386">
        <v>55.72184</v>
      </c>
      <c r="F386">
        <v>3008979.38</v>
      </c>
      <c r="G386">
        <v>59.94</v>
      </c>
      <c r="H386">
        <v>0</v>
      </c>
      <c r="I386">
        <v>3236760</v>
      </c>
      <c r="J386">
        <v>227780.62</v>
      </c>
      <c r="K386">
        <v>3.0043401579743221</v>
      </c>
      <c r="L386">
        <v>1.05799207505224</v>
      </c>
      <c r="M386" s="6" t="s">
        <v>735</v>
      </c>
      <c r="N386" t="s">
        <v>754</v>
      </c>
      <c r="O386" t="s">
        <v>794</v>
      </c>
      <c r="P386" s="1">
        <v>45291</v>
      </c>
      <c r="Q386">
        <v>65560</v>
      </c>
      <c r="R386" t="s">
        <v>803</v>
      </c>
    </row>
    <row r="387" spans="1:18" x14ac:dyDescent="0.25">
      <c r="A387" t="s">
        <v>163</v>
      </c>
      <c r="B387" t="s">
        <v>410</v>
      </c>
      <c r="C387" t="s">
        <v>646</v>
      </c>
      <c r="D387">
        <v>2400</v>
      </c>
      <c r="E387">
        <v>3217.5453210000001</v>
      </c>
      <c r="F387">
        <v>7722108.7699999996</v>
      </c>
      <c r="G387">
        <v>3128</v>
      </c>
      <c r="H387">
        <v>0</v>
      </c>
      <c r="I387">
        <v>7507200</v>
      </c>
      <c r="J387">
        <v>-214908.77</v>
      </c>
      <c r="K387">
        <v>6.9681355534376426</v>
      </c>
      <c r="L387">
        <v>2.4538606834711798</v>
      </c>
      <c r="M387" s="6" t="s">
        <v>735</v>
      </c>
      <c r="N387" t="s">
        <v>754</v>
      </c>
      <c r="O387" t="s">
        <v>795</v>
      </c>
      <c r="P387" s="1">
        <v>45291</v>
      </c>
      <c r="Q387">
        <v>65560</v>
      </c>
      <c r="R387" t="s">
        <v>803</v>
      </c>
    </row>
    <row r="388" spans="1:18" x14ac:dyDescent="0.25">
      <c r="A388" t="s">
        <v>164</v>
      </c>
      <c r="B388" t="s">
        <v>411</v>
      </c>
      <c r="C388" t="s">
        <v>647</v>
      </c>
      <c r="D388">
        <v>20000</v>
      </c>
      <c r="E388">
        <v>55.262963999999997</v>
      </c>
      <c r="F388">
        <v>1105259.28</v>
      </c>
      <c r="G388">
        <v>115.5</v>
      </c>
      <c r="H388">
        <v>0</v>
      </c>
      <c r="I388">
        <v>2310000</v>
      </c>
      <c r="J388">
        <v>1204740.72</v>
      </c>
      <c r="K388">
        <v>2.1441273881661549</v>
      </c>
      <c r="L388">
        <v>0.75506422884942703</v>
      </c>
      <c r="M388" s="6" t="s">
        <v>735</v>
      </c>
      <c r="N388" t="s">
        <v>755</v>
      </c>
      <c r="P388" s="1">
        <v>45291</v>
      </c>
      <c r="Q388">
        <v>65560</v>
      </c>
      <c r="R388" t="s">
        <v>803</v>
      </c>
    </row>
    <row r="389" spans="1:18" x14ac:dyDescent="0.25">
      <c r="A389" t="s">
        <v>165</v>
      </c>
      <c r="B389" t="s">
        <v>412</v>
      </c>
      <c r="C389" t="s">
        <v>648</v>
      </c>
      <c r="D389">
        <v>2.17</v>
      </c>
      <c r="E389">
        <v>100</v>
      </c>
      <c r="F389">
        <v>2.17</v>
      </c>
      <c r="G389">
        <v>100</v>
      </c>
      <c r="H389">
        <v>0</v>
      </c>
      <c r="I389">
        <v>2.17</v>
      </c>
      <c r="J389">
        <v>0</v>
      </c>
      <c r="K389">
        <v>2.014180273731842E-6</v>
      </c>
      <c r="L389">
        <v>7.0930276043430999E-7</v>
      </c>
      <c r="M389" s="6" t="s">
        <v>735</v>
      </c>
      <c r="N389" t="s">
        <v>743</v>
      </c>
      <c r="P389" s="1">
        <v>45291</v>
      </c>
      <c r="Q389">
        <v>65560</v>
      </c>
      <c r="R389" t="s">
        <v>803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main_table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Thabang Ndhlovu</dc:creator>
  <cp:lastModifiedBy>Thabang Ndhlovu</cp:lastModifiedBy>
  <dcterms:created xsi:type="dcterms:W3CDTF">2024-04-26T11:07:43Z</dcterms:created>
  <dcterms:modified xsi:type="dcterms:W3CDTF">2024-04-26T15:02:22Z</dcterms:modified>
</cp:coreProperties>
</file>