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xi1le\Box\Projet\revenu-net\"/>
    </mc:Choice>
  </mc:AlternateContent>
  <xr:revisionPtr revIDLastSave="0" documentId="13_ncr:1_{48AF7ABC-F1E0-4A1E-83A8-F3C70F1D9AFC}" xr6:coauthVersionLast="47" xr6:coauthVersionMax="47" xr10:uidLastSave="{00000000-0000-0000-0000-000000000000}"/>
  <bookViews>
    <workbookView xWindow="6490" yWindow="4200" windowWidth="19200" windowHeight="11170" xr2:uid="{00000000-000D-0000-FFFF-FFFF00000000}"/>
  </bookViews>
  <sheets>
    <sheet name="Feuil1" sheetId="2" r:id="rId1"/>
    <sheet name="Feuil3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1" i="1"/>
</calcChain>
</file>

<file path=xl/sharedStrings.xml><?xml version="1.0" encoding="utf-8"?>
<sst xmlns="http://schemas.openxmlformats.org/spreadsheetml/2006/main" count="76" uniqueCount="74">
  <si>
    <t>Commissions gagnées</t>
  </si>
  <si>
    <t>Honoraires professionnels</t>
  </si>
  <si>
    <t>Services rendus</t>
  </si>
  <si>
    <t>Honoraires de gestion</t>
  </si>
  <si>
    <t>Redevances gagnées</t>
  </si>
  <si>
    <t>Revenus de transport</t>
  </si>
  <si>
    <t>Revenus de location</t>
  </si>
  <si>
    <t>Billets d'entrée</t>
  </si>
  <si>
    <t>Travaux d'excavation</t>
  </si>
  <si>
    <t>Revenus d'extermination</t>
  </si>
  <si>
    <t>Produits divers</t>
  </si>
  <si>
    <t>Honoraires de consultation</t>
  </si>
  <si>
    <t>Produits de livraison</t>
  </si>
  <si>
    <t>Produits d'abonnements gagnés</t>
  </si>
  <si>
    <t>Revenus de cours</t>
  </si>
  <si>
    <t>Produits d'intérêts</t>
  </si>
  <si>
    <t>Produits de dividendes</t>
  </si>
  <si>
    <t>Ventes</t>
  </si>
  <si>
    <t>Rendus et rabais sur ventes</t>
  </si>
  <si>
    <t>Escomptes sur ventes</t>
  </si>
  <si>
    <t>Gain sur disposition d'immobilisations</t>
  </si>
  <si>
    <t>Stock de marchandises au début</t>
  </si>
  <si>
    <t>Achats</t>
  </si>
  <si>
    <t>Rendus et rabais sur achats</t>
  </si>
  <si>
    <t>Escomptes sur achats</t>
  </si>
  <si>
    <t>Frais de transport à l'achat</t>
  </si>
  <si>
    <t>Frais de douane</t>
  </si>
  <si>
    <t>Stock de marchandises à la fin</t>
  </si>
  <si>
    <t>Salaires</t>
  </si>
  <si>
    <t>Salaires des vendeurs</t>
  </si>
  <si>
    <t>Salaires de l'administration</t>
  </si>
  <si>
    <t>Charges sociales</t>
  </si>
  <si>
    <t>Avantages sociaux</t>
  </si>
  <si>
    <t>Vacances</t>
  </si>
  <si>
    <t>oyer</t>
  </si>
  <si>
    <t>ocation de gymnase</t>
  </si>
  <si>
    <t>ublicité</t>
  </si>
  <si>
    <t>rais de bureau</t>
  </si>
  <si>
    <t>rais de fournitures (autres)</t>
  </si>
  <si>
    <t>ntretien et réparations — matériel roulant</t>
  </si>
  <si>
    <t>Entretien et réparations — équipement de bureau</t>
  </si>
  <si>
    <t>Entretien et réparations -- autres</t>
  </si>
  <si>
    <t>Entretien et réparations ---- bâtiment</t>
  </si>
  <si>
    <t>Cotisations professionnelles</t>
  </si>
  <si>
    <t>Taxes municipales</t>
  </si>
  <si>
    <t>Taxes scolaires</t>
  </si>
  <si>
    <t>Location d'équipement</t>
  </si>
  <si>
    <t>Frais divers de vente</t>
  </si>
  <si>
    <t>Frais de livraison</t>
  </si>
  <si>
    <t>Frais de déplacement</t>
  </si>
  <si>
    <t>Frais de repas et de représentation</t>
  </si>
  <si>
    <t>Essence</t>
  </si>
  <si>
    <t>Électricité</t>
  </si>
  <si>
    <t>Chauffage</t>
  </si>
  <si>
    <t>Assurance</t>
  </si>
  <si>
    <t>Télécommunications</t>
  </si>
  <si>
    <t>Frais légaux</t>
  </si>
  <si>
    <t>Charges d'intérêts</t>
  </si>
  <si>
    <t>Frais bancaires</t>
  </si>
  <si>
    <t>Charges diverses</t>
  </si>
  <si>
    <t>Amortissement — matériel roulant</t>
  </si>
  <si>
    <t>Amortissement - équipement de bureau</t>
  </si>
  <si>
    <t>Amortissement - matériel informatique</t>
  </si>
  <si>
    <t>Amortissement -- équipement</t>
  </si>
  <si>
    <t>Amortissement - ameublement de bureau</t>
  </si>
  <si>
    <t>Amortissement - améliorations locatives</t>
  </si>
  <si>
    <t>Amortissement - bâtiment</t>
  </si>
  <si>
    <t>Amortissement - entrepôt</t>
  </si>
  <si>
    <t>Perte sur disposition d'immobilisations</t>
  </si>
  <si>
    <t>Charge d'impôts sur les sociétés</t>
  </si>
  <si>
    <t>Sommaire des résultats</t>
  </si>
  <si>
    <t>Date</t>
  </si>
  <si>
    <t>Comptes</t>
  </si>
  <si>
    <t>Montant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</si>
</sst>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5923-AA99-4F17-B88C-AA7A1CB61D47}">
  <dimension ref="A1:C38"/>
  <sheetViews>
    <sheetView tabSelected="1" topLeftCell="A21" workbookViewId="0">
      <selection activeCell="C38" sqref="C38"/>
    </sheetView>
  </sheetViews>
  <sheetFormatPr baseColWidth="10" defaultRowHeight="14.5" x14ac:dyDescent="0.35"/>
  <sheetData>
    <row r="1" spans="1:3" x14ac:dyDescent="0.35">
      <c r="A1" t="s">
        <v>71</v>
      </c>
      <c r="B1" t="s">
        <v>72</v>
      </c>
      <c r="C1" t="s">
        <v>73</v>
      </c>
    </row>
    <row r="2" spans="1:3" x14ac:dyDescent="0.35">
      <c r="A2" s="1">
        <v>45657</v>
      </c>
      <c r="B2">
        <v>4500</v>
      </c>
      <c r="C2">
        <v>999000</v>
      </c>
    </row>
    <row r="3" spans="1:3" x14ac:dyDescent="0.35">
      <c r="A3" s="1">
        <v>45657</v>
      </c>
      <c r="B3">
        <v>4510</v>
      </c>
      <c r="C3">
        <v>4033</v>
      </c>
    </row>
    <row r="4" spans="1:3" x14ac:dyDescent="0.35">
      <c r="A4" s="1">
        <v>45657</v>
      </c>
      <c r="B4">
        <v>4520</v>
      </c>
      <c r="C4">
        <v>2854</v>
      </c>
    </row>
    <row r="5" spans="1:3" x14ac:dyDescent="0.35">
      <c r="A5" s="1">
        <v>45657</v>
      </c>
      <c r="B5">
        <v>5010</v>
      </c>
      <c r="C5">
        <v>115600</v>
      </c>
    </row>
    <row r="6" spans="1:3" x14ac:dyDescent="0.35">
      <c r="A6" s="1">
        <v>45657</v>
      </c>
      <c r="B6">
        <v>5100</v>
      </c>
      <c r="C6">
        <v>620556</v>
      </c>
    </row>
    <row r="7" spans="1:3" x14ac:dyDescent="0.35">
      <c r="A7" s="1">
        <v>45657</v>
      </c>
      <c r="B7">
        <v>5110</v>
      </c>
      <c r="C7">
        <v>11425</v>
      </c>
    </row>
    <row r="8" spans="1:3" x14ac:dyDescent="0.35">
      <c r="A8" s="1">
        <v>45657</v>
      </c>
      <c r="B8">
        <v>5120</v>
      </c>
      <c r="C8">
        <v>6885</v>
      </c>
    </row>
    <row r="9" spans="1:3" x14ac:dyDescent="0.35">
      <c r="A9" s="1">
        <v>45657</v>
      </c>
      <c r="B9">
        <v>5130</v>
      </c>
      <c r="C9">
        <v>12601</v>
      </c>
    </row>
    <row r="10" spans="1:3" x14ac:dyDescent="0.35">
      <c r="A10" s="1">
        <v>45657</v>
      </c>
      <c r="B10">
        <v>5140</v>
      </c>
      <c r="C10">
        <v>8745</v>
      </c>
    </row>
    <row r="11" spans="1:3" x14ac:dyDescent="0.35">
      <c r="A11" s="1">
        <v>45657</v>
      </c>
      <c r="B11">
        <v>5150</v>
      </c>
      <c r="C11">
        <v>119350</v>
      </c>
    </row>
    <row r="12" spans="1:3" x14ac:dyDescent="0.35">
      <c r="A12" s="1">
        <v>45657</v>
      </c>
      <c r="B12">
        <v>5300</v>
      </c>
      <c r="C12">
        <v>124675</v>
      </c>
    </row>
    <row r="13" spans="1:3" x14ac:dyDescent="0.35">
      <c r="A13" s="1">
        <v>45657</v>
      </c>
      <c r="B13">
        <v>5420</v>
      </c>
      <c r="C13">
        <v>35896</v>
      </c>
    </row>
    <row r="14" spans="1:3" x14ac:dyDescent="0.35">
      <c r="A14" s="1">
        <v>45657</v>
      </c>
      <c r="B14">
        <v>5700</v>
      </c>
      <c r="C14">
        <v>17234</v>
      </c>
    </row>
    <row r="15" spans="1:3" x14ac:dyDescent="0.35">
      <c r="A15" s="1">
        <v>45657</v>
      </c>
      <c r="B15">
        <v>5740</v>
      </c>
      <c r="C15">
        <v>6850</v>
      </c>
    </row>
    <row r="16" spans="1:3" x14ac:dyDescent="0.35">
      <c r="A16" s="1">
        <v>45657</v>
      </c>
      <c r="B16">
        <v>5750</v>
      </c>
      <c r="C16">
        <v>12574</v>
      </c>
    </row>
    <row r="17" spans="1:3" x14ac:dyDescent="0.35">
      <c r="A17" s="1">
        <v>45657</v>
      </c>
      <c r="B17">
        <v>5780</v>
      </c>
      <c r="C17">
        <v>2450</v>
      </c>
    </row>
    <row r="18" spans="1:3" x14ac:dyDescent="0.35">
      <c r="A18" s="1">
        <v>45657</v>
      </c>
      <c r="B18">
        <v>5820</v>
      </c>
      <c r="C18">
        <v>14050</v>
      </c>
    </row>
    <row r="19" spans="1:3" x14ac:dyDescent="0.35">
      <c r="A19" s="1">
        <v>45657</v>
      </c>
      <c r="B19">
        <v>5870</v>
      </c>
      <c r="C19">
        <v>22350</v>
      </c>
    </row>
    <row r="20" spans="1:3" x14ac:dyDescent="0.35">
      <c r="A20" s="1">
        <v>45657</v>
      </c>
      <c r="B20">
        <v>5880</v>
      </c>
      <c r="C20">
        <v>15000</v>
      </c>
    </row>
    <row r="21" spans="1:3" x14ac:dyDescent="0.35">
      <c r="A21" s="1">
        <v>45657</v>
      </c>
      <c r="B21">
        <v>3100</v>
      </c>
      <c r="C21">
        <v>305000</v>
      </c>
    </row>
    <row r="22" spans="1:3" x14ac:dyDescent="0.35">
      <c r="A22" s="1">
        <v>45657</v>
      </c>
      <c r="B22">
        <v>3300</v>
      </c>
      <c r="C22">
        <v>48000</v>
      </c>
    </row>
    <row r="23" spans="1:3" x14ac:dyDescent="0.35">
      <c r="A23" s="1">
        <v>45657</v>
      </c>
      <c r="B23">
        <v>1010</v>
      </c>
      <c r="C23">
        <v>21880</v>
      </c>
    </row>
    <row r="24" spans="1:3" x14ac:dyDescent="0.35">
      <c r="A24" s="1">
        <v>45657</v>
      </c>
      <c r="B24">
        <v>1100</v>
      </c>
      <c r="C24">
        <v>36320</v>
      </c>
    </row>
    <row r="25" spans="1:3" x14ac:dyDescent="0.35">
      <c r="A25" s="1">
        <v>45657</v>
      </c>
      <c r="B25">
        <v>1190</v>
      </c>
      <c r="C25">
        <v>2350</v>
      </c>
    </row>
    <row r="26" spans="1:3" x14ac:dyDescent="0.35">
      <c r="A26" s="1">
        <v>45657</v>
      </c>
      <c r="B26">
        <v>1210</v>
      </c>
      <c r="C26">
        <v>980</v>
      </c>
    </row>
    <row r="27" spans="1:3" x14ac:dyDescent="0.35">
      <c r="A27" s="1">
        <v>45657</v>
      </c>
      <c r="B27">
        <v>1300</v>
      </c>
      <c r="C27">
        <v>153600</v>
      </c>
    </row>
    <row r="28" spans="1:3" x14ac:dyDescent="0.35">
      <c r="A28" s="1">
        <v>45657</v>
      </c>
      <c r="B28">
        <v>1310</v>
      </c>
      <c r="C28">
        <v>28100</v>
      </c>
    </row>
    <row r="29" spans="1:3" x14ac:dyDescent="0.35">
      <c r="A29" s="1">
        <v>45657</v>
      </c>
      <c r="B29">
        <v>1800</v>
      </c>
      <c r="C29">
        <v>42325</v>
      </c>
    </row>
    <row r="30" spans="1:3" x14ac:dyDescent="0.35">
      <c r="A30" s="1">
        <v>45657</v>
      </c>
      <c r="B30">
        <v>1810</v>
      </c>
      <c r="C30">
        <v>32895</v>
      </c>
    </row>
    <row r="31" spans="1:3" x14ac:dyDescent="0.35">
      <c r="A31" s="1">
        <v>45657</v>
      </c>
      <c r="B31">
        <v>1900</v>
      </c>
      <c r="C31">
        <v>485000</v>
      </c>
    </row>
    <row r="32" spans="1:3" x14ac:dyDescent="0.35">
      <c r="A32" s="1">
        <v>45657</v>
      </c>
      <c r="B32">
        <v>1910</v>
      </c>
      <c r="C32">
        <v>265000</v>
      </c>
    </row>
    <row r="33" spans="1:3" x14ac:dyDescent="0.35">
      <c r="A33" s="1">
        <v>45657</v>
      </c>
      <c r="B33">
        <v>1960</v>
      </c>
      <c r="C33">
        <v>100000</v>
      </c>
    </row>
    <row r="34" spans="1:3" x14ac:dyDescent="0.35">
      <c r="A34" s="1">
        <v>45657</v>
      </c>
      <c r="B34">
        <v>2100</v>
      </c>
      <c r="C34">
        <v>53398</v>
      </c>
    </row>
    <row r="35" spans="1:3" x14ac:dyDescent="0.35">
      <c r="A35" s="1">
        <v>45657</v>
      </c>
      <c r="B35">
        <v>2458</v>
      </c>
      <c r="C35">
        <v>23580</v>
      </c>
    </row>
    <row r="36" spans="1:3" x14ac:dyDescent="0.35">
      <c r="A36" s="1">
        <v>45657</v>
      </c>
      <c r="B36">
        <v>2350</v>
      </c>
      <c r="C36">
        <v>640</v>
      </c>
    </row>
    <row r="37" spans="1:3" x14ac:dyDescent="0.35">
      <c r="A37" s="1">
        <v>45657</v>
      </c>
      <c r="B37">
        <v>2900</v>
      </c>
      <c r="C37">
        <v>180000</v>
      </c>
    </row>
    <row r="38" spans="1:3" x14ac:dyDescent="0.35">
      <c r="A38" s="1">
        <v>45657</v>
      </c>
      <c r="B38">
        <v>1180</v>
      </c>
      <c r="C38">
        <v>119350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6911-6917-6746-A8D0-B4946971AA52}">
  <dimension ref="A1:D73"/>
  <sheetViews>
    <sheetView topLeftCell="A18" zoomScaleNormal="60" zoomScaleSheetLayoutView="100" workbookViewId="0">
      <selection activeCell="J13" sqref="J13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>
        <v>4100</v>
      </c>
      <c r="D1" t="str">
        <f>"{""compte"": """&amp;A1&amp;""", ""no"": "&amp;B1&amp;"},"</f>
        <v>{"compte": "Commissions gagnées", "no": 4100},</v>
      </c>
    </row>
    <row r="2" spans="1:4" x14ac:dyDescent="0.35">
      <c r="A2" t="s">
        <v>1</v>
      </c>
      <c r="B2">
        <v>4110</v>
      </c>
      <c r="D2" t="str">
        <f t="shared" ref="D2:D65" si="0">"{""compte"": """&amp;A2&amp;""", ""no"": "&amp;B2&amp;"},"</f>
        <v>{"compte": "Honoraires professionnels", "no": 4110},</v>
      </c>
    </row>
    <row r="3" spans="1:4" x14ac:dyDescent="0.35">
      <c r="A3" t="s">
        <v>2</v>
      </c>
      <c r="B3">
        <v>4120</v>
      </c>
      <c r="D3" t="str">
        <f t="shared" si="0"/>
        <v>{"compte": "Services rendus", "no": 4120},</v>
      </c>
    </row>
    <row r="4" spans="1:4" x14ac:dyDescent="0.35">
      <c r="A4" t="s">
        <v>3</v>
      </c>
      <c r="B4">
        <v>4130</v>
      </c>
      <c r="D4" t="str">
        <f t="shared" si="0"/>
        <v>{"compte": "Honoraires de gestion", "no": 4130},</v>
      </c>
    </row>
    <row r="5" spans="1:4" x14ac:dyDescent="0.35">
      <c r="A5" t="s">
        <v>4</v>
      </c>
      <c r="B5">
        <v>4150</v>
      </c>
      <c r="D5" t="str">
        <f t="shared" si="0"/>
        <v>{"compte": "Redevances gagnées", "no": 4150},</v>
      </c>
    </row>
    <row r="6" spans="1:4" x14ac:dyDescent="0.35">
      <c r="A6" t="s">
        <v>5</v>
      </c>
      <c r="B6">
        <v>4160</v>
      </c>
      <c r="D6" t="str">
        <f t="shared" si="0"/>
        <v>{"compte": "Revenus de transport", "no": 4160},</v>
      </c>
    </row>
    <row r="7" spans="1:4" x14ac:dyDescent="0.35">
      <c r="A7" t="s">
        <v>6</v>
      </c>
      <c r="B7">
        <v>4170</v>
      </c>
      <c r="D7" t="str">
        <f t="shared" si="0"/>
        <v>{"compte": "Revenus de location", "no": 4170},</v>
      </c>
    </row>
    <row r="8" spans="1:4" x14ac:dyDescent="0.35">
      <c r="A8" t="s">
        <v>7</v>
      </c>
      <c r="B8">
        <v>4180</v>
      </c>
      <c r="D8" t="str">
        <f t="shared" si="0"/>
        <v>{"compte": "Billets d'entrée", "no": 4180},</v>
      </c>
    </row>
    <row r="9" spans="1:4" x14ac:dyDescent="0.35">
      <c r="A9" t="s">
        <v>8</v>
      </c>
      <c r="B9">
        <v>4200</v>
      </c>
      <c r="D9" t="str">
        <f t="shared" si="0"/>
        <v>{"compte": "Travaux d'excavation", "no": 4200},</v>
      </c>
    </row>
    <row r="10" spans="1:4" x14ac:dyDescent="0.35">
      <c r="A10" t="s">
        <v>9</v>
      </c>
      <c r="B10">
        <v>4210</v>
      </c>
      <c r="D10" t="str">
        <f t="shared" si="0"/>
        <v>{"compte": "Revenus d'extermination", "no": 4210},</v>
      </c>
    </row>
    <row r="11" spans="1:4" x14ac:dyDescent="0.35">
      <c r="A11" t="s">
        <v>10</v>
      </c>
      <c r="B11">
        <v>4220</v>
      </c>
      <c r="D11" t="str">
        <f t="shared" si="0"/>
        <v>{"compte": "Produits divers", "no": 4220},</v>
      </c>
    </row>
    <row r="12" spans="1:4" x14ac:dyDescent="0.35">
      <c r="A12" t="s">
        <v>11</v>
      </c>
      <c r="B12">
        <v>4230</v>
      </c>
      <c r="D12" t="str">
        <f t="shared" si="0"/>
        <v>{"compte": "Honoraires de consultation", "no": 4230},</v>
      </c>
    </row>
    <row r="13" spans="1:4" x14ac:dyDescent="0.35">
      <c r="A13" t="s">
        <v>12</v>
      </c>
      <c r="B13">
        <v>4240</v>
      </c>
      <c r="D13" t="str">
        <f t="shared" si="0"/>
        <v>{"compte": "Produits de livraison", "no": 4240},</v>
      </c>
    </row>
    <row r="14" spans="1:4" x14ac:dyDescent="0.35">
      <c r="A14" t="s">
        <v>13</v>
      </c>
      <c r="B14">
        <v>4250</v>
      </c>
      <c r="D14" t="str">
        <f t="shared" si="0"/>
        <v>{"compte": "Produits d'abonnements gagnés", "no": 4250},</v>
      </c>
    </row>
    <row r="15" spans="1:4" x14ac:dyDescent="0.35">
      <c r="A15" t="s">
        <v>14</v>
      </c>
      <c r="B15">
        <v>4270</v>
      </c>
      <c r="D15" t="str">
        <f t="shared" si="0"/>
        <v>{"compte": "Revenus de cours", "no": 4270},</v>
      </c>
    </row>
    <row r="16" spans="1:4" x14ac:dyDescent="0.35">
      <c r="A16" t="s">
        <v>15</v>
      </c>
      <c r="B16">
        <v>4290</v>
      </c>
      <c r="D16" t="str">
        <f t="shared" si="0"/>
        <v>{"compte": "Produits d'intérêts", "no": 4290},</v>
      </c>
    </row>
    <row r="17" spans="1:4" x14ac:dyDescent="0.35">
      <c r="A17" t="s">
        <v>16</v>
      </c>
      <c r="B17">
        <v>4300</v>
      </c>
      <c r="D17" t="str">
        <f t="shared" si="0"/>
        <v>{"compte": "Produits de dividendes", "no": 4300},</v>
      </c>
    </row>
    <row r="18" spans="1:4" x14ac:dyDescent="0.35">
      <c r="A18" t="s">
        <v>17</v>
      </c>
      <c r="B18">
        <v>4500</v>
      </c>
      <c r="D18" t="str">
        <f t="shared" si="0"/>
        <v>{"compte": "Ventes", "no": 4500},</v>
      </c>
    </row>
    <row r="19" spans="1:4" x14ac:dyDescent="0.35">
      <c r="A19" t="s">
        <v>18</v>
      </c>
      <c r="B19">
        <v>4510</v>
      </c>
      <c r="D19" t="str">
        <f t="shared" si="0"/>
        <v>{"compte": "Rendus et rabais sur ventes", "no": 4510},</v>
      </c>
    </row>
    <row r="20" spans="1:4" x14ac:dyDescent="0.35">
      <c r="A20" t="s">
        <v>19</v>
      </c>
      <c r="B20">
        <v>4520</v>
      </c>
      <c r="D20" t="str">
        <f t="shared" si="0"/>
        <v>{"compte": "Escomptes sur ventes", "no": 4520},</v>
      </c>
    </row>
    <row r="21" spans="1:4" x14ac:dyDescent="0.35">
      <c r="A21" t="s">
        <v>20</v>
      </c>
      <c r="B21">
        <v>4640</v>
      </c>
      <c r="D21" t="str">
        <f t="shared" si="0"/>
        <v>{"compte": "Gain sur disposition d'immobilisations", "no": 4640},</v>
      </c>
    </row>
    <row r="22" spans="1:4" x14ac:dyDescent="0.35">
      <c r="A22" t="s">
        <v>21</v>
      </c>
      <c r="B22">
        <v>5010</v>
      </c>
      <c r="D22" t="str">
        <f t="shared" si="0"/>
        <v>{"compte": "Stock de marchandises au début", "no": 5010},</v>
      </c>
    </row>
    <row r="23" spans="1:4" x14ac:dyDescent="0.35">
      <c r="A23" t="s">
        <v>22</v>
      </c>
      <c r="B23">
        <v>5100</v>
      </c>
      <c r="D23" t="str">
        <f t="shared" si="0"/>
        <v>{"compte": "Achats", "no": 5100},</v>
      </c>
    </row>
    <row r="24" spans="1:4" x14ac:dyDescent="0.35">
      <c r="A24" t="s">
        <v>23</v>
      </c>
      <c r="B24">
        <v>5110</v>
      </c>
      <c r="D24" t="str">
        <f t="shared" si="0"/>
        <v>{"compte": "Rendus et rabais sur achats", "no": 5110},</v>
      </c>
    </row>
    <row r="25" spans="1:4" x14ac:dyDescent="0.35">
      <c r="A25" t="s">
        <v>24</v>
      </c>
      <c r="B25">
        <v>5120</v>
      </c>
      <c r="D25" t="str">
        <f t="shared" si="0"/>
        <v>{"compte": "Escomptes sur achats", "no": 5120},</v>
      </c>
    </row>
    <row r="26" spans="1:4" x14ac:dyDescent="0.35">
      <c r="A26" t="s">
        <v>25</v>
      </c>
      <c r="B26">
        <v>5130</v>
      </c>
      <c r="D26" t="str">
        <f t="shared" si="0"/>
        <v>{"compte": "Frais de transport à l'achat", "no": 5130},</v>
      </c>
    </row>
    <row r="27" spans="1:4" x14ac:dyDescent="0.35">
      <c r="A27" t="s">
        <v>26</v>
      </c>
      <c r="B27">
        <v>5140</v>
      </c>
      <c r="D27" t="str">
        <f t="shared" si="0"/>
        <v>{"compte": "Frais de douane", "no": 5140},</v>
      </c>
    </row>
    <row r="28" spans="1:4" x14ac:dyDescent="0.35">
      <c r="A28" t="s">
        <v>27</v>
      </c>
      <c r="B28">
        <v>5150</v>
      </c>
      <c r="D28" t="str">
        <f t="shared" si="0"/>
        <v>{"compte": "Stock de marchandises à la fin", "no": 5150},</v>
      </c>
    </row>
    <row r="29" spans="1:4" x14ac:dyDescent="0.35">
      <c r="A29" t="s">
        <v>28</v>
      </c>
      <c r="B29">
        <v>5300</v>
      </c>
      <c r="D29" t="str">
        <f t="shared" si="0"/>
        <v>{"compte": "Salaires", "no": 5300},</v>
      </c>
    </row>
    <row r="30" spans="1:4" x14ac:dyDescent="0.35">
      <c r="A30" t="s">
        <v>29</v>
      </c>
      <c r="B30">
        <v>5310</v>
      </c>
      <c r="D30" t="str">
        <f t="shared" si="0"/>
        <v>{"compte": "Salaires des vendeurs", "no": 5310},</v>
      </c>
    </row>
    <row r="31" spans="1:4" x14ac:dyDescent="0.35">
      <c r="A31" t="s">
        <v>30</v>
      </c>
      <c r="B31">
        <v>5315</v>
      </c>
      <c r="D31" t="str">
        <f t="shared" si="0"/>
        <v>{"compte": "Salaires de l'administration", "no": 5315},</v>
      </c>
    </row>
    <row r="32" spans="1:4" x14ac:dyDescent="0.35">
      <c r="A32" t="s">
        <v>31</v>
      </c>
      <c r="B32">
        <v>5320</v>
      </c>
      <c r="D32" t="str">
        <f t="shared" si="0"/>
        <v>{"compte": "Charges sociales", "no": 5320},</v>
      </c>
    </row>
    <row r="33" spans="1:4" x14ac:dyDescent="0.35">
      <c r="A33" t="s">
        <v>32</v>
      </c>
      <c r="B33">
        <v>5330</v>
      </c>
      <c r="D33" t="str">
        <f t="shared" si="0"/>
        <v>{"compte": "Avantages sociaux", "no": 5330},</v>
      </c>
    </row>
    <row r="34" spans="1:4" x14ac:dyDescent="0.35">
      <c r="A34" t="s">
        <v>33</v>
      </c>
      <c r="B34">
        <v>5340</v>
      </c>
      <c r="D34" t="str">
        <f t="shared" si="0"/>
        <v>{"compte": "Vacances", "no": 5340},</v>
      </c>
    </row>
    <row r="35" spans="1:4" x14ac:dyDescent="0.35">
      <c r="A35" t="s">
        <v>34</v>
      </c>
      <c r="B35">
        <v>5410</v>
      </c>
      <c r="D35" t="str">
        <f t="shared" si="0"/>
        <v>{"compte": "oyer", "no": 5410},</v>
      </c>
    </row>
    <row r="36" spans="1:4" x14ac:dyDescent="0.35">
      <c r="A36" t="s">
        <v>35</v>
      </c>
      <c r="B36">
        <v>5415</v>
      </c>
      <c r="D36" t="str">
        <f t="shared" si="0"/>
        <v>{"compte": "ocation de gymnase", "no": 5415},</v>
      </c>
    </row>
    <row r="37" spans="1:4" x14ac:dyDescent="0.35">
      <c r="A37" t="s">
        <v>36</v>
      </c>
      <c r="B37">
        <v>5420</v>
      </c>
      <c r="D37" t="str">
        <f t="shared" si="0"/>
        <v>{"compte": "ublicité", "no": 5420},</v>
      </c>
    </row>
    <row r="38" spans="1:4" x14ac:dyDescent="0.35">
      <c r="A38" t="s">
        <v>37</v>
      </c>
      <c r="B38">
        <v>5500</v>
      </c>
      <c r="D38" t="str">
        <f t="shared" si="0"/>
        <v>{"compte": "rais de bureau", "no": 5500},</v>
      </c>
    </row>
    <row r="39" spans="1:4" x14ac:dyDescent="0.35">
      <c r="A39" t="s">
        <v>38</v>
      </c>
      <c r="B39">
        <v>5530</v>
      </c>
      <c r="D39" t="str">
        <f t="shared" si="0"/>
        <v>{"compte": "rais de fournitures (autres)", "no": 5530},</v>
      </c>
    </row>
    <row r="40" spans="1:4" x14ac:dyDescent="0.35">
      <c r="A40" t="s">
        <v>39</v>
      </c>
      <c r="B40">
        <v>5600</v>
      </c>
      <c r="D40" t="str">
        <f t="shared" si="0"/>
        <v>{"compte": "ntretien et réparations — matériel roulant", "no": 5600},</v>
      </c>
    </row>
    <row r="41" spans="1:4" x14ac:dyDescent="0.35">
      <c r="A41" t="s">
        <v>40</v>
      </c>
      <c r="B41">
        <v>5620</v>
      </c>
      <c r="D41" t="str">
        <f t="shared" si="0"/>
        <v>{"compte": "Entretien et réparations — équipement de bureau", "no": 5620},</v>
      </c>
    </row>
    <row r="42" spans="1:4" x14ac:dyDescent="0.35">
      <c r="A42" t="s">
        <v>41</v>
      </c>
      <c r="B42">
        <v>5630</v>
      </c>
      <c r="D42" t="str">
        <f t="shared" si="0"/>
        <v>{"compte": "Entretien et réparations -- autres", "no": 5630},</v>
      </c>
    </row>
    <row r="43" spans="1:4" x14ac:dyDescent="0.35">
      <c r="A43" t="s">
        <v>42</v>
      </c>
      <c r="B43">
        <v>5640</v>
      </c>
      <c r="D43" t="str">
        <f t="shared" si="0"/>
        <v>{"compte": "Entretien et réparations ---- bâtiment", "no": 5640},</v>
      </c>
    </row>
    <row r="44" spans="1:4" x14ac:dyDescent="0.35">
      <c r="A44" t="s">
        <v>43</v>
      </c>
      <c r="B44">
        <v>5650</v>
      </c>
      <c r="D44" t="str">
        <f t="shared" si="0"/>
        <v>{"compte": "Cotisations professionnelles", "no": 5650},</v>
      </c>
    </row>
    <row r="45" spans="1:4" x14ac:dyDescent="0.35">
      <c r="A45" t="s">
        <v>44</v>
      </c>
      <c r="B45">
        <v>5660</v>
      </c>
      <c r="D45" t="str">
        <f t="shared" si="0"/>
        <v>{"compte": "Taxes municipales", "no": 5660},</v>
      </c>
    </row>
    <row r="46" spans="1:4" x14ac:dyDescent="0.35">
      <c r="A46" t="s">
        <v>45</v>
      </c>
      <c r="B46">
        <v>5670</v>
      </c>
      <c r="D46" t="str">
        <f t="shared" si="0"/>
        <v>{"compte": "Taxes scolaires", "no": 5670},</v>
      </c>
    </row>
    <row r="47" spans="1:4" x14ac:dyDescent="0.35">
      <c r="A47" t="s">
        <v>46</v>
      </c>
      <c r="B47">
        <v>5680</v>
      </c>
      <c r="D47" t="str">
        <f t="shared" si="0"/>
        <v>{"compte": "Location d'équipement", "no": 5680},</v>
      </c>
    </row>
    <row r="48" spans="1:4" x14ac:dyDescent="0.35">
      <c r="A48" t="s">
        <v>47</v>
      </c>
      <c r="B48">
        <v>5690</v>
      </c>
      <c r="D48" t="str">
        <f t="shared" si="0"/>
        <v>{"compte": "Frais divers de vente", "no": 5690},</v>
      </c>
    </row>
    <row r="49" spans="1:4" x14ac:dyDescent="0.35">
      <c r="A49" t="s">
        <v>48</v>
      </c>
      <c r="B49">
        <v>5700</v>
      </c>
      <c r="D49" t="str">
        <f t="shared" si="0"/>
        <v>{"compte": "Frais de livraison", "no": 5700},</v>
      </c>
    </row>
    <row r="50" spans="1:4" x14ac:dyDescent="0.35">
      <c r="A50" t="s">
        <v>49</v>
      </c>
      <c r="B50">
        <v>5705</v>
      </c>
      <c r="D50" t="str">
        <f t="shared" si="0"/>
        <v>{"compte": "Frais de déplacement", "no": 5705},</v>
      </c>
    </row>
    <row r="51" spans="1:4" x14ac:dyDescent="0.35">
      <c r="A51" t="s">
        <v>50</v>
      </c>
      <c r="B51">
        <v>5710</v>
      </c>
      <c r="D51" t="str">
        <f t="shared" si="0"/>
        <v>{"compte": "Frais de repas et de représentation", "no": 5710},</v>
      </c>
    </row>
    <row r="52" spans="1:4" x14ac:dyDescent="0.35">
      <c r="A52" t="s">
        <v>51</v>
      </c>
      <c r="B52">
        <v>5715</v>
      </c>
      <c r="D52" t="str">
        <f t="shared" si="0"/>
        <v>{"compte": "Essence", "no": 5715},</v>
      </c>
    </row>
    <row r="53" spans="1:4" x14ac:dyDescent="0.35">
      <c r="A53" t="s">
        <v>3</v>
      </c>
      <c r="B53">
        <v>5720</v>
      </c>
      <c r="D53" t="str">
        <f t="shared" si="0"/>
        <v>{"compte": "Honoraires de gestion", "no": 5720},</v>
      </c>
    </row>
    <row r="54" spans="1:4" x14ac:dyDescent="0.35">
      <c r="A54" t="s">
        <v>1</v>
      </c>
      <c r="B54">
        <v>5725</v>
      </c>
      <c r="D54" t="str">
        <f t="shared" si="0"/>
        <v>{"compte": "Honoraires professionnels", "no": 5725},</v>
      </c>
    </row>
    <row r="55" spans="1:4" x14ac:dyDescent="0.35">
      <c r="A55" t="s">
        <v>52</v>
      </c>
      <c r="B55">
        <v>5730</v>
      </c>
      <c r="D55" t="str">
        <f t="shared" si="0"/>
        <v>{"compte": "Électricité", "no": 5730},</v>
      </c>
    </row>
    <row r="56" spans="1:4" x14ac:dyDescent="0.35">
      <c r="A56" t="s">
        <v>53</v>
      </c>
      <c r="B56">
        <v>5735</v>
      </c>
      <c r="D56" t="str">
        <f t="shared" si="0"/>
        <v>{"compte": "Chauffage", "no": 5735},</v>
      </c>
    </row>
    <row r="57" spans="1:4" x14ac:dyDescent="0.35">
      <c r="A57" t="s">
        <v>54</v>
      </c>
      <c r="B57">
        <v>5740</v>
      </c>
      <c r="D57" t="str">
        <f t="shared" si="0"/>
        <v>{"compte": "Assurance", "no": 5740},</v>
      </c>
    </row>
    <row r="58" spans="1:4" x14ac:dyDescent="0.35">
      <c r="A58" t="s">
        <v>55</v>
      </c>
      <c r="B58">
        <v>5750</v>
      </c>
      <c r="D58" t="str">
        <f t="shared" si="0"/>
        <v>{"compte": "Télécommunications", "no": 5750},</v>
      </c>
    </row>
    <row r="59" spans="1:4" x14ac:dyDescent="0.35">
      <c r="A59" t="s">
        <v>56</v>
      </c>
      <c r="B59">
        <v>5760</v>
      </c>
      <c r="D59" t="str">
        <f t="shared" si="0"/>
        <v>{"compte": "Frais légaux", "no": 5760},</v>
      </c>
    </row>
    <row r="60" spans="1:4" x14ac:dyDescent="0.35">
      <c r="A60" t="s">
        <v>57</v>
      </c>
      <c r="B60">
        <v>5780</v>
      </c>
      <c r="D60" t="str">
        <f t="shared" si="0"/>
        <v>{"compte": "Charges d'intérêts", "no": 5780},</v>
      </c>
    </row>
    <row r="61" spans="1:4" x14ac:dyDescent="0.35">
      <c r="A61" t="s">
        <v>58</v>
      </c>
      <c r="B61">
        <v>5790</v>
      </c>
      <c r="D61" t="str">
        <f t="shared" si="0"/>
        <v>{"compte": "Frais bancaires", "no": 5790},</v>
      </c>
    </row>
    <row r="62" spans="1:4" x14ac:dyDescent="0.35">
      <c r="A62" t="s">
        <v>59</v>
      </c>
      <c r="B62">
        <v>5815</v>
      </c>
      <c r="D62" t="str">
        <f t="shared" si="0"/>
        <v>{"compte": "Charges diverses", "no": 5815},</v>
      </c>
    </row>
    <row r="63" spans="1:4" x14ac:dyDescent="0.35">
      <c r="A63" t="s">
        <v>60</v>
      </c>
      <c r="B63">
        <v>5820</v>
      </c>
      <c r="D63" t="str">
        <f t="shared" si="0"/>
        <v>{"compte": "Amortissement — matériel roulant", "no": 5820},</v>
      </c>
    </row>
    <row r="64" spans="1:4" x14ac:dyDescent="0.35">
      <c r="A64" t="s">
        <v>61</v>
      </c>
      <c r="B64">
        <v>5830</v>
      </c>
      <c r="D64" t="str">
        <f t="shared" si="0"/>
        <v>{"compte": "Amortissement - équipement de bureau", "no": 5830},</v>
      </c>
    </row>
    <row r="65" spans="1:4" x14ac:dyDescent="0.35">
      <c r="A65" t="s">
        <v>62</v>
      </c>
      <c r="B65">
        <v>5840</v>
      </c>
      <c r="D65" t="str">
        <f t="shared" si="0"/>
        <v>{"compte": "Amortissement - matériel informatique", "no": 5840},</v>
      </c>
    </row>
    <row r="66" spans="1:4" x14ac:dyDescent="0.35">
      <c r="A66" t="s">
        <v>63</v>
      </c>
      <c r="B66">
        <v>5850</v>
      </c>
      <c r="D66" t="str">
        <f t="shared" ref="D66:D73" si="1">"{""compte"": """&amp;A66&amp;""", ""no"": "&amp;B66&amp;"},"</f>
        <v>{"compte": "Amortissement -- équipement", "no": 5850},</v>
      </c>
    </row>
    <row r="67" spans="1:4" x14ac:dyDescent="0.35">
      <c r="A67" t="s">
        <v>64</v>
      </c>
      <c r="B67">
        <v>5870</v>
      </c>
      <c r="D67" t="str">
        <f t="shared" si="1"/>
        <v>{"compte": "Amortissement - ameublement de bureau", "no": 5870},</v>
      </c>
    </row>
    <row r="68" spans="1:4" x14ac:dyDescent="0.35">
      <c r="A68" t="s">
        <v>65</v>
      </c>
      <c r="B68">
        <v>5875</v>
      </c>
      <c r="D68" t="str">
        <f t="shared" si="1"/>
        <v>{"compte": "Amortissement - améliorations locatives", "no": 5875},</v>
      </c>
    </row>
    <row r="69" spans="1:4" x14ac:dyDescent="0.35">
      <c r="A69" t="s">
        <v>66</v>
      </c>
      <c r="B69">
        <v>5880</v>
      </c>
      <c r="D69" t="str">
        <f t="shared" si="1"/>
        <v>{"compte": "Amortissement - bâtiment", "no": 5880},</v>
      </c>
    </row>
    <row r="70" spans="1:4" x14ac:dyDescent="0.35">
      <c r="A70" t="s">
        <v>67</v>
      </c>
      <c r="B70">
        <v>5885</v>
      </c>
      <c r="D70" t="str">
        <f t="shared" si="1"/>
        <v>{"compte": "Amortissement - entrepôt", "no": 5885},</v>
      </c>
    </row>
    <row r="71" spans="1:4" x14ac:dyDescent="0.35">
      <c r="A71" t="s">
        <v>68</v>
      </c>
      <c r="B71">
        <v>5900</v>
      </c>
      <c r="D71" t="str">
        <f t="shared" si="1"/>
        <v>{"compte": "Perte sur disposition d'immobilisations", "no": 5900},</v>
      </c>
    </row>
    <row r="72" spans="1:4" x14ac:dyDescent="0.35">
      <c r="A72" t="s">
        <v>69</v>
      </c>
      <c r="B72">
        <v>5995</v>
      </c>
      <c r="D72" t="str">
        <f t="shared" si="1"/>
        <v>{"compte": "Charge d'impôts sur les sociétés", "no": 5995},</v>
      </c>
    </row>
    <row r="73" spans="1:4" x14ac:dyDescent="0.35">
      <c r="A73" t="s">
        <v>70</v>
      </c>
      <c r="B73">
        <v>5999</v>
      </c>
      <c r="D73" t="str">
        <f t="shared" si="1"/>
        <v>{"compte": "Sommaire des résultats", "no": 5999},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Thalia Beaudry</dc:creator>
  <cp:lastModifiedBy>Thalia Beaudry</cp:lastModifiedBy>
  <dcterms:created xsi:type="dcterms:W3CDTF">2023-10-06T13:52:58Z</dcterms:created>
  <dcterms:modified xsi:type="dcterms:W3CDTF">2024-01-06T03:17:32Z</dcterms:modified>
</cp:coreProperties>
</file>