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D8B0CA-7EEB-4346-A223-2D4451E525E0}" xr6:coauthVersionLast="47" xr6:coauthVersionMax="47" xr10:uidLastSave="{00000000-0000-0000-0000-000000000000}"/>
  <bookViews>
    <workbookView xWindow="-108" yWindow="-108" windowWidth="23256" windowHeight="12456" activeTab="1" xr2:uid="{8E5B7B1B-5737-4614-8A5B-5D2A48C24432}"/>
  </bookViews>
  <sheets>
    <sheet name="Question_1" sheetId="1" r:id="rId1"/>
    <sheet name="Question_2" sheetId="2" r:id="rId2"/>
    <sheet name="Question_3" sheetId="3" r:id="rId3"/>
  </sheets>
  <definedNames>
    <definedName name="_xlnm._FilterDatabase" localSheetId="1" hidden="1">Question_2!$A$31:$D$51</definedName>
    <definedName name="_xlnm._FilterDatabase" localSheetId="2" hidden="1">Question_3!$A$1:$D$21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" l="1"/>
  <c r="C54" i="2"/>
  <c r="D54" i="2"/>
  <c r="E54" i="2"/>
  <c r="F54" i="2"/>
  <c r="A54" i="2"/>
  <c r="G28" i="3"/>
  <c r="H23" i="2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</calcChain>
</file>

<file path=xl/sharedStrings.xml><?xml version="1.0" encoding="utf-8"?>
<sst xmlns="http://schemas.openxmlformats.org/spreadsheetml/2006/main" count="456" uniqueCount="56">
  <si>
    <t>Product_name</t>
  </si>
  <si>
    <t>Brand_name</t>
  </si>
  <si>
    <t>Price</t>
  </si>
  <si>
    <t>Category</t>
  </si>
  <si>
    <t>Smartphone</t>
  </si>
  <si>
    <t>Samsung</t>
  </si>
  <si>
    <t>Electronics</t>
  </si>
  <si>
    <t>Shoe</t>
  </si>
  <si>
    <t>NIKE</t>
  </si>
  <si>
    <t>Accessories</t>
  </si>
  <si>
    <t>Shirt</t>
  </si>
  <si>
    <t>Allen Solly</t>
  </si>
  <si>
    <t>Clothing</t>
  </si>
  <si>
    <t>Bag</t>
  </si>
  <si>
    <t>GUCCI</t>
  </si>
  <si>
    <t>Bangle</t>
  </si>
  <si>
    <t>Laptop</t>
  </si>
  <si>
    <t>HP</t>
  </si>
  <si>
    <t>Television</t>
  </si>
  <si>
    <t>SONY</t>
  </si>
  <si>
    <t>Soft drink</t>
  </si>
  <si>
    <t>Pepsi</t>
  </si>
  <si>
    <t>Beverages</t>
  </si>
  <si>
    <t>Puma</t>
  </si>
  <si>
    <t>Jeans</t>
  </si>
  <si>
    <t>Levi</t>
  </si>
  <si>
    <t>Apple</t>
  </si>
  <si>
    <t>Watch</t>
  </si>
  <si>
    <t>Casio</t>
  </si>
  <si>
    <t>Panasonic</t>
  </si>
  <si>
    <t>Acer</t>
  </si>
  <si>
    <t>Camera</t>
  </si>
  <si>
    <t>Canon</t>
  </si>
  <si>
    <t>Chocolate</t>
  </si>
  <si>
    <t>Nestle</t>
  </si>
  <si>
    <t>Food</t>
  </si>
  <si>
    <t>Titan</t>
  </si>
  <si>
    <t>Belt</t>
  </si>
  <si>
    <t>Chips</t>
  </si>
  <si>
    <t>Lays</t>
  </si>
  <si>
    <t>Noodles</t>
  </si>
  <si>
    <t>Indomie</t>
  </si>
  <si>
    <t>2 duplicates were found and removed,the updated table is below(On selecting the entire table  ----&gt;select data tab ---&gt;remove duplicates).</t>
  </si>
  <si>
    <t>Replaced_price</t>
  </si>
  <si>
    <t>No:_of_empty_rows=</t>
  </si>
  <si>
    <t>No:_of_missing_values_in_price_column=</t>
  </si>
  <si>
    <r>
      <t>Here there is 3 empty rows,to delete the empty rows,</t>
    </r>
    <r>
      <rPr>
        <b/>
        <sz val="14"/>
        <color theme="4"/>
        <rFont val="Calibri"/>
        <family val="2"/>
        <scheme val="minor"/>
      </rPr>
      <t>Select the entire table ---&gt;ctrl+g(go to) ---&gt;select special ---&gt;click blanks ---&gt;ok</t>
    </r>
    <r>
      <rPr>
        <b/>
        <sz val="14"/>
        <color theme="1"/>
        <rFont val="Calibri"/>
        <family val="2"/>
        <scheme val="minor"/>
      </rPr>
      <t>.All the empty rows will be selected ,now delete the row on right clicking the row.</t>
    </r>
  </si>
  <si>
    <t>There are 3 products with missing price values,since all the products are of different category and the price ranges are very different , it is not possible to impute statistical imputations .Therefore replace the cell by default value "UNKNOWN".</t>
  </si>
  <si>
    <t>Other_details</t>
  </si>
  <si>
    <t>stock</t>
  </si>
  <si>
    <t>no stock</t>
  </si>
  <si>
    <t>Stock_details</t>
  </si>
  <si>
    <r>
      <t>OR,Select the entire table.</t>
    </r>
    <r>
      <rPr>
        <b/>
        <sz val="12"/>
        <color rgb="FF7030A0"/>
        <rFont val="Calibri"/>
        <family val="2"/>
        <scheme val="minor"/>
      </rPr>
      <t>Data tab ---&gt;filter --&gt;select drop down menu in one of the column ---&gt;select blank ----&gt;ok</t>
    </r>
    <r>
      <rPr>
        <b/>
        <sz val="12"/>
        <color theme="1"/>
        <rFont val="Calibri"/>
        <family val="2"/>
        <scheme val="minor"/>
      </rPr>
      <t>.Then the blank rows will be there ,simply select and delete the rows.</t>
    </r>
  </si>
  <si>
    <t>num_of_blanks_in_columns</t>
  </si>
  <si>
    <r>
      <t>Since the columns</t>
    </r>
    <r>
      <rPr>
        <b/>
        <sz val="14"/>
        <color rgb="FFFF0000"/>
        <rFont val="Calibri"/>
        <family val="2"/>
        <scheme val="minor"/>
      </rPr>
      <t xml:space="preserve"> 'stock_details&amp;other_details'</t>
    </r>
    <r>
      <rPr>
        <b/>
        <sz val="14"/>
        <color theme="1"/>
        <rFont val="Calibri"/>
        <family val="2"/>
        <scheme val="minor"/>
      </rPr>
      <t xml:space="preserve"> contain no relevant datas and also contains blank cells .So delete the two columns.</t>
    </r>
  </si>
  <si>
    <t>THE UPDATED COLUMN IS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</si>
</sst>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top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7" fillId="6" borderId="3" xfId="0" applyFont="1" applyFill="1" applyBorder="1"/>
    <xf numFmtId="0" fontId="1" fillId="6" borderId="0" xfId="0" applyFont="1" applyFill="1"/>
    <xf numFmtId="0" fontId="6" fillId="2" borderId="0" xfId="0" applyFont="1" applyFill="1"/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1" fillId="0" borderId="0" xfId="0" applyFont="1"/>
    <xf numFmtId="0" fontId="9" fillId="0" borderId="0" xfId="0" applyFont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3" borderId="13" xfId="0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top"/>
    </xf>
    <xf numFmtId="164" fontId="3" fillId="4" borderId="17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top"/>
    </xf>
    <xf numFmtId="0" fontId="0" fillId="9" borderId="1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14" xfId="0" applyFont="1" applyFill="1" applyBorder="1"/>
    <xf numFmtId="0" fontId="11" fillId="10" borderId="22" xfId="0" applyFont="1" applyFill="1" applyBorder="1"/>
    <xf numFmtId="0" fontId="6" fillId="11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3" fillId="10" borderId="21" xfId="0" applyFont="1" applyFill="1" applyBorder="1"/>
    <xf numFmtId="0" fontId="3" fillId="2" borderId="13" xfId="0" applyFont="1" applyFill="1" applyBorder="1" applyAlignment="1">
      <alignment horizontal="center"/>
    </xf>
    <xf numFmtId="0" fontId="0" fillId="9" borderId="24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12" fillId="10" borderId="26" xfId="0" applyFont="1" applyFill="1" applyBorder="1"/>
    <xf numFmtId="0" fontId="14" fillId="0" borderId="0" xfId="0" applyFont="1"/>
    <xf numFmtId="0" fontId="14" fillId="12" borderId="0" xfId="0" applyFont="1" applyFill="1"/>
    <xf numFmtId="0" fontId="5" fillId="13" borderId="0" xfId="0" applyFont="1" applyFill="1" applyAlignment="1">
      <alignment horizontal="center" wrapText="1"/>
    </xf>
    <xf numFmtId="0" fontId="5" fillId="1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64" fontId="2" fillId="4" borderId="27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₹&quot;\ 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FD231E-D649-4FA8-BEB0-8FD85B7EAF81}" name="Table4" displayName="Table4" ref="A1:D23" totalsRowShown="0" headerRowBorderDxfId="42" tableBorderDxfId="41">
  <tableColumns count="4">
    <tableColumn id="1" xr3:uid="{BD57CA0D-8F1E-4893-A5AE-75590163FAE1}" name="Product_name" dataDxfId="40"/>
    <tableColumn id="2" xr3:uid="{324BD08E-2508-4C39-A93E-0676F56EC429}" name="Brand_name" dataDxfId="39"/>
    <tableColumn id="3" xr3:uid="{A8D754E3-7CB7-4DB2-A40B-3DAC2DE82F24}" name="Price" dataDxfId="38"/>
    <tableColumn id="4" xr3:uid="{5A83B144-A156-4AF5-9292-A13743DC55BD}" name="Category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F18DE1-375F-4654-8BF2-027F5B3D6B87}" name="Table5" displayName="Table5" ref="A29:D49" totalsRowShown="0" headerRowBorderDxfId="36" tableBorderDxfId="35">
  <tableColumns count="4">
    <tableColumn id="1" xr3:uid="{52E7AA50-DADE-4375-9C77-619B80A36E1C}" name="Product_name" dataDxfId="34"/>
    <tableColumn id="2" xr3:uid="{6457E192-DFD5-4347-86A2-EE859BC2F877}" name="Brand_name" dataDxfId="33"/>
    <tableColumn id="3" xr3:uid="{43060E05-5D1B-4257-A46F-36BDFE35A28D}" name="Price" dataDxfId="32"/>
    <tableColumn id="4" xr3:uid="{5B0BD4DB-3C98-4573-8C09-853EFD7FD4CC}" name="Category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EFD63-79F3-4090-A893-EF161BDC3F00}" name="Table1" displayName="Table1" ref="A1:F24" totalsRowShown="0" headerRowBorderDxfId="17" tableBorderDxfId="18">
  <autoFilter ref="A1:F24" xr:uid="{E35EFD63-79F3-4090-A893-EF161BDC3F00}"/>
  <tableColumns count="6">
    <tableColumn id="1" xr3:uid="{0E835B00-2149-4EA1-AC4F-F337822641F2}" name="Product_name" dataDxfId="16"/>
    <tableColumn id="2" xr3:uid="{1783317E-4077-4A14-9097-EE0B452A975F}" name="Brand_name" dataDxfId="15"/>
    <tableColumn id="3" xr3:uid="{501AAF98-2B84-44BF-8051-65CD5DC9A5F7}" name="Price" dataDxfId="14"/>
    <tableColumn id="4" xr3:uid="{EA5FDD7C-2FBC-44C4-8CD1-47E28D165135}" name="Category" dataDxfId="13"/>
    <tableColumn id="5" xr3:uid="{87CEA905-3054-4BD8-B74E-14D6A23CAC19}" name="Stock_details" dataDxfId="12"/>
    <tableColumn id="6" xr3:uid="{94F310DB-3A18-446A-8D37-191A51B8B385}" name="Other_detai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8B97B8-493A-4412-A975-2F3699B64B18}" name="Table10" displayName="Table10" ref="A31:F51" totalsRowShown="0" tableBorderDxfId="10">
  <autoFilter ref="A31:F51" xr:uid="{358B97B8-493A-4412-A975-2F3699B64B18}"/>
  <tableColumns count="6">
    <tableColumn id="1" xr3:uid="{242EA358-1726-4040-BB0D-06F4B294406C}" name="Product_name" dataDxfId="9"/>
    <tableColumn id="2" xr3:uid="{61ACF979-325A-4A26-A61F-123F3206228D}" name="Brand_name" dataDxfId="8"/>
    <tableColumn id="3" xr3:uid="{B1CD2E75-CA89-4B69-ABC9-B91E5516FADE}" name="Price" dataDxfId="7"/>
    <tableColumn id="4" xr3:uid="{24E99D4A-C965-4C3E-9EA5-ED93DF248F92}" name="Category" dataDxfId="6"/>
    <tableColumn id="5" xr3:uid="{E045D2F1-856C-419C-9FF6-21A462E585B5}" name="Stock_details" dataDxfId="5"/>
    <tableColumn id="6" xr3:uid="{57BBCE03-75C2-4BF9-BDFD-7727100D318E}" name="Other_details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C2EBC2-0C87-4907-BE3B-26FCADF7136D}" name="Table11" displayName="Table11" ref="B58:D78" totalsRowShown="0" tableBorderDxfId="3">
  <tableColumns count="3">
    <tableColumn id="1" xr3:uid="{9BEA986F-3E6C-4F10-A135-4E797B993ADB}" name="Brand_name" dataDxfId="2"/>
    <tableColumn id="2" xr3:uid="{74D90F9A-F610-43D8-BC31-B4DCA2E6140B}" name="Price" dataDxfId="1"/>
    <tableColumn id="3" xr3:uid="{25D8AFD3-E136-4121-B984-E441DEC54FBD}" name="Categor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AEB32-4728-45AE-9A20-A01056247867}" name="Table2" displayName="Table2" ref="A1:D21" totalsRowShown="0" headerRowBorderDxfId="30" tableBorderDxfId="29">
  <tableColumns count="4">
    <tableColumn id="1" xr3:uid="{C3D7994A-5155-4712-9573-D46F8E807537}" name="Product_name" dataDxfId="28"/>
    <tableColumn id="2" xr3:uid="{705F9EFD-0190-4BDD-8917-B75C195B2E90}" name="Brand_name" dataDxfId="27"/>
    <tableColumn id="3" xr3:uid="{73818BDF-84DB-49B0-96A3-6EFFDD46F537}" name="Price" dataDxfId="26"/>
    <tableColumn id="4" xr3:uid="{1FB5F698-4ECC-4F58-9AB3-9ADC707E6EED}" name="Category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504D81-5B2A-4E07-A589-AF279E1046F6}" name="Table3" displayName="Table3" ref="A26:E46" totalsRowShown="0" tableBorderDxfId="24">
  <tableColumns count="5">
    <tableColumn id="1" xr3:uid="{988C6D8D-28B7-49FF-B5FF-4BB4D12141BB}" name="Product_name" dataDxfId="23"/>
    <tableColumn id="2" xr3:uid="{E24CA8FA-CB90-4924-A8AF-A190268D9B85}" name="Brand_name" dataDxfId="22"/>
    <tableColumn id="3" xr3:uid="{F29F5588-302B-405F-904F-0F0163124F14}" name="Price" dataDxfId="21"/>
    <tableColumn id="4" xr3:uid="{1450830E-DBC3-4279-85CE-F3A7526847C6}" name="Category" dataDxfId="20"/>
    <tableColumn id="5" xr3:uid="{E60476B0-6FE6-4135-93E8-C61C07BF17D1}" name="Replaced_price" dataDxfId="19">
      <calculatedColumnFormula>IF(ISBLANK(Table3[[#This Row],[Price]]),"UNKNOWN",Table3[[#This Row],[Price]])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4EC5-45D9-4CC7-B304-D66C80E56524}">
  <dimension ref="A1:I49"/>
  <sheetViews>
    <sheetView zoomScale="90" zoomScaleNormal="90" workbookViewId="0">
      <selection activeCell="H18" sqref="H18"/>
    </sheetView>
  </sheetViews>
  <sheetFormatPr defaultRowHeight="14.4" x14ac:dyDescent="0.3"/>
  <cols>
    <col min="1" max="1" width="25.88671875" customWidth="1"/>
    <col min="2" max="2" width="25.21875" customWidth="1"/>
    <col min="3" max="3" width="33.88671875" customWidth="1"/>
    <col min="4" max="4" width="30.5546875" customWidth="1"/>
  </cols>
  <sheetData>
    <row r="1" spans="1:4" ht="21.6" thickBot="1" x14ac:dyDescent="0.45">
      <c r="A1" s="15" t="s">
        <v>0</v>
      </c>
      <c r="B1" s="16" t="s">
        <v>1</v>
      </c>
      <c r="C1" s="17" t="s">
        <v>2</v>
      </c>
      <c r="D1" s="18" t="s">
        <v>3</v>
      </c>
    </row>
    <row r="2" spans="1:4" ht="18" x14ac:dyDescent="0.35">
      <c r="A2" s="11" t="s">
        <v>4</v>
      </c>
      <c r="B2" s="4" t="s">
        <v>5</v>
      </c>
      <c r="C2" s="5">
        <v>10000</v>
      </c>
      <c r="D2" s="13" t="s">
        <v>6</v>
      </c>
    </row>
    <row r="3" spans="1:4" ht="18" x14ac:dyDescent="0.35">
      <c r="A3" s="12" t="s">
        <v>7</v>
      </c>
      <c r="B3" s="7" t="s">
        <v>8</v>
      </c>
      <c r="C3" s="8">
        <v>4500</v>
      </c>
      <c r="D3" s="14" t="s">
        <v>9</v>
      </c>
    </row>
    <row r="4" spans="1:4" ht="18" x14ac:dyDescent="0.35">
      <c r="A4" s="12" t="s">
        <v>10</v>
      </c>
      <c r="B4" s="7" t="s">
        <v>11</v>
      </c>
      <c r="C4" s="8">
        <v>2500</v>
      </c>
      <c r="D4" s="14" t="s">
        <v>12</v>
      </c>
    </row>
    <row r="5" spans="1:4" ht="18" x14ac:dyDescent="0.35">
      <c r="A5" s="12" t="s">
        <v>13</v>
      </c>
      <c r="B5" s="7" t="s">
        <v>14</v>
      </c>
      <c r="C5" s="8">
        <v>5000</v>
      </c>
      <c r="D5" s="14" t="s">
        <v>9</v>
      </c>
    </row>
    <row r="6" spans="1:4" ht="18" x14ac:dyDescent="0.35">
      <c r="A6" s="12" t="s">
        <v>15</v>
      </c>
      <c r="B6" s="7" t="s">
        <v>14</v>
      </c>
      <c r="C6" s="8">
        <v>3500</v>
      </c>
      <c r="D6" s="14" t="s">
        <v>9</v>
      </c>
    </row>
    <row r="7" spans="1:4" ht="18" x14ac:dyDescent="0.35">
      <c r="A7" s="12" t="s">
        <v>16</v>
      </c>
      <c r="B7" s="7" t="s">
        <v>17</v>
      </c>
      <c r="C7" s="8">
        <v>45000</v>
      </c>
      <c r="D7" s="14" t="s">
        <v>6</v>
      </c>
    </row>
    <row r="8" spans="1:4" ht="18" x14ac:dyDescent="0.35">
      <c r="A8" s="12" t="s">
        <v>27</v>
      </c>
      <c r="B8" s="7" t="s">
        <v>28</v>
      </c>
      <c r="C8" s="8">
        <v>15000</v>
      </c>
      <c r="D8" s="14" t="s">
        <v>9</v>
      </c>
    </row>
    <row r="9" spans="1:4" ht="18" x14ac:dyDescent="0.35">
      <c r="A9" s="12" t="s">
        <v>18</v>
      </c>
      <c r="B9" s="7" t="s">
        <v>19</v>
      </c>
      <c r="C9" s="8">
        <v>32000</v>
      </c>
      <c r="D9" s="14" t="s">
        <v>6</v>
      </c>
    </row>
    <row r="10" spans="1:4" ht="18" x14ac:dyDescent="0.35">
      <c r="A10" s="12" t="s">
        <v>20</v>
      </c>
      <c r="B10" s="7" t="s">
        <v>21</v>
      </c>
      <c r="C10" s="8">
        <v>20</v>
      </c>
      <c r="D10" s="14" t="s">
        <v>22</v>
      </c>
    </row>
    <row r="11" spans="1:4" ht="18" x14ac:dyDescent="0.35">
      <c r="A11" s="12" t="s">
        <v>7</v>
      </c>
      <c r="B11" s="7" t="s">
        <v>23</v>
      </c>
      <c r="C11" s="8">
        <v>3500</v>
      </c>
      <c r="D11" s="14" t="s">
        <v>9</v>
      </c>
    </row>
    <row r="12" spans="1:4" ht="18" x14ac:dyDescent="0.35">
      <c r="A12" s="12" t="s">
        <v>24</v>
      </c>
      <c r="B12" s="7" t="s">
        <v>25</v>
      </c>
      <c r="C12" s="8">
        <v>3000</v>
      </c>
      <c r="D12" s="14" t="s">
        <v>12</v>
      </c>
    </row>
    <row r="13" spans="1:4" ht="18" x14ac:dyDescent="0.35">
      <c r="A13" s="12" t="s">
        <v>16</v>
      </c>
      <c r="B13" s="7" t="s">
        <v>17</v>
      </c>
      <c r="C13" s="8">
        <v>45000</v>
      </c>
      <c r="D13" s="14" t="s">
        <v>6</v>
      </c>
    </row>
    <row r="14" spans="1:4" ht="18" x14ac:dyDescent="0.35">
      <c r="A14" s="12" t="s">
        <v>4</v>
      </c>
      <c r="B14" s="7" t="s">
        <v>26</v>
      </c>
      <c r="C14" s="8">
        <v>50000</v>
      </c>
      <c r="D14" s="14" t="s">
        <v>6</v>
      </c>
    </row>
    <row r="15" spans="1:4" ht="18" x14ac:dyDescent="0.35">
      <c r="A15" s="12" t="s">
        <v>27</v>
      </c>
      <c r="B15" s="7" t="s">
        <v>28</v>
      </c>
      <c r="C15" s="8">
        <v>15000</v>
      </c>
      <c r="D15" s="14" t="s">
        <v>9</v>
      </c>
    </row>
    <row r="16" spans="1:4" ht="18" x14ac:dyDescent="0.35">
      <c r="A16" s="12" t="s">
        <v>18</v>
      </c>
      <c r="B16" s="7" t="s">
        <v>29</v>
      </c>
      <c r="C16" s="8">
        <v>28000</v>
      </c>
      <c r="D16" s="14" t="s">
        <v>6</v>
      </c>
    </row>
    <row r="17" spans="1:9" ht="18" x14ac:dyDescent="0.35">
      <c r="A17" s="12" t="s">
        <v>16</v>
      </c>
      <c r="B17" s="7" t="s">
        <v>30</v>
      </c>
      <c r="C17" s="8">
        <v>46000</v>
      </c>
      <c r="D17" s="14" t="s">
        <v>6</v>
      </c>
    </row>
    <row r="18" spans="1:9" ht="18" x14ac:dyDescent="0.35">
      <c r="A18" s="12" t="s">
        <v>31</v>
      </c>
      <c r="B18" s="7" t="s">
        <v>32</v>
      </c>
      <c r="C18" s="8">
        <v>35000</v>
      </c>
      <c r="D18" s="14" t="s">
        <v>6</v>
      </c>
    </row>
    <row r="19" spans="1:9" ht="18" x14ac:dyDescent="0.35">
      <c r="A19" s="12" t="s">
        <v>33</v>
      </c>
      <c r="B19" s="7" t="s">
        <v>34</v>
      </c>
      <c r="C19" s="8">
        <v>300</v>
      </c>
      <c r="D19" s="14" t="s">
        <v>35</v>
      </c>
    </row>
    <row r="20" spans="1:9" ht="18" x14ac:dyDescent="0.35">
      <c r="A20" s="12" t="s">
        <v>27</v>
      </c>
      <c r="B20" s="7" t="s">
        <v>36</v>
      </c>
      <c r="C20" s="8">
        <v>12000</v>
      </c>
      <c r="D20" s="14" t="s">
        <v>9</v>
      </c>
    </row>
    <row r="21" spans="1:9" ht="18" x14ac:dyDescent="0.35">
      <c r="A21" s="12" t="s">
        <v>37</v>
      </c>
      <c r="B21" s="7" t="s">
        <v>14</v>
      </c>
      <c r="C21" s="8">
        <v>20000</v>
      </c>
      <c r="D21" s="14" t="s">
        <v>9</v>
      </c>
    </row>
    <row r="22" spans="1:9" ht="18" x14ac:dyDescent="0.35">
      <c r="A22" s="12" t="s">
        <v>38</v>
      </c>
      <c r="B22" s="7" t="s">
        <v>39</v>
      </c>
      <c r="C22" s="8">
        <v>15</v>
      </c>
      <c r="D22" s="14" t="s">
        <v>35</v>
      </c>
    </row>
    <row r="23" spans="1:9" ht="18" x14ac:dyDescent="0.35">
      <c r="A23" s="19" t="s">
        <v>40</v>
      </c>
      <c r="B23" s="20" t="s">
        <v>41</v>
      </c>
      <c r="C23" s="21">
        <v>500</v>
      </c>
      <c r="D23" s="22" t="s">
        <v>35</v>
      </c>
    </row>
    <row r="26" spans="1:9" ht="18" x14ac:dyDescent="0.35">
      <c r="A26" s="32" t="s">
        <v>42</v>
      </c>
      <c r="B26" s="32"/>
      <c r="C26" s="32"/>
      <c r="D26" s="32"/>
      <c r="E26" s="32"/>
      <c r="F26" s="32"/>
      <c r="G26" s="32"/>
      <c r="H26" s="32"/>
      <c r="I26" s="32"/>
    </row>
    <row r="29" spans="1:9" ht="21.6" thickBot="1" x14ac:dyDescent="0.45">
      <c r="A29" s="15" t="s">
        <v>0</v>
      </c>
      <c r="B29" s="16" t="s">
        <v>1</v>
      </c>
      <c r="C29" s="17" t="s">
        <v>2</v>
      </c>
      <c r="D29" s="18" t="s">
        <v>3</v>
      </c>
    </row>
    <row r="30" spans="1:9" ht="18" x14ac:dyDescent="0.35">
      <c r="A30" s="11" t="s">
        <v>4</v>
      </c>
      <c r="B30" s="4" t="s">
        <v>5</v>
      </c>
      <c r="C30" s="5">
        <v>10000</v>
      </c>
      <c r="D30" s="13" t="s">
        <v>6</v>
      </c>
    </row>
    <row r="31" spans="1:9" ht="18" x14ac:dyDescent="0.35">
      <c r="A31" s="12" t="s">
        <v>7</v>
      </c>
      <c r="B31" s="7" t="s">
        <v>8</v>
      </c>
      <c r="C31" s="8">
        <v>4500</v>
      </c>
      <c r="D31" s="14" t="s">
        <v>9</v>
      </c>
    </row>
    <row r="32" spans="1:9" ht="18" x14ac:dyDescent="0.35">
      <c r="A32" s="12" t="s">
        <v>10</v>
      </c>
      <c r="B32" s="7" t="s">
        <v>11</v>
      </c>
      <c r="C32" s="8">
        <v>2500</v>
      </c>
      <c r="D32" s="14" t="s">
        <v>12</v>
      </c>
    </row>
    <row r="33" spans="1:4" ht="18" x14ac:dyDescent="0.35">
      <c r="A33" s="12" t="s">
        <v>13</v>
      </c>
      <c r="B33" s="7" t="s">
        <v>14</v>
      </c>
      <c r="C33" s="8">
        <v>5000</v>
      </c>
      <c r="D33" s="14" t="s">
        <v>9</v>
      </c>
    </row>
    <row r="34" spans="1:4" ht="18" x14ac:dyDescent="0.35">
      <c r="A34" s="12" t="s">
        <v>15</v>
      </c>
      <c r="B34" s="7" t="s">
        <v>14</v>
      </c>
      <c r="C34" s="8">
        <v>3500</v>
      </c>
      <c r="D34" s="14" t="s">
        <v>9</v>
      </c>
    </row>
    <row r="35" spans="1:4" ht="18" x14ac:dyDescent="0.35">
      <c r="A35" s="12" t="s">
        <v>16</v>
      </c>
      <c r="B35" s="7" t="s">
        <v>17</v>
      </c>
      <c r="C35" s="8">
        <v>45000</v>
      </c>
      <c r="D35" s="14" t="s">
        <v>6</v>
      </c>
    </row>
    <row r="36" spans="1:4" ht="18" x14ac:dyDescent="0.35">
      <c r="A36" s="12" t="s">
        <v>27</v>
      </c>
      <c r="B36" s="7" t="s">
        <v>28</v>
      </c>
      <c r="C36" s="8">
        <v>15000</v>
      </c>
      <c r="D36" s="14" t="s">
        <v>9</v>
      </c>
    </row>
    <row r="37" spans="1:4" ht="18" x14ac:dyDescent="0.35">
      <c r="A37" s="12" t="s">
        <v>18</v>
      </c>
      <c r="B37" s="7" t="s">
        <v>19</v>
      </c>
      <c r="C37" s="8">
        <v>32000</v>
      </c>
      <c r="D37" s="14" t="s">
        <v>6</v>
      </c>
    </row>
    <row r="38" spans="1:4" ht="18" x14ac:dyDescent="0.35">
      <c r="A38" s="12" t="s">
        <v>20</v>
      </c>
      <c r="B38" s="7" t="s">
        <v>21</v>
      </c>
      <c r="C38" s="8">
        <v>20</v>
      </c>
      <c r="D38" s="14" t="s">
        <v>22</v>
      </c>
    </row>
    <row r="39" spans="1:4" ht="18" x14ac:dyDescent="0.35">
      <c r="A39" s="12" t="s">
        <v>7</v>
      </c>
      <c r="B39" s="7" t="s">
        <v>23</v>
      </c>
      <c r="C39" s="8">
        <v>3500</v>
      </c>
      <c r="D39" s="14" t="s">
        <v>9</v>
      </c>
    </row>
    <row r="40" spans="1:4" ht="18" x14ac:dyDescent="0.35">
      <c r="A40" s="12" t="s">
        <v>24</v>
      </c>
      <c r="B40" s="7" t="s">
        <v>25</v>
      </c>
      <c r="C40" s="8">
        <v>3000</v>
      </c>
      <c r="D40" s="14" t="s">
        <v>12</v>
      </c>
    </row>
    <row r="41" spans="1:4" ht="18" x14ac:dyDescent="0.35">
      <c r="A41" s="12" t="s">
        <v>4</v>
      </c>
      <c r="B41" s="7" t="s">
        <v>26</v>
      </c>
      <c r="C41" s="8">
        <v>50000</v>
      </c>
      <c r="D41" s="14" t="s">
        <v>6</v>
      </c>
    </row>
    <row r="42" spans="1:4" ht="18" x14ac:dyDescent="0.35">
      <c r="A42" s="12" t="s">
        <v>18</v>
      </c>
      <c r="B42" s="7" t="s">
        <v>29</v>
      </c>
      <c r="C42" s="8">
        <v>28000</v>
      </c>
      <c r="D42" s="14" t="s">
        <v>6</v>
      </c>
    </row>
    <row r="43" spans="1:4" ht="18" x14ac:dyDescent="0.35">
      <c r="A43" s="12" t="s">
        <v>16</v>
      </c>
      <c r="B43" s="7" t="s">
        <v>30</v>
      </c>
      <c r="C43" s="8">
        <v>46000</v>
      </c>
      <c r="D43" s="14" t="s">
        <v>6</v>
      </c>
    </row>
    <row r="44" spans="1:4" ht="18" x14ac:dyDescent="0.35">
      <c r="A44" s="12" t="s">
        <v>31</v>
      </c>
      <c r="B44" s="7" t="s">
        <v>32</v>
      </c>
      <c r="C44" s="8">
        <v>35000</v>
      </c>
      <c r="D44" s="14" t="s">
        <v>6</v>
      </c>
    </row>
    <row r="45" spans="1:4" ht="18" x14ac:dyDescent="0.35">
      <c r="A45" s="12" t="s">
        <v>33</v>
      </c>
      <c r="B45" s="7" t="s">
        <v>34</v>
      </c>
      <c r="C45" s="8">
        <v>300</v>
      </c>
      <c r="D45" s="14" t="s">
        <v>35</v>
      </c>
    </row>
    <row r="46" spans="1:4" ht="18" x14ac:dyDescent="0.35">
      <c r="A46" s="12" t="s">
        <v>27</v>
      </c>
      <c r="B46" s="7" t="s">
        <v>36</v>
      </c>
      <c r="C46" s="8">
        <v>12000</v>
      </c>
      <c r="D46" s="14" t="s">
        <v>9</v>
      </c>
    </row>
    <row r="47" spans="1:4" ht="18" x14ac:dyDescent="0.35">
      <c r="A47" s="12" t="s">
        <v>37</v>
      </c>
      <c r="B47" s="7" t="s">
        <v>14</v>
      </c>
      <c r="C47" s="8">
        <v>20000</v>
      </c>
      <c r="D47" s="14" t="s">
        <v>9</v>
      </c>
    </row>
    <row r="48" spans="1:4" ht="18" x14ac:dyDescent="0.35">
      <c r="A48" s="12" t="s">
        <v>38</v>
      </c>
      <c r="B48" s="7" t="s">
        <v>39</v>
      </c>
      <c r="C48" s="8">
        <v>15</v>
      </c>
      <c r="D48" s="14" t="s">
        <v>35</v>
      </c>
    </row>
    <row r="49" spans="1:4" ht="18" x14ac:dyDescent="0.35">
      <c r="A49" s="19" t="s">
        <v>40</v>
      </c>
      <c r="B49" s="20" t="s">
        <v>41</v>
      </c>
      <c r="C49" s="21">
        <v>500</v>
      </c>
      <c r="D49" s="22" t="s">
        <v>35</v>
      </c>
    </row>
  </sheetData>
  <mergeCells count="1">
    <mergeCell ref="A26:I26"/>
  </mergeCells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F178-10C2-4708-804D-D7300A4F2934}">
  <dimension ref="A1:Q78"/>
  <sheetViews>
    <sheetView tabSelected="1" topLeftCell="B43" zoomScaleNormal="100" workbookViewId="0">
      <selection activeCell="E61" sqref="E61"/>
    </sheetView>
  </sheetViews>
  <sheetFormatPr defaultRowHeight="14.4" x14ac:dyDescent="0.3"/>
  <cols>
    <col min="1" max="1" width="24.44140625" customWidth="1"/>
    <col min="2" max="2" width="24.77734375" customWidth="1"/>
    <col min="3" max="3" width="26.44140625" customWidth="1"/>
    <col min="4" max="4" width="20.33203125" customWidth="1"/>
    <col min="5" max="5" width="26.21875" bestFit="1" customWidth="1"/>
    <col min="6" max="6" width="18" customWidth="1"/>
    <col min="8" max="8" width="13.77734375" customWidth="1"/>
  </cols>
  <sheetData>
    <row r="1" spans="1:6" ht="21.6" thickBot="1" x14ac:dyDescent="0.45">
      <c r="A1" s="15" t="s">
        <v>0</v>
      </c>
      <c r="B1" s="16" t="s">
        <v>1</v>
      </c>
      <c r="C1" s="17" t="s">
        <v>2</v>
      </c>
      <c r="D1" s="18" t="s">
        <v>3</v>
      </c>
      <c r="E1" s="48" t="s">
        <v>51</v>
      </c>
      <c r="F1" s="51" t="s">
        <v>48</v>
      </c>
    </row>
    <row r="2" spans="1:6" ht="18" x14ac:dyDescent="0.35">
      <c r="A2" s="11" t="s">
        <v>4</v>
      </c>
      <c r="B2" s="4" t="s">
        <v>5</v>
      </c>
      <c r="C2" s="5">
        <v>10000</v>
      </c>
      <c r="D2" s="13" t="s">
        <v>6</v>
      </c>
      <c r="E2" s="46"/>
      <c r="F2" s="50"/>
    </row>
    <row r="3" spans="1:6" ht="18" x14ac:dyDescent="0.35">
      <c r="A3" s="12" t="s">
        <v>7</v>
      </c>
      <c r="B3" s="7" t="s">
        <v>8</v>
      </c>
      <c r="C3" s="8">
        <v>4500</v>
      </c>
      <c r="D3" s="14" t="s">
        <v>9</v>
      </c>
      <c r="E3" s="47"/>
      <c r="F3" s="49"/>
    </row>
    <row r="4" spans="1:6" ht="18" x14ac:dyDescent="0.35">
      <c r="A4" s="12"/>
      <c r="B4" s="7"/>
      <c r="C4" s="8"/>
      <c r="D4" s="14"/>
      <c r="E4" s="47"/>
      <c r="F4" s="49"/>
    </row>
    <row r="5" spans="1:6" ht="18" x14ac:dyDescent="0.35">
      <c r="A5" s="12" t="s">
        <v>10</v>
      </c>
      <c r="B5" s="7" t="s">
        <v>11</v>
      </c>
      <c r="C5" s="8">
        <v>2500</v>
      </c>
      <c r="D5" s="14" t="s">
        <v>12</v>
      </c>
      <c r="E5" s="47" t="s">
        <v>49</v>
      </c>
      <c r="F5" s="49"/>
    </row>
    <row r="6" spans="1:6" ht="18" x14ac:dyDescent="0.35">
      <c r="A6" s="12" t="s">
        <v>13</v>
      </c>
      <c r="B6" s="7" t="s">
        <v>14</v>
      </c>
      <c r="C6" s="8">
        <v>5000</v>
      </c>
      <c r="D6" s="14" t="s">
        <v>9</v>
      </c>
      <c r="E6" s="47"/>
      <c r="F6" s="49"/>
    </row>
    <row r="7" spans="1:6" ht="18" x14ac:dyDescent="0.35">
      <c r="A7" s="12" t="s">
        <v>15</v>
      </c>
      <c r="B7" s="7" t="s">
        <v>14</v>
      </c>
      <c r="C7" s="8">
        <v>3500</v>
      </c>
      <c r="D7" s="14" t="s">
        <v>9</v>
      </c>
      <c r="E7" s="47"/>
      <c r="F7" s="49"/>
    </row>
    <row r="8" spans="1:6" ht="18" x14ac:dyDescent="0.35">
      <c r="A8" s="12" t="s">
        <v>16</v>
      </c>
      <c r="B8" s="7" t="s">
        <v>17</v>
      </c>
      <c r="C8" s="8">
        <v>45000</v>
      </c>
      <c r="D8" s="14" t="s">
        <v>6</v>
      </c>
      <c r="E8" s="47" t="s">
        <v>49</v>
      </c>
      <c r="F8" s="49"/>
    </row>
    <row r="9" spans="1:6" ht="18" x14ac:dyDescent="0.35">
      <c r="A9" s="12" t="s">
        <v>27</v>
      </c>
      <c r="B9" s="7" t="s">
        <v>28</v>
      </c>
      <c r="C9" s="8">
        <v>15000</v>
      </c>
      <c r="D9" s="14" t="s">
        <v>9</v>
      </c>
      <c r="E9" s="47"/>
      <c r="F9" s="49"/>
    </row>
    <row r="10" spans="1:6" ht="18" x14ac:dyDescent="0.35">
      <c r="A10" s="12" t="s">
        <v>18</v>
      </c>
      <c r="B10" s="7" t="s">
        <v>19</v>
      </c>
      <c r="C10" s="8">
        <v>32000</v>
      </c>
      <c r="D10" s="14" t="s">
        <v>6</v>
      </c>
      <c r="E10" s="47"/>
      <c r="F10" s="49"/>
    </row>
    <row r="11" spans="1:6" ht="18" x14ac:dyDescent="0.35">
      <c r="A11" s="12" t="s">
        <v>20</v>
      </c>
      <c r="B11" s="7" t="s">
        <v>21</v>
      </c>
      <c r="C11" s="8">
        <v>20</v>
      </c>
      <c r="D11" s="14" t="s">
        <v>22</v>
      </c>
      <c r="E11" s="47"/>
      <c r="F11" s="49"/>
    </row>
    <row r="12" spans="1:6" ht="18" x14ac:dyDescent="0.35">
      <c r="A12" s="12"/>
      <c r="B12" s="7"/>
      <c r="C12" s="8"/>
      <c r="D12" s="14"/>
      <c r="E12" s="47"/>
      <c r="F12" s="49"/>
    </row>
    <row r="13" spans="1:6" ht="18" x14ac:dyDescent="0.35">
      <c r="A13" s="12" t="s">
        <v>7</v>
      </c>
      <c r="B13" s="7" t="s">
        <v>23</v>
      </c>
      <c r="C13" s="8">
        <v>3500</v>
      </c>
      <c r="D13" s="14" t="s">
        <v>9</v>
      </c>
      <c r="E13" s="47"/>
      <c r="F13" s="49"/>
    </row>
    <row r="14" spans="1:6" ht="18" x14ac:dyDescent="0.35">
      <c r="A14" s="12" t="s">
        <v>24</v>
      </c>
      <c r="B14" s="7" t="s">
        <v>25</v>
      </c>
      <c r="C14" s="8">
        <v>3000</v>
      </c>
      <c r="D14" s="14" t="s">
        <v>12</v>
      </c>
      <c r="E14" s="47"/>
      <c r="F14" s="49"/>
    </row>
    <row r="15" spans="1:6" ht="18" x14ac:dyDescent="0.35">
      <c r="A15" s="12" t="s">
        <v>4</v>
      </c>
      <c r="B15" s="7" t="s">
        <v>26</v>
      </c>
      <c r="C15" s="8">
        <v>50000</v>
      </c>
      <c r="D15" s="14" t="s">
        <v>6</v>
      </c>
      <c r="E15" s="47" t="s">
        <v>50</v>
      </c>
      <c r="F15" s="49"/>
    </row>
    <row r="16" spans="1:6" ht="18" x14ac:dyDescent="0.35">
      <c r="A16" s="12" t="s">
        <v>18</v>
      </c>
      <c r="B16" s="7" t="s">
        <v>29</v>
      </c>
      <c r="C16" s="8">
        <v>28000</v>
      </c>
      <c r="D16" s="14" t="s">
        <v>6</v>
      </c>
      <c r="E16" s="47"/>
      <c r="F16" s="49"/>
    </row>
    <row r="17" spans="1:17" ht="18" x14ac:dyDescent="0.35">
      <c r="A17" s="12" t="s">
        <v>16</v>
      </c>
      <c r="B17" s="7" t="s">
        <v>30</v>
      </c>
      <c r="C17" s="8">
        <v>46000</v>
      </c>
      <c r="D17" s="14" t="s">
        <v>6</v>
      </c>
      <c r="E17" s="47"/>
      <c r="F17" s="49"/>
    </row>
    <row r="18" spans="1:17" ht="18" x14ac:dyDescent="0.35">
      <c r="A18" s="12"/>
      <c r="B18" s="7"/>
      <c r="C18" s="8"/>
      <c r="D18" s="14"/>
      <c r="E18" s="47"/>
      <c r="F18" s="49"/>
    </row>
    <row r="19" spans="1:17" ht="18" x14ac:dyDescent="0.35">
      <c r="A19" s="12" t="s">
        <v>31</v>
      </c>
      <c r="B19" s="7" t="s">
        <v>32</v>
      </c>
      <c r="C19" s="8">
        <v>35000</v>
      </c>
      <c r="D19" s="14" t="s">
        <v>6</v>
      </c>
      <c r="E19" s="47"/>
      <c r="F19" s="49"/>
    </row>
    <row r="20" spans="1:17" ht="18" x14ac:dyDescent="0.35">
      <c r="A20" s="12" t="s">
        <v>33</v>
      </c>
      <c r="B20" s="7" t="s">
        <v>34</v>
      </c>
      <c r="C20" s="8">
        <v>300</v>
      </c>
      <c r="D20" s="14" t="s">
        <v>35</v>
      </c>
      <c r="E20" s="47" t="s">
        <v>50</v>
      </c>
      <c r="F20" s="49"/>
    </row>
    <row r="21" spans="1:17" ht="18" x14ac:dyDescent="0.35">
      <c r="A21" s="12" t="s">
        <v>27</v>
      </c>
      <c r="B21" s="7" t="s">
        <v>36</v>
      </c>
      <c r="C21" s="8">
        <v>12000</v>
      </c>
      <c r="D21" s="14" t="s">
        <v>9</v>
      </c>
      <c r="E21" s="47"/>
      <c r="F21" s="49"/>
    </row>
    <row r="22" spans="1:17" ht="18" x14ac:dyDescent="0.35">
      <c r="A22" s="12" t="s">
        <v>37</v>
      </c>
      <c r="B22" s="7" t="s">
        <v>14</v>
      </c>
      <c r="C22" s="8">
        <v>20000</v>
      </c>
      <c r="D22" s="14" t="s">
        <v>9</v>
      </c>
      <c r="E22" s="47"/>
      <c r="F22" s="49"/>
    </row>
    <row r="23" spans="1:17" ht="72" x14ac:dyDescent="0.35">
      <c r="A23" s="12" t="s">
        <v>38</v>
      </c>
      <c r="B23" s="7" t="s">
        <v>39</v>
      </c>
      <c r="C23" s="8">
        <v>15</v>
      </c>
      <c r="D23" s="14" t="s">
        <v>35</v>
      </c>
      <c r="E23" s="47"/>
      <c r="F23" s="49"/>
      <c r="G23" s="29" t="s">
        <v>44</v>
      </c>
      <c r="H23" s="26">
        <f>COUNTBLANK(Table1[Product_name])</f>
        <v>3</v>
      </c>
    </row>
    <row r="24" spans="1:17" ht="18" x14ac:dyDescent="0.35">
      <c r="A24" s="19" t="s">
        <v>40</v>
      </c>
      <c r="B24" s="20" t="s">
        <v>41</v>
      </c>
      <c r="C24" s="21">
        <v>500</v>
      </c>
      <c r="D24" s="22" t="s">
        <v>35</v>
      </c>
      <c r="E24" s="47"/>
      <c r="F24" s="49"/>
    </row>
    <row r="25" spans="1:17" ht="23.4" customHeight="1" x14ac:dyDescent="0.3"/>
    <row r="26" spans="1:17" ht="28.2" customHeight="1" x14ac:dyDescent="0.3"/>
    <row r="27" spans="1:17" ht="39" customHeight="1" x14ac:dyDescent="0.3"/>
    <row r="28" spans="1:17" ht="27" customHeight="1" x14ac:dyDescent="0.3">
      <c r="A28" s="33" t="s">
        <v>46</v>
      </c>
      <c r="B28" s="33"/>
      <c r="C28" s="33"/>
      <c r="D28" s="33"/>
      <c r="E28" s="33"/>
      <c r="F28" s="33"/>
      <c r="G28" s="33"/>
      <c r="H28" s="33"/>
      <c r="I28" s="33"/>
      <c r="J28" s="30"/>
      <c r="K28" s="30"/>
      <c r="L28" s="30"/>
      <c r="M28" s="30"/>
      <c r="N28" s="30"/>
      <c r="O28" s="30"/>
      <c r="P28" s="30"/>
      <c r="Q28" s="30"/>
    </row>
    <row r="29" spans="1:17" ht="14.4" customHeight="1" x14ac:dyDescent="0.3">
      <c r="A29" s="33"/>
      <c r="B29" s="33"/>
      <c r="C29" s="33"/>
      <c r="D29" s="33"/>
      <c r="E29" s="33"/>
      <c r="F29" s="33"/>
      <c r="G29" s="33"/>
      <c r="H29" s="33"/>
      <c r="I29" s="33"/>
    </row>
    <row r="31" spans="1:17" ht="21.6" thickBot="1" x14ac:dyDescent="0.45">
      <c r="A31" s="60" t="s">
        <v>0</v>
      </c>
      <c r="B31" s="41" t="s">
        <v>1</v>
      </c>
      <c r="C31" s="42" t="s">
        <v>2</v>
      </c>
      <c r="D31" s="43" t="s">
        <v>3</v>
      </c>
      <c r="E31" s="61" t="s">
        <v>51</v>
      </c>
      <c r="F31" s="62" t="s">
        <v>48</v>
      </c>
    </row>
    <row r="32" spans="1:17" ht="18" customHeight="1" x14ac:dyDescent="0.35">
      <c r="A32" s="55" t="s">
        <v>4</v>
      </c>
      <c r="B32" s="37" t="s">
        <v>5</v>
      </c>
      <c r="C32" s="38">
        <v>10000</v>
      </c>
      <c r="D32" s="22" t="s">
        <v>6</v>
      </c>
      <c r="E32" s="56"/>
      <c r="F32" s="54"/>
      <c r="G32" s="52" t="s">
        <v>52</v>
      </c>
      <c r="H32" s="53"/>
      <c r="I32" s="53"/>
      <c r="J32" s="53"/>
      <c r="K32" s="53"/>
      <c r="L32" s="53"/>
      <c r="M32" s="53"/>
      <c r="N32" s="53"/>
    </row>
    <row r="33" spans="1:15" ht="18" x14ac:dyDescent="0.35">
      <c r="A33" s="55" t="s">
        <v>7</v>
      </c>
      <c r="B33" s="37" t="s">
        <v>8</v>
      </c>
      <c r="C33" s="38">
        <v>4500</v>
      </c>
      <c r="D33" s="22" t="s">
        <v>9</v>
      </c>
      <c r="E33" s="57"/>
      <c r="F33" s="49"/>
      <c r="G33" s="53"/>
      <c r="H33" s="53"/>
      <c r="I33" s="53"/>
      <c r="J33" s="53"/>
      <c r="K33" s="53"/>
      <c r="L33" s="53"/>
      <c r="M33" s="53"/>
      <c r="N33" s="53"/>
    </row>
    <row r="34" spans="1:15" ht="18" x14ac:dyDescent="0.35">
      <c r="A34" s="55" t="s">
        <v>10</v>
      </c>
      <c r="B34" s="37" t="s">
        <v>11</v>
      </c>
      <c r="C34" s="38">
        <v>2500</v>
      </c>
      <c r="D34" s="22" t="s">
        <v>12</v>
      </c>
      <c r="E34" s="57" t="s">
        <v>49</v>
      </c>
      <c r="F34" s="49"/>
      <c r="G34" s="53"/>
      <c r="H34" s="53"/>
      <c r="I34" s="53"/>
      <c r="J34" s="53"/>
      <c r="K34" s="53"/>
      <c r="L34" s="53"/>
      <c r="M34" s="53"/>
      <c r="N34" s="53"/>
    </row>
    <row r="35" spans="1:15" ht="18" x14ac:dyDescent="0.35">
      <c r="A35" s="55" t="s">
        <v>13</v>
      </c>
      <c r="B35" s="37" t="s">
        <v>14</v>
      </c>
      <c r="C35" s="38">
        <v>5000</v>
      </c>
      <c r="D35" s="22" t="s">
        <v>9</v>
      </c>
      <c r="E35" s="57"/>
      <c r="F35" s="49"/>
      <c r="O35" s="10"/>
    </row>
    <row r="36" spans="1:15" ht="18" x14ac:dyDescent="0.35">
      <c r="A36" s="55" t="s">
        <v>15</v>
      </c>
      <c r="B36" s="37" t="s">
        <v>14</v>
      </c>
      <c r="C36" s="38">
        <v>3500</v>
      </c>
      <c r="D36" s="22" t="s">
        <v>9</v>
      </c>
      <c r="E36" s="57"/>
      <c r="F36" s="49"/>
    </row>
    <row r="37" spans="1:15" ht="18" x14ac:dyDescent="0.35">
      <c r="A37" s="55" t="s">
        <v>16</v>
      </c>
      <c r="B37" s="37" t="s">
        <v>17</v>
      </c>
      <c r="C37" s="38">
        <v>45000</v>
      </c>
      <c r="D37" s="22" t="s">
        <v>6</v>
      </c>
      <c r="E37" s="57" t="s">
        <v>49</v>
      </c>
      <c r="F37" s="49"/>
    </row>
    <row r="38" spans="1:15" ht="18" x14ac:dyDescent="0.35">
      <c r="A38" s="55" t="s">
        <v>27</v>
      </c>
      <c r="B38" s="37" t="s">
        <v>28</v>
      </c>
      <c r="C38" s="38">
        <v>15000</v>
      </c>
      <c r="D38" s="22" t="s">
        <v>9</v>
      </c>
      <c r="E38" s="57"/>
      <c r="F38" s="49"/>
    </row>
    <row r="39" spans="1:15" ht="18" x14ac:dyDescent="0.35">
      <c r="A39" s="55" t="s">
        <v>18</v>
      </c>
      <c r="B39" s="37" t="s">
        <v>19</v>
      </c>
      <c r="C39" s="38">
        <v>32000</v>
      </c>
      <c r="D39" s="22" t="s">
        <v>6</v>
      </c>
      <c r="E39" s="57"/>
      <c r="F39" s="49"/>
    </row>
    <row r="40" spans="1:15" ht="18" x14ac:dyDescent="0.35">
      <c r="A40" s="55" t="s">
        <v>20</v>
      </c>
      <c r="B40" s="37" t="s">
        <v>21</v>
      </c>
      <c r="C40" s="38">
        <v>20</v>
      </c>
      <c r="D40" s="22" t="s">
        <v>22</v>
      </c>
      <c r="E40" s="57"/>
      <c r="F40" s="49"/>
    </row>
    <row r="41" spans="1:15" ht="18" x14ac:dyDescent="0.35">
      <c r="A41" s="55" t="s">
        <v>7</v>
      </c>
      <c r="B41" s="37" t="s">
        <v>23</v>
      </c>
      <c r="C41" s="38">
        <v>3500</v>
      </c>
      <c r="D41" s="22" t="s">
        <v>9</v>
      </c>
      <c r="E41" s="57"/>
      <c r="F41" s="49"/>
    </row>
    <row r="42" spans="1:15" ht="18" customHeight="1" x14ac:dyDescent="0.35">
      <c r="A42" s="55" t="s">
        <v>24</v>
      </c>
      <c r="B42" s="37" t="s">
        <v>25</v>
      </c>
      <c r="C42" s="38">
        <v>3000</v>
      </c>
      <c r="D42" s="22" t="s">
        <v>12</v>
      </c>
      <c r="E42" s="57"/>
      <c r="F42" s="49"/>
      <c r="H42" s="65" t="s">
        <v>54</v>
      </c>
      <c r="I42" s="65"/>
      <c r="J42" s="65"/>
      <c r="K42" s="65"/>
      <c r="L42" s="65"/>
      <c r="M42" s="65"/>
      <c r="N42" s="65"/>
      <c r="O42" s="65"/>
    </row>
    <row r="43" spans="1:15" ht="18" x14ac:dyDescent="0.35">
      <c r="A43" s="55" t="s">
        <v>4</v>
      </c>
      <c r="B43" s="37" t="s">
        <v>26</v>
      </c>
      <c r="C43" s="38">
        <v>50000</v>
      </c>
      <c r="D43" s="22" t="s">
        <v>6</v>
      </c>
      <c r="E43" s="57"/>
      <c r="F43" s="49"/>
      <c r="H43" s="65"/>
      <c r="I43" s="65"/>
      <c r="J43" s="65"/>
      <c r="K43" s="65"/>
      <c r="L43" s="65"/>
      <c r="M43" s="65"/>
      <c r="N43" s="65"/>
      <c r="O43" s="65"/>
    </row>
    <row r="44" spans="1:15" ht="18" x14ac:dyDescent="0.35">
      <c r="A44" s="55" t="s">
        <v>18</v>
      </c>
      <c r="B44" s="37" t="s">
        <v>29</v>
      </c>
      <c r="C44" s="38">
        <v>28000</v>
      </c>
      <c r="D44" s="22" t="s">
        <v>6</v>
      </c>
      <c r="E44" s="57"/>
      <c r="F44" s="49"/>
    </row>
    <row r="45" spans="1:15" ht="18" x14ac:dyDescent="0.35">
      <c r="A45" s="55" t="s">
        <v>16</v>
      </c>
      <c r="B45" s="37" t="s">
        <v>30</v>
      </c>
      <c r="C45" s="38">
        <v>46000</v>
      </c>
      <c r="D45" s="22" t="s">
        <v>6</v>
      </c>
      <c r="E45" s="57" t="s">
        <v>50</v>
      </c>
      <c r="F45" s="49"/>
    </row>
    <row r="46" spans="1:15" ht="18" x14ac:dyDescent="0.35">
      <c r="A46" s="55" t="s">
        <v>31</v>
      </c>
      <c r="B46" s="37" t="s">
        <v>32</v>
      </c>
      <c r="C46" s="38">
        <v>35000</v>
      </c>
      <c r="D46" s="22" t="s">
        <v>6</v>
      </c>
      <c r="E46" s="57"/>
      <c r="F46" s="49"/>
    </row>
    <row r="47" spans="1:15" ht="18" x14ac:dyDescent="0.35">
      <c r="A47" s="55" t="s">
        <v>33</v>
      </c>
      <c r="B47" s="37" t="s">
        <v>34</v>
      </c>
      <c r="C47" s="38">
        <v>300</v>
      </c>
      <c r="D47" s="22" t="s">
        <v>35</v>
      </c>
      <c r="E47" s="57" t="s">
        <v>50</v>
      </c>
      <c r="F47" s="49"/>
    </row>
    <row r="48" spans="1:15" ht="18" x14ac:dyDescent="0.35">
      <c r="A48" s="55" t="s">
        <v>27</v>
      </c>
      <c r="B48" s="37" t="s">
        <v>36</v>
      </c>
      <c r="C48" s="38">
        <v>12000</v>
      </c>
      <c r="D48" s="22" t="s">
        <v>9</v>
      </c>
      <c r="E48" s="57"/>
      <c r="F48" s="49"/>
    </row>
    <row r="49" spans="1:6" ht="18" x14ac:dyDescent="0.35">
      <c r="A49" s="55" t="s">
        <v>37</v>
      </c>
      <c r="B49" s="37" t="s">
        <v>14</v>
      </c>
      <c r="C49" s="38">
        <v>20000</v>
      </c>
      <c r="D49" s="22" t="s">
        <v>9</v>
      </c>
      <c r="E49" s="57"/>
      <c r="F49" s="49"/>
    </row>
    <row r="50" spans="1:6" ht="18" x14ac:dyDescent="0.35">
      <c r="A50" s="55" t="s">
        <v>38</v>
      </c>
      <c r="B50" s="37" t="s">
        <v>39</v>
      </c>
      <c r="C50" s="38">
        <v>15</v>
      </c>
      <c r="D50" s="22" t="s">
        <v>35</v>
      </c>
      <c r="E50" s="57"/>
      <c r="F50" s="49"/>
    </row>
    <row r="51" spans="1:6" ht="18" x14ac:dyDescent="0.35">
      <c r="A51" s="58" t="s">
        <v>40</v>
      </c>
      <c r="B51" s="39" t="s">
        <v>41</v>
      </c>
      <c r="C51" s="40">
        <v>500</v>
      </c>
      <c r="D51" s="14" t="s">
        <v>35</v>
      </c>
      <c r="E51" s="59"/>
      <c r="F51" s="49"/>
    </row>
    <row r="52" spans="1:6" s="36" customFormat="1" x14ac:dyDescent="0.3">
      <c r="A52" s="35"/>
      <c r="B52" s="35"/>
      <c r="C52" s="35"/>
      <c r="D52" s="35"/>
      <c r="E52" s="35"/>
    </row>
    <row r="53" spans="1:6" x14ac:dyDescent="0.3">
      <c r="A53" s="63" t="s">
        <v>53</v>
      </c>
      <c r="B53" s="63" t="s">
        <v>53</v>
      </c>
      <c r="C53" s="63"/>
      <c r="D53" s="63"/>
      <c r="E53" s="63"/>
      <c r="F53" s="63"/>
    </row>
    <row r="54" spans="1:6" x14ac:dyDescent="0.3">
      <c r="A54" s="64">
        <f>COUNTBLANK(Table10[Product_name])</f>
        <v>0</v>
      </c>
      <c r="B54" s="64">
        <f>COUNTBLANK(Table10[Brand_name])</f>
        <v>0</v>
      </c>
      <c r="C54" s="64">
        <f>COUNTBLANK(Table10[Price])</f>
        <v>0</v>
      </c>
      <c r="D54" s="64">
        <f>COUNTBLANK(Table10[Category])</f>
        <v>0</v>
      </c>
      <c r="E54" s="64">
        <f>COUNTBLANK(Table10[Stock_details])</f>
        <v>16</v>
      </c>
      <c r="F54" s="64">
        <f>COUNTBLANK(Table10[Other_details])</f>
        <v>20</v>
      </c>
    </row>
    <row r="56" spans="1:6" ht="18" x14ac:dyDescent="0.35">
      <c r="B56" s="66" t="s">
        <v>55</v>
      </c>
      <c r="C56" s="66"/>
      <c r="D56" s="66"/>
    </row>
    <row r="58" spans="1:6" ht="18" customHeight="1" x14ac:dyDescent="0.4">
      <c r="B58" s="68" t="s">
        <v>1</v>
      </c>
      <c r="C58" s="69" t="s">
        <v>2</v>
      </c>
      <c r="D58" s="70" t="s">
        <v>3</v>
      </c>
    </row>
    <row r="59" spans="1:6" ht="18" x14ac:dyDescent="0.35">
      <c r="B59" s="67" t="s">
        <v>5</v>
      </c>
      <c r="C59" s="44">
        <v>10000</v>
      </c>
      <c r="D59" s="45" t="s">
        <v>6</v>
      </c>
    </row>
    <row r="60" spans="1:6" ht="18" x14ac:dyDescent="0.35">
      <c r="B60" s="67" t="s">
        <v>8</v>
      </c>
      <c r="C60" s="44">
        <v>4500</v>
      </c>
      <c r="D60" s="45" t="s">
        <v>9</v>
      </c>
    </row>
    <row r="61" spans="1:6" ht="18" x14ac:dyDescent="0.35">
      <c r="B61" s="67" t="s">
        <v>11</v>
      </c>
      <c r="C61" s="44">
        <v>2500</v>
      </c>
      <c r="D61" s="45" t="s">
        <v>12</v>
      </c>
    </row>
    <row r="62" spans="1:6" ht="18" x14ac:dyDescent="0.35">
      <c r="B62" s="67" t="s">
        <v>14</v>
      </c>
      <c r="C62" s="44">
        <v>5000</v>
      </c>
      <c r="D62" s="45" t="s">
        <v>9</v>
      </c>
    </row>
    <row r="63" spans="1:6" ht="18" x14ac:dyDescent="0.35">
      <c r="B63" s="67" t="s">
        <v>14</v>
      </c>
      <c r="C63" s="44">
        <v>3500</v>
      </c>
      <c r="D63" s="45" t="s">
        <v>9</v>
      </c>
    </row>
    <row r="64" spans="1:6" ht="18" x14ac:dyDescent="0.35">
      <c r="B64" s="67" t="s">
        <v>17</v>
      </c>
      <c r="C64" s="44">
        <v>45000</v>
      </c>
      <c r="D64" s="45" t="s">
        <v>6</v>
      </c>
    </row>
    <row r="65" spans="2:4" ht="18" x14ac:dyDescent="0.35">
      <c r="B65" s="67" t="s">
        <v>28</v>
      </c>
      <c r="C65" s="44">
        <v>15000</v>
      </c>
      <c r="D65" s="45" t="s">
        <v>9</v>
      </c>
    </row>
    <row r="66" spans="2:4" ht="18" x14ac:dyDescent="0.35">
      <c r="B66" s="67" t="s">
        <v>19</v>
      </c>
      <c r="C66" s="44">
        <v>32000</v>
      </c>
      <c r="D66" s="45" t="s">
        <v>6</v>
      </c>
    </row>
    <row r="67" spans="2:4" ht="18" x14ac:dyDescent="0.35">
      <c r="B67" s="67" t="s">
        <v>21</v>
      </c>
      <c r="C67" s="44">
        <v>20</v>
      </c>
      <c r="D67" s="45" t="s">
        <v>22</v>
      </c>
    </row>
    <row r="68" spans="2:4" ht="18" x14ac:dyDescent="0.35">
      <c r="B68" s="67" t="s">
        <v>23</v>
      </c>
      <c r="C68" s="44">
        <v>3500</v>
      </c>
      <c r="D68" s="45" t="s">
        <v>9</v>
      </c>
    </row>
    <row r="69" spans="2:4" ht="18" x14ac:dyDescent="0.35">
      <c r="B69" s="67" t="s">
        <v>25</v>
      </c>
      <c r="C69" s="44">
        <v>3000</v>
      </c>
      <c r="D69" s="45" t="s">
        <v>12</v>
      </c>
    </row>
    <row r="70" spans="2:4" ht="18" x14ac:dyDescent="0.35">
      <c r="B70" s="67" t="s">
        <v>26</v>
      </c>
      <c r="C70" s="44">
        <v>50000</v>
      </c>
      <c r="D70" s="45" t="s">
        <v>6</v>
      </c>
    </row>
    <row r="71" spans="2:4" ht="18" x14ac:dyDescent="0.35">
      <c r="B71" s="67" t="s">
        <v>29</v>
      </c>
      <c r="C71" s="44">
        <v>28000</v>
      </c>
      <c r="D71" s="45" t="s">
        <v>6</v>
      </c>
    </row>
    <row r="72" spans="2:4" ht="18" x14ac:dyDescent="0.35">
      <c r="B72" s="67" t="s">
        <v>30</v>
      </c>
      <c r="C72" s="44">
        <v>46000</v>
      </c>
      <c r="D72" s="45" t="s">
        <v>6</v>
      </c>
    </row>
    <row r="73" spans="2:4" ht="18" x14ac:dyDescent="0.35">
      <c r="B73" s="67" t="s">
        <v>32</v>
      </c>
      <c r="C73" s="44">
        <v>35000</v>
      </c>
      <c r="D73" s="45" t="s">
        <v>6</v>
      </c>
    </row>
    <row r="74" spans="2:4" ht="18" x14ac:dyDescent="0.35">
      <c r="B74" s="67" t="s">
        <v>34</v>
      </c>
      <c r="C74" s="44">
        <v>300</v>
      </c>
      <c r="D74" s="45" t="s">
        <v>35</v>
      </c>
    </row>
    <row r="75" spans="2:4" ht="18" x14ac:dyDescent="0.35">
      <c r="B75" s="67" t="s">
        <v>36</v>
      </c>
      <c r="C75" s="44">
        <v>12000</v>
      </c>
      <c r="D75" s="45" t="s">
        <v>9</v>
      </c>
    </row>
    <row r="76" spans="2:4" ht="18" x14ac:dyDescent="0.35">
      <c r="B76" s="67" t="s">
        <v>14</v>
      </c>
      <c r="C76" s="44">
        <v>20000</v>
      </c>
      <c r="D76" s="45" t="s">
        <v>9</v>
      </c>
    </row>
    <row r="77" spans="2:4" ht="18" x14ac:dyDescent="0.35">
      <c r="B77" s="67" t="s">
        <v>39</v>
      </c>
      <c r="C77" s="44">
        <v>15</v>
      </c>
      <c r="D77" s="45" t="s">
        <v>35</v>
      </c>
    </row>
    <row r="78" spans="2:4" ht="18" x14ac:dyDescent="0.35">
      <c r="B78" s="71" t="s">
        <v>41</v>
      </c>
      <c r="C78" s="38">
        <v>500</v>
      </c>
      <c r="D78" s="22" t="s">
        <v>35</v>
      </c>
    </row>
  </sheetData>
  <mergeCells count="4">
    <mergeCell ref="A28:I29"/>
    <mergeCell ref="G32:N34"/>
    <mergeCell ref="H42:O43"/>
    <mergeCell ref="B56:D5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812C-6939-4C85-B167-C744E76DA486}">
  <dimension ref="A1:O46"/>
  <sheetViews>
    <sheetView topLeftCell="B22" zoomScale="92" zoomScaleNormal="92" workbookViewId="0">
      <selection activeCell="D10" sqref="D10"/>
    </sheetView>
  </sheetViews>
  <sheetFormatPr defaultRowHeight="14.4" x14ac:dyDescent="0.3"/>
  <cols>
    <col min="1" max="1" width="27.77734375" customWidth="1"/>
    <col min="2" max="2" width="28.109375" customWidth="1"/>
    <col min="3" max="3" width="27.77734375" customWidth="1"/>
    <col min="4" max="4" width="30.44140625" customWidth="1"/>
    <col min="5" max="5" width="22.88671875" bestFit="1" customWidth="1"/>
    <col min="6" max="6" width="25.21875" customWidth="1"/>
  </cols>
  <sheetData>
    <row r="1" spans="1:4" ht="21.6" thickBot="1" x14ac:dyDescent="0.45">
      <c r="A1" s="15" t="s">
        <v>0</v>
      </c>
      <c r="B1" s="16" t="s">
        <v>1</v>
      </c>
      <c r="C1" s="17" t="s">
        <v>2</v>
      </c>
      <c r="D1" s="18" t="s">
        <v>3</v>
      </c>
    </row>
    <row r="2" spans="1:4" ht="18" x14ac:dyDescent="0.35">
      <c r="A2" s="11" t="s">
        <v>4</v>
      </c>
      <c r="B2" s="4" t="s">
        <v>5</v>
      </c>
      <c r="C2" s="5">
        <v>10000</v>
      </c>
      <c r="D2" s="13" t="s">
        <v>6</v>
      </c>
    </row>
    <row r="3" spans="1:4" ht="18" x14ac:dyDescent="0.35">
      <c r="A3" s="12" t="s">
        <v>7</v>
      </c>
      <c r="B3" s="7" t="s">
        <v>8</v>
      </c>
      <c r="C3" s="8">
        <v>4500</v>
      </c>
      <c r="D3" s="14" t="s">
        <v>9</v>
      </c>
    </row>
    <row r="4" spans="1:4" ht="18" x14ac:dyDescent="0.35">
      <c r="A4" s="12" t="s">
        <v>10</v>
      </c>
      <c r="B4" s="7" t="s">
        <v>11</v>
      </c>
      <c r="C4" s="8">
        <v>2500</v>
      </c>
      <c r="D4" s="14" t="s">
        <v>12</v>
      </c>
    </row>
    <row r="5" spans="1:4" ht="18" x14ac:dyDescent="0.35">
      <c r="A5" s="12" t="s">
        <v>13</v>
      </c>
      <c r="B5" s="7" t="s">
        <v>14</v>
      </c>
      <c r="C5" s="8">
        <v>5000</v>
      </c>
      <c r="D5" s="14" t="s">
        <v>9</v>
      </c>
    </row>
    <row r="6" spans="1:4" ht="18" x14ac:dyDescent="0.35">
      <c r="A6" s="12" t="s">
        <v>15</v>
      </c>
      <c r="B6" s="7" t="s">
        <v>14</v>
      </c>
      <c r="C6" s="8">
        <v>3500</v>
      </c>
      <c r="D6" s="14" t="s">
        <v>9</v>
      </c>
    </row>
    <row r="7" spans="1:4" ht="18" x14ac:dyDescent="0.35">
      <c r="A7" s="12" t="s">
        <v>16</v>
      </c>
      <c r="B7" s="7" t="s">
        <v>17</v>
      </c>
      <c r="C7" s="8"/>
      <c r="D7" s="14" t="s">
        <v>6</v>
      </c>
    </row>
    <row r="8" spans="1:4" ht="18" x14ac:dyDescent="0.35">
      <c r="A8" s="12" t="s">
        <v>27</v>
      </c>
      <c r="B8" s="7" t="s">
        <v>28</v>
      </c>
      <c r="C8" s="8">
        <v>15000</v>
      </c>
      <c r="D8" s="14" t="s">
        <v>9</v>
      </c>
    </row>
    <row r="9" spans="1:4" ht="18" x14ac:dyDescent="0.35">
      <c r="A9" s="12" t="s">
        <v>18</v>
      </c>
      <c r="B9" s="7" t="s">
        <v>19</v>
      </c>
      <c r="C9" s="8">
        <v>32000</v>
      </c>
      <c r="D9" s="14" t="s">
        <v>6</v>
      </c>
    </row>
    <row r="10" spans="1:4" ht="18" x14ac:dyDescent="0.35">
      <c r="A10" s="12" t="s">
        <v>20</v>
      </c>
      <c r="B10" s="7" t="s">
        <v>21</v>
      </c>
      <c r="C10" s="8">
        <v>20</v>
      </c>
      <c r="D10" s="14" t="s">
        <v>22</v>
      </c>
    </row>
    <row r="11" spans="1:4" ht="18" x14ac:dyDescent="0.35">
      <c r="A11" s="12" t="s">
        <v>7</v>
      </c>
      <c r="B11" s="7" t="s">
        <v>23</v>
      </c>
      <c r="C11" s="8">
        <v>3500</v>
      </c>
      <c r="D11" s="14" t="s">
        <v>9</v>
      </c>
    </row>
    <row r="12" spans="1:4" ht="18" x14ac:dyDescent="0.35">
      <c r="A12" s="12" t="s">
        <v>24</v>
      </c>
      <c r="B12" s="7" t="s">
        <v>25</v>
      </c>
      <c r="C12" s="8">
        <v>3000</v>
      </c>
      <c r="D12" s="14" t="s">
        <v>12</v>
      </c>
    </row>
    <row r="13" spans="1:4" ht="18" x14ac:dyDescent="0.35">
      <c r="A13" s="12" t="s">
        <v>4</v>
      </c>
      <c r="B13" s="7" t="s">
        <v>26</v>
      </c>
      <c r="C13" s="8"/>
      <c r="D13" s="14" t="s">
        <v>6</v>
      </c>
    </row>
    <row r="14" spans="1:4" ht="18" x14ac:dyDescent="0.35">
      <c r="A14" s="12" t="s">
        <v>18</v>
      </c>
      <c r="B14" s="7" t="s">
        <v>29</v>
      </c>
      <c r="C14" s="8">
        <v>28000</v>
      </c>
      <c r="D14" s="14" t="s">
        <v>6</v>
      </c>
    </row>
    <row r="15" spans="1:4" ht="18" x14ac:dyDescent="0.35">
      <c r="A15" s="12" t="s">
        <v>16</v>
      </c>
      <c r="B15" s="7" t="s">
        <v>30</v>
      </c>
      <c r="C15" s="8">
        <v>46000</v>
      </c>
      <c r="D15" s="14" t="s">
        <v>6</v>
      </c>
    </row>
    <row r="16" spans="1:4" ht="18" x14ac:dyDescent="0.35">
      <c r="A16" s="12" t="s">
        <v>31</v>
      </c>
      <c r="B16" s="7" t="s">
        <v>32</v>
      </c>
      <c r="C16" s="8">
        <v>35000</v>
      </c>
      <c r="D16" s="14" t="s">
        <v>6</v>
      </c>
    </row>
    <row r="17" spans="1:15" ht="18" x14ac:dyDescent="0.35">
      <c r="A17" s="12" t="s">
        <v>33</v>
      </c>
      <c r="B17" s="7" t="s">
        <v>34</v>
      </c>
      <c r="C17" s="8"/>
      <c r="D17" s="14" t="s">
        <v>35</v>
      </c>
    </row>
    <row r="18" spans="1:15" ht="18" x14ac:dyDescent="0.35">
      <c r="A18" s="12" t="s">
        <v>27</v>
      </c>
      <c r="B18" s="7" t="s">
        <v>36</v>
      </c>
      <c r="C18" s="8">
        <v>12000</v>
      </c>
      <c r="D18" s="14" t="s">
        <v>9</v>
      </c>
    </row>
    <row r="19" spans="1:15" ht="18" x14ac:dyDescent="0.35">
      <c r="A19" s="12" t="s">
        <v>37</v>
      </c>
      <c r="B19" s="7" t="s">
        <v>14</v>
      </c>
      <c r="C19" s="8">
        <v>20000</v>
      </c>
      <c r="D19" s="14" t="s">
        <v>9</v>
      </c>
    </row>
    <row r="20" spans="1:15" ht="18" x14ac:dyDescent="0.35">
      <c r="A20" s="12" t="s">
        <v>38</v>
      </c>
      <c r="B20" s="7" t="s">
        <v>39</v>
      </c>
      <c r="C20" s="8">
        <v>15</v>
      </c>
      <c r="D20" s="14" t="s">
        <v>35</v>
      </c>
    </row>
    <row r="21" spans="1:15" ht="18" x14ac:dyDescent="0.35">
      <c r="A21" s="19" t="s">
        <v>40</v>
      </c>
      <c r="B21" s="20" t="s">
        <v>41</v>
      </c>
      <c r="C21" s="21">
        <v>500</v>
      </c>
      <c r="D21" s="22" t="s">
        <v>35</v>
      </c>
    </row>
    <row r="26" spans="1:15" ht="21.6" thickBot="1" x14ac:dyDescent="0.45">
      <c r="A26" s="23" t="s">
        <v>0</v>
      </c>
      <c r="B26" s="1" t="s">
        <v>1</v>
      </c>
      <c r="C26" s="2" t="s">
        <v>2</v>
      </c>
      <c r="D26" s="3" t="s">
        <v>3</v>
      </c>
      <c r="E26" s="25" t="s">
        <v>43</v>
      </c>
    </row>
    <row r="27" spans="1:15" ht="18" x14ac:dyDescent="0.35">
      <c r="A27" s="11" t="s">
        <v>4</v>
      </c>
      <c r="B27" s="4" t="s">
        <v>5</v>
      </c>
      <c r="C27" s="5">
        <v>10000</v>
      </c>
      <c r="D27" s="6" t="s">
        <v>6</v>
      </c>
      <c r="E27" s="24">
        <f>IF(ISBLANK(Table3[[#This Row],[Price]]),"UNKNOWN",Table3[[#This Row],[Price]])</f>
        <v>10000</v>
      </c>
    </row>
    <row r="28" spans="1:15" ht="54" x14ac:dyDescent="0.35">
      <c r="A28" s="12" t="s">
        <v>7</v>
      </c>
      <c r="B28" s="7" t="s">
        <v>8</v>
      </c>
      <c r="C28" s="8">
        <v>4500</v>
      </c>
      <c r="D28" s="9" t="s">
        <v>9</v>
      </c>
      <c r="E28" s="24">
        <f>IF(ISBLANK(Table3[[#This Row],[Price]]),"UNKNOWN",Table3[[#This Row],[Price]])</f>
        <v>4500</v>
      </c>
      <c r="F28" s="28" t="s">
        <v>45</v>
      </c>
      <c r="G28" s="27">
        <f>COUNTBLANK(Table3[Price])</f>
        <v>3</v>
      </c>
    </row>
    <row r="29" spans="1:15" ht="18" x14ac:dyDescent="0.35">
      <c r="A29" s="12" t="s">
        <v>10</v>
      </c>
      <c r="B29" s="7" t="s">
        <v>11</v>
      </c>
      <c r="C29" s="8">
        <v>2500</v>
      </c>
      <c r="D29" s="9" t="s">
        <v>12</v>
      </c>
      <c r="E29" s="24">
        <f>IF(ISBLANK(Table3[[#This Row],[Price]]),"UNKNOWN",Table3[[#This Row],[Price]])</f>
        <v>2500</v>
      </c>
    </row>
    <row r="30" spans="1:15" ht="18" x14ac:dyDescent="0.35">
      <c r="A30" s="12" t="s">
        <v>13</v>
      </c>
      <c r="B30" s="7" t="s">
        <v>14</v>
      </c>
      <c r="C30" s="8">
        <v>5000</v>
      </c>
      <c r="D30" s="9" t="s">
        <v>9</v>
      </c>
      <c r="E30" s="24">
        <f>IF(ISBLANK(Table3[[#This Row],[Price]]),"UNKNOWN",Table3[[#This Row],[Price]])</f>
        <v>5000</v>
      </c>
    </row>
    <row r="31" spans="1:15" ht="18" x14ac:dyDescent="0.35">
      <c r="A31" s="12" t="s">
        <v>15</v>
      </c>
      <c r="B31" s="7" t="s">
        <v>14</v>
      </c>
      <c r="C31" s="8">
        <v>3500</v>
      </c>
      <c r="D31" s="9" t="s">
        <v>9</v>
      </c>
      <c r="E31" s="24">
        <f>IF(ISBLANK(Table3[[#This Row],[Price]]),"UNKNOWN",Table3[[#This Row],[Price]])</f>
        <v>3500</v>
      </c>
      <c r="F31" s="34" t="s">
        <v>47</v>
      </c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8" x14ac:dyDescent="0.35">
      <c r="A32" s="12" t="s">
        <v>16</v>
      </c>
      <c r="B32" s="7" t="s">
        <v>17</v>
      </c>
      <c r="C32" s="8"/>
      <c r="D32" s="9" t="s">
        <v>6</v>
      </c>
      <c r="E32" s="24" t="str">
        <f>IF(ISBLANK(Table3[[#This Row],[Price]]),"UNKNOWN",Table3[[#This Row],[Price]])</f>
        <v>UNKNOWN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8" x14ac:dyDescent="0.35">
      <c r="A33" s="12" t="s">
        <v>27</v>
      </c>
      <c r="B33" s="7" t="s">
        <v>28</v>
      </c>
      <c r="C33" s="8">
        <v>15000</v>
      </c>
      <c r="D33" s="9" t="s">
        <v>9</v>
      </c>
      <c r="E33" s="24">
        <f>IF(ISBLANK(Table3[[#This Row],[Price]]),"UNKNOWN",Table3[[#This Row],[Price]])</f>
        <v>15000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8" x14ac:dyDescent="0.35">
      <c r="A34" s="12" t="s">
        <v>18</v>
      </c>
      <c r="B34" s="7" t="s">
        <v>19</v>
      </c>
      <c r="C34" s="8">
        <v>32000</v>
      </c>
      <c r="D34" s="9" t="s">
        <v>6</v>
      </c>
      <c r="E34" s="24">
        <f>IF(ISBLANK(Table3[[#This Row],[Price]]),"UNKNOWN",Table3[[#This Row],[Price]])</f>
        <v>32000</v>
      </c>
    </row>
    <row r="35" spans="1:15" ht="18" x14ac:dyDescent="0.35">
      <c r="A35" s="12" t="s">
        <v>20</v>
      </c>
      <c r="B35" s="7" t="s">
        <v>21</v>
      </c>
      <c r="C35" s="8">
        <v>20</v>
      </c>
      <c r="D35" s="9" t="s">
        <v>22</v>
      </c>
      <c r="E35" s="24">
        <f>IF(ISBLANK(Table3[[#This Row],[Price]]),"UNKNOWN",Table3[[#This Row],[Price]])</f>
        <v>20</v>
      </c>
    </row>
    <row r="36" spans="1:15" ht="18" x14ac:dyDescent="0.35">
      <c r="A36" s="12" t="s">
        <v>7</v>
      </c>
      <c r="B36" s="7" t="s">
        <v>23</v>
      </c>
      <c r="C36" s="8">
        <v>3500</v>
      </c>
      <c r="D36" s="9" t="s">
        <v>9</v>
      </c>
      <c r="E36" s="24">
        <f>IF(ISBLANK(Table3[[#This Row],[Price]]),"UNKNOWN",Table3[[#This Row],[Price]])</f>
        <v>3500</v>
      </c>
    </row>
    <row r="37" spans="1:15" ht="18" x14ac:dyDescent="0.35">
      <c r="A37" s="12" t="s">
        <v>24</v>
      </c>
      <c r="B37" s="7" t="s">
        <v>25</v>
      </c>
      <c r="C37" s="8">
        <v>3000</v>
      </c>
      <c r="D37" s="9" t="s">
        <v>12</v>
      </c>
      <c r="E37" s="24">
        <f>IF(ISBLANK(Table3[[#This Row],[Price]]),"UNKNOWN",Table3[[#This Row],[Price]])</f>
        <v>3000</v>
      </c>
      <c r="I37" s="31"/>
    </row>
    <row r="38" spans="1:15" ht="18" x14ac:dyDescent="0.35">
      <c r="A38" s="12" t="s">
        <v>4</v>
      </c>
      <c r="B38" s="7" t="s">
        <v>26</v>
      </c>
      <c r="C38" s="8"/>
      <c r="D38" s="9" t="s">
        <v>6</v>
      </c>
      <c r="E38" s="24" t="str">
        <f>IF(ISBLANK(Table3[[#This Row],[Price]]),"UNKNOWN",Table3[[#This Row],[Price]])</f>
        <v>UNKNOWN</v>
      </c>
    </row>
    <row r="39" spans="1:15" ht="18" x14ac:dyDescent="0.35">
      <c r="A39" s="12" t="s">
        <v>18</v>
      </c>
      <c r="B39" s="7" t="s">
        <v>29</v>
      </c>
      <c r="C39" s="8">
        <v>28000</v>
      </c>
      <c r="D39" s="9" t="s">
        <v>6</v>
      </c>
      <c r="E39" s="24">
        <f>IF(ISBLANK(Table3[[#This Row],[Price]]),"UNKNOWN",Table3[[#This Row],[Price]])</f>
        <v>28000</v>
      </c>
    </row>
    <row r="40" spans="1:15" ht="18" x14ac:dyDescent="0.35">
      <c r="A40" s="12" t="s">
        <v>16</v>
      </c>
      <c r="B40" s="7" t="s">
        <v>30</v>
      </c>
      <c r="C40" s="8">
        <v>46000</v>
      </c>
      <c r="D40" s="9" t="s">
        <v>6</v>
      </c>
      <c r="E40" s="24">
        <f>IF(ISBLANK(Table3[[#This Row],[Price]]),"UNKNOWN",Table3[[#This Row],[Price]])</f>
        <v>46000</v>
      </c>
    </row>
    <row r="41" spans="1:15" ht="18" x14ac:dyDescent="0.35">
      <c r="A41" s="12" t="s">
        <v>31</v>
      </c>
      <c r="B41" s="7" t="s">
        <v>32</v>
      </c>
      <c r="C41" s="8">
        <v>35000</v>
      </c>
      <c r="D41" s="9" t="s">
        <v>6</v>
      </c>
      <c r="E41" s="24">
        <f>IF(ISBLANK(Table3[[#This Row],[Price]]),"UNKNOWN",Table3[[#This Row],[Price]])</f>
        <v>35000</v>
      </c>
    </row>
    <row r="42" spans="1:15" ht="18" x14ac:dyDescent="0.35">
      <c r="A42" s="12" t="s">
        <v>33</v>
      </c>
      <c r="B42" s="7" t="s">
        <v>34</v>
      </c>
      <c r="C42" s="8"/>
      <c r="D42" s="9" t="s">
        <v>35</v>
      </c>
      <c r="E42" s="24" t="str">
        <f>IF(ISBLANK(Table3[[#This Row],[Price]]),"UNKNOWN",Table3[[#This Row],[Price]])</f>
        <v>UNKNOWN</v>
      </c>
    </row>
    <row r="43" spans="1:15" ht="18" x14ac:dyDescent="0.35">
      <c r="A43" s="12" t="s">
        <v>27</v>
      </c>
      <c r="B43" s="7" t="s">
        <v>36</v>
      </c>
      <c r="C43" s="8">
        <v>12000</v>
      </c>
      <c r="D43" s="9" t="s">
        <v>9</v>
      </c>
      <c r="E43" s="24">
        <f>IF(ISBLANK(Table3[[#This Row],[Price]]),"UNKNOWN",Table3[[#This Row],[Price]])</f>
        <v>12000</v>
      </c>
    </row>
    <row r="44" spans="1:15" ht="18" x14ac:dyDescent="0.35">
      <c r="A44" s="12" t="s">
        <v>37</v>
      </c>
      <c r="B44" s="7" t="s">
        <v>14</v>
      </c>
      <c r="C44" s="8">
        <v>20000</v>
      </c>
      <c r="D44" s="9" t="s">
        <v>9</v>
      </c>
      <c r="E44" s="24">
        <f>IF(ISBLANK(Table3[[#This Row],[Price]]),"UNKNOWN",Table3[[#This Row],[Price]])</f>
        <v>20000</v>
      </c>
    </row>
    <row r="45" spans="1:15" ht="18" x14ac:dyDescent="0.35">
      <c r="A45" s="12" t="s">
        <v>38</v>
      </c>
      <c r="B45" s="7" t="s">
        <v>39</v>
      </c>
      <c r="C45" s="8">
        <v>15</v>
      </c>
      <c r="D45" s="9" t="s">
        <v>35</v>
      </c>
      <c r="E45" s="24">
        <f>IF(ISBLANK(Table3[[#This Row],[Price]]),"UNKNOWN",Table3[[#This Row],[Price]])</f>
        <v>15</v>
      </c>
    </row>
    <row r="46" spans="1:15" ht="18" x14ac:dyDescent="0.35">
      <c r="A46" s="12" t="s">
        <v>40</v>
      </c>
      <c r="B46" s="7" t="s">
        <v>41</v>
      </c>
      <c r="C46" s="8">
        <v>500</v>
      </c>
      <c r="D46" s="9" t="s">
        <v>35</v>
      </c>
      <c r="E46" s="24">
        <f>IF(ISBLANK(Table3[[#This Row],[Price]]),"UNKNOWN",Table3[[#This Row],[Price]])</f>
        <v>500</v>
      </c>
    </row>
  </sheetData>
  <mergeCells count="1">
    <mergeCell ref="F31:O3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Question_1</vt:lpstr>
      <vt:lpstr>Question_2</vt:lpstr>
      <vt:lpstr>Question_3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Thahliya M</dc:creator>
  <cp:lastModifiedBy>Thahliya M</cp:lastModifiedBy>
  <dcterms:created xsi:type="dcterms:W3CDTF">2024-09-02T05:59:42Z</dcterms:created>
  <dcterms:modified xsi:type="dcterms:W3CDTF">2024-09-04T11:05:35Z</dcterms:modified>
</cp:coreProperties>
</file>