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75 days challenge\"/>
    </mc:Choice>
  </mc:AlternateContent>
  <xr:revisionPtr revIDLastSave="0" documentId="8_{4B5B03BE-4D36-4B92-ACD0-7F75457B78F8}" xr6:coauthVersionLast="47" xr6:coauthVersionMax="47" xr10:uidLastSave="{00000000-0000-0000-0000-000000000000}"/>
  <bookViews>
    <workbookView xWindow="-108" yWindow="-108" windowWidth="23256" windowHeight="12456" xr2:uid="{B8D37FDB-EF51-4531-986A-70BDBC598D5E}"/>
  </bookViews>
  <sheets>
    <sheet name="Sheet1" sheetId="1" r:id="rId1"/>
  </sheets>
  <definedNames>
    <definedName name="City">Sheet1!$I$2:$I$265</definedName>
    <definedName name="Contact_Code">Sheet1!$L$2:$L$265</definedName>
    <definedName name="Customer">Sheet1!$H$2:$H$265</definedName>
    <definedName name="Customer_Contact">Sheet1!$K$2:$K$265</definedName>
    <definedName name="Date_of_Purchase">Sheet1!$B$2:$B$265</definedName>
    <definedName name="Dealer">Sheet1!$J$2:$J$265</definedName>
    <definedName name="EI10332_">Sheet1!$B$2:$L$2</definedName>
    <definedName name="EI10333_">Sheet1!$B$3:$L$3</definedName>
    <definedName name="EI10334_">Sheet1!$B$4:$L$4</definedName>
    <definedName name="EI10335_">Sheet1!$B$5:$L$5</definedName>
    <definedName name="EI10336_">Sheet1!$B$6:$L$6</definedName>
    <definedName name="EI10337_">Sheet1!$B$7:$L$7</definedName>
    <definedName name="EI10338_">Sheet1!$B$8:$L$8</definedName>
    <definedName name="EI10339_">Sheet1!$B$9:$L$9</definedName>
    <definedName name="EI10340_">Sheet1!$B$10:$L$10</definedName>
    <definedName name="EI10341_">Sheet1!$B$11:$L$11</definedName>
    <definedName name="EI10342_">Sheet1!$B$12:$L$12</definedName>
    <definedName name="EI10343_">Sheet1!$B$13:$L$13</definedName>
    <definedName name="EI10344_">Sheet1!$B$14:$L$14</definedName>
    <definedName name="EI10345_">Sheet1!$B$15:$L$15</definedName>
    <definedName name="EI10346_">Sheet1!$B$16:$L$16</definedName>
    <definedName name="EI10347_">Sheet1!$B$17:$L$17</definedName>
    <definedName name="EI10348_">Sheet1!$B$18:$L$18</definedName>
    <definedName name="EI10349_">Sheet1!$B$19:$L$19</definedName>
    <definedName name="EI10350_">Sheet1!$B$20:$L$20</definedName>
    <definedName name="EI10351_">Sheet1!$B$21:$L$21</definedName>
    <definedName name="EI10352_">Sheet1!$B$22:$L$22</definedName>
    <definedName name="EI10353_">Sheet1!$B$23:$L$23</definedName>
    <definedName name="EI10354_">Sheet1!$B$24:$L$24</definedName>
    <definedName name="EI10355_">Sheet1!$B$25:$L$25</definedName>
    <definedName name="EI10356_">Sheet1!$B$26:$L$26</definedName>
    <definedName name="EI10357_">Sheet1!$B$27:$L$27</definedName>
    <definedName name="EI10358_">Sheet1!$B$28:$L$28</definedName>
    <definedName name="EI10359_">Sheet1!$B$29:$L$29</definedName>
    <definedName name="EI10360_">Sheet1!$B$30:$L$30</definedName>
    <definedName name="EI10361_">Sheet1!$B$31:$L$31</definedName>
    <definedName name="EI10362_">Sheet1!$B$32:$L$32</definedName>
    <definedName name="EI10363_">Sheet1!$B$33:$L$33</definedName>
    <definedName name="EI10364_">Sheet1!$B$34:$L$34</definedName>
    <definedName name="EI10365_">Sheet1!$B$35:$L$35</definedName>
    <definedName name="EI10366_">Sheet1!$B$36:$L$36</definedName>
    <definedName name="EI10367_">Sheet1!$B$37:$L$37</definedName>
    <definedName name="EI10368_">Sheet1!$B$38:$L$38</definedName>
    <definedName name="EI10369_">Sheet1!$B$39:$L$39</definedName>
    <definedName name="EI10370_">Sheet1!$B$40:$L$40</definedName>
    <definedName name="EI10371_">Sheet1!$B$41:$L$41</definedName>
    <definedName name="EI10372_">Sheet1!$B$42:$L$42</definedName>
    <definedName name="EI10373_">Sheet1!$B$43:$L$43</definedName>
    <definedName name="EI10374_">Sheet1!$B$44:$L$44</definedName>
    <definedName name="EI10375_">Sheet1!$B$45:$L$45</definedName>
    <definedName name="EI10376_">Sheet1!$B$46:$L$46</definedName>
    <definedName name="EI10377_">Sheet1!$B$47:$L$47</definedName>
    <definedName name="EI10378_">Sheet1!$B$48:$L$48</definedName>
    <definedName name="EI10379_">Sheet1!$B$49:$L$49</definedName>
    <definedName name="EI10380_">Sheet1!$B$50:$L$50</definedName>
    <definedName name="EI10381_">Sheet1!$B$51:$L$51</definedName>
    <definedName name="EI10382_">Sheet1!$B$52:$L$52</definedName>
    <definedName name="EI10383_">Sheet1!$B$53:$L$53</definedName>
    <definedName name="EI10384_">Sheet1!$B$54:$L$54</definedName>
    <definedName name="EI10385_">Sheet1!$B$55:$L$55</definedName>
    <definedName name="EI10386_">Sheet1!$B$56:$L$56</definedName>
    <definedName name="EI10387_">Sheet1!$B$57:$L$57</definedName>
    <definedName name="EI10388_">Sheet1!$B$58:$L$58</definedName>
    <definedName name="EI10389_">Sheet1!$B$59:$L$59</definedName>
    <definedName name="EI10390_">Sheet1!$B$60:$L$60</definedName>
    <definedName name="EI10391_">Sheet1!$B$61:$L$61</definedName>
    <definedName name="EI10392_">Sheet1!$B$62:$L$62</definedName>
    <definedName name="EI10393_">Sheet1!$B$63:$L$63</definedName>
    <definedName name="EI10394_">Sheet1!$B$64:$L$64</definedName>
    <definedName name="EI10395_">Sheet1!$B$65:$L$65</definedName>
    <definedName name="EI10396_">Sheet1!$B$66:$L$66</definedName>
    <definedName name="EI10397_">Sheet1!$B$67:$L$67</definedName>
    <definedName name="EI10398_">Sheet1!$B$68:$L$68</definedName>
    <definedName name="EI10399_">Sheet1!$B$69:$L$69</definedName>
    <definedName name="EI10400_">Sheet1!$B$70:$L$70</definedName>
    <definedName name="EI10401_">Sheet1!$B$71:$L$71</definedName>
    <definedName name="EI10402_">Sheet1!$B$72:$L$72</definedName>
    <definedName name="EI10403_">Sheet1!$B$73:$L$73</definedName>
    <definedName name="EI10404_">Sheet1!$B$74:$L$74</definedName>
    <definedName name="EI10405_">Sheet1!$B$75:$L$75</definedName>
    <definedName name="EI10406_">Sheet1!$B$76:$L$76</definedName>
    <definedName name="EI10407_">Sheet1!$B$77:$L$77</definedName>
    <definedName name="EI10408_">Sheet1!$B$78:$L$78</definedName>
    <definedName name="EI10409_">Sheet1!$B$79:$L$79</definedName>
    <definedName name="EI10410_">Sheet1!$B$80:$L$80</definedName>
    <definedName name="EI10411_">Sheet1!$B$81:$L$81</definedName>
    <definedName name="EI10412_">Sheet1!$B$82:$L$82</definedName>
    <definedName name="EI10413_">Sheet1!$B$83:$L$83</definedName>
    <definedName name="EI10414_">Sheet1!$B$84:$L$84</definedName>
    <definedName name="EI10415_">Sheet1!$B$85:$L$85</definedName>
    <definedName name="EI10416_">Sheet1!$B$86:$L$86</definedName>
    <definedName name="EI10417_">Sheet1!$B$87:$L$87</definedName>
    <definedName name="EI10418_">Sheet1!$B$88:$L$88</definedName>
    <definedName name="EI10419_">Sheet1!$B$89:$L$89</definedName>
    <definedName name="EI10420_">Sheet1!$B$90:$L$90</definedName>
    <definedName name="EI10421_">Sheet1!$B$91:$L$91</definedName>
    <definedName name="EI10422_">Sheet1!$B$92:$L$92</definedName>
    <definedName name="EI10423_">Sheet1!$B$93:$L$93</definedName>
    <definedName name="EI10424_">Sheet1!$B$94:$L$94</definedName>
    <definedName name="EI10425_">Sheet1!$B$95:$L$95</definedName>
    <definedName name="EI10426_">Sheet1!$B$96:$L$96</definedName>
    <definedName name="EI10427_">Sheet1!$B$97:$L$97</definedName>
    <definedName name="EI10428_">Sheet1!$B$98:$L$98</definedName>
    <definedName name="EI10429_">Sheet1!$B$99:$L$99</definedName>
    <definedName name="EI10430_">Sheet1!$B$100:$L$100</definedName>
    <definedName name="EI10431_">Sheet1!$B$101:$L$101</definedName>
    <definedName name="EI10432_">Sheet1!$B$102:$L$102</definedName>
    <definedName name="EI10433_">Sheet1!$B$103:$L$103</definedName>
    <definedName name="EI10434_">Sheet1!$B$104:$L$104</definedName>
    <definedName name="EI10435_">Sheet1!$B$105:$L$105</definedName>
    <definedName name="EI10436_">Sheet1!$B$106:$L$106</definedName>
    <definedName name="EI10437_">Sheet1!$B$107:$L$107</definedName>
    <definedName name="EI10438_">Sheet1!$B$108:$L$108</definedName>
    <definedName name="EI10439_">Sheet1!$B$109:$L$109</definedName>
    <definedName name="EI10440_">Sheet1!$B$110:$L$110</definedName>
    <definedName name="EI10441_">Sheet1!$B$111:$L$111</definedName>
    <definedName name="EI10442_">Sheet1!$B$112:$L$112</definedName>
    <definedName name="EI10443_">Sheet1!$B$113:$L$113</definedName>
    <definedName name="EI10444_">Sheet1!$B$114:$L$114</definedName>
    <definedName name="EI10445_">Sheet1!$B$115:$L$115</definedName>
    <definedName name="EI10446_">Sheet1!$B$116:$L$116</definedName>
    <definedName name="EI10447_">Sheet1!$B$117:$L$117</definedName>
    <definedName name="EI10448_">Sheet1!$B$118:$L$118</definedName>
    <definedName name="EI10449_">Sheet1!$B$119:$L$119</definedName>
    <definedName name="EI10450_">Sheet1!$B$120:$L$120</definedName>
    <definedName name="EI10451_">Sheet1!$B$121:$L$121</definedName>
    <definedName name="EI10452_">Sheet1!$B$122:$L$122</definedName>
    <definedName name="EI10453_">Sheet1!$B$123:$L$123</definedName>
    <definedName name="EI10454_">Sheet1!$B$124:$L$124</definedName>
    <definedName name="EI10455_">Sheet1!$B$125:$L$125</definedName>
    <definedName name="EI10456_">Sheet1!$B$126:$L$126</definedName>
    <definedName name="EI10457_">Sheet1!$B$127:$L$127</definedName>
    <definedName name="EI10458_">Sheet1!$B$128:$L$128</definedName>
    <definedName name="EI10459_">Sheet1!$B$129:$L$129</definedName>
    <definedName name="EI10460_">Sheet1!$B$130:$L$130</definedName>
    <definedName name="EI10461_">Sheet1!$B$131:$L$131</definedName>
    <definedName name="EI10462_">Sheet1!$B$132:$L$132</definedName>
    <definedName name="EI10463_">Sheet1!$B$133:$L$133</definedName>
    <definedName name="EI10464_">Sheet1!$B$134:$L$134</definedName>
    <definedName name="EI10465_">Sheet1!$B$135:$L$135</definedName>
    <definedName name="EI10466_">Sheet1!$B$136:$L$136</definedName>
    <definedName name="EI10467_">Sheet1!$B$137:$L$137</definedName>
    <definedName name="EI10468_">Sheet1!$B$138:$L$138</definedName>
    <definedName name="EI10469_">Sheet1!$B$139:$L$139</definedName>
    <definedName name="EI10470_">Sheet1!$B$140:$L$140</definedName>
    <definedName name="EI10471_">Sheet1!$B$141:$L$141</definedName>
    <definedName name="EI10472_">Sheet1!$B$142:$L$142</definedName>
    <definedName name="EI10473_">Sheet1!$B$143:$L$143</definedName>
    <definedName name="EI10474_">Sheet1!$B$144:$L$144</definedName>
    <definedName name="EI10475_">Sheet1!$B$145:$L$145</definedName>
    <definedName name="EI10476_">Sheet1!$B$146:$L$146</definedName>
    <definedName name="EI10477_">Sheet1!$B$147:$L$147</definedName>
    <definedName name="EI10478_">Sheet1!$B$148:$L$148</definedName>
    <definedName name="EI10479_">Sheet1!$B$149:$L$149</definedName>
    <definedName name="EI10480_">Sheet1!$B$150:$L$150</definedName>
    <definedName name="EI10481_">Sheet1!$B$151:$L$151</definedName>
    <definedName name="EI10482_">Sheet1!$B$152:$L$152</definedName>
    <definedName name="EI10483_">Sheet1!$B$153:$L$153</definedName>
    <definedName name="EI10484_">Sheet1!$B$154:$L$154</definedName>
    <definedName name="EI10485_">Sheet1!$B$155:$L$155</definedName>
    <definedName name="EI10486_">Sheet1!$B$156:$L$156</definedName>
    <definedName name="EI10487_">Sheet1!$B$157:$L$157</definedName>
    <definedName name="EI10488_">Sheet1!$B$158:$L$158</definedName>
    <definedName name="EI10489_">Sheet1!$B$159:$L$159</definedName>
    <definedName name="EI10490_">Sheet1!$B$160:$L$160</definedName>
    <definedName name="EI10491_">Sheet1!$B$161:$L$161</definedName>
    <definedName name="EI10492_">Sheet1!$B$162:$L$162</definedName>
    <definedName name="EI10493_">Sheet1!$B$163:$L$163</definedName>
    <definedName name="EI10494_">Sheet1!$B$164:$L$164</definedName>
    <definedName name="EI10495_">Sheet1!$B$165:$L$165</definedName>
    <definedName name="EI10496_">Sheet1!$B$166:$L$166</definedName>
    <definedName name="EI10497_">Sheet1!$B$167:$L$167</definedName>
    <definedName name="EI10498_">Sheet1!$B$168:$L$168</definedName>
    <definedName name="EI10499_">Sheet1!$B$169:$L$169</definedName>
    <definedName name="EI10500_">Sheet1!$B$170:$L$170</definedName>
    <definedName name="EI10501_">Sheet1!$B$171:$L$171</definedName>
    <definedName name="EI10502_">Sheet1!$B$172:$L$172</definedName>
    <definedName name="EI10503_">Sheet1!$B$173:$L$173</definedName>
    <definedName name="EI10504_">Sheet1!$B$174:$L$174</definedName>
    <definedName name="EI10505_">Sheet1!$B$175:$L$175</definedName>
    <definedName name="EI10506_">Sheet1!$B$176:$L$176</definedName>
    <definedName name="EI10507_">Sheet1!$B$177:$L$177</definedName>
    <definedName name="EI10508_">Sheet1!$B$178:$L$178</definedName>
    <definedName name="EI10509_">Sheet1!$B$179:$L$179</definedName>
    <definedName name="EI10510_">Sheet1!$B$180:$L$180</definedName>
    <definedName name="EI10511_">Sheet1!$B$181:$L$181</definedName>
    <definedName name="EI10512_">Sheet1!$B$182:$L$182</definedName>
    <definedName name="EI10513_">Sheet1!$B$183:$L$183</definedName>
    <definedName name="EI10514_">Sheet1!$B$184:$L$184</definedName>
    <definedName name="EI10515_">Sheet1!$B$185:$L$185</definedName>
    <definedName name="EI10516_">Sheet1!$B$186:$L$186</definedName>
    <definedName name="EI10517_">Sheet1!$B$187:$L$187</definedName>
    <definedName name="EI10518_">Sheet1!$B$188:$L$188</definedName>
    <definedName name="EI10519_">Sheet1!$B$189:$L$189</definedName>
    <definedName name="EI10520_">Sheet1!$B$190:$L$190</definedName>
    <definedName name="EI10521_">Sheet1!$B$191:$L$191</definedName>
    <definedName name="EI10522_">Sheet1!$B$192:$L$192</definedName>
    <definedName name="EI10523_">Sheet1!$B$193:$L$193</definedName>
    <definedName name="EI10524_">Sheet1!$B$194:$L$194</definedName>
    <definedName name="EI10525_">Sheet1!$B$195:$L$195</definedName>
    <definedName name="EI10526_">Sheet1!$B$196:$L$196</definedName>
    <definedName name="EI10527_">Sheet1!$B$197:$L$197</definedName>
    <definedName name="EI10528_">Sheet1!$B$198:$L$198</definedName>
    <definedName name="EI10529_">Sheet1!$B$199:$L$199</definedName>
    <definedName name="EI10530_">Sheet1!$B$200:$L$200</definedName>
    <definedName name="EI10531_">Sheet1!$B$201:$L$201</definedName>
    <definedName name="EI10532_">Sheet1!$B$202:$L$202</definedName>
    <definedName name="EI10533_">Sheet1!$B$203:$L$203</definedName>
    <definedName name="EI10534_">Sheet1!$B$204:$L$204</definedName>
    <definedName name="EI10535_">Sheet1!$B$205:$L$205</definedName>
    <definedName name="EI10536_">Sheet1!$B$206:$L$206</definedName>
    <definedName name="EI10537_">Sheet1!$B$207:$L$207</definedName>
    <definedName name="EI10538_">Sheet1!$B$208:$L$208</definedName>
    <definedName name="EI10539_">Sheet1!$B$209:$L$209</definedName>
    <definedName name="EI10540_">Sheet1!$B$210:$L$210</definedName>
    <definedName name="EI10541_">Sheet1!$B$211:$L$211</definedName>
    <definedName name="EI10542_">Sheet1!$B$212:$L$212</definedName>
    <definedName name="EI10543_">Sheet1!$B$213:$L$213</definedName>
    <definedName name="EI10544_">Sheet1!$B$214:$L$214</definedName>
    <definedName name="EI10545_">Sheet1!$B$215:$L$215</definedName>
    <definedName name="EI10546_">Sheet1!$B$216:$L$216</definedName>
    <definedName name="EI10547_">Sheet1!$B$217:$L$217</definedName>
    <definedName name="EI10548_">Sheet1!$B$218:$L$218</definedName>
    <definedName name="EI10549_">Sheet1!$B$219:$L$219</definedName>
    <definedName name="EI10550_">Sheet1!$B$220:$L$220</definedName>
    <definedName name="EI10551_">Sheet1!$B$221:$L$221</definedName>
    <definedName name="EI10552_">Sheet1!$B$222:$L$222</definedName>
    <definedName name="EI10553_">Sheet1!$B$223:$L$223</definedName>
    <definedName name="EI10554_">Sheet1!$B$224:$L$224</definedName>
    <definedName name="EI10555_">Sheet1!$B$225:$L$225</definedName>
    <definedName name="EI10556_">Sheet1!$B$226:$L$226</definedName>
    <definedName name="EI10557_">Sheet1!$B$227:$L$227</definedName>
    <definedName name="EI10558_">Sheet1!$B$228:$L$228</definedName>
    <definedName name="EI10559_">Sheet1!$B$229:$L$229</definedName>
    <definedName name="EI10560_">Sheet1!$B$230:$L$230</definedName>
    <definedName name="EI10561_">Sheet1!$B$231:$L$231</definedName>
    <definedName name="EI10562_">Sheet1!$B$232:$L$232</definedName>
    <definedName name="EI10563_">Sheet1!$B$233:$L$233</definedName>
    <definedName name="EI10564_">Sheet1!$B$234:$L$234</definedName>
    <definedName name="EI10565_">Sheet1!$B$235:$L$235</definedName>
    <definedName name="EI10566_">Sheet1!$B$236:$L$236</definedName>
    <definedName name="EI10567_">Sheet1!$B$237:$L$237</definedName>
    <definedName name="EI10568_">Sheet1!$B$238:$L$238</definedName>
    <definedName name="EI10569_">Sheet1!$B$239:$L$239</definedName>
    <definedName name="EI10570_">Sheet1!$B$240:$L$240</definedName>
    <definedName name="EI10571_">Sheet1!$B$241:$L$241</definedName>
    <definedName name="EI10572_">Sheet1!$B$242:$L$242</definedName>
    <definedName name="EI10573_">Sheet1!$B$243:$L$243</definedName>
    <definedName name="EI10574_">Sheet1!$B$244:$L$244</definedName>
    <definedName name="EI10575_">Sheet1!$B$245:$L$245</definedName>
    <definedName name="EI10576_">Sheet1!$B$246:$L$246</definedName>
    <definedName name="EI10577_">Sheet1!$B$247:$L$247</definedName>
    <definedName name="EI10578_">Sheet1!$B$248:$L$248</definedName>
    <definedName name="EI10579_">Sheet1!$B$249:$L$249</definedName>
    <definedName name="EI10580_">Sheet1!$B$250:$L$250</definedName>
    <definedName name="EI10581_">Sheet1!$B$251:$L$251</definedName>
    <definedName name="EI10582_">Sheet1!$B$252:$L$252</definedName>
    <definedName name="EI10583_">Sheet1!$B$253:$L$253</definedName>
    <definedName name="EI10584_">Sheet1!$B$254:$L$254</definedName>
    <definedName name="EI10585_">Sheet1!$B$255:$L$255</definedName>
    <definedName name="EI10586_">Sheet1!$B$256:$L$256</definedName>
    <definedName name="EI10587_">Sheet1!$B$257:$L$257</definedName>
    <definedName name="EI10588_">Sheet1!$B$258:$L$258</definedName>
    <definedName name="EI10589_">Sheet1!$B$259:$L$259</definedName>
    <definedName name="EI10590_">Sheet1!$B$260:$L$260</definedName>
    <definedName name="EI10591_">Sheet1!$B$261:$L$261</definedName>
    <definedName name="EI10592_">Sheet1!$B$262:$L$262</definedName>
    <definedName name="EI10593_">Sheet1!$B$263:$L$263</definedName>
    <definedName name="EI10594_">Sheet1!$B$264:$L$264</definedName>
    <definedName name="EI10595_">Sheet1!$B$265:$L$265</definedName>
    <definedName name="Item_Purchased">Sheet1!$C$2:$C$265</definedName>
    <definedName name="Order_ID">Sheet1!$B$2:$L$265</definedName>
    <definedName name="Payment_Method">Sheet1!$G$2:$G$265</definedName>
    <definedName name="Price">Sheet1!$D$2:$D$265</definedName>
    <definedName name="Purchase_Mode">Sheet1!$F$2:$F$265</definedName>
    <definedName name="Quantity">Sheet1!$E$2:$E$265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7" i="1" l="1"/>
  <c r="O18" i="1"/>
  <c r="O26" i="1"/>
  <c r="N36" i="1" a="1"/>
  <c r="N36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<sst xmlns="http://schemas.openxmlformats.org/spreadsheetml/2006/main" count="1873" uniqueCount="317">
  <si>
    <t>Order ID</t>
  </si>
  <si>
    <t>Date of Purchase</t>
  </si>
  <si>
    <t>Item Purchased</t>
  </si>
  <si>
    <t>Price</t>
  </si>
  <si>
    <t>Quantity</t>
  </si>
  <si>
    <t>Purchase Mode</t>
  </si>
  <si>
    <t>Payment Method</t>
  </si>
  <si>
    <t>Customer</t>
  </si>
  <si>
    <t>City</t>
  </si>
  <si>
    <t>EI10332</t>
  </si>
  <si>
    <t>Soft Drinks</t>
  </si>
  <si>
    <t>Offline</t>
  </si>
  <si>
    <t>Credit Card</t>
  </si>
  <si>
    <t>Sandeep Joshy</t>
  </si>
  <si>
    <t>Chennai</t>
  </si>
  <si>
    <t>EI10333</t>
  </si>
  <si>
    <t>UPI</t>
  </si>
  <si>
    <t>Cochin</t>
  </si>
  <si>
    <t>EI10334</t>
  </si>
  <si>
    <t>Rahul John</t>
  </si>
  <si>
    <t>Delhi</t>
  </si>
  <si>
    <t>EI10335</t>
  </si>
  <si>
    <t>Mumbai</t>
  </si>
  <si>
    <t>EI10336</t>
  </si>
  <si>
    <t>Akshay</t>
  </si>
  <si>
    <t>Banglore</t>
  </si>
  <si>
    <t>EI10337</t>
  </si>
  <si>
    <t>Online</t>
  </si>
  <si>
    <t xml:space="preserve">    Sandeep    Joshy</t>
  </si>
  <si>
    <t>EI10338</t>
  </si>
  <si>
    <t>EI10339</t>
  </si>
  <si>
    <t>Son    iya</t>
  </si>
  <si>
    <t>EI10340</t>
  </si>
  <si>
    <t>Cash</t>
  </si>
  <si>
    <t>EI10341</t>
  </si>
  <si>
    <t>Soniya</t>
  </si>
  <si>
    <t>EI10342</t>
  </si>
  <si>
    <t>EI10343</t>
  </si>
  <si>
    <t>EI10344</t>
  </si>
  <si>
    <t>EI10345</t>
  </si>
  <si>
    <t>EI10346</t>
  </si>
  <si>
    <t xml:space="preserve">         Rahul John</t>
  </si>
  <si>
    <t>EI10347</t>
  </si>
  <si>
    <t>EI10348</t>
  </si>
  <si>
    <t>EI10349</t>
  </si>
  <si>
    <t>EI10350</t>
  </si>
  <si>
    <t>EI10351</t>
  </si>
  <si>
    <t>EI10352</t>
  </si>
  <si>
    <t>EI10353</t>
  </si>
  <si>
    <t>EI10354</t>
  </si>
  <si>
    <t>EI10355</t>
  </si>
  <si>
    <t>EI10356</t>
  </si>
  <si>
    <t>EI10357</t>
  </si>
  <si>
    <t>EI10358</t>
  </si>
  <si>
    <t>EI10359</t>
  </si>
  <si>
    <t>EI10360</t>
  </si>
  <si>
    <t>EI10361</t>
  </si>
  <si>
    <t>EI10362</t>
  </si>
  <si>
    <t>EI10363</t>
  </si>
  <si>
    <t>EI10364</t>
  </si>
  <si>
    <t>EI10365</t>
  </si>
  <si>
    <t>EI10366</t>
  </si>
  <si>
    <t>EI10367</t>
  </si>
  <si>
    <t>EI10368</t>
  </si>
  <si>
    <t>EI10369</t>
  </si>
  <si>
    <t>EI10370</t>
  </si>
  <si>
    <t>EI10371</t>
  </si>
  <si>
    <t>EI10372</t>
  </si>
  <si>
    <t>EI10373</t>
  </si>
  <si>
    <t>EI10374</t>
  </si>
  <si>
    <t>EI10375</t>
  </si>
  <si>
    <t>EI10376</t>
  </si>
  <si>
    <t>EI10377</t>
  </si>
  <si>
    <t>EI10378</t>
  </si>
  <si>
    <t>EI10379</t>
  </si>
  <si>
    <t>EI10380</t>
  </si>
  <si>
    <t>EI10381</t>
  </si>
  <si>
    <t>EI10382</t>
  </si>
  <si>
    <t>EI10383</t>
  </si>
  <si>
    <t>EI10384</t>
  </si>
  <si>
    <t>EI10385</t>
  </si>
  <si>
    <t>EI10386</t>
  </si>
  <si>
    <t>EI10387</t>
  </si>
  <si>
    <t>EI10388</t>
  </si>
  <si>
    <t>EI10389</t>
  </si>
  <si>
    <t>EI10390</t>
  </si>
  <si>
    <t>EI10391</t>
  </si>
  <si>
    <t>EI10392</t>
  </si>
  <si>
    <t>EI10393</t>
  </si>
  <si>
    <t>EI10394</t>
  </si>
  <si>
    <t>EI10395</t>
  </si>
  <si>
    <t>EI10396</t>
  </si>
  <si>
    <t>EI10397</t>
  </si>
  <si>
    <t>EI10398</t>
  </si>
  <si>
    <t>EI10399</t>
  </si>
  <si>
    <t>EI10400</t>
  </si>
  <si>
    <t>EI10401</t>
  </si>
  <si>
    <t>EI10402</t>
  </si>
  <si>
    <t>EI10403</t>
  </si>
  <si>
    <t>EI10404</t>
  </si>
  <si>
    <t>EI10405</t>
  </si>
  <si>
    <t>EI10406</t>
  </si>
  <si>
    <t>EI10407</t>
  </si>
  <si>
    <t>EI10408</t>
  </si>
  <si>
    <t>EI10409</t>
  </si>
  <si>
    <t>EI10410</t>
  </si>
  <si>
    <t>EI10411</t>
  </si>
  <si>
    <t>EI10412</t>
  </si>
  <si>
    <t>EI10413</t>
  </si>
  <si>
    <t>EI10414</t>
  </si>
  <si>
    <t>EI10415</t>
  </si>
  <si>
    <t>EI10416</t>
  </si>
  <si>
    <t>EI10417</t>
  </si>
  <si>
    <t>EI10418</t>
  </si>
  <si>
    <t>EI10419</t>
  </si>
  <si>
    <t>EI10420</t>
  </si>
  <si>
    <t>EI10421</t>
  </si>
  <si>
    <t>EI10422</t>
  </si>
  <si>
    <t>EI10423</t>
  </si>
  <si>
    <t>EI10424</t>
  </si>
  <si>
    <t>EI10425</t>
  </si>
  <si>
    <t>EI10426</t>
  </si>
  <si>
    <t>EI10427</t>
  </si>
  <si>
    <t>EI10428</t>
  </si>
  <si>
    <t>EI10429</t>
  </si>
  <si>
    <t>EI10430</t>
  </si>
  <si>
    <t>EI10431</t>
  </si>
  <si>
    <t>EI10432</t>
  </si>
  <si>
    <t>EI10433</t>
  </si>
  <si>
    <t>EI10434</t>
  </si>
  <si>
    <t>EI10435</t>
  </si>
  <si>
    <t>EI10436</t>
  </si>
  <si>
    <t>EI10437</t>
  </si>
  <si>
    <t>EI10438</t>
  </si>
  <si>
    <t>EI10439</t>
  </si>
  <si>
    <t>EI10440</t>
  </si>
  <si>
    <t>EI10441</t>
  </si>
  <si>
    <t>EI10442</t>
  </si>
  <si>
    <t>EI10443</t>
  </si>
  <si>
    <t>EI10444</t>
  </si>
  <si>
    <t>EI10445</t>
  </si>
  <si>
    <t>EI10446</t>
  </si>
  <si>
    <t>EI10447</t>
  </si>
  <si>
    <t>EI10448</t>
  </si>
  <si>
    <t>EI10449</t>
  </si>
  <si>
    <t>EI10450</t>
  </si>
  <si>
    <t>EI10451</t>
  </si>
  <si>
    <t>EI10452</t>
  </si>
  <si>
    <t>EI10453</t>
  </si>
  <si>
    <t>EI10454</t>
  </si>
  <si>
    <t>EI10455</t>
  </si>
  <si>
    <t>EI10456</t>
  </si>
  <si>
    <t>EI10457</t>
  </si>
  <si>
    <t>EI10458</t>
  </si>
  <si>
    <t>EI10459</t>
  </si>
  <si>
    <t>EI10460</t>
  </si>
  <si>
    <t>EI10461</t>
  </si>
  <si>
    <t>EI10462</t>
  </si>
  <si>
    <t>EI10463</t>
  </si>
  <si>
    <t>EI10464</t>
  </si>
  <si>
    <t>EI10465</t>
  </si>
  <si>
    <t>EI10466</t>
  </si>
  <si>
    <t>EI10467</t>
  </si>
  <si>
    <t>EI10468</t>
  </si>
  <si>
    <t>EI10469</t>
  </si>
  <si>
    <t>EI10470</t>
  </si>
  <si>
    <t>EI10471</t>
  </si>
  <si>
    <t>EI10472</t>
  </si>
  <si>
    <t>EI10473</t>
  </si>
  <si>
    <t>EI10474</t>
  </si>
  <si>
    <t>EI10475</t>
  </si>
  <si>
    <t>EI10476</t>
  </si>
  <si>
    <t>EI10477</t>
  </si>
  <si>
    <t>EI10478</t>
  </si>
  <si>
    <t>EI10479</t>
  </si>
  <si>
    <t>EI10480</t>
  </si>
  <si>
    <t>EI10481</t>
  </si>
  <si>
    <t>EI10482</t>
  </si>
  <si>
    <t>EI10483</t>
  </si>
  <si>
    <t>EI10484</t>
  </si>
  <si>
    <t>EI10485</t>
  </si>
  <si>
    <t>EI10486</t>
  </si>
  <si>
    <t>EI10487</t>
  </si>
  <si>
    <t>EI10488</t>
  </si>
  <si>
    <t>EI10489</t>
  </si>
  <si>
    <t>EI10490</t>
  </si>
  <si>
    <t>EI10491</t>
  </si>
  <si>
    <t>EI10492</t>
  </si>
  <si>
    <t>EI10493</t>
  </si>
  <si>
    <t>EI10494</t>
  </si>
  <si>
    <t>EI10495</t>
  </si>
  <si>
    <t>EI10496</t>
  </si>
  <si>
    <t>EI10497</t>
  </si>
  <si>
    <t>EI10498</t>
  </si>
  <si>
    <t>EI10499</t>
  </si>
  <si>
    <t>EI10500</t>
  </si>
  <si>
    <t>EI10501</t>
  </si>
  <si>
    <t>EI10502</t>
  </si>
  <si>
    <t>EI10503</t>
  </si>
  <si>
    <t>EI10504</t>
  </si>
  <si>
    <t>EI10505</t>
  </si>
  <si>
    <t>EI10506</t>
  </si>
  <si>
    <t>EI10507</t>
  </si>
  <si>
    <t>EI10508</t>
  </si>
  <si>
    <t>EI10509</t>
  </si>
  <si>
    <t>EI10510</t>
  </si>
  <si>
    <t>EI10511</t>
  </si>
  <si>
    <t>EI10512</t>
  </si>
  <si>
    <t>EI10513</t>
  </si>
  <si>
    <t>EI10514</t>
  </si>
  <si>
    <t>EI10515</t>
  </si>
  <si>
    <t>EI10516</t>
  </si>
  <si>
    <t>EI10517</t>
  </si>
  <si>
    <t>EI10518</t>
  </si>
  <si>
    <t>EI10519</t>
  </si>
  <si>
    <t>EI10520</t>
  </si>
  <si>
    <t>EI10521</t>
  </si>
  <si>
    <t>EI10522</t>
  </si>
  <si>
    <t>EI10523</t>
  </si>
  <si>
    <t>EI10524</t>
  </si>
  <si>
    <t>EI10525</t>
  </si>
  <si>
    <t>EI10526</t>
  </si>
  <si>
    <t>EI10527</t>
  </si>
  <si>
    <t>EI10528</t>
  </si>
  <si>
    <t>EI10529</t>
  </si>
  <si>
    <t>EI10530</t>
  </si>
  <si>
    <t>EI10531</t>
  </si>
  <si>
    <t>EI10532</t>
  </si>
  <si>
    <t>EI10533</t>
  </si>
  <si>
    <t>EI10534</t>
  </si>
  <si>
    <t>EI10535</t>
  </si>
  <si>
    <t>EI10536</t>
  </si>
  <si>
    <t>EI10537</t>
  </si>
  <si>
    <t>EI10538</t>
  </si>
  <si>
    <t>EI10539</t>
  </si>
  <si>
    <t>EI10540</t>
  </si>
  <si>
    <t>EI10541</t>
  </si>
  <si>
    <t>EI10542</t>
  </si>
  <si>
    <t>EI10543</t>
  </si>
  <si>
    <t>EI10544</t>
  </si>
  <si>
    <t>EI10545</t>
  </si>
  <si>
    <t>EI10546</t>
  </si>
  <si>
    <t>EI10547</t>
  </si>
  <si>
    <t>EI10548</t>
  </si>
  <si>
    <t>EI10549</t>
  </si>
  <si>
    <t>EI10550</t>
  </si>
  <si>
    <t>EI10551</t>
  </si>
  <si>
    <t>EI10552</t>
  </si>
  <si>
    <t>EI10553</t>
  </si>
  <si>
    <t>EI10554</t>
  </si>
  <si>
    <t>EI10555</t>
  </si>
  <si>
    <t>EI10556</t>
  </si>
  <si>
    <t>EI10557</t>
  </si>
  <si>
    <t>EI10558</t>
  </si>
  <si>
    <t>EI10559</t>
  </si>
  <si>
    <t>EI10560</t>
  </si>
  <si>
    <t>EI10561</t>
  </si>
  <si>
    <t>EI10562</t>
  </si>
  <si>
    <t>EI10563</t>
  </si>
  <si>
    <t>EI10564</t>
  </si>
  <si>
    <t>EI10565</t>
  </si>
  <si>
    <t>EI10566</t>
  </si>
  <si>
    <t>EI10567</t>
  </si>
  <si>
    <t>EI10568</t>
  </si>
  <si>
    <t>EI10569</t>
  </si>
  <si>
    <t>EI10570</t>
  </si>
  <si>
    <t>EI10571</t>
  </si>
  <si>
    <t>EI10572</t>
  </si>
  <si>
    <t>EI10573</t>
  </si>
  <si>
    <t>EI10574</t>
  </si>
  <si>
    <t>EI10575</t>
  </si>
  <si>
    <t>EI10576</t>
  </si>
  <si>
    <t>EI10577</t>
  </si>
  <si>
    <t>EI10578</t>
  </si>
  <si>
    <t>EI10579</t>
  </si>
  <si>
    <t>EI10580</t>
  </si>
  <si>
    <t>EI10581</t>
  </si>
  <si>
    <t>EI10582</t>
  </si>
  <si>
    <t>EI10583</t>
  </si>
  <si>
    <t>EI10584</t>
  </si>
  <si>
    <t>EI10585</t>
  </si>
  <si>
    <t>EI10586</t>
  </si>
  <si>
    <t>EI10587</t>
  </si>
  <si>
    <t>EI10588</t>
  </si>
  <si>
    <t>EI10589</t>
  </si>
  <si>
    <t>EI10590</t>
  </si>
  <si>
    <t>EI10591</t>
  </si>
  <si>
    <t>EI10592</t>
  </si>
  <si>
    <t>EI10593</t>
  </si>
  <si>
    <t>Dealer</t>
  </si>
  <si>
    <t>Santhi Bakers</t>
  </si>
  <si>
    <t>Williams &amp; Sons</t>
  </si>
  <si>
    <t>Easy Food Delivery</t>
  </si>
  <si>
    <t>Akbar Agencies</t>
  </si>
  <si>
    <t>ABC Service Providers</t>
  </si>
  <si>
    <t>Swaraj Foods</t>
  </si>
  <si>
    <t>Contact Code</t>
  </si>
  <si>
    <t xml:space="preserve">Customer Contact </t>
  </si>
  <si>
    <t>Dark Chocolate</t>
  </si>
  <si>
    <t>Ketchup</t>
  </si>
  <si>
    <t>EI10594</t>
  </si>
  <si>
    <t>newyork</t>
  </si>
  <si>
    <t>pizza</t>
  </si>
  <si>
    <t>EI10595</t>
  </si>
  <si>
    <t>INDEX</t>
  </si>
  <si>
    <t>CUSTOMER CONTACT</t>
  </si>
  <si>
    <t>CUTOMER NAME</t>
  </si>
  <si>
    <t>MATCH</t>
  </si>
  <si>
    <t>Returns the position of the above contact number given</t>
  </si>
  <si>
    <t>INDEX MATCH</t>
  </si>
  <si>
    <t>ITEM PURCHASED</t>
  </si>
  <si>
    <t>Here the intersection cell value of 6 and 2 is found using index</t>
  </si>
  <si>
    <t>Here item purchased is found using customer contact number.</t>
  </si>
  <si>
    <t>INDIRECT</t>
  </si>
  <si>
    <t>E2</t>
  </si>
  <si>
    <t>INDIRECT FUNCTION</t>
  </si>
  <si>
    <t>The cell value at E2 is given on clicking the P36 CELL.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</si>
</sst>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22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4" fillId="2" borderId="0" xfId="0" applyFont="1" applyFill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0" fillId="2" borderId="0" xfId="0" applyFill="1" applyAlignment="1">
      <alignment horizontal="center" wrapText="1"/>
    </xf>
    <xf numFmtId="0" fontId="7" fillId="3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  <xf numFmtId="0" fontId="3" fillId="4" borderId="0" xfId="0" applyFont="1" applyFill="1" applyAlignment="1">
      <alignment horizontal="center" wrapText="1"/>
    </xf>
    <xf numFmtId="0" fontId="0" fillId="4" borderId="0" xfId="0" applyFill="1"/>
    <xf numFmtId="0" fontId="0" fillId="5" borderId="0" xfId="0" applyFill="1"/>
    <xf numFmtId="0" fontId="8" fillId="6" borderId="0" xfId="0" applyFont="1" applyFill="1" applyAlignment="1">
      <alignment horizontal="center" wrapText="1"/>
    </xf>
    <xf numFmtId="0" fontId="6" fillId="6" borderId="0" xfId="0" applyFont="1" applyFill="1" applyAlignment="1">
      <alignment horizontal="center" wrapText="1"/>
    </xf>
    <xf numFmtId="0" fontId="2" fillId="7" borderId="0" xfId="0" applyFont="1" applyFill="1" applyAlignment="1">
      <alignment horizontal="center" wrapText="1"/>
    </xf>
    <xf numFmtId="0" fontId="0" fillId="7" borderId="0" xfId="0" applyFill="1" applyAlignment="1">
      <alignment horizontal="center" wrapText="1"/>
    </xf>
    <xf numFmtId="0" fontId="0" fillId="7" borderId="0" xfId="0" applyFill="1"/>
    <xf numFmtId="0" fontId="6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28CC5E-978A-4039-B13F-9C36D2E2015C}" name="Table1" displayName="Table1" ref="A1:L265" totalsRowShown="0">
  <autoFilter ref="A1:L265" xr:uid="{1428CC5E-978A-4039-B13F-9C36D2E2015C}"/>
  <tableColumns count="12">
    <tableColumn id="1" xr3:uid="{B29DB998-8260-4BA5-AF62-2D4640D01A66}" name="Order ID"/>
    <tableColumn id="2" xr3:uid="{A95A8899-1FC2-4374-86EB-DD61FD506FEC}" name="Date of Purchase"/>
    <tableColumn id="3" xr3:uid="{7038F7D2-48AB-4A86-8E98-61FBA0B69CCD}" name="Item Purchased"/>
    <tableColumn id="4" xr3:uid="{2E9EE3E3-AE66-4ACA-A347-D711FDDBC6F0}" name="Price"/>
    <tableColumn id="5" xr3:uid="{FCBF3261-88A6-4E8A-8D02-2B222C83D26D}" name="Quantity"/>
    <tableColumn id="6" xr3:uid="{325D80AD-F46D-4E26-B464-EDF3A5FE430E}" name="Purchase Mode"/>
    <tableColumn id="7" xr3:uid="{495365B2-D9DA-4AB1-AA1C-508E798100B3}" name="Payment Method"/>
    <tableColumn id="8" xr3:uid="{27E47539-17D0-4F90-94A7-7E06B11445F0}" name="Customer"/>
    <tableColumn id="9" xr3:uid="{76F9848D-4A05-4A1E-AADA-E5EE1DB07C23}" name="City"/>
    <tableColumn id="10" xr3:uid="{FCC2F68B-31EF-4E13-8DB0-B14D4A2EFB4F}" name="Dealer"/>
    <tableColumn id="11" xr3:uid="{E6EA9E86-FFB0-4999-8A24-2F21665A6C1C}" name="Customer Contact "/>
    <tableColumn id="12" xr3:uid="{0FB7B846-0AB9-44C5-84A2-0330F46C7F80}" name="Contact Cod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C4EBA-5E01-428E-8996-AE1BF4F177AF}">
  <dimension ref="A1:T265"/>
  <sheetViews>
    <sheetView tabSelected="1" topLeftCell="D22" workbookViewId="0">
      <selection activeCell="O45" sqref="O45"/>
    </sheetView>
  </sheetViews>
  <sheetFormatPr defaultRowHeight="14.4" x14ac:dyDescent="0.3"/>
  <cols>
    <col min="1" max="1" width="9.88671875" customWidth="1"/>
    <col min="2" max="2" width="17.109375" customWidth="1"/>
    <col min="3" max="3" width="16" customWidth="1"/>
    <col min="5" max="5" width="10.21875" customWidth="1"/>
    <col min="6" max="6" width="16" customWidth="1"/>
    <col min="7" max="7" width="17.6640625" customWidth="1"/>
    <col min="8" max="8" width="15" customWidth="1"/>
    <col min="9" max="9" width="13.109375" customWidth="1"/>
    <col min="10" max="10" width="19.77734375" customWidth="1"/>
    <col min="11" max="11" width="18.44140625" customWidth="1"/>
    <col min="12" max="12" width="14.21875" customWidth="1"/>
    <col min="14" max="14" width="20.109375" customWidth="1"/>
  </cols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289</v>
      </c>
      <c r="K1" t="s">
        <v>297</v>
      </c>
      <c r="L1" t="s">
        <v>296</v>
      </c>
    </row>
    <row r="2" spans="1:20" x14ac:dyDescent="0.3">
      <c r="A2" t="s">
        <v>9</v>
      </c>
      <c r="B2">
        <v>45200</v>
      </c>
      <c r="C2" t="s">
        <v>10</v>
      </c>
      <c r="D2">
        <v>20</v>
      </c>
      <c r="E2">
        <v>24</v>
      </c>
      <c r="F2" t="s">
        <v>11</v>
      </c>
      <c r="G2" t="s">
        <v>12</v>
      </c>
      <c r="H2" t="s">
        <v>13</v>
      </c>
      <c r="I2" t="s">
        <v>14</v>
      </c>
      <c r="J2" t="s">
        <v>290</v>
      </c>
      <c r="K2">
        <v>2696798</v>
      </c>
      <c r="L2">
        <v>9105</v>
      </c>
    </row>
    <row r="3" spans="1:20" x14ac:dyDescent="0.3">
      <c r="A3" t="s">
        <v>15</v>
      </c>
      <c r="B3">
        <v>45200</v>
      </c>
      <c r="C3" t="s">
        <v>10</v>
      </c>
      <c r="D3">
        <v>20</v>
      </c>
      <c r="E3">
        <v>24</v>
      </c>
      <c r="F3" t="s">
        <v>11</v>
      </c>
      <c r="G3" t="s">
        <v>16</v>
      </c>
      <c r="H3" t="s">
        <v>13</v>
      </c>
      <c r="I3" t="s">
        <v>17</v>
      </c>
      <c r="J3" t="s">
        <v>290</v>
      </c>
      <c r="K3">
        <v>2827994</v>
      </c>
      <c r="L3">
        <v>9102</v>
      </c>
    </row>
    <row r="4" spans="1:20" x14ac:dyDescent="0.3">
      <c r="A4" t="s">
        <v>18</v>
      </c>
      <c r="B4">
        <v>45200</v>
      </c>
      <c r="C4" t="s">
        <v>10</v>
      </c>
      <c r="D4">
        <v>20</v>
      </c>
      <c r="E4">
        <v>6</v>
      </c>
      <c r="F4" t="s">
        <v>11</v>
      </c>
      <c r="G4" t="s">
        <v>12</v>
      </c>
      <c r="H4" t="s">
        <v>19</v>
      </c>
      <c r="I4" t="s">
        <v>20</v>
      </c>
      <c r="J4" t="s">
        <v>291</v>
      </c>
      <c r="K4">
        <v>2608511</v>
      </c>
      <c r="L4">
        <v>9105</v>
      </c>
    </row>
    <row r="5" spans="1:20" x14ac:dyDescent="0.3">
      <c r="A5" t="s">
        <v>21</v>
      </c>
      <c r="B5">
        <v>45200</v>
      </c>
      <c r="C5" t="s">
        <v>298</v>
      </c>
      <c r="D5">
        <v>70</v>
      </c>
      <c r="E5">
        <v>10</v>
      </c>
      <c r="F5" t="s">
        <v>11</v>
      </c>
      <c r="G5" t="s">
        <v>16</v>
      </c>
      <c r="H5" t="s">
        <v>19</v>
      </c>
      <c r="I5" t="s">
        <v>22</v>
      </c>
      <c r="J5" t="s">
        <v>292</v>
      </c>
      <c r="K5">
        <v>2785784</v>
      </c>
      <c r="L5">
        <v>9101</v>
      </c>
      <c r="N5" s="8" t="s">
        <v>304</v>
      </c>
      <c r="O5" s="8"/>
      <c r="P5" s="8"/>
      <c r="Q5" s="8"/>
    </row>
    <row r="6" spans="1:20" x14ac:dyDescent="0.3">
      <c r="A6" t="s">
        <v>23</v>
      </c>
      <c r="B6">
        <v>45200</v>
      </c>
      <c r="C6" t="s">
        <v>298</v>
      </c>
      <c r="D6">
        <v>70</v>
      </c>
      <c r="E6">
        <v>7</v>
      </c>
      <c r="F6" t="s">
        <v>11</v>
      </c>
      <c r="G6" t="s">
        <v>16</v>
      </c>
      <c r="H6" t="s">
        <v>24</v>
      </c>
      <c r="I6" t="s">
        <v>25</v>
      </c>
      <c r="J6" t="s">
        <v>290</v>
      </c>
      <c r="K6">
        <v>2771218</v>
      </c>
      <c r="L6">
        <v>9106</v>
      </c>
      <c r="N6" s="8"/>
      <c r="O6" s="8"/>
      <c r="P6" s="8"/>
      <c r="Q6" s="8"/>
    </row>
    <row r="7" spans="1:20" x14ac:dyDescent="0.3">
      <c r="A7" t="s">
        <v>26</v>
      </c>
      <c r="B7">
        <v>45201</v>
      </c>
      <c r="C7" t="s">
        <v>299</v>
      </c>
      <c r="D7">
        <v>15</v>
      </c>
      <c r="E7">
        <v>26</v>
      </c>
      <c r="F7" t="s">
        <v>27</v>
      </c>
      <c r="G7" t="s">
        <v>12</v>
      </c>
      <c r="H7" t="s">
        <v>28</v>
      </c>
      <c r="I7" t="s">
        <v>17</v>
      </c>
      <c r="J7" t="s">
        <v>290</v>
      </c>
      <c r="K7">
        <v>2616674</v>
      </c>
      <c r="L7">
        <v>9106</v>
      </c>
      <c r="N7" s="9" t="s">
        <v>306</v>
      </c>
      <c r="O7" s="9">
        <f>INDEX(Table1[],6,2)</f>
        <v>45201</v>
      </c>
    </row>
    <row r="8" spans="1:20" ht="14.4" customHeight="1" x14ac:dyDescent="0.3">
      <c r="A8" t="s">
        <v>29</v>
      </c>
      <c r="B8">
        <v>45201</v>
      </c>
      <c r="C8" t="s">
        <v>298</v>
      </c>
      <c r="D8">
        <v>70</v>
      </c>
      <c r="E8">
        <v>24</v>
      </c>
      <c r="F8" t="s">
        <v>27</v>
      </c>
      <c r="G8" t="s">
        <v>16</v>
      </c>
      <c r="H8" t="s">
        <v>19</v>
      </c>
      <c r="I8" t="s">
        <v>25</v>
      </c>
      <c r="J8" t="s">
        <v>293</v>
      </c>
      <c r="K8">
        <v>2680047</v>
      </c>
      <c r="L8">
        <v>9102</v>
      </c>
      <c r="N8" s="11" t="s">
        <v>311</v>
      </c>
      <c r="O8" s="11"/>
      <c r="P8" s="11"/>
      <c r="Q8" s="11"/>
      <c r="R8" s="11"/>
      <c r="S8" s="11"/>
      <c r="T8" s="11"/>
    </row>
    <row r="9" spans="1:20" x14ac:dyDescent="0.3">
      <c r="A9" t="s">
        <v>30</v>
      </c>
      <c r="B9">
        <v>45201</v>
      </c>
      <c r="C9" t="s">
        <v>10</v>
      </c>
      <c r="D9">
        <v>20</v>
      </c>
      <c r="E9">
        <v>20</v>
      </c>
      <c r="F9" t="s">
        <v>27</v>
      </c>
      <c r="G9" t="s">
        <v>16</v>
      </c>
      <c r="H9" t="s">
        <v>31</v>
      </c>
      <c r="I9" t="s">
        <v>14</v>
      </c>
      <c r="J9" t="s">
        <v>292</v>
      </c>
      <c r="K9">
        <v>2796031</v>
      </c>
      <c r="L9">
        <v>9106</v>
      </c>
      <c r="N9" s="11"/>
      <c r="O9" s="11"/>
      <c r="P9" s="11"/>
      <c r="Q9" s="11"/>
      <c r="R9" s="11"/>
      <c r="S9" s="11"/>
      <c r="T9" s="11"/>
    </row>
    <row r="10" spans="1:20" x14ac:dyDescent="0.3">
      <c r="A10" t="s">
        <v>32</v>
      </c>
      <c r="B10">
        <v>45201</v>
      </c>
      <c r="C10" t="s">
        <v>298</v>
      </c>
      <c r="D10">
        <v>70</v>
      </c>
      <c r="E10">
        <v>18</v>
      </c>
      <c r="F10" t="s">
        <v>27</v>
      </c>
      <c r="G10" t="s">
        <v>33</v>
      </c>
      <c r="H10" t="s">
        <v>31</v>
      </c>
      <c r="I10" t="s">
        <v>22</v>
      </c>
      <c r="J10" t="s">
        <v>291</v>
      </c>
      <c r="K10">
        <v>2676054</v>
      </c>
      <c r="L10">
        <v>9101</v>
      </c>
    </row>
    <row r="11" spans="1:20" x14ac:dyDescent="0.3">
      <c r="A11" t="s">
        <v>34</v>
      </c>
      <c r="B11">
        <v>45201</v>
      </c>
      <c r="C11" t="s">
        <v>10</v>
      </c>
      <c r="D11">
        <v>20</v>
      </c>
      <c r="E11">
        <v>21</v>
      </c>
      <c r="F11" t="s">
        <v>11</v>
      </c>
      <c r="G11" t="s">
        <v>12</v>
      </c>
      <c r="H11" t="s">
        <v>35</v>
      </c>
      <c r="I11" t="s">
        <v>14</v>
      </c>
      <c r="J11" t="s">
        <v>294</v>
      </c>
      <c r="K11">
        <v>2716814</v>
      </c>
      <c r="L11">
        <v>9104</v>
      </c>
    </row>
    <row r="12" spans="1:20" x14ac:dyDescent="0.3">
      <c r="A12" t="s">
        <v>36</v>
      </c>
      <c r="B12">
        <v>45202</v>
      </c>
      <c r="C12" t="s">
        <v>298</v>
      </c>
      <c r="D12">
        <v>70</v>
      </c>
      <c r="E12">
        <v>19</v>
      </c>
      <c r="F12" t="s">
        <v>27</v>
      </c>
      <c r="G12" t="s">
        <v>16</v>
      </c>
      <c r="H12" t="s">
        <v>31</v>
      </c>
      <c r="I12" t="s">
        <v>25</v>
      </c>
      <c r="J12" t="s">
        <v>291</v>
      </c>
      <c r="K12">
        <v>2770891</v>
      </c>
      <c r="L12">
        <v>9106</v>
      </c>
    </row>
    <row r="13" spans="1:20" x14ac:dyDescent="0.3">
      <c r="A13" t="s">
        <v>37</v>
      </c>
      <c r="B13">
        <v>45202</v>
      </c>
      <c r="C13" t="s">
        <v>299</v>
      </c>
      <c r="D13">
        <v>15</v>
      </c>
      <c r="E13">
        <v>20</v>
      </c>
      <c r="F13" t="s">
        <v>11</v>
      </c>
      <c r="G13" t="s">
        <v>12</v>
      </c>
      <c r="H13" t="s">
        <v>13</v>
      </c>
      <c r="I13" t="s">
        <v>25</v>
      </c>
      <c r="J13" t="s">
        <v>295</v>
      </c>
      <c r="K13">
        <v>2838162</v>
      </c>
      <c r="L13">
        <v>9103</v>
      </c>
    </row>
    <row r="14" spans="1:20" x14ac:dyDescent="0.3">
      <c r="A14" t="s">
        <v>38</v>
      </c>
      <c r="B14">
        <v>45202</v>
      </c>
      <c r="C14" t="s">
        <v>298</v>
      </c>
      <c r="D14">
        <v>70</v>
      </c>
      <c r="E14">
        <v>13</v>
      </c>
      <c r="F14" t="s">
        <v>27</v>
      </c>
      <c r="G14" t="s">
        <v>16</v>
      </c>
      <c r="H14" t="s">
        <v>19</v>
      </c>
      <c r="I14" t="s">
        <v>25</v>
      </c>
      <c r="J14" t="s">
        <v>290</v>
      </c>
      <c r="K14">
        <v>2764284</v>
      </c>
      <c r="L14">
        <v>9102</v>
      </c>
    </row>
    <row r="15" spans="1:20" x14ac:dyDescent="0.3">
      <c r="A15" t="s">
        <v>39</v>
      </c>
      <c r="B15">
        <v>45202</v>
      </c>
      <c r="C15" t="s">
        <v>298</v>
      </c>
      <c r="D15">
        <v>70</v>
      </c>
      <c r="E15">
        <v>19</v>
      </c>
      <c r="F15" t="s">
        <v>27</v>
      </c>
      <c r="G15" t="s">
        <v>12</v>
      </c>
      <c r="H15" t="s">
        <v>13</v>
      </c>
      <c r="I15" t="s">
        <v>17</v>
      </c>
      <c r="J15" t="s">
        <v>295</v>
      </c>
      <c r="K15">
        <v>2636188</v>
      </c>
      <c r="L15">
        <v>9101</v>
      </c>
      <c r="N15" s="2" t="s">
        <v>307</v>
      </c>
      <c r="O15" s="3"/>
      <c r="P15" s="3"/>
      <c r="Q15" s="3"/>
    </row>
    <row r="16" spans="1:20" x14ac:dyDescent="0.3">
      <c r="A16" t="s">
        <v>40</v>
      </c>
      <c r="B16">
        <v>45202</v>
      </c>
      <c r="C16" t="s">
        <v>299</v>
      </c>
      <c r="D16">
        <v>15</v>
      </c>
      <c r="E16">
        <v>19</v>
      </c>
      <c r="F16" t="s">
        <v>11</v>
      </c>
      <c r="G16" t="s">
        <v>16</v>
      </c>
      <c r="H16" t="s">
        <v>41</v>
      </c>
      <c r="I16" t="s">
        <v>14</v>
      </c>
      <c r="J16" t="s">
        <v>293</v>
      </c>
      <c r="K16">
        <v>2693022</v>
      </c>
      <c r="L16">
        <v>9102</v>
      </c>
      <c r="N16" s="3"/>
      <c r="O16" s="3"/>
      <c r="P16" s="3"/>
      <c r="Q16" s="3"/>
    </row>
    <row r="17" spans="1:19" x14ac:dyDescent="0.3">
      <c r="A17" t="s">
        <v>42</v>
      </c>
      <c r="B17">
        <v>45202</v>
      </c>
      <c r="C17" t="s">
        <v>10</v>
      </c>
      <c r="D17">
        <v>20</v>
      </c>
      <c r="E17">
        <v>10</v>
      </c>
      <c r="F17" t="s">
        <v>27</v>
      </c>
      <c r="G17" t="s">
        <v>12</v>
      </c>
      <c r="H17" t="s">
        <v>24</v>
      </c>
      <c r="I17" t="s">
        <v>20</v>
      </c>
      <c r="J17" t="s">
        <v>295</v>
      </c>
      <c r="K17">
        <v>2814454</v>
      </c>
      <c r="L17">
        <v>9102</v>
      </c>
    </row>
    <row r="18" spans="1:19" x14ac:dyDescent="0.3">
      <c r="A18" t="s">
        <v>43</v>
      </c>
      <c r="B18">
        <v>45203</v>
      </c>
      <c r="C18" t="s">
        <v>10</v>
      </c>
      <c r="D18">
        <v>20</v>
      </c>
      <c r="E18">
        <v>19</v>
      </c>
      <c r="F18" t="s">
        <v>27</v>
      </c>
      <c r="G18" t="s">
        <v>33</v>
      </c>
      <c r="H18" t="s">
        <v>35</v>
      </c>
      <c r="I18" t="s">
        <v>17</v>
      </c>
      <c r="J18" t="s">
        <v>290</v>
      </c>
      <c r="K18">
        <v>2770059</v>
      </c>
      <c r="L18">
        <v>9104</v>
      </c>
      <c r="N18" s="1" t="s">
        <v>305</v>
      </c>
      <c r="O18" s="1">
        <f>MATCH(K4,Table1[[Customer Contact ]],0)</f>
        <v>3</v>
      </c>
    </row>
    <row r="19" spans="1:19" x14ac:dyDescent="0.3">
      <c r="A19" t="s">
        <v>44</v>
      </c>
      <c r="B19">
        <v>45203</v>
      </c>
      <c r="C19" t="s">
        <v>10</v>
      </c>
      <c r="D19">
        <v>20</v>
      </c>
      <c r="E19">
        <v>10</v>
      </c>
      <c r="F19" t="s">
        <v>11</v>
      </c>
      <c r="G19" t="s">
        <v>16</v>
      </c>
      <c r="H19" t="s">
        <v>19</v>
      </c>
      <c r="I19" t="s">
        <v>25</v>
      </c>
      <c r="J19" t="s">
        <v>291</v>
      </c>
      <c r="K19">
        <v>2727433</v>
      </c>
      <c r="L19">
        <v>9103</v>
      </c>
      <c r="N19" s="4" t="s">
        <v>308</v>
      </c>
      <c r="O19" s="5"/>
      <c r="P19" s="5"/>
      <c r="Q19" s="5"/>
      <c r="R19" s="5"/>
    </row>
    <row r="20" spans="1:19" x14ac:dyDescent="0.3">
      <c r="A20" t="s">
        <v>45</v>
      </c>
      <c r="B20">
        <v>45204</v>
      </c>
      <c r="C20" t="s">
        <v>298</v>
      </c>
      <c r="D20">
        <v>70</v>
      </c>
      <c r="E20">
        <v>14</v>
      </c>
      <c r="F20" t="s">
        <v>11</v>
      </c>
      <c r="G20" t="s">
        <v>33</v>
      </c>
      <c r="H20" t="s">
        <v>31</v>
      </c>
      <c r="I20" t="s">
        <v>14</v>
      </c>
      <c r="J20" t="s">
        <v>292</v>
      </c>
      <c r="K20">
        <v>2775591</v>
      </c>
      <c r="L20">
        <v>9105</v>
      </c>
      <c r="N20" s="5"/>
      <c r="O20" s="5"/>
      <c r="P20" s="5"/>
      <c r="Q20" s="5"/>
      <c r="R20" s="5"/>
    </row>
    <row r="21" spans="1:19" x14ac:dyDescent="0.3">
      <c r="A21" t="s">
        <v>46</v>
      </c>
      <c r="B21">
        <v>45204</v>
      </c>
      <c r="C21" t="s">
        <v>299</v>
      </c>
      <c r="D21">
        <v>15</v>
      </c>
      <c r="E21">
        <v>20</v>
      </c>
      <c r="F21" t="s">
        <v>11</v>
      </c>
      <c r="G21" t="s">
        <v>33</v>
      </c>
      <c r="H21" t="s">
        <v>41</v>
      </c>
      <c r="I21" t="s">
        <v>17</v>
      </c>
      <c r="J21" t="s">
        <v>291</v>
      </c>
      <c r="K21">
        <v>2823205</v>
      </c>
      <c r="L21">
        <v>9104</v>
      </c>
      <c r="N21" s="5"/>
      <c r="O21" s="5"/>
      <c r="P21" s="5"/>
      <c r="Q21" s="5"/>
      <c r="R21" s="5"/>
    </row>
    <row r="22" spans="1:19" x14ac:dyDescent="0.3">
      <c r="A22" t="s">
        <v>47</v>
      </c>
      <c r="B22">
        <v>45204</v>
      </c>
      <c r="C22" t="s">
        <v>299</v>
      </c>
      <c r="D22">
        <v>15</v>
      </c>
      <c r="E22">
        <v>14</v>
      </c>
      <c r="F22" t="s">
        <v>11</v>
      </c>
      <c r="G22" t="s">
        <v>33</v>
      </c>
      <c r="H22" t="s">
        <v>28</v>
      </c>
      <c r="I22" t="s">
        <v>22</v>
      </c>
      <c r="J22" t="s">
        <v>295</v>
      </c>
      <c r="K22">
        <v>2676072</v>
      </c>
      <c r="L22">
        <v>9101</v>
      </c>
    </row>
    <row r="23" spans="1:19" x14ac:dyDescent="0.3">
      <c r="A23" t="s">
        <v>48</v>
      </c>
      <c r="B23">
        <v>45204</v>
      </c>
      <c r="C23" t="s">
        <v>298</v>
      </c>
      <c r="D23">
        <v>70</v>
      </c>
      <c r="E23">
        <v>23</v>
      </c>
      <c r="F23" t="s">
        <v>27</v>
      </c>
      <c r="G23" t="s">
        <v>12</v>
      </c>
      <c r="H23" t="s">
        <v>41</v>
      </c>
      <c r="I23" t="s">
        <v>14</v>
      </c>
      <c r="J23" t="s">
        <v>292</v>
      </c>
      <c r="K23">
        <v>2804690</v>
      </c>
      <c r="L23">
        <v>9101</v>
      </c>
    </row>
    <row r="24" spans="1:19" x14ac:dyDescent="0.3">
      <c r="A24" t="s">
        <v>49</v>
      </c>
      <c r="B24">
        <v>45204</v>
      </c>
      <c r="C24" t="s">
        <v>10</v>
      </c>
      <c r="D24">
        <v>20</v>
      </c>
      <c r="E24">
        <v>17</v>
      </c>
      <c r="F24" t="s">
        <v>27</v>
      </c>
      <c r="G24" t="s">
        <v>12</v>
      </c>
      <c r="H24" t="s">
        <v>13</v>
      </c>
      <c r="I24" t="s">
        <v>25</v>
      </c>
      <c r="J24" t="s">
        <v>294</v>
      </c>
      <c r="K24">
        <v>2727071</v>
      </c>
      <c r="L24">
        <v>9106</v>
      </c>
      <c r="N24" s="6" t="s">
        <v>309</v>
      </c>
      <c r="O24" s="7"/>
      <c r="P24" s="7"/>
      <c r="Q24" s="7"/>
      <c r="R24" s="7"/>
    </row>
    <row r="25" spans="1:19" x14ac:dyDescent="0.3">
      <c r="A25" t="s">
        <v>50</v>
      </c>
      <c r="B25">
        <v>45205</v>
      </c>
      <c r="C25" t="s">
        <v>298</v>
      </c>
      <c r="D25">
        <v>70</v>
      </c>
      <c r="E25">
        <v>17</v>
      </c>
      <c r="F25" t="s">
        <v>11</v>
      </c>
      <c r="G25" t="s">
        <v>12</v>
      </c>
      <c r="H25" t="s">
        <v>31</v>
      </c>
      <c r="I25" t="s">
        <v>17</v>
      </c>
      <c r="J25" t="s">
        <v>291</v>
      </c>
      <c r="K25">
        <v>2661512</v>
      </c>
      <c r="L25">
        <v>9102</v>
      </c>
      <c r="N25" s="7"/>
      <c r="O25" s="7"/>
      <c r="P25" s="7"/>
      <c r="Q25" s="7"/>
      <c r="R25" s="7"/>
    </row>
    <row r="26" spans="1:19" x14ac:dyDescent="0.3">
      <c r="A26" t="s">
        <v>51</v>
      </c>
      <c r="B26">
        <v>45205</v>
      </c>
      <c r="C26" t="s">
        <v>298</v>
      </c>
      <c r="D26">
        <v>70</v>
      </c>
      <c r="E26">
        <v>25</v>
      </c>
      <c r="F26" t="s">
        <v>27</v>
      </c>
      <c r="G26" t="s">
        <v>33</v>
      </c>
      <c r="H26" t="s">
        <v>31</v>
      </c>
      <c r="I26" t="s">
        <v>17</v>
      </c>
      <c r="J26" t="s">
        <v>292</v>
      </c>
      <c r="K26">
        <v>2813542</v>
      </c>
      <c r="L26">
        <v>9105</v>
      </c>
      <c r="N26" s="10" t="s">
        <v>310</v>
      </c>
      <c r="O26" s="10" t="str">
        <f>INDEX(Table1[Item Purchased],MATCH(K4,Table1[[Customer Contact ]],0))</f>
        <v>Soft Drinks</v>
      </c>
    </row>
    <row r="27" spans="1:19" x14ac:dyDescent="0.3">
      <c r="A27" t="s">
        <v>52</v>
      </c>
      <c r="B27">
        <v>45205</v>
      </c>
      <c r="C27" t="s">
        <v>10</v>
      </c>
      <c r="D27">
        <v>20</v>
      </c>
      <c r="E27">
        <v>28</v>
      </c>
      <c r="F27" t="s">
        <v>11</v>
      </c>
      <c r="G27" t="s">
        <v>12</v>
      </c>
      <c r="H27" t="s">
        <v>28</v>
      </c>
      <c r="I27" t="s">
        <v>25</v>
      </c>
      <c r="J27" t="s">
        <v>291</v>
      </c>
      <c r="K27">
        <v>2690749</v>
      </c>
      <c r="L27">
        <v>9105</v>
      </c>
    </row>
    <row r="28" spans="1:19" ht="14.4" customHeight="1" x14ac:dyDescent="0.3">
      <c r="A28" t="s">
        <v>53</v>
      </c>
      <c r="B28">
        <v>45206</v>
      </c>
      <c r="C28" t="s">
        <v>299</v>
      </c>
      <c r="D28">
        <v>15</v>
      </c>
      <c r="E28">
        <v>25</v>
      </c>
      <c r="F28" t="s">
        <v>27</v>
      </c>
      <c r="G28" t="s">
        <v>33</v>
      </c>
      <c r="H28" t="s">
        <v>41</v>
      </c>
      <c r="I28" t="s">
        <v>22</v>
      </c>
      <c r="J28" t="s">
        <v>293</v>
      </c>
      <c r="K28">
        <v>2621230</v>
      </c>
      <c r="L28">
        <v>9104</v>
      </c>
      <c r="N28" s="12" t="s">
        <v>312</v>
      </c>
      <c r="O28" s="12"/>
      <c r="P28" s="12"/>
      <c r="Q28" s="12"/>
      <c r="R28" s="12"/>
      <c r="S28" s="12"/>
    </row>
    <row r="29" spans="1:19" x14ac:dyDescent="0.3">
      <c r="A29" t="s">
        <v>54</v>
      </c>
      <c r="B29">
        <v>45206</v>
      </c>
      <c r="C29" t="s">
        <v>10</v>
      </c>
      <c r="D29">
        <v>20</v>
      </c>
      <c r="E29">
        <v>22</v>
      </c>
      <c r="F29" t="s">
        <v>11</v>
      </c>
      <c r="G29" t="s">
        <v>12</v>
      </c>
      <c r="H29" t="s">
        <v>19</v>
      </c>
      <c r="I29" t="s">
        <v>22</v>
      </c>
      <c r="J29" t="s">
        <v>295</v>
      </c>
      <c r="K29">
        <v>2606905</v>
      </c>
      <c r="L29">
        <v>9102</v>
      </c>
      <c r="N29" s="12"/>
      <c r="O29" s="12"/>
      <c r="P29" s="12"/>
      <c r="Q29" s="12"/>
      <c r="R29" s="12"/>
      <c r="S29" s="12"/>
    </row>
    <row r="30" spans="1:19" x14ac:dyDescent="0.3">
      <c r="A30" t="s">
        <v>55</v>
      </c>
      <c r="B30">
        <v>45206</v>
      </c>
      <c r="C30" t="s">
        <v>10</v>
      </c>
      <c r="D30">
        <v>20</v>
      </c>
      <c r="E30">
        <v>17</v>
      </c>
      <c r="F30" t="s">
        <v>11</v>
      </c>
      <c r="G30" t="s">
        <v>12</v>
      </c>
      <c r="H30" t="s">
        <v>24</v>
      </c>
      <c r="I30" t="s">
        <v>25</v>
      </c>
      <c r="J30" t="s">
        <v>290</v>
      </c>
      <c r="K30">
        <v>2670916</v>
      </c>
      <c r="L30">
        <v>9101</v>
      </c>
      <c r="N30" s="12"/>
      <c r="O30" s="12"/>
      <c r="P30" s="12"/>
      <c r="Q30" s="12"/>
      <c r="R30" s="12"/>
      <c r="S30" s="12"/>
    </row>
    <row r="31" spans="1:19" x14ac:dyDescent="0.3">
      <c r="A31" t="s">
        <v>56</v>
      </c>
      <c r="B31">
        <v>45206</v>
      </c>
      <c r="C31" t="s">
        <v>298</v>
      </c>
      <c r="D31">
        <v>70</v>
      </c>
      <c r="E31">
        <v>20</v>
      </c>
      <c r="F31" t="s">
        <v>11</v>
      </c>
      <c r="G31" t="s">
        <v>16</v>
      </c>
      <c r="H31" t="s">
        <v>31</v>
      </c>
      <c r="I31" t="s">
        <v>17</v>
      </c>
      <c r="J31" t="s">
        <v>294</v>
      </c>
      <c r="K31">
        <v>2734253</v>
      </c>
      <c r="L31">
        <v>9101</v>
      </c>
    </row>
    <row r="32" spans="1:19" x14ac:dyDescent="0.3">
      <c r="A32" t="s">
        <v>57</v>
      </c>
      <c r="B32">
        <v>45207</v>
      </c>
      <c r="C32" t="s">
        <v>299</v>
      </c>
      <c r="D32">
        <v>15</v>
      </c>
      <c r="E32">
        <v>19</v>
      </c>
      <c r="F32" t="s">
        <v>27</v>
      </c>
      <c r="G32" t="s">
        <v>33</v>
      </c>
      <c r="H32" t="s">
        <v>19</v>
      </c>
      <c r="I32" t="s">
        <v>20</v>
      </c>
      <c r="J32" t="s">
        <v>293</v>
      </c>
      <c r="K32">
        <v>2728744</v>
      </c>
      <c r="L32">
        <v>9106</v>
      </c>
    </row>
    <row r="33" spans="1:19" x14ac:dyDescent="0.3">
      <c r="A33" t="s">
        <v>58</v>
      </c>
      <c r="B33">
        <v>45207</v>
      </c>
      <c r="C33" t="s">
        <v>299</v>
      </c>
      <c r="D33">
        <v>15</v>
      </c>
      <c r="E33">
        <v>26</v>
      </c>
      <c r="F33" t="s">
        <v>11</v>
      </c>
      <c r="G33" t="s">
        <v>16</v>
      </c>
      <c r="H33" t="s">
        <v>31</v>
      </c>
      <c r="I33" t="s">
        <v>17</v>
      </c>
      <c r="J33" t="s">
        <v>295</v>
      </c>
      <c r="K33">
        <v>2634853</v>
      </c>
      <c r="L33">
        <v>9106</v>
      </c>
      <c r="N33" s="13" t="s">
        <v>313</v>
      </c>
      <c r="O33" s="14"/>
      <c r="P33" s="14"/>
      <c r="Q33" s="14"/>
      <c r="R33" s="14"/>
    </row>
    <row r="34" spans="1:19" x14ac:dyDescent="0.3">
      <c r="A34" t="s">
        <v>59</v>
      </c>
      <c r="B34">
        <v>45207</v>
      </c>
      <c r="C34" t="s">
        <v>298</v>
      </c>
      <c r="D34">
        <v>70</v>
      </c>
      <c r="E34">
        <v>25</v>
      </c>
      <c r="F34" t="s">
        <v>11</v>
      </c>
      <c r="G34" t="s">
        <v>16</v>
      </c>
      <c r="H34" t="s">
        <v>13</v>
      </c>
      <c r="I34" t="s">
        <v>20</v>
      </c>
      <c r="J34" t="s">
        <v>295</v>
      </c>
      <c r="K34">
        <v>2622304</v>
      </c>
      <c r="L34">
        <v>9101</v>
      </c>
      <c r="N34" s="14"/>
      <c r="O34" s="14"/>
      <c r="P34" s="14"/>
      <c r="Q34" s="14"/>
      <c r="R34" s="14"/>
    </row>
    <row r="35" spans="1:19" x14ac:dyDescent="0.3">
      <c r="A35" t="s">
        <v>60</v>
      </c>
      <c r="B35">
        <v>45207</v>
      </c>
      <c r="C35" t="s">
        <v>10</v>
      </c>
      <c r="D35">
        <v>20</v>
      </c>
      <c r="E35">
        <v>28</v>
      </c>
      <c r="F35" t="s">
        <v>27</v>
      </c>
      <c r="G35" t="s">
        <v>12</v>
      </c>
      <c r="H35" t="s">
        <v>41</v>
      </c>
      <c r="I35" t="s">
        <v>20</v>
      </c>
      <c r="J35" t="s">
        <v>294</v>
      </c>
      <c r="K35">
        <v>2605854</v>
      </c>
      <c r="L35">
        <v>9106</v>
      </c>
      <c r="N35" s="15" t="s">
        <v>315</v>
      </c>
    </row>
    <row r="36" spans="1:19" x14ac:dyDescent="0.3">
      <c r="A36" t="s">
        <v>61</v>
      </c>
      <c r="B36">
        <v>45208</v>
      </c>
      <c r="C36" t="s">
        <v>299</v>
      </c>
      <c r="D36">
        <v>15</v>
      </c>
      <c r="E36">
        <v>26</v>
      </c>
      <c r="F36" t="s">
        <v>11</v>
      </c>
      <c r="G36" t="s">
        <v>16</v>
      </c>
      <c r="H36" t="s">
        <v>19</v>
      </c>
      <c r="I36" t="s">
        <v>22</v>
      </c>
      <c r="J36" t="s">
        <v>294</v>
      </c>
      <c r="K36">
        <v>2710475</v>
      </c>
      <c r="L36">
        <v>9106</v>
      </c>
      <c r="N36" s="15" cm="1">
        <f t="array" aca="1" ref="N36" ca="1">INDIRECT(P36)</f>
        <v>24</v>
      </c>
      <c r="P36" s="15" t="s">
        <v>314</v>
      </c>
    </row>
    <row r="37" spans="1:19" x14ac:dyDescent="0.3">
      <c r="A37" t="s">
        <v>62</v>
      </c>
      <c r="B37">
        <v>45208</v>
      </c>
      <c r="C37" t="s">
        <v>298</v>
      </c>
      <c r="D37">
        <v>70</v>
      </c>
      <c r="E37">
        <v>26</v>
      </c>
      <c r="F37" t="s">
        <v>11</v>
      </c>
      <c r="G37" t="s">
        <v>33</v>
      </c>
      <c r="H37" t="s">
        <v>13</v>
      </c>
      <c r="I37" t="s">
        <v>25</v>
      </c>
      <c r="J37" t="s">
        <v>294</v>
      </c>
      <c r="K37">
        <v>2659450</v>
      </c>
      <c r="L37">
        <v>9101</v>
      </c>
    </row>
    <row r="38" spans="1:19" x14ac:dyDescent="0.3">
      <c r="A38" t="s">
        <v>63</v>
      </c>
      <c r="B38">
        <v>45208</v>
      </c>
      <c r="C38" t="s">
        <v>10</v>
      </c>
      <c r="D38">
        <v>20</v>
      </c>
      <c r="E38">
        <v>16</v>
      </c>
      <c r="F38" t="s">
        <v>27</v>
      </c>
      <c r="G38" t="s">
        <v>12</v>
      </c>
      <c r="H38" t="s">
        <v>41</v>
      </c>
      <c r="I38" t="s">
        <v>20</v>
      </c>
      <c r="J38" t="s">
        <v>291</v>
      </c>
      <c r="K38">
        <v>2751554</v>
      </c>
      <c r="L38">
        <v>9101</v>
      </c>
      <c r="N38" s="16" t="s">
        <v>316</v>
      </c>
      <c r="O38" s="17"/>
      <c r="P38" s="17"/>
      <c r="Q38" s="17"/>
      <c r="R38" s="17"/>
      <c r="S38" s="17"/>
    </row>
    <row r="39" spans="1:19" x14ac:dyDescent="0.3">
      <c r="A39" t="s">
        <v>64</v>
      </c>
      <c r="B39">
        <v>45208</v>
      </c>
      <c r="C39" t="s">
        <v>299</v>
      </c>
      <c r="D39">
        <v>15</v>
      </c>
      <c r="E39">
        <v>17</v>
      </c>
      <c r="F39" t="s">
        <v>11</v>
      </c>
      <c r="G39" t="s">
        <v>12</v>
      </c>
      <c r="H39" t="s">
        <v>19</v>
      </c>
      <c r="I39" t="s">
        <v>25</v>
      </c>
      <c r="J39" t="s">
        <v>292</v>
      </c>
      <c r="K39">
        <v>2834351</v>
      </c>
      <c r="L39">
        <v>9102</v>
      </c>
      <c r="N39" s="17"/>
      <c r="O39" s="17"/>
      <c r="P39" s="17"/>
      <c r="Q39" s="17"/>
      <c r="R39" s="17"/>
      <c r="S39" s="17"/>
    </row>
    <row r="40" spans="1:19" x14ac:dyDescent="0.3">
      <c r="A40" t="s">
        <v>65</v>
      </c>
      <c r="B40">
        <v>45208</v>
      </c>
      <c r="C40" t="s">
        <v>10</v>
      </c>
      <c r="D40">
        <v>20</v>
      </c>
      <c r="E40">
        <v>23</v>
      </c>
      <c r="F40" t="s">
        <v>11</v>
      </c>
      <c r="G40" t="s">
        <v>16</v>
      </c>
      <c r="H40" t="s">
        <v>28</v>
      </c>
      <c r="I40" t="s">
        <v>22</v>
      </c>
      <c r="J40" t="s">
        <v>295</v>
      </c>
      <c r="K40">
        <v>2628641</v>
      </c>
      <c r="L40">
        <v>9105</v>
      </c>
    </row>
    <row r="41" spans="1:19" x14ac:dyDescent="0.3">
      <c r="A41" t="s">
        <v>66</v>
      </c>
      <c r="B41">
        <v>45208</v>
      </c>
      <c r="C41" t="s">
        <v>10</v>
      </c>
      <c r="D41">
        <v>20</v>
      </c>
      <c r="E41">
        <v>20</v>
      </c>
      <c r="F41" t="s">
        <v>27</v>
      </c>
      <c r="G41" t="s">
        <v>16</v>
      </c>
      <c r="H41" t="s">
        <v>35</v>
      </c>
      <c r="I41" t="s">
        <v>14</v>
      </c>
      <c r="J41" t="s">
        <v>290</v>
      </c>
      <c r="K41">
        <v>2757361</v>
      </c>
      <c r="L41">
        <v>9101</v>
      </c>
    </row>
    <row r="42" spans="1:19" x14ac:dyDescent="0.3">
      <c r="A42" t="s">
        <v>67</v>
      </c>
      <c r="B42">
        <v>45208</v>
      </c>
      <c r="C42" t="s">
        <v>10</v>
      </c>
      <c r="D42">
        <v>20</v>
      </c>
      <c r="E42">
        <v>7</v>
      </c>
      <c r="F42" t="s">
        <v>27</v>
      </c>
      <c r="G42" t="s">
        <v>16</v>
      </c>
      <c r="H42" t="s">
        <v>24</v>
      </c>
      <c r="I42" t="s">
        <v>25</v>
      </c>
      <c r="J42" t="s">
        <v>293</v>
      </c>
      <c r="K42">
        <v>2688565</v>
      </c>
      <c r="L42">
        <v>9106</v>
      </c>
    </row>
    <row r="43" spans="1:19" x14ac:dyDescent="0.3">
      <c r="A43" t="s">
        <v>68</v>
      </c>
      <c r="B43">
        <v>45208</v>
      </c>
      <c r="C43" t="s">
        <v>299</v>
      </c>
      <c r="D43">
        <v>15</v>
      </c>
      <c r="E43">
        <v>27</v>
      </c>
      <c r="F43" t="s">
        <v>27</v>
      </c>
      <c r="G43" t="s">
        <v>16</v>
      </c>
      <c r="H43" t="s">
        <v>31</v>
      </c>
      <c r="I43" t="s">
        <v>20</v>
      </c>
      <c r="J43" t="s">
        <v>292</v>
      </c>
      <c r="K43">
        <v>2695342</v>
      </c>
      <c r="L43">
        <v>9104</v>
      </c>
    </row>
    <row r="44" spans="1:19" x14ac:dyDescent="0.3">
      <c r="A44" t="s">
        <v>69</v>
      </c>
      <c r="B44">
        <v>45208</v>
      </c>
      <c r="C44" t="s">
        <v>10</v>
      </c>
      <c r="D44">
        <v>20</v>
      </c>
      <c r="E44">
        <v>18</v>
      </c>
      <c r="F44" t="s">
        <v>27</v>
      </c>
      <c r="G44" t="s">
        <v>12</v>
      </c>
      <c r="H44" t="s">
        <v>28</v>
      </c>
      <c r="I44" t="s">
        <v>14</v>
      </c>
      <c r="J44" t="s">
        <v>290</v>
      </c>
      <c r="K44">
        <v>2810127</v>
      </c>
      <c r="L44">
        <v>9102</v>
      </c>
    </row>
    <row r="45" spans="1:19" x14ac:dyDescent="0.3">
      <c r="A45" t="s">
        <v>70</v>
      </c>
      <c r="B45">
        <v>45209</v>
      </c>
      <c r="C45" t="s">
        <v>298</v>
      </c>
      <c r="D45">
        <v>70</v>
      </c>
      <c r="E45">
        <v>13</v>
      </c>
      <c r="F45" t="s">
        <v>27</v>
      </c>
      <c r="G45" t="s">
        <v>12</v>
      </c>
      <c r="H45" t="s">
        <v>35</v>
      </c>
      <c r="I45" t="s">
        <v>20</v>
      </c>
      <c r="J45" t="s">
        <v>291</v>
      </c>
      <c r="K45">
        <v>2792154</v>
      </c>
      <c r="L45">
        <v>9101</v>
      </c>
    </row>
    <row r="46" spans="1:19" x14ac:dyDescent="0.3">
      <c r="A46" t="s">
        <v>71</v>
      </c>
      <c r="B46">
        <v>45209</v>
      </c>
      <c r="C46" t="s">
        <v>298</v>
      </c>
      <c r="D46">
        <v>70</v>
      </c>
      <c r="E46">
        <v>7</v>
      </c>
      <c r="F46" t="s">
        <v>27</v>
      </c>
      <c r="G46" t="s">
        <v>12</v>
      </c>
      <c r="H46" t="s">
        <v>28</v>
      </c>
      <c r="I46" t="s">
        <v>14</v>
      </c>
      <c r="J46" t="s">
        <v>293</v>
      </c>
      <c r="K46">
        <v>2688546</v>
      </c>
      <c r="L46">
        <v>9102</v>
      </c>
    </row>
    <row r="47" spans="1:19" x14ac:dyDescent="0.3">
      <c r="A47" t="s">
        <v>72</v>
      </c>
      <c r="B47">
        <v>45209</v>
      </c>
      <c r="C47" t="s">
        <v>299</v>
      </c>
      <c r="D47">
        <v>15</v>
      </c>
      <c r="E47">
        <v>20</v>
      </c>
      <c r="F47" t="s">
        <v>11</v>
      </c>
      <c r="G47" t="s">
        <v>33</v>
      </c>
      <c r="H47" t="s">
        <v>41</v>
      </c>
      <c r="I47" t="s">
        <v>22</v>
      </c>
      <c r="J47" t="s">
        <v>291</v>
      </c>
      <c r="K47">
        <v>2760271</v>
      </c>
      <c r="L47">
        <v>9106</v>
      </c>
    </row>
    <row r="48" spans="1:19" x14ac:dyDescent="0.3">
      <c r="A48" t="s">
        <v>73</v>
      </c>
      <c r="B48">
        <v>45209</v>
      </c>
      <c r="C48" t="s">
        <v>299</v>
      </c>
      <c r="D48">
        <v>15</v>
      </c>
      <c r="E48">
        <v>24</v>
      </c>
      <c r="F48" t="s">
        <v>27</v>
      </c>
      <c r="G48" t="s">
        <v>12</v>
      </c>
      <c r="H48" t="s">
        <v>35</v>
      </c>
      <c r="I48" t="s">
        <v>25</v>
      </c>
      <c r="J48" t="s">
        <v>293</v>
      </c>
      <c r="K48">
        <v>2666107</v>
      </c>
      <c r="L48">
        <v>9101</v>
      </c>
    </row>
    <row r="49" spans="1:12" x14ac:dyDescent="0.3">
      <c r="A49" t="s">
        <v>74</v>
      </c>
      <c r="B49">
        <v>45210</v>
      </c>
      <c r="C49" t="s">
        <v>10</v>
      </c>
      <c r="D49">
        <v>20</v>
      </c>
      <c r="E49">
        <v>27</v>
      </c>
      <c r="F49" t="s">
        <v>27</v>
      </c>
      <c r="G49" t="s">
        <v>33</v>
      </c>
      <c r="H49" t="s">
        <v>13</v>
      </c>
      <c r="I49" t="s">
        <v>14</v>
      </c>
      <c r="J49" t="s">
        <v>291</v>
      </c>
      <c r="K49">
        <v>2808185</v>
      </c>
      <c r="L49">
        <v>9101</v>
      </c>
    </row>
    <row r="50" spans="1:12" x14ac:dyDescent="0.3">
      <c r="A50" t="s">
        <v>75</v>
      </c>
      <c r="B50">
        <v>45210</v>
      </c>
      <c r="C50" t="s">
        <v>10</v>
      </c>
      <c r="D50">
        <v>20</v>
      </c>
      <c r="E50">
        <v>14</v>
      </c>
      <c r="F50" t="s">
        <v>27</v>
      </c>
      <c r="G50" t="s">
        <v>33</v>
      </c>
      <c r="H50" t="s">
        <v>13</v>
      </c>
      <c r="I50" t="s">
        <v>25</v>
      </c>
      <c r="J50" t="s">
        <v>293</v>
      </c>
      <c r="K50">
        <v>2767819</v>
      </c>
      <c r="L50">
        <v>9104</v>
      </c>
    </row>
    <row r="51" spans="1:12" x14ac:dyDescent="0.3">
      <c r="A51" t="s">
        <v>76</v>
      </c>
      <c r="B51">
        <v>45212</v>
      </c>
      <c r="C51" t="s">
        <v>299</v>
      </c>
      <c r="D51">
        <v>15</v>
      </c>
      <c r="E51">
        <v>24</v>
      </c>
      <c r="F51" t="s">
        <v>11</v>
      </c>
      <c r="G51" t="s">
        <v>16</v>
      </c>
      <c r="H51" t="s">
        <v>35</v>
      </c>
      <c r="I51" t="s">
        <v>20</v>
      </c>
      <c r="J51" t="s">
        <v>293</v>
      </c>
      <c r="K51">
        <v>2642966</v>
      </c>
      <c r="L51">
        <v>9106</v>
      </c>
    </row>
    <row r="52" spans="1:12" x14ac:dyDescent="0.3">
      <c r="A52" t="s">
        <v>77</v>
      </c>
      <c r="B52">
        <v>45212</v>
      </c>
      <c r="C52" t="s">
        <v>298</v>
      </c>
      <c r="D52">
        <v>70</v>
      </c>
      <c r="E52">
        <v>19</v>
      </c>
      <c r="F52" t="s">
        <v>11</v>
      </c>
      <c r="G52" t="s">
        <v>16</v>
      </c>
      <c r="H52" t="s">
        <v>19</v>
      </c>
      <c r="I52" t="s">
        <v>25</v>
      </c>
      <c r="J52" t="s">
        <v>294</v>
      </c>
      <c r="K52">
        <v>2762231</v>
      </c>
      <c r="L52">
        <v>9105</v>
      </c>
    </row>
    <row r="53" spans="1:12" x14ac:dyDescent="0.3">
      <c r="A53" t="s">
        <v>78</v>
      </c>
      <c r="B53">
        <v>45212</v>
      </c>
      <c r="C53" t="s">
        <v>10</v>
      </c>
      <c r="D53">
        <v>20</v>
      </c>
      <c r="E53">
        <v>12</v>
      </c>
      <c r="F53" t="s">
        <v>27</v>
      </c>
      <c r="G53" t="s">
        <v>16</v>
      </c>
      <c r="H53" t="s">
        <v>19</v>
      </c>
      <c r="I53" t="s">
        <v>17</v>
      </c>
      <c r="J53" t="s">
        <v>290</v>
      </c>
      <c r="K53">
        <v>2765441</v>
      </c>
      <c r="L53">
        <v>9101</v>
      </c>
    </row>
    <row r="54" spans="1:12" x14ac:dyDescent="0.3">
      <c r="A54" t="s">
        <v>79</v>
      </c>
      <c r="B54">
        <v>45213</v>
      </c>
      <c r="C54" t="s">
        <v>299</v>
      </c>
      <c r="D54">
        <v>15</v>
      </c>
      <c r="E54">
        <v>15</v>
      </c>
      <c r="F54" t="s">
        <v>11</v>
      </c>
      <c r="G54" t="s">
        <v>33</v>
      </c>
      <c r="H54" t="s">
        <v>41</v>
      </c>
      <c r="I54" t="s">
        <v>14</v>
      </c>
      <c r="J54" t="s">
        <v>295</v>
      </c>
      <c r="K54">
        <v>2724363</v>
      </c>
      <c r="L54">
        <v>9105</v>
      </c>
    </row>
    <row r="55" spans="1:12" x14ac:dyDescent="0.3">
      <c r="A55" t="s">
        <v>80</v>
      </c>
      <c r="B55">
        <v>45213</v>
      </c>
      <c r="C55" t="s">
        <v>298</v>
      </c>
      <c r="D55">
        <v>70</v>
      </c>
      <c r="E55">
        <v>20</v>
      </c>
      <c r="F55" t="s">
        <v>27</v>
      </c>
      <c r="G55" t="s">
        <v>16</v>
      </c>
      <c r="H55" t="s">
        <v>19</v>
      </c>
      <c r="I55" t="s">
        <v>20</v>
      </c>
      <c r="J55" t="s">
        <v>295</v>
      </c>
      <c r="K55">
        <v>2746202</v>
      </c>
      <c r="L55">
        <v>9103</v>
      </c>
    </row>
    <row r="56" spans="1:12" x14ac:dyDescent="0.3">
      <c r="A56" t="s">
        <v>81</v>
      </c>
      <c r="B56">
        <v>45213</v>
      </c>
      <c r="C56" t="s">
        <v>10</v>
      </c>
      <c r="D56">
        <v>20</v>
      </c>
      <c r="E56">
        <v>6</v>
      </c>
      <c r="F56" t="s">
        <v>27</v>
      </c>
      <c r="G56" t="s">
        <v>12</v>
      </c>
      <c r="H56" t="s">
        <v>35</v>
      </c>
      <c r="I56" t="s">
        <v>20</v>
      </c>
      <c r="J56" t="s">
        <v>293</v>
      </c>
      <c r="K56">
        <v>2780975</v>
      </c>
      <c r="L56">
        <v>9102</v>
      </c>
    </row>
    <row r="57" spans="1:12" x14ac:dyDescent="0.3">
      <c r="A57" t="s">
        <v>82</v>
      </c>
      <c r="B57">
        <v>45213</v>
      </c>
      <c r="C57" t="s">
        <v>298</v>
      </c>
      <c r="D57">
        <v>70</v>
      </c>
      <c r="E57">
        <v>8</v>
      </c>
      <c r="F57" t="s">
        <v>11</v>
      </c>
      <c r="G57" t="s">
        <v>16</v>
      </c>
      <c r="H57" t="s">
        <v>13</v>
      </c>
      <c r="I57" t="s">
        <v>17</v>
      </c>
      <c r="J57" t="s">
        <v>292</v>
      </c>
      <c r="K57">
        <v>2771109</v>
      </c>
      <c r="L57">
        <v>9106</v>
      </c>
    </row>
    <row r="58" spans="1:12" x14ac:dyDescent="0.3">
      <c r="A58" t="s">
        <v>83</v>
      </c>
      <c r="B58">
        <v>45213</v>
      </c>
      <c r="C58" t="s">
        <v>10</v>
      </c>
      <c r="D58">
        <v>20</v>
      </c>
      <c r="E58">
        <v>28</v>
      </c>
      <c r="F58" t="s">
        <v>27</v>
      </c>
      <c r="G58" t="s">
        <v>12</v>
      </c>
      <c r="H58" t="s">
        <v>41</v>
      </c>
      <c r="I58" t="s">
        <v>25</v>
      </c>
      <c r="J58" t="s">
        <v>291</v>
      </c>
      <c r="K58">
        <v>2684452</v>
      </c>
      <c r="L58">
        <v>9104</v>
      </c>
    </row>
    <row r="59" spans="1:12" x14ac:dyDescent="0.3">
      <c r="A59" t="s">
        <v>84</v>
      </c>
      <c r="B59">
        <v>45214</v>
      </c>
      <c r="C59" t="s">
        <v>298</v>
      </c>
      <c r="D59">
        <v>70</v>
      </c>
      <c r="E59">
        <v>18</v>
      </c>
      <c r="F59" t="s">
        <v>11</v>
      </c>
      <c r="G59" t="s">
        <v>16</v>
      </c>
      <c r="H59" t="s">
        <v>41</v>
      </c>
      <c r="I59" t="s">
        <v>22</v>
      </c>
      <c r="J59" t="s">
        <v>291</v>
      </c>
      <c r="K59">
        <v>2647230</v>
      </c>
      <c r="L59">
        <v>9103</v>
      </c>
    </row>
    <row r="60" spans="1:12" x14ac:dyDescent="0.3">
      <c r="A60" t="s">
        <v>85</v>
      </c>
      <c r="B60">
        <v>45214</v>
      </c>
      <c r="C60" t="s">
        <v>299</v>
      </c>
      <c r="D60">
        <v>15</v>
      </c>
      <c r="E60">
        <v>23</v>
      </c>
      <c r="F60" t="s">
        <v>11</v>
      </c>
      <c r="G60" t="s">
        <v>33</v>
      </c>
      <c r="H60" t="s">
        <v>31</v>
      </c>
      <c r="I60" t="s">
        <v>25</v>
      </c>
      <c r="J60" t="s">
        <v>294</v>
      </c>
      <c r="K60">
        <v>2737204</v>
      </c>
      <c r="L60">
        <v>9104</v>
      </c>
    </row>
    <row r="61" spans="1:12" x14ac:dyDescent="0.3">
      <c r="A61" t="s">
        <v>86</v>
      </c>
      <c r="B61">
        <v>45214</v>
      </c>
      <c r="C61" t="s">
        <v>298</v>
      </c>
      <c r="D61">
        <v>70</v>
      </c>
      <c r="E61">
        <v>8</v>
      </c>
      <c r="F61" t="s">
        <v>27</v>
      </c>
      <c r="G61" t="s">
        <v>33</v>
      </c>
      <c r="H61" t="s">
        <v>19</v>
      </c>
      <c r="I61" t="s">
        <v>22</v>
      </c>
      <c r="J61" t="s">
        <v>291</v>
      </c>
      <c r="K61">
        <v>2643481</v>
      </c>
      <c r="L61">
        <v>9103</v>
      </c>
    </row>
    <row r="62" spans="1:12" x14ac:dyDescent="0.3">
      <c r="A62" t="s">
        <v>87</v>
      </c>
      <c r="B62">
        <v>45215</v>
      </c>
      <c r="C62" t="s">
        <v>298</v>
      </c>
      <c r="D62">
        <v>70</v>
      </c>
      <c r="E62">
        <v>6</v>
      </c>
      <c r="F62" t="s">
        <v>27</v>
      </c>
      <c r="G62" t="s">
        <v>16</v>
      </c>
      <c r="H62" t="s">
        <v>31</v>
      </c>
      <c r="I62" t="s">
        <v>25</v>
      </c>
      <c r="J62" t="s">
        <v>294</v>
      </c>
      <c r="K62">
        <v>2614935</v>
      </c>
      <c r="L62">
        <v>9101</v>
      </c>
    </row>
    <row r="63" spans="1:12" x14ac:dyDescent="0.3">
      <c r="A63" t="s">
        <v>88</v>
      </c>
      <c r="B63">
        <v>45215</v>
      </c>
      <c r="C63" t="s">
        <v>10</v>
      </c>
      <c r="D63">
        <v>20</v>
      </c>
      <c r="E63">
        <v>14</v>
      </c>
      <c r="F63" t="s">
        <v>11</v>
      </c>
      <c r="G63" t="s">
        <v>12</v>
      </c>
      <c r="H63" t="s">
        <v>31</v>
      </c>
      <c r="I63" t="s">
        <v>25</v>
      </c>
      <c r="J63" t="s">
        <v>291</v>
      </c>
      <c r="K63">
        <v>2654921</v>
      </c>
      <c r="L63">
        <v>9102</v>
      </c>
    </row>
    <row r="64" spans="1:12" x14ac:dyDescent="0.3">
      <c r="A64" t="s">
        <v>89</v>
      </c>
      <c r="B64">
        <v>45215</v>
      </c>
      <c r="C64" t="s">
        <v>298</v>
      </c>
      <c r="D64">
        <v>70</v>
      </c>
      <c r="E64">
        <v>16</v>
      </c>
      <c r="F64" t="s">
        <v>11</v>
      </c>
      <c r="G64" t="s">
        <v>12</v>
      </c>
      <c r="H64" t="s">
        <v>35</v>
      </c>
      <c r="I64" t="s">
        <v>22</v>
      </c>
      <c r="J64" t="s">
        <v>290</v>
      </c>
      <c r="K64">
        <v>2754636</v>
      </c>
      <c r="L64">
        <v>9106</v>
      </c>
    </row>
    <row r="65" spans="1:12" x14ac:dyDescent="0.3">
      <c r="A65" t="s">
        <v>90</v>
      </c>
      <c r="B65">
        <v>45215</v>
      </c>
      <c r="C65" t="s">
        <v>10</v>
      </c>
      <c r="D65">
        <v>20</v>
      </c>
      <c r="E65">
        <v>8</v>
      </c>
      <c r="F65" t="s">
        <v>27</v>
      </c>
      <c r="G65" t="s">
        <v>33</v>
      </c>
      <c r="H65" t="s">
        <v>28</v>
      </c>
      <c r="I65" t="s">
        <v>25</v>
      </c>
      <c r="J65" t="s">
        <v>291</v>
      </c>
      <c r="K65">
        <v>2652030</v>
      </c>
      <c r="L65">
        <v>9105</v>
      </c>
    </row>
    <row r="66" spans="1:12" x14ac:dyDescent="0.3">
      <c r="A66" t="s">
        <v>91</v>
      </c>
      <c r="B66">
        <v>45216</v>
      </c>
      <c r="C66" t="s">
        <v>298</v>
      </c>
      <c r="D66">
        <v>70</v>
      </c>
      <c r="E66">
        <v>100</v>
      </c>
      <c r="F66" t="s">
        <v>11</v>
      </c>
      <c r="G66" t="s">
        <v>16</v>
      </c>
      <c r="H66" t="s">
        <v>13</v>
      </c>
      <c r="I66" t="s">
        <v>25</v>
      </c>
      <c r="J66" t="s">
        <v>293</v>
      </c>
      <c r="K66">
        <v>2722312</v>
      </c>
      <c r="L66">
        <v>9104</v>
      </c>
    </row>
    <row r="67" spans="1:12" x14ac:dyDescent="0.3">
      <c r="A67" t="s">
        <v>92</v>
      </c>
      <c r="B67">
        <v>45216</v>
      </c>
      <c r="C67" t="s">
        <v>299</v>
      </c>
      <c r="D67">
        <v>15</v>
      </c>
      <c r="E67">
        <v>18</v>
      </c>
      <c r="F67" t="s">
        <v>27</v>
      </c>
      <c r="G67" t="s">
        <v>16</v>
      </c>
      <c r="H67" t="s">
        <v>35</v>
      </c>
      <c r="I67" t="s">
        <v>14</v>
      </c>
      <c r="J67" t="s">
        <v>293</v>
      </c>
      <c r="K67">
        <v>2813396</v>
      </c>
      <c r="L67">
        <v>9104</v>
      </c>
    </row>
    <row r="68" spans="1:12" x14ac:dyDescent="0.3">
      <c r="A68" t="s">
        <v>93</v>
      </c>
      <c r="B68">
        <v>45217</v>
      </c>
      <c r="C68" t="s">
        <v>10</v>
      </c>
      <c r="D68">
        <v>20</v>
      </c>
      <c r="E68">
        <v>17</v>
      </c>
      <c r="F68" t="s">
        <v>27</v>
      </c>
      <c r="G68" t="s">
        <v>33</v>
      </c>
      <c r="H68" t="s">
        <v>24</v>
      </c>
      <c r="I68" t="s">
        <v>14</v>
      </c>
      <c r="J68" t="s">
        <v>295</v>
      </c>
      <c r="K68">
        <v>2828201</v>
      </c>
      <c r="L68">
        <v>9101</v>
      </c>
    </row>
    <row r="69" spans="1:12" x14ac:dyDescent="0.3">
      <c r="A69" t="s">
        <v>94</v>
      </c>
      <c r="B69">
        <v>45217</v>
      </c>
      <c r="C69" t="s">
        <v>298</v>
      </c>
      <c r="D69">
        <v>70</v>
      </c>
      <c r="E69">
        <v>11</v>
      </c>
      <c r="F69" t="s">
        <v>11</v>
      </c>
      <c r="G69" t="s">
        <v>12</v>
      </c>
      <c r="H69" t="s">
        <v>35</v>
      </c>
      <c r="I69" t="s">
        <v>20</v>
      </c>
      <c r="J69" t="s">
        <v>292</v>
      </c>
      <c r="K69">
        <v>2629595</v>
      </c>
      <c r="L69">
        <v>9106</v>
      </c>
    </row>
    <row r="70" spans="1:12" x14ac:dyDescent="0.3">
      <c r="A70" t="s">
        <v>95</v>
      </c>
      <c r="B70">
        <v>45217</v>
      </c>
      <c r="C70" t="s">
        <v>10</v>
      </c>
      <c r="D70">
        <v>20</v>
      </c>
      <c r="E70">
        <v>7</v>
      </c>
      <c r="F70" t="s">
        <v>27</v>
      </c>
      <c r="G70" t="s">
        <v>12</v>
      </c>
      <c r="H70" t="s">
        <v>19</v>
      </c>
      <c r="I70" t="s">
        <v>22</v>
      </c>
      <c r="J70" t="s">
        <v>292</v>
      </c>
      <c r="K70">
        <v>2658043</v>
      </c>
      <c r="L70">
        <v>9101</v>
      </c>
    </row>
    <row r="71" spans="1:12" x14ac:dyDescent="0.3">
      <c r="A71" t="s">
        <v>96</v>
      </c>
      <c r="B71">
        <v>45218</v>
      </c>
      <c r="C71" t="s">
        <v>299</v>
      </c>
      <c r="D71">
        <v>15</v>
      </c>
      <c r="E71">
        <v>19</v>
      </c>
      <c r="F71" t="s">
        <v>27</v>
      </c>
      <c r="G71" t="s">
        <v>16</v>
      </c>
      <c r="H71" t="s">
        <v>28</v>
      </c>
      <c r="I71" t="s">
        <v>17</v>
      </c>
      <c r="J71" t="s">
        <v>293</v>
      </c>
      <c r="K71">
        <v>2606260</v>
      </c>
      <c r="L71">
        <v>9102</v>
      </c>
    </row>
    <row r="72" spans="1:12" x14ac:dyDescent="0.3">
      <c r="A72" t="s">
        <v>97</v>
      </c>
      <c r="B72">
        <v>45218</v>
      </c>
      <c r="C72" t="s">
        <v>299</v>
      </c>
      <c r="D72">
        <v>15</v>
      </c>
      <c r="E72">
        <v>9</v>
      </c>
      <c r="F72" t="s">
        <v>27</v>
      </c>
      <c r="G72" t="s">
        <v>33</v>
      </c>
      <c r="H72" t="s">
        <v>28</v>
      </c>
      <c r="I72" t="s">
        <v>14</v>
      </c>
      <c r="J72" t="s">
        <v>294</v>
      </c>
      <c r="K72">
        <v>2680960</v>
      </c>
      <c r="L72">
        <v>9101</v>
      </c>
    </row>
    <row r="73" spans="1:12" x14ac:dyDescent="0.3">
      <c r="A73" t="s">
        <v>98</v>
      </c>
      <c r="B73">
        <v>45218</v>
      </c>
      <c r="C73" t="s">
        <v>10</v>
      </c>
      <c r="D73">
        <v>20</v>
      </c>
      <c r="E73">
        <v>20</v>
      </c>
      <c r="F73" t="s">
        <v>11</v>
      </c>
      <c r="G73" t="s">
        <v>33</v>
      </c>
      <c r="H73" t="s">
        <v>31</v>
      </c>
      <c r="I73" t="s">
        <v>25</v>
      </c>
      <c r="J73" t="s">
        <v>291</v>
      </c>
      <c r="K73">
        <v>2812357</v>
      </c>
      <c r="L73">
        <v>9106</v>
      </c>
    </row>
    <row r="74" spans="1:12" x14ac:dyDescent="0.3">
      <c r="A74" t="s">
        <v>99</v>
      </c>
      <c r="B74">
        <v>45219</v>
      </c>
      <c r="C74" t="s">
        <v>10</v>
      </c>
      <c r="D74">
        <v>20</v>
      </c>
      <c r="E74">
        <v>23</v>
      </c>
      <c r="F74" t="s">
        <v>27</v>
      </c>
      <c r="G74" t="s">
        <v>33</v>
      </c>
      <c r="H74" t="s">
        <v>24</v>
      </c>
      <c r="I74" t="s">
        <v>17</v>
      </c>
      <c r="J74" t="s">
        <v>290</v>
      </c>
      <c r="K74">
        <v>2661875</v>
      </c>
      <c r="L74">
        <v>9102</v>
      </c>
    </row>
    <row r="75" spans="1:12" x14ac:dyDescent="0.3">
      <c r="A75" t="s">
        <v>100</v>
      </c>
      <c r="B75">
        <v>45219</v>
      </c>
      <c r="C75" t="s">
        <v>10</v>
      </c>
      <c r="D75">
        <v>20</v>
      </c>
      <c r="E75">
        <v>23</v>
      </c>
      <c r="F75" t="s">
        <v>27</v>
      </c>
      <c r="G75" t="s">
        <v>33</v>
      </c>
      <c r="H75" t="s">
        <v>31</v>
      </c>
      <c r="I75" t="s">
        <v>20</v>
      </c>
      <c r="J75" t="s">
        <v>295</v>
      </c>
      <c r="K75">
        <v>2769127</v>
      </c>
      <c r="L75">
        <v>9106</v>
      </c>
    </row>
    <row r="76" spans="1:12" x14ac:dyDescent="0.3">
      <c r="A76" t="s">
        <v>101</v>
      </c>
      <c r="B76">
        <v>45220</v>
      </c>
      <c r="C76" t="s">
        <v>298</v>
      </c>
      <c r="D76">
        <v>70</v>
      </c>
      <c r="E76">
        <v>8</v>
      </c>
      <c r="F76" t="s">
        <v>27</v>
      </c>
      <c r="G76" t="s">
        <v>16</v>
      </c>
      <c r="H76" t="s">
        <v>31</v>
      </c>
      <c r="I76" t="s">
        <v>17</v>
      </c>
      <c r="J76" t="s">
        <v>295</v>
      </c>
      <c r="K76">
        <v>2748627</v>
      </c>
      <c r="L76">
        <v>9102</v>
      </c>
    </row>
    <row r="77" spans="1:12" x14ac:dyDescent="0.3">
      <c r="A77" t="s">
        <v>102</v>
      </c>
      <c r="B77">
        <v>45220</v>
      </c>
      <c r="C77" t="s">
        <v>298</v>
      </c>
      <c r="D77">
        <v>70</v>
      </c>
      <c r="E77">
        <v>25</v>
      </c>
      <c r="F77" t="s">
        <v>27</v>
      </c>
      <c r="G77" t="s">
        <v>16</v>
      </c>
      <c r="H77" t="s">
        <v>31</v>
      </c>
      <c r="I77" t="s">
        <v>17</v>
      </c>
      <c r="J77" t="s">
        <v>291</v>
      </c>
      <c r="K77">
        <v>2725482</v>
      </c>
      <c r="L77">
        <v>9104</v>
      </c>
    </row>
    <row r="78" spans="1:12" x14ac:dyDescent="0.3">
      <c r="A78" t="s">
        <v>103</v>
      </c>
      <c r="B78">
        <v>45220</v>
      </c>
      <c r="C78" t="s">
        <v>299</v>
      </c>
      <c r="D78">
        <v>15</v>
      </c>
      <c r="E78">
        <v>15</v>
      </c>
      <c r="F78" t="s">
        <v>27</v>
      </c>
      <c r="G78" t="s">
        <v>33</v>
      </c>
      <c r="H78" t="s">
        <v>19</v>
      </c>
      <c r="I78" t="s">
        <v>22</v>
      </c>
      <c r="J78" t="s">
        <v>292</v>
      </c>
      <c r="K78">
        <v>2774661</v>
      </c>
      <c r="L78">
        <v>9104</v>
      </c>
    </row>
    <row r="79" spans="1:12" x14ac:dyDescent="0.3">
      <c r="A79" t="s">
        <v>104</v>
      </c>
      <c r="B79">
        <v>45220</v>
      </c>
      <c r="C79" t="s">
        <v>299</v>
      </c>
      <c r="D79">
        <v>15</v>
      </c>
      <c r="E79">
        <v>26</v>
      </c>
      <c r="F79" t="s">
        <v>11</v>
      </c>
      <c r="G79" t="s">
        <v>33</v>
      </c>
      <c r="H79" t="s">
        <v>28</v>
      </c>
      <c r="I79" t="s">
        <v>14</v>
      </c>
      <c r="J79" t="s">
        <v>295</v>
      </c>
      <c r="K79">
        <v>2716943</v>
      </c>
      <c r="L79">
        <v>9102</v>
      </c>
    </row>
    <row r="80" spans="1:12" x14ac:dyDescent="0.3">
      <c r="A80" t="s">
        <v>105</v>
      </c>
      <c r="B80">
        <v>45220</v>
      </c>
      <c r="C80" t="s">
        <v>298</v>
      </c>
      <c r="D80">
        <v>70</v>
      </c>
      <c r="E80">
        <v>17</v>
      </c>
      <c r="F80" t="s">
        <v>11</v>
      </c>
      <c r="G80" t="s">
        <v>16</v>
      </c>
      <c r="H80" t="s">
        <v>19</v>
      </c>
      <c r="I80" t="s">
        <v>20</v>
      </c>
      <c r="J80" t="s">
        <v>295</v>
      </c>
      <c r="K80">
        <v>2803989</v>
      </c>
      <c r="L80">
        <v>9102</v>
      </c>
    </row>
    <row r="81" spans="1:12" x14ac:dyDescent="0.3">
      <c r="A81" t="s">
        <v>106</v>
      </c>
      <c r="B81">
        <v>45220</v>
      </c>
      <c r="C81" t="s">
        <v>10</v>
      </c>
      <c r="D81">
        <v>20</v>
      </c>
      <c r="E81">
        <v>26</v>
      </c>
      <c r="F81" t="s">
        <v>11</v>
      </c>
      <c r="G81" t="s">
        <v>33</v>
      </c>
      <c r="H81" t="s">
        <v>13</v>
      </c>
      <c r="I81" t="s">
        <v>17</v>
      </c>
      <c r="J81" t="s">
        <v>294</v>
      </c>
      <c r="K81">
        <v>2826017</v>
      </c>
      <c r="L81">
        <v>9101</v>
      </c>
    </row>
    <row r="82" spans="1:12" x14ac:dyDescent="0.3">
      <c r="A82" t="s">
        <v>107</v>
      </c>
      <c r="B82">
        <v>45220</v>
      </c>
      <c r="C82" t="s">
        <v>298</v>
      </c>
      <c r="D82">
        <v>70</v>
      </c>
      <c r="E82">
        <v>25</v>
      </c>
      <c r="F82" t="s">
        <v>11</v>
      </c>
      <c r="G82" t="s">
        <v>33</v>
      </c>
      <c r="H82" t="s">
        <v>35</v>
      </c>
      <c r="I82" t="s">
        <v>25</v>
      </c>
      <c r="J82" t="s">
        <v>290</v>
      </c>
      <c r="K82">
        <v>2711977</v>
      </c>
      <c r="L82">
        <v>9102</v>
      </c>
    </row>
    <row r="83" spans="1:12" x14ac:dyDescent="0.3">
      <c r="A83" t="s">
        <v>108</v>
      </c>
      <c r="B83">
        <v>45221</v>
      </c>
      <c r="C83" t="s">
        <v>10</v>
      </c>
      <c r="D83">
        <v>20</v>
      </c>
      <c r="E83">
        <v>18</v>
      </c>
      <c r="F83" t="s">
        <v>11</v>
      </c>
      <c r="G83" t="s">
        <v>12</v>
      </c>
      <c r="H83" t="s">
        <v>41</v>
      </c>
      <c r="I83" t="s">
        <v>14</v>
      </c>
      <c r="J83" t="s">
        <v>295</v>
      </c>
      <c r="K83">
        <v>2743817</v>
      </c>
      <c r="L83">
        <v>9101</v>
      </c>
    </row>
    <row r="84" spans="1:12" x14ac:dyDescent="0.3">
      <c r="A84" t="s">
        <v>109</v>
      </c>
      <c r="B84">
        <v>45221</v>
      </c>
      <c r="C84" t="s">
        <v>298</v>
      </c>
      <c r="D84">
        <v>70</v>
      </c>
      <c r="E84">
        <v>12</v>
      </c>
      <c r="F84" t="s">
        <v>27</v>
      </c>
      <c r="G84" t="s">
        <v>33</v>
      </c>
      <c r="H84" t="s">
        <v>19</v>
      </c>
      <c r="I84" t="s">
        <v>17</v>
      </c>
      <c r="J84" t="s">
        <v>295</v>
      </c>
      <c r="K84">
        <v>2777006</v>
      </c>
      <c r="L84">
        <v>9105</v>
      </c>
    </row>
    <row r="85" spans="1:12" x14ac:dyDescent="0.3">
      <c r="A85" t="s">
        <v>110</v>
      </c>
      <c r="B85">
        <v>45221</v>
      </c>
      <c r="C85" t="s">
        <v>299</v>
      </c>
      <c r="D85">
        <v>15</v>
      </c>
      <c r="E85">
        <v>18</v>
      </c>
      <c r="F85" t="s">
        <v>11</v>
      </c>
      <c r="G85" t="s">
        <v>16</v>
      </c>
      <c r="H85" t="s">
        <v>28</v>
      </c>
      <c r="I85" t="s">
        <v>22</v>
      </c>
      <c r="J85" t="s">
        <v>293</v>
      </c>
      <c r="K85">
        <v>2630127</v>
      </c>
      <c r="L85">
        <v>9104</v>
      </c>
    </row>
    <row r="86" spans="1:12" x14ac:dyDescent="0.3">
      <c r="A86" t="s">
        <v>111</v>
      </c>
      <c r="B86">
        <v>45221</v>
      </c>
      <c r="C86" t="s">
        <v>299</v>
      </c>
      <c r="D86">
        <v>15</v>
      </c>
      <c r="E86">
        <v>17</v>
      </c>
      <c r="F86" t="s">
        <v>27</v>
      </c>
      <c r="G86" t="s">
        <v>33</v>
      </c>
      <c r="H86" t="s">
        <v>41</v>
      </c>
      <c r="I86" t="s">
        <v>20</v>
      </c>
      <c r="J86" t="s">
        <v>292</v>
      </c>
      <c r="K86">
        <v>2628949</v>
      </c>
      <c r="L86">
        <v>9106</v>
      </c>
    </row>
    <row r="87" spans="1:12" x14ac:dyDescent="0.3">
      <c r="A87" t="s">
        <v>112</v>
      </c>
      <c r="B87">
        <v>45221</v>
      </c>
      <c r="C87" t="s">
        <v>10</v>
      </c>
      <c r="D87">
        <v>20</v>
      </c>
      <c r="E87">
        <v>23</v>
      </c>
      <c r="F87" t="s">
        <v>27</v>
      </c>
      <c r="G87" t="s">
        <v>16</v>
      </c>
      <c r="H87" t="s">
        <v>13</v>
      </c>
      <c r="I87" t="s">
        <v>20</v>
      </c>
      <c r="J87" t="s">
        <v>294</v>
      </c>
      <c r="K87">
        <v>2784289</v>
      </c>
      <c r="L87">
        <v>9103</v>
      </c>
    </row>
    <row r="88" spans="1:12" x14ac:dyDescent="0.3">
      <c r="A88" t="s">
        <v>113</v>
      </c>
      <c r="B88">
        <v>45221</v>
      </c>
      <c r="C88" t="s">
        <v>298</v>
      </c>
      <c r="D88">
        <v>70</v>
      </c>
      <c r="E88">
        <v>9</v>
      </c>
      <c r="F88" t="s">
        <v>11</v>
      </c>
      <c r="G88" t="s">
        <v>12</v>
      </c>
      <c r="H88" t="s">
        <v>35</v>
      </c>
      <c r="I88" t="s">
        <v>17</v>
      </c>
      <c r="J88" t="s">
        <v>290</v>
      </c>
      <c r="K88">
        <v>2838063</v>
      </c>
      <c r="L88">
        <v>9103</v>
      </c>
    </row>
    <row r="89" spans="1:12" x14ac:dyDescent="0.3">
      <c r="A89" t="s">
        <v>114</v>
      </c>
      <c r="B89">
        <v>45221</v>
      </c>
      <c r="C89" t="s">
        <v>298</v>
      </c>
      <c r="D89">
        <v>70</v>
      </c>
      <c r="E89">
        <v>11</v>
      </c>
      <c r="F89" t="s">
        <v>27</v>
      </c>
      <c r="G89" t="s">
        <v>12</v>
      </c>
      <c r="H89" t="s">
        <v>13</v>
      </c>
      <c r="I89" t="s">
        <v>20</v>
      </c>
      <c r="J89" t="s">
        <v>293</v>
      </c>
      <c r="K89">
        <v>2621444</v>
      </c>
      <c r="L89">
        <v>9104</v>
      </c>
    </row>
    <row r="90" spans="1:12" x14ac:dyDescent="0.3">
      <c r="A90" t="s">
        <v>115</v>
      </c>
      <c r="B90">
        <v>45222</v>
      </c>
      <c r="C90" t="s">
        <v>10</v>
      </c>
      <c r="D90">
        <v>20</v>
      </c>
      <c r="E90">
        <v>12</v>
      </c>
      <c r="F90" t="s">
        <v>27</v>
      </c>
      <c r="G90" t="s">
        <v>16</v>
      </c>
      <c r="H90" t="s">
        <v>41</v>
      </c>
      <c r="I90" t="s">
        <v>25</v>
      </c>
      <c r="J90" t="s">
        <v>292</v>
      </c>
      <c r="K90">
        <v>2648525</v>
      </c>
      <c r="L90">
        <v>9105</v>
      </c>
    </row>
    <row r="91" spans="1:12" x14ac:dyDescent="0.3">
      <c r="A91" t="s">
        <v>116</v>
      </c>
      <c r="B91">
        <v>45222</v>
      </c>
      <c r="C91" t="s">
        <v>298</v>
      </c>
      <c r="D91">
        <v>70</v>
      </c>
      <c r="E91">
        <v>21</v>
      </c>
      <c r="F91" t="s">
        <v>11</v>
      </c>
      <c r="G91" t="s">
        <v>12</v>
      </c>
      <c r="H91" t="s">
        <v>35</v>
      </c>
      <c r="I91" t="s">
        <v>14</v>
      </c>
      <c r="J91" t="s">
        <v>293</v>
      </c>
      <c r="K91">
        <v>2666208</v>
      </c>
      <c r="L91">
        <v>9106</v>
      </c>
    </row>
    <row r="92" spans="1:12" x14ac:dyDescent="0.3">
      <c r="A92" t="s">
        <v>117</v>
      </c>
      <c r="B92">
        <v>45222</v>
      </c>
      <c r="C92" t="s">
        <v>298</v>
      </c>
      <c r="D92">
        <v>70</v>
      </c>
      <c r="E92">
        <v>13</v>
      </c>
      <c r="F92" t="s">
        <v>27</v>
      </c>
      <c r="G92" t="s">
        <v>33</v>
      </c>
      <c r="H92" t="s">
        <v>31</v>
      </c>
      <c r="I92" t="s">
        <v>25</v>
      </c>
      <c r="J92" t="s">
        <v>290</v>
      </c>
      <c r="K92">
        <v>2637022</v>
      </c>
      <c r="L92">
        <v>9104</v>
      </c>
    </row>
    <row r="93" spans="1:12" x14ac:dyDescent="0.3">
      <c r="A93" t="s">
        <v>118</v>
      </c>
      <c r="B93">
        <v>45222</v>
      </c>
      <c r="C93" t="s">
        <v>299</v>
      </c>
      <c r="D93">
        <v>15</v>
      </c>
      <c r="E93">
        <v>23</v>
      </c>
      <c r="F93" t="s">
        <v>27</v>
      </c>
      <c r="G93" t="s">
        <v>16</v>
      </c>
      <c r="H93" t="s">
        <v>41</v>
      </c>
      <c r="I93" t="s">
        <v>17</v>
      </c>
      <c r="J93" t="s">
        <v>294</v>
      </c>
      <c r="K93">
        <v>2814122</v>
      </c>
      <c r="L93">
        <v>9105</v>
      </c>
    </row>
    <row r="94" spans="1:12" x14ac:dyDescent="0.3">
      <c r="A94" t="s">
        <v>119</v>
      </c>
      <c r="B94">
        <v>45222</v>
      </c>
      <c r="C94" t="s">
        <v>10</v>
      </c>
      <c r="D94">
        <v>20</v>
      </c>
      <c r="E94">
        <v>11</v>
      </c>
      <c r="F94" t="s">
        <v>27</v>
      </c>
      <c r="G94" t="s">
        <v>12</v>
      </c>
      <c r="H94" t="s">
        <v>41</v>
      </c>
      <c r="I94" t="s">
        <v>25</v>
      </c>
      <c r="J94" t="s">
        <v>294</v>
      </c>
      <c r="K94">
        <v>2719443</v>
      </c>
      <c r="L94">
        <v>9104</v>
      </c>
    </row>
    <row r="95" spans="1:12" x14ac:dyDescent="0.3">
      <c r="A95" t="s">
        <v>120</v>
      </c>
      <c r="B95">
        <v>45223</v>
      </c>
      <c r="C95" t="s">
        <v>298</v>
      </c>
      <c r="D95">
        <v>70</v>
      </c>
      <c r="E95">
        <v>6</v>
      </c>
      <c r="F95" t="s">
        <v>27</v>
      </c>
      <c r="G95" t="s">
        <v>16</v>
      </c>
      <c r="H95" t="s">
        <v>35</v>
      </c>
      <c r="I95" t="s">
        <v>22</v>
      </c>
      <c r="J95" t="s">
        <v>294</v>
      </c>
      <c r="K95">
        <v>2795899</v>
      </c>
      <c r="L95">
        <v>9106</v>
      </c>
    </row>
    <row r="96" spans="1:12" x14ac:dyDescent="0.3">
      <c r="A96" t="s">
        <v>121</v>
      </c>
      <c r="B96">
        <v>45223</v>
      </c>
      <c r="C96" t="s">
        <v>299</v>
      </c>
      <c r="D96">
        <v>15</v>
      </c>
      <c r="E96">
        <v>6</v>
      </c>
      <c r="F96" t="s">
        <v>27</v>
      </c>
      <c r="G96" t="s">
        <v>16</v>
      </c>
      <c r="H96" t="s">
        <v>13</v>
      </c>
      <c r="I96" t="s">
        <v>14</v>
      </c>
      <c r="J96" t="s">
        <v>293</v>
      </c>
      <c r="K96">
        <v>2670504</v>
      </c>
      <c r="L96">
        <v>9105</v>
      </c>
    </row>
    <row r="97" spans="1:12" x14ac:dyDescent="0.3">
      <c r="A97" t="s">
        <v>122</v>
      </c>
      <c r="B97">
        <v>45223</v>
      </c>
      <c r="C97" t="s">
        <v>10</v>
      </c>
      <c r="D97">
        <v>20</v>
      </c>
      <c r="E97">
        <v>22</v>
      </c>
      <c r="F97" t="s">
        <v>11</v>
      </c>
      <c r="G97" t="s">
        <v>12</v>
      </c>
      <c r="H97" t="s">
        <v>35</v>
      </c>
      <c r="I97" t="s">
        <v>20</v>
      </c>
      <c r="J97" t="s">
        <v>293</v>
      </c>
      <c r="K97">
        <v>2637558</v>
      </c>
      <c r="L97">
        <v>9106</v>
      </c>
    </row>
    <row r="98" spans="1:12" x14ac:dyDescent="0.3">
      <c r="A98" t="s">
        <v>123</v>
      </c>
      <c r="B98">
        <v>45223</v>
      </c>
      <c r="C98" t="s">
        <v>298</v>
      </c>
      <c r="D98">
        <v>70</v>
      </c>
      <c r="E98">
        <v>25</v>
      </c>
      <c r="F98" t="s">
        <v>11</v>
      </c>
      <c r="G98" t="s">
        <v>16</v>
      </c>
      <c r="H98" t="s">
        <v>24</v>
      </c>
      <c r="I98" t="s">
        <v>20</v>
      </c>
      <c r="J98" t="s">
        <v>294</v>
      </c>
      <c r="K98">
        <v>2821100</v>
      </c>
      <c r="L98">
        <v>9104</v>
      </c>
    </row>
    <row r="99" spans="1:12" x14ac:dyDescent="0.3">
      <c r="A99" t="s">
        <v>124</v>
      </c>
      <c r="B99">
        <v>45224</v>
      </c>
      <c r="C99" t="s">
        <v>299</v>
      </c>
      <c r="D99">
        <v>15</v>
      </c>
      <c r="E99">
        <v>11</v>
      </c>
      <c r="F99" t="s">
        <v>11</v>
      </c>
      <c r="G99" t="s">
        <v>16</v>
      </c>
      <c r="H99" t="s">
        <v>35</v>
      </c>
      <c r="I99" t="s">
        <v>17</v>
      </c>
      <c r="J99" t="s">
        <v>290</v>
      </c>
      <c r="K99">
        <v>2741898</v>
      </c>
      <c r="L99">
        <v>9103</v>
      </c>
    </row>
    <row r="100" spans="1:12" x14ac:dyDescent="0.3">
      <c r="A100" t="s">
        <v>125</v>
      </c>
      <c r="B100">
        <v>45224</v>
      </c>
      <c r="C100" t="s">
        <v>10</v>
      </c>
      <c r="D100">
        <v>20</v>
      </c>
      <c r="E100">
        <v>24</v>
      </c>
      <c r="F100" t="s">
        <v>27</v>
      </c>
      <c r="G100" t="s">
        <v>12</v>
      </c>
      <c r="H100" t="s">
        <v>41</v>
      </c>
      <c r="I100" t="s">
        <v>20</v>
      </c>
      <c r="J100" t="s">
        <v>292</v>
      </c>
      <c r="K100">
        <v>2737349</v>
      </c>
      <c r="L100">
        <v>9101</v>
      </c>
    </row>
    <row r="101" spans="1:12" x14ac:dyDescent="0.3">
      <c r="A101" t="s">
        <v>126</v>
      </c>
      <c r="B101">
        <v>45225</v>
      </c>
      <c r="C101" t="s">
        <v>299</v>
      </c>
      <c r="D101">
        <v>15</v>
      </c>
      <c r="E101">
        <v>23</v>
      </c>
      <c r="F101" t="s">
        <v>11</v>
      </c>
      <c r="G101" t="s">
        <v>12</v>
      </c>
      <c r="H101" t="s">
        <v>24</v>
      </c>
      <c r="I101" t="s">
        <v>14</v>
      </c>
      <c r="J101" t="s">
        <v>292</v>
      </c>
      <c r="K101">
        <v>2814847</v>
      </c>
      <c r="L101">
        <v>9102</v>
      </c>
    </row>
    <row r="102" spans="1:12" x14ac:dyDescent="0.3">
      <c r="A102" t="s">
        <v>127</v>
      </c>
      <c r="B102">
        <v>45225</v>
      </c>
      <c r="C102" t="s">
        <v>10</v>
      </c>
      <c r="D102">
        <v>20</v>
      </c>
      <c r="E102">
        <v>18</v>
      </c>
      <c r="F102" t="s">
        <v>11</v>
      </c>
      <c r="G102" t="s">
        <v>12</v>
      </c>
      <c r="H102" t="s">
        <v>28</v>
      </c>
      <c r="I102" t="s">
        <v>17</v>
      </c>
      <c r="J102" t="s">
        <v>291</v>
      </c>
      <c r="K102">
        <v>2641150</v>
      </c>
      <c r="L102">
        <v>9102</v>
      </c>
    </row>
    <row r="103" spans="1:12" x14ac:dyDescent="0.3">
      <c r="A103" t="s">
        <v>128</v>
      </c>
      <c r="B103">
        <v>45226</v>
      </c>
      <c r="C103" t="s">
        <v>299</v>
      </c>
      <c r="D103">
        <v>15</v>
      </c>
      <c r="E103">
        <v>13</v>
      </c>
      <c r="F103" t="s">
        <v>27</v>
      </c>
      <c r="G103" t="s">
        <v>16</v>
      </c>
      <c r="H103" t="s">
        <v>24</v>
      </c>
      <c r="I103" t="s">
        <v>17</v>
      </c>
      <c r="J103" t="s">
        <v>291</v>
      </c>
      <c r="K103">
        <v>2654503</v>
      </c>
      <c r="L103">
        <v>9106</v>
      </c>
    </row>
    <row r="104" spans="1:12" x14ac:dyDescent="0.3">
      <c r="A104" t="s">
        <v>129</v>
      </c>
      <c r="B104">
        <v>45226</v>
      </c>
      <c r="C104" t="s">
        <v>298</v>
      </c>
      <c r="D104">
        <v>70</v>
      </c>
      <c r="E104">
        <v>27</v>
      </c>
      <c r="F104" t="s">
        <v>11</v>
      </c>
      <c r="G104" t="s">
        <v>33</v>
      </c>
      <c r="H104" t="s">
        <v>24</v>
      </c>
      <c r="I104" t="s">
        <v>22</v>
      </c>
      <c r="J104" t="s">
        <v>290</v>
      </c>
      <c r="K104">
        <v>2682938</v>
      </c>
      <c r="L104">
        <v>9106</v>
      </c>
    </row>
    <row r="105" spans="1:12" x14ac:dyDescent="0.3">
      <c r="A105" t="s">
        <v>130</v>
      </c>
      <c r="B105">
        <v>45226</v>
      </c>
      <c r="C105" t="s">
        <v>298</v>
      </c>
      <c r="D105">
        <v>70</v>
      </c>
      <c r="E105">
        <v>9</v>
      </c>
      <c r="F105" t="s">
        <v>11</v>
      </c>
      <c r="G105" t="s">
        <v>12</v>
      </c>
      <c r="H105" t="s">
        <v>19</v>
      </c>
      <c r="I105" t="s">
        <v>22</v>
      </c>
      <c r="J105" t="s">
        <v>292</v>
      </c>
      <c r="K105">
        <v>2670377</v>
      </c>
      <c r="L105">
        <v>9103</v>
      </c>
    </row>
    <row r="106" spans="1:12" x14ac:dyDescent="0.3">
      <c r="A106" t="s">
        <v>131</v>
      </c>
      <c r="B106">
        <v>45226</v>
      </c>
      <c r="C106" t="s">
        <v>298</v>
      </c>
      <c r="D106">
        <v>70</v>
      </c>
      <c r="E106">
        <v>23</v>
      </c>
      <c r="F106" t="s">
        <v>11</v>
      </c>
      <c r="G106" t="s">
        <v>33</v>
      </c>
      <c r="H106" t="s">
        <v>41</v>
      </c>
      <c r="I106" t="s">
        <v>20</v>
      </c>
      <c r="J106" t="s">
        <v>293</v>
      </c>
      <c r="K106">
        <v>2628327</v>
      </c>
      <c r="L106">
        <v>9105</v>
      </c>
    </row>
    <row r="107" spans="1:12" x14ac:dyDescent="0.3">
      <c r="A107" t="s">
        <v>132</v>
      </c>
      <c r="B107">
        <v>45226</v>
      </c>
      <c r="C107" t="s">
        <v>298</v>
      </c>
      <c r="D107">
        <v>70</v>
      </c>
      <c r="E107">
        <v>18</v>
      </c>
      <c r="F107" t="s">
        <v>11</v>
      </c>
      <c r="G107" t="s">
        <v>12</v>
      </c>
      <c r="H107" t="s">
        <v>35</v>
      </c>
      <c r="I107" t="s">
        <v>17</v>
      </c>
      <c r="J107" t="s">
        <v>292</v>
      </c>
      <c r="K107">
        <v>2627063</v>
      </c>
      <c r="L107">
        <v>9102</v>
      </c>
    </row>
    <row r="108" spans="1:12" x14ac:dyDescent="0.3">
      <c r="A108" t="s">
        <v>133</v>
      </c>
      <c r="B108">
        <v>45226</v>
      </c>
      <c r="C108" t="s">
        <v>10</v>
      </c>
      <c r="D108">
        <v>20</v>
      </c>
      <c r="E108">
        <v>9</v>
      </c>
      <c r="F108" t="s">
        <v>11</v>
      </c>
      <c r="G108" t="s">
        <v>12</v>
      </c>
      <c r="H108" t="s">
        <v>24</v>
      </c>
      <c r="I108" t="s">
        <v>20</v>
      </c>
      <c r="J108" t="s">
        <v>293</v>
      </c>
      <c r="K108">
        <v>2661799</v>
      </c>
      <c r="L108">
        <v>9106</v>
      </c>
    </row>
    <row r="109" spans="1:12" x14ac:dyDescent="0.3">
      <c r="A109" t="s">
        <v>134</v>
      </c>
      <c r="B109">
        <v>45226</v>
      </c>
      <c r="C109" t="s">
        <v>299</v>
      </c>
      <c r="D109">
        <v>15</v>
      </c>
      <c r="E109">
        <v>12</v>
      </c>
      <c r="F109" t="s">
        <v>27</v>
      </c>
      <c r="G109" t="s">
        <v>33</v>
      </c>
      <c r="H109" t="s">
        <v>35</v>
      </c>
      <c r="I109" t="s">
        <v>22</v>
      </c>
      <c r="J109" t="s">
        <v>292</v>
      </c>
      <c r="K109">
        <v>2685960</v>
      </c>
      <c r="L109">
        <v>9103</v>
      </c>
    </row>
    <row r="110" spans="1:12" x14ac:dyDescent="0.3">
      <c r="A110" t="s">
        <v>135</v>
      </c>
      <c r="B110">
        <v>45227</v>
      </c>
      <c r="C110" t="s">
        <v>298</v>
      </c>
      <c r="D110">
        <v>70</v>
      </c>
      <c r="E110">
        <v>10</v>
      </c>
      <c r="F110" t="s">
        <v>11</v>
      </c>
      <c r="G110" t="s">
        <v>33</v>
      </c>
      <c r="H110" t="s">
        <v>19</v>
      </c>
      <c r="I110" t="s">
        <v>20</v>
      </c>
      <c r="J110" t="s">
        <v>295</v>
      </c>
      <c r="K110">
        <v>2669211</v>
      </c>
      <c r="L110">
        <v>9101</v>
      </c>
    </row>
    <row r="111" spans="1:12" x14ac:dyDescent="0.3">
      <c r="A111" t="s">
        <v>136</v>
      </c>
      <c r="B111">
        <v>45227</v>
      </c>
      <c r="C111" t="s">
        <v>10</v>
      </c>
      <c r="D111">
        <v>20</v>
      </c>
      <c r="E111">
        <v>25</v>
      </c>
      <c r="F111" t="s">
        <v>27</v>
      </c>
      <c r="G111" t="s">
        <v>16</v>
      </c>
      <c r="H111" t="s">
        <v>28</v>
      </c>
      <c r="I111" t="s">
        <v>20</v>
      </c>
      <c r="J111" t="s">
        <v>293</v>
      </c>
      <c r="K111">
        <v>2757405</v>
      </c>
      <c r="L111">
        <v>9103</v>
      </c>
    </row>
    <row r="112" spans="1:12" x14ac:dyDescent="0.3">
      <c r="A112" t="s">
        <v>137</v>
      </c>
      <c r="B112">
        <v>45227</v>
      </c>
      <c r="C112" t="s">
        <v>299</v>
      </c>
      <c r="D112">
        <v>15</v>
      </c>
      <c r="E112">
        <v>6</v>
      </c>
      <c r="F112" t="s">
        <v>27</v>
      </c>
      <c r="G112" t="s">
        <v>16</v>
      </c>
      <c r="H112" t="s">
        <v>24</v>
      </c>
      <c r="I112" t="s">
        <v>22</v>
      </c>
      <c r="J112" t="s">
        <v>290</v>
      </c>
      <c r="K112">
        <v>2680114</v>
      </c>
      <c r="L112">
        <v>9105</v>
      </c>
    </row>
    <row r="113" spans="1:12" x14ac:dyDescent="0.3">
      <c r="A113" t="s">
        <v>138</v>
      </c>
      <c r="B113">
        <v>45227</v>
      </c>
      <c r="C113" t="s">
        <v>10</v>
      </c>
      <c r="D113">
        <v>20</v>
      </c>
      <c r="E113">
        <v>9</v>
      </c>
      <c r="F113" t="s">
        <v>27</v>
      </c>
      <c r="G113" t="s">
        <v>16</v>
      </c>
      <c r="H113" t="s">
        <v>35</v>
      </c>
      <c r="I113" t="s">
        <v>20</v>
      </c>
      <c r="J113" t="s">
        <v>294</v>
      </c>
      <c r="K113">
        <v>2725058</v>
      </c>
      <c r="L113">
        <v>9104</v>
      </c>
    </row>
    <row r="114" spans="1:12" x14ac:dyDescent="0.3">
      <c r="A114" t="s">
        <v>139</v>
      </c>
      <c r="B114">
        <v>45227</v>
      </c>
      <c r="C114" t="s">
        <v>298</v>
      </c>
      <c r="D114">
        <v>70</v>
      </c>
      <c r="E114">
        <v>9</v>
      </c>
      <c r="F114" t="s">
        <v>11</v>
      </c>
      <c r="G114" t="s">
        <v>12</v>
      </c>
      <c r="H114" t="s">
        <v>41</v>
      </c>
      <c r="I114" t="s">
        <v>20</v>
      </c>
      <c r="J114" t="s">
        <v>290</v>
      </c>
      <c r="K114">
        <v>2715334</v>
      </c>
      <c r="L114">
        <v>9101</v>
      </c>
    </row>
    <row r="115" spans="1:12" x14ac:dyDescent="0.3">
      <c r="A115" t="s">
        <v>140</v>
      </c>
      <c r="B115">
        <v>45228</v>
      </c>
      <c r="C115" t="s">
        <v>299</v>
      </c>
      <c r="D115">
        <v>15</v>
      </c>
      <c r="E115">
        <v>8</v>
      </c>
      <c r="F115" t="s">
        <v>11</v>
      </c>
      <c r="G115" t="s">
        <v>33</v>
      </c>
      <c r="H115" t="s">
        <v>28</v>
      </c>
      <c r="I115" t="s">
        <v>14</v>
      </c>
      <c r="J115" t="s">
        <v>291</v>
      </c>
      <c r="K115">
        <v>2690286</v>
      </c>
      <c r="L115">
        <v>9104</v>
      </c>
    </row>
    <row r="116" spans="1:12" x14ac:dyDescent="0.3">
      <c r="A116" t="s">
        <v>141</v>
      </c>
      <c r="B116">
        <v>45228</v>
      </c>
      <c r="C116" t="s">
        <v>298</v>
      </c>
      <c r="D116">
        <v>70</v>
      </c>
      <c r="E116">
        <v>15</v>
      </c>
      <c r="F116" t="s">
        <v>11</v>
      </c>
      <c r="G116" t="s">
        <v>16</v>
      </c>
      <c r="H116" t="s">
        <v>13</v>
      </c>
      <c r="I116" t="s">
        <v>25</v>
      </c>
      <c r="J116" t="s">
        <v>294</v>
      </c>
      <c r="K116">
        <v>2781846</v>
      </c>
      <c r="L116">
        <v>9101</v>
      </c>
    </row>
    <row r="117" spans="1:12" x14ac:dyDescent="0.3">
      <c r="A117" t="s">
        <v>142</v>
      </c>
      <c r="B117">
        <v>45228</v>
      </c>
      <c r="C117" t="s">
        <v>299</v>
      </c>
      <c r="D117">
        <v>15</v>
      </c>
      <c r="E117">
        <v>15</v>
      </c>
      <c r="F117" t="s">
        <v>27</v>
      </c>
      <c r="G117" t="s">
        <v>16</v>
      </c>
      <c r="H117" t="s">
        <v>31</v>
      </c>
      <c r="I117" t="s">
        <v>17</v>
      </c>
      <c r="J117" t="s">
        <v>291</v>
      </c>
      <c r="K117">
        <v>2671768</v>
      </c>
      <c r="L117">
        <v>9104</v>
      </c>
    </row>
    <row r="118" spans="1:12" x14ac:dyDescent="0.3">
      <c r="A118" t="s">
        <v>143</v>
      </c>
      <c r="B118">
        <v>45228</v>
      </c>
      <c r="C118" t="s">
        <v>298</v>
      </c>
      <c r="D118">
        <v>70</v>
      </c>
      <c r="E118">
        <v>10</v>
      </c>
      <c r="F118" t="s">
        <v>27</v>
      </c>
      <c r="G118" t="s">
        <v>12</v>
      </c>
      <c r="H118" t="s">
        <v>35</v>
      </c>
      <c r="I118" t="s">
        <v>14</v>
      </c>
      <c r="J118" t="s">
        <v>291</v>
      </c>
      <c r="K118">
        <v>2756559</v>
      </c>
      <c r="L118">
        <v>9104</v>
      </c>
    </row>
    <row r="119" spans="1:12" x14ac:dyDescent="0.3">
      <c r="A119" t="s">
        <v>144</v>
      </c>
      <c r="B119">
        <v>45228</v>
      </c>
      <c r="C119" t="s">
        <v>299</v>
      </c>
      <c r="D119">
        <v>15</v>
      </c>
      <c r="E119">
        <v>85</v>
      </c>
      <c r="F119" t="s">
        <v>11</v>
      </c>
      <c r="G119" t="s">
        <v>33</v>
      </c>
      <c r="H119" t="s">
        <v>19</v>
      </c>
      <c r="I119" t="s">
        <v>20</v>
      </c>
      <c r="J119" t="s">
        <v>292</v>
      </c>
      <c r="K119">
        <v>2787741</v>
      </c>
      <c r="L119">
        <v>9103</v>
      </c>
    </row>
    <row r="120" spans="1:12" x14ac:dyDescent="0.3">
      <c r="A120" t="s">
        <v>145</v>
      </c>
      <c r="B120">
        <v>45228</v>
      </c>
      <c r="C120" t="s">
        <v>10</v>
      </c>
      <c r="D120">
        <v>20</v>
      </c>
      <c r="E120">
        <v>25</v>
      </c>
      <c r="F120" t="s">
        <v>27</v>
      </c>
      <c r="G120" t="s">
        <v>33</v>
      </c>
      <c r="H120" t="s">
        <v>35</v>
      </c>
      <c r="I120" t="s">
        <v>17</v>
      </c>
      <c r="J120" t="s">
        <v>294</v>
      </c>
      <c r="K120">
        <v>2651560</v>
      </c>
      <c r="L120">
        <v>9106</v>
      </c>
    </row>
    <row r="121" spans="1:12" x14ac:dyDescent="0.3">
      <c r="A121" t="s">
        <v>146</v>
      </c>
      <c r="B121">
        <v>45229</v>
      </c>
      <c r="C121" t="s">
        <v>10</v>
      </c>
      <c r="D121">
        <v>20</v>
      </c>
      <c r="E121">
        <v>20</v>
      </c>
      <c r="F121" t="s">
        <v>11</v>
      </c>
      <c r="G121" t="s">
        <v>12</v>
      </c>
      <c r="H121" t="s">
        <v>35</v>
      </c>
      <c r="I121" t="s">
        <v>22</v>
      </c>
      <c r="J121" t="s">
        <v>293</v>
      </c>
      <c r="K121">
        <v>2725398</v>
      </c>
      <c r="L121">
        <v>9101</v>
      </c>
    </row>
    <row r="122" spans="1:12" x14ac:dyDescent="0.3">
      <c r="A122" t="s">
        <v>147</v>
      </c>
      <c r="B122">
        <v>45229</v>
      </c>
      <c r="C122" t="s">
        <v>299</v>
      </c>
      <c r="D122">
        <v>15</v>
      </c>
      <c r="E122">
        <v>15</v>
      </c>
      <c r="F122" t="s">
        <v>27</v>
      </c>
      <c r="G122" t="s">
        <v>33</v>
      </c>
      <c r="H122" t="s">
        <v>35</v>
      </c>
      <c r="I122" t="s">
        <v>22</v>
      </c>
      <c r="J122" t="s">
        <v>292</v>
      </c>
      <c r="K122">
        <v>2707484</v>
      </c>
      <c r="L122">
        <v>9104</v>
      </c>
    </row>
    <row r="123" spans="1:12" x14ac:dyDescent="0.3">
      <c r="A123" t="s">
        <v>148</v>
      </c>
      <c r="B123">
        <v>45229</v>
      </c>
      <c r="C123" t="s">
        <v>10</v>
      </c>
      <c r="D123">
        <v>20</v>
      </c>
      <c r="E123">
        <v>24</v>
      </c>
      <c r="F123" t="s">
        <v>11</v>
      </c>
      <c r="G123" t="s">
        <v>12</v>
      </c>
      <c r="H123" t="s">
        <v>28</v>
      </c>
      <c r="I123" t="s">
        <v>22</v>
      </c>
      <c r="J123" t="s">
        <v>291</v>
      </c>
      <c r="K123">
        <v>2757275</v>
      </c>
      <c r="L123">
        <v>9102</v>
      </c>
    </row>
    <row r="124" spans="1:12" x14ac:dyDescent="0.3">
      <c r="A124" t="s">
        <v>149</v>
      </c>
      <c r="B124">
        <v>45229</v>
      </c>
      <c r="C124" t="s">
        <v>298</v>
      </c>
      <c r="D124">
        <v>70</v>
      </c>
      <c r="E124">
        <v>25</v>
      </c>
      <c r="F124" t="s">
        <v>11</v>
      </c>
      <c r="G124" t="s">
        <v>12</v>
      </c>
      <c r="H124" t="s">
        <v>31</v>
      </c>
      <c r="I124" t="s">
        <v>25</v>
      </c>
      <c r="J124" t="s">
        <v>293</v>
      </c>
      <c r="K124">
        <v>2642653</v>
      </c>
      <c r="L124">
        <v>9101</v>
      </c>
    </row>
    <row r="125" spans="1:12" x14ac:dyDescent="0.3">
      <c r="A125" t="s">
        <v>150</v>
      </c>
      <c r="B125">
        <v>45230</v>
      </c>
      <c r="C125" t="s">
        <v>298</v>
      </c>
      <c r="D125">
        <v>70</v>
      </c>
      <c r="E125">
        <v>20</v>
      </c>
      <c r="F125" t="s">
        <v>11</v>
      </c>
      <c r="G125" t="s">
        <v>16</v>
      </c>
      <c r="H125" t="s">
        <v>41</v>
      </c>
      <c r="I125" t="s">
        <v>14</v>
      </c>
      <c r="J125" t="s">
        <v>293</v>
      </c>
      <c r="K125">
        <v>2713119</v>
      </c>
      <c r="L125">
        <v>9103</v>
      </c>
    </row>
    <row r="126" spans="1:12" x14ac:dyDescent="0.3">
      <c r="A126" t="s">
        <v>151</v>
      </c>
      <c r="B126">
        <v>45230</v>
      </c>
      <c r="C126" t="s">
        <v>10</v>
      </c>
      <c r="D126">
        <v>20</v>
      </c>
      <c r="E126">
        <v>13</v>
      </c>
      <c r="F126" t="s">
        <v>27</v>
      </c>
      <c r="G126" t="s">
        <v>16</v>
      </c>
      <c r="H126" t="s">
        <v>24</v>
      </c>
      <c r="I126" t="s">
        <v>20</v>
      </c>
      <c r="J126" t="s">
        <v>294</v>
      </c>
      <c r="K126">
        <v>2601056</v>
      </c>
      <c r="L126">
        <v>9104</v>
      </c>
    </row>
    <row r="127" spans="1:12" x14ac:dyDescent="0.3">
      <c r="A127" t="s">
        <v>152</v>
      </c>
      <c r="B127">
        <v>45231</v>
      </c>
      <c r="C127" t="s">
        <v>298</v>
      </c>
      <c r="D127">
        <v>70</v>
      </c>
      <c r="E127">
        <v>12</v>
      </c>
      <c r="F127" t="s">
        <v>27</v>
      </c>
      <c r="G127" t="s">
        <v>33</v>
      </c>
      <c r="H127" t="s">
        <v>35</v>
      </c>
      <c r="I127" t="s">
        <v>25</v>
      </c>
      <c r="J127" t="s">
        <v>293</v>
      </c>
      <c r="K127">
        <v>2632187</v>
      </c>
      <c r="L127">
        <v>9103</v>
      </c>
    </row>
    <row r="128" spans="1:12" x14ac:dyDescent="0.3">
      <c r="A128" t="s">
        <v>153</v>
      </c>
      <c r="B128">
        <v>45231</v>
      </c>
      <c r="C128" t="s">
        <v>298</v>
      </c>
      <c r="D128">
        <v>70</v>
      </c>
      <c r="E128">
        <v>20</v>
      </c>
      <c r="F128" t="s">
        <v>11</v>
      </c>
      <c r="G128" t="s">
        <v>12</v>
      </c>
      <c r="H128" t="s">
        <v>35</v>
      </c>
      <c r="I128" t="s">
        <v>20</v>
      </c>
      <c r="J128" t="s">
        <v>291</v>
      </c>
      <c r="K128">
        <v>2761900</v>
      </c>
      <c r="L128">
        <v>9105</v>
      </c>
    </row>
    <row r="129" spans="1:12" x14ac:dyDescent="0.3">
      <c r="A129" t="s">
        <v>154</v>
      </c>
      <c r="B129">
        <v>45231</v>
      </c>
      <c r="C129" t="s">
        <v>298</v>
      </c>
      <c r="D129">
        <v>70</v>
      </c>
      <c r="E129">
        <v>27</v>
      </c>
      <c r="F129" t="s">
        <v>11</v>
      </c>
      <c r="G129" t="s">
        <v>12</v>
      </c>
      <c r="H129" t="s">
        <v>19</v>
      </c>
      <c r="I129" t="s">
        <v>17</v>
      </c>
      <c r="J129" t="s">
        <v>293</v>
      </c>
      <c r="K129">
        <v>2824501</v>
      </c>
      <c r="L129">
        <v>9102</v>
      </c>
    </row>
    <row r="130" spans="1:12" x14ac:dyDescent="0.3">
      <c r="A130" t="s">
        <v>155</v>
      </c>
      <c r="B130">
        <v>45231</v>
      </c>
      <c r="C130" t="s">
        <v>298</v>
      </c>
      <c r="D130">
        <v>70</v>
      </c>
      <c r="E130">
        <v>15</v>
      </c>
      <c r="F130" t="s">
        <v>11</v>
      </c>
      <c r="G130" t="s">
        <v>33</v>
      </c>
      <c r="H130" t="s">
        <v>19</v>
      </c>
      <c r="I130" t="s">
        <v>22</v>
      </c>
      <c r="J130" t="s">
        <v>293</v>
      </c>
      <c r="K130">
        <v>2730592</v>
      </c>
      <c r="L130">
        <v>9104</v>
      </c>
    </row>
    <row r="131" spans="1:12" x14ac:dyDescent="0.3">
      <c r="A131" t="s">
        <v>156</v>
      </c>
      <c r="B131">
        <v>45231</v>
      </c>
      <c r="C131" t="s">
        <v>299</v>
      </c>
      <c r="D131">
        <v>15</v>
      </c>
      <c r="E131">
        <v>70</v>
      </c>
      <c r="F131" t="s">
        <v>27</v>
      </c>
      <c r="G131" t="s">
        <v>16</v>
      </c>
      <c r="H131" t="s">
        <v>13</v>
      </c>
      <c r="I131" t="s">
        <v>14</v>
      </c>
      <c r="J131" t="s">
        <v>295</v>
      </c>
      <c r="K131">
        <v>2652597</v>
      </c>
      <c r="L131">
        <v>9104</v>
      </c>
    </row>
    <row r="132" spans="1:12" x14ac:dyDescent="0.3">
      <c r="A132" t="s">
        <v>157</v>
      </c>
      <c r="B132">
        <v>45232</v>
      </c>
      <c r="C132" t="s">
        <v>10</v>
      </c>
      <c r="D132">
        <v>20</v>
      </c>
      <c r="E132">
        <v>15</v>
      </c>
      <c r="F132" t="s">
        <v>27</v>
      </c>
      <c r="G132" t="s">
        <v>33</v>
      </c>
      <c r="H132" t="s">
        <v>28</v>
      </c>
      <c r="I132" t="s">
        <v>14</v>
      </c>
      <c r="J132" t="s">
        <v>293</v>
      </c>
      <c r="K132">
        <v>2810523</v>
      </c>
      <c r="L132">
        <v>9104</v>
      </c>
    </row>
    <row r="133" spans="1:12" x14ac:dyDescent="0.3">
      <c r="A133" t="s">
        <v>158</v>
      </c>
      <c r="B133">
        <v>45232</v>
      </c>
      <c r="C133" t="s">
        <v>10</v>
      </c>
      <c r="D133">
        <v>20</v>
      </c>
      <c r="E133">
        <v>17</v>
      </c>
      <c r="F133" t="s">
        <v>27</v>
      </c>
      <c r="G133" t="s">
        <v>33</v>
      </c>
      <c r="H133" t="s">
        <v>41</v>
      </c>
      <c r="I133" t="s">
        <v>20</v>
      </c>
      <c r="J133" t="s">
        <v>290</v>
      </c>
      <c r="K133">
        <v>2673165</v>
      </c>
      <c r="L133">
        <v>9105</v>
      </c>
    </row>
    <row r="134" spans="1:12" x14ac:dyDescent="0.3">
      <c r="A134" t="s">
        <v>159</v>
      </c>
      <c r="B134">
        <v>45232</v>
      </c>
      <c r="C134" t="s">
        <v>10</v>
      </c>
      <c r="D134">
        <v>20</v>
      </c>
      <c r="E134">
        <v>13</v>
      </c>
      <c r="F134" t="s">
        <v>11</v>
      </c>
      <c r="G134" t="s">
        <v>12</v>
      </c>
      <c r="H134" t="s">
        <v>31</v>
      </c>
      <c r="I134" t="s">
        <v>14</v>
      </c>
      <c r="J134" t="s">
        <v>291</v>
      </c>
      <c r="K134">
        <v>2603302</v>
      </c>
      <c r="L134">
        <v>9102</v>
      </c>
    </row>
    <row r="135" spans="1:12" x14ac:dyDescent="0.3">
      <c r="A135" t="s">
        <v>160</v>
      </c>
      <c r="B135">
        <v>45232</v>
      </c>
      <c r="C135" t="s">
        <v>299</v>
      </c>
      <c r="D135">
        <v>15</v>
      </c>
      <c r="E135">
        <v>6</v>
      </c>
      <c r="F135" t="s">
        <v>27</v>
      </c>
      <c r="G135" t="s">
        <v>33</v>
      </c>
      <c r="H135" t="s">
        <v>24</v>
      </c>
      <c r="I135" t="s">
        <v>17</v>
      </c>
      <c r="J135" t="s">
        <v>294</v>
      </c>
      <c r="K135">
        <v>2738469</v>
      </c>
      <c r="L135">
        <v>9101</v>
      </c>
    </row>
    <row r="136" spans="1:12" x14ac:dyDescent="0.3">
      <c r="A136" t="s">
        <v>161</v>
      </c>
      <c r="B136">
        <v>45233</v>
      </c>
      <c r="C136" t="s">
        <v>10</v>
      </c>
      <c r="D136">
        <v>20</v>
      </c>
      <c r="E136">
        <v>16</v>
      </c>
      <c r="F136" t="s">
        <v>27</v>
      </c>
      <c r="G136" t="s">
        <v>12</v>
      </c>
      <c r="H136" t="s">
        <v>19</v>
      </c>
      <c r="I136" t="s">
        <v>17</v>
      </c>
      <c r="J136" t="s">
        <v>295</v>
      </c>
      <c r="K136">
        <v>2794105</v>
      </c>
      <c r="L136">
        <v>9102</v>
      </c>
    </row>
    <row r="137" spans="1:12" x14ac:dyDescent="0.3">
      <c r="A137" t="s">
        <v>162</v>
      </c>
      <c r="B137">
        <v>45233</v>
      </c>
      <c r="C137" t="s">
        <v>10</v>
      </c>
      <c r="D137">
        <v>20</v>
      </c>
      <c r="E137">
        <v>6</v>
      </c>
      <c r="F137" t="s">
        <v>27</v>
      </c>
      <c r="G137" t="s">
        <v>16</v>
      </c>
      <c r="H137" t="s">
        <v>35</v>
      </c>
      <c r="I137" t="s">
        <v>22</v>
      </c>
      <c r="J137" t="s">
        <v>295</v>
      </c>
      <c r="K137">
        <v>2832729</v>
      </c>
      <c r="L137">
        <v>9106</v>
      </c>
    </row>
    <row r="138" spans="1:12" x14ac:dyDescent="0.3">
      <c r="A138" t="s">
        <v>163</v>
      </c>
      <c r="B138">
        <v>45233</v>
      </c>
      <c r="C138" t="s">
        <v>298</v>
      </c>
      <c r="D138">
        <v>70</v>
      </c>
      <c r="E138">
        <v>6</v>
      </c>
      <c r="F138" t="s">
        <v>11</v>
      </c>
      <c r="G138" t="s">
        <v>33</v>
      </c>
      <c r="H138" t="s">
        <v>28</v>
      </c>
      <c r="I138" t="s">
        <v>17</v>
      </c>
      <c r="J138" t="s">
        <v>290</v>
      </c>
      <c r="K138">
        <v>2698863</v>
      </c>
      <c r="L138">
        <v>9104</v>
      </c>
    </row>
    <row r="139" spans="1:12" x14ac:dyDescent="0.3">
      <c r="A139" t="s">
        <v>164</v>
      </c>
      <c r="B139">
        <v>45233</v>
      </c>
      <c r="C139" t="s">
        <v>298</v>
      </c>
      <c r="D139">
        <v>70</v>
      </c>
      <c r="E139">
        <v>20</v>
      </c>
      <c r="F139" t="s">
        <v>11</v>
      </c>
      <c r="G139" t="s">
        <v>12</v>
      </c>
      <c r="H139" t="s">
        <v>28</v>
      </c>
      <c r="I139" t="s">
        <v>14</v>
      </c>
      <c r="J139" t="s">
        <v>295</v>
      </c>
      <c r="K139">
        <v>2614549</v>
      </c>
      <c r="L139">
        <v>9103</v>
      </c>
    </row>
    <row r="140" spans="1:12" x14ac:dyDescent="0.3">
      <c r="A140" t="s">
        <v>165</v>
      </c>
      <c r="B140">
        <v>45233</v>
      </c>
      <c r="C140" t="s">
        <v>298</v>
      </c>
      <c r="D140">
        <v>70</v>
      </c>
      <c r="E140">
        <v>9</v>
      </c>
      <c r="F140" t="s">
        <v>11</v>
      </c>
      <c r="G140" t="s">
        <v>12</v>
      </c>
      <c r="H140" t="s">
        <v>35</v>
      </c>
      <c r="I140" t="s">
        <v>20</v>
      </c>
      <c r="J140" t="s">
        <v>295</v>
      </c>
      <c r="K140">
        <v>2659861</v>
      </c>
      <c r="L140">
        <v>9101</v>
      </c>
    </row>
    <row r="141" spans="1:12" x14ac:dyDescent="0.3">
      <c r="A141" t="s">
        <v>166</v>
      </c>
      <c r="B141">
        <v>45233</v>
      </c>
      <c r="C141" t="s">
        <v>10</v>
      </c>
      <c r="D141">
        <v>20</v>
      </c>
      <c r="E141">
        <v>12</v>
      </c>
      <c r="F141" t="s">
        <v>27</v>
      </c>
      <c r="G141" t="s">
        <v>16</v>
      </c>
      <c r="H141" t="s">
        <v>31</v>
      </c>
      <c r="I141" t="s">
        <v>17</v>
      </c>
      <c r="J141" t="s">
        <v>293</v>
      </c>
      <c r="K141">
        <v>2662377</v>
      </c>
      <c r="L141">
        <v>9101</v>
      </c>
    </row>
    <row r="142" spans="1:12" x14ac:dyDescent="0.3">
      <c r="A142" t="s">
        <v>167</v>
      </c>
      <c r="B142">
        <v>45233</v>
      </c>
      <c r="C142" t="s">
        <v>299</v>
      </c>
      <c r="D142">
        <v>15</v>
      </c>
      <c r="E142">
        <v>19</v>
      </c>
      <c r="F142" t="s">
        <v>11</v>
      </c>
      <c r="G142" t="s">
        <v>16</v>
      </c>
      <c r="H142" t="s">
        <v>28</v>
      </c>
      <c r="I142" t="s">
        <v>14</v>
      </c>
      <c r="J142" t="s">
        <v>293</v>
      </c>
      <c r="K142">
        <v>2774144</v>
      </c>
      <c r="L142">
        <v>9106</v>
      </c>
    </row>
    <row r="143" spans="1:12" x14ac:dyDescent="0.3">
      <c r="A143" t="s">
        <v>168</v>
      </c>
      <c r="B143">
        <v>45234</v>
      </c>
      <c r="C143" t="s">
        <v>299</v>
      </c>
      <c r="D143">
        <v>15</v>
      </c>
      <c r="E143">
        <v>26</v>
      </c>
      <c r="F143" t="s">
        <v>11</v>
      </c>
      <c r="G143" t="s">
        <v>12</v>
      </c>
      <c r="H143" t="s">
        <v>28</v>
      </c>
      <c r="I143" t="s">
        <v>17</v>
      </c>
      <c r="J143" t="s">
        <v>295</v>
      </c>
      <c r="K143">
        <v>2704029</v>
      </c>
      <c r="L143">
        <v>9102</v>
      </c>
    </row>
    <row r="144" spans="1:12" x14ac:dyDescent="0.3">
      <c r="A144" t="s">
        <v>169</v>
      </c>
      <c r="B144">
        <v>45234</v>
      </c>
      <c r="C144" t="s">
        <v>10</v>
      </c>
      <c r="D144">
        <v>20</v>
      </c>
      <c r="E144">
        <v>23</v>
      </c>
      <c r="F144" t="s">
        <v>27</v>
      </c>
      <c r="G144" t="s">
        <v>16</v>
      </c>
      <c r="H144" t="s">
        <v>41</v>
      </c>
      <c r="I144" t="s">
        <v>20</v>
      </c>
      <c r="J144" t="s">
        <v>291</v>
      </c>
      <c r="K144">
        <v>2820075</v>
      </c>
      <c r="L144">
        <v>9105</v>
      </c>
    </row>
    <row r="145" spans="1:12" x14ac:dyDescent="0.3">
      <c r="A145" t="s">
        <v>170</v>
      </c>
      <c r="B145">
        <v>45234</v>
      </c>
      <c r="C145" t="s">
        <v>10</v>
      </c>
      <c r="D145">
        <v>20</v>
      </c>
      <c r="E145">
        <v>11</v>
      </c>
      <c r="F145" t="s">
        <v>27</v>
      </c>
      <c r="G145" t="s">
        <v>12</v>
      </c>
      <c r="H145" t="s">
        <v>35</v>
      </c>
      <c r="I145" t="s">
        <v>22</v>
      </c>
      <c r="J145" t="s">
        <v>293</v>
      </c>
      <c r="K145">
        <v>2728988</v>
      </c>
      <c r="L145">
        <v>9105</v>
      </c>
    </row>
    <row r="146" spans="1:12" x14ac:dyDescent="0.3">
      <c r="A146" t="s">
        <v>171</v>
      </c>
      <c r="B146">
        <v>45234</v>
      </c>
      <c r="C146" t="s">
        <v>298</v>
      </c>
      <c r="D146">
        <v>70</v>
      </c>
      <c r="E146">
        <v>21</v>
      </c>
      <c r="F146" t="s">
        <v>11</v>
      </c>
      <c r="G146" t="s">
        <v>12</v>
      </c>
      <c r="H146" t="s">
        <v>31</v>
      </c>
      <c r="I146" t="s">
        <v>25</v>
      </c>
      <c r="J146" t="s">
        <v>293</v>
      </c>
      <c r="K146">
        <v>2771189</v>
      </c>
      <c r="L146">
        <v>9106</v>
      </c>
    </row>
    <row r="147" spans="1:12" x14ac:dyDescent="0.3">
      <c r="A147" t="s">
        <v>172</v>
      </c>
      <c r="B147">
        <v>45234</v>
      </c>
      <c r="C147" t="s">
        <v>299</v>
      </c>
      <c r="D147">
        <v>15</v>
      </c>
      <c r="E147">
        <v>28</v>
      </c>
      <c r="F147" t="s">
        <v>27</v>
      </c>
      <c r="G147" t="s">
        <v>12</v>
      </c>
      <c r="H147" t="s">
        <v>41</v>
      </c>
      <c r="I147" t="s">
        <v>14</v>
      </c>
      <c r="J147" t="s">
        <v>295</v>
      </c>
      <c r="K147">
        <v>2762889</v>
      </c>
      <c r="L147">
        <v>9105</v>
      </c>
    </row>
    <row r="148" spans="1:12" x14ac:dyDescent="0.3">
      <c r="A148" t="s">
        <v>173</v>
      </c>
      <c r="B148">
        <v>45234</v>
      </c>
      <c r="C148" t="s">
        <v>298</v>
      </c>
      <c r="D148">
        <v>70</v>
      </c>
      <c r="E148">
        <v>11</v>
      </c>
      <c r="F148" t="s">
        <v>11</v>
      </c>
      <c r="G148" t="s">
        <v>16</v>
      </c>
      <c r="H148" t="s">
        <v>41</v>
      </c>
      <c r="I148" t="s">
        <v>25</v>
      </c>
      <c r="J148" t="s">
        <v>295</v>
      </c>
      <c r="K148">
        <v>2737158</v>
      </c>
      <c r="L148">
        <v>9101</v>
      </c>
    </row>
    <row r="149" spans="1:12" x14ac:dyDescent="0.3">
      <c r="A149" t="s">
        <v>174</v>
      </c>
      <c r="B149">
        <v>45234</v>
      </c>
      <c r="C149" t="s">
        <v>299</v>
      </c>
      <c r="D149">
        <v>15</v>
      </c>
      <c r="E149">
        <v>15</v>
      </c>
      <c r="F149" t="s">
        <v>27</v>
      </c>
      <c r="G149" t="s">
        <v>33</v>
      </c>
      <c r="H149" t="s">
        <v>28</v>
      </c>
      <c r="I149" t="s">
        <v>22</v>
      </c>
      <c r="J149" t="s">
        <v>290</v>
      </c>
      <c r="K149">
        <v>2762124</v>
      </c>
      <c r="L149">
        <v>9104</v>
      </c>
    </row>
    <row r="150" spans="1:12" x14ac:dyDescent="0.3">
      <c r="A150" t="s">
        <v>175</v>
      </c>
      <c r="B150">
        <v>45234</v>
      </c>
      <c r="C150" t="s">
        <v>299</v>
      </c>
      <c r="D150">
        <v>15</v>
      </c>
      <c r="E150">
        <v>26</v>
      </c>
      <c r="F150" t="s">
        <v>27</v>
      </c>
      <c r="G150" t="s">
        <v>16</v>
      </c>
      <c r="H150" t="s">
        <v>19</v>
      </c>
      <c r="I150" t="s">
        <v>14</v>
      </c>
      <c r="J150" t="s">
        <v>294</v>
      </c>
      <c r="K150">
        <v>2640737</v>
      </c>
      <c r="L150">
        <v>9105</v>
      </c>
    </row>
    <row r="151" spans="1:12" x14ac:dyDescent="0.3">
      <c r="A151" t="s">
        <v>176</v>
      </c>
      <c r="B151">
        <v>45234</v>
      </c>
      <c r="C151" t="s">
        <v>299</v>
      </c>
      <c r="D151">
        <v>15</v>
      </c>
      <c r="E151">
        <v>7</v>
      </c>
      <c r="F151" t="s">
        <v>27</v>
      </c>
      <c r="G151" t="s">
        <v>33</v>
      </c>
      <c r="H151" t="s">
        <v>24</v>
      </c>
      <c r="I151" t="s">
        <v>20</v>
      </c>
      <c r="J151" t="s">
        <v>292</v>
      </c>
      <c r="K151">
        <v>2637789</v>
      </c>
      <c r="L151">
        <v>9104</v>
      </c>
    </row>
    <row r="152" spans="1:12" x14ac:dyDescent="0.3">
      <c r="A152" t="s">
        <v>177</v>
      </c>
      <c r="B152">
        <v>45235</v>
      </c>
      <c r="C152" t="s">
        <v>10</v>
      </c>
      <c r="D152">
        <v>20</v>
      </c>
      <c r="E152">
        <v>21</v>
      </c>
      <c r="F152" t="s">
        <v>11</v>
      </c>
      <c r="G152" t="s">
        <v>16</v>
      </c>
      <c r="H152" t="s">
        <v>19</v>
      </c>
      <c r="I152" t="s">
        <v>17</v>
      </c>
      <c r="J152" t="s">
        <v>294</v>
      </c>
      <c r="K152">
        <v>2757329</v>
      </c>
      <c r="L152">
        <v>9106</v>
      </c>
    </row>
    <row r="153" spans="1:12" x14ac:dyDescent="0.3">
      <c r="A153" t="s">
        <v>178</v>
      </c>
      <c r="B153">
        <v>45235</v>
      </c>
      <c r="C153" t="s">
        <v>10</v>
      </c>
      <c r="D153">
        <v>20</v>
      </c>
      <c r="E153">
        <v>24</v>
      </c>
      <c r="F153" t="s">
        <v>11</v>
      </c>
      <c r="G153" t="s">
        <v>16</v>
      </c>
      <c r="H153" t="s">
        <v>41</v>
      </c>
      <c r="I153" t="s">
        <v>14</v>
      </c>
      <c r="J153" t="s">
        <v>292</v>
      </c>
      <c r="K153">
        <v>2825575</v>
      </c>
      <c r="L153">
        <v>9101</v>
      </c>
    </row>
    <row r="154" spans="1:12" x14ac:dyDescent="0.3">
      <c r="A154" t="s">
        <v>179</v>
      </c>
      <c r="B154">
        <v>45235</v>
      </c>
      <c r="C154" t="s">
        <v>298</v>
      </c>
      <c r="D154">
        <v>70</v>
      </c>
      <c r="E154">
        <v>27</v>
      </c>
      <c r="F154" t="s">
        <v>27</v>
      </c>
      <c r="G154" t="s">
        <v>33</v>
      </c>
      <c r="H154" t="s">
        <v>28</v>
      </c>
      <c r="I154" t="s">
        <v>20</v>
      </c>
      <c r="J154" t="s">
        <v>293</v>
      </c>
      <c r="K154">
        <v>2706301</v>
      </c>
      <c r="L154">
        <v>9106</v>
      </c>
    </row>
    <row r="155" spans="1:12" x14ac:dyDescent="0.3">
      <c r="A155" t="s">
        <v>180</v>
      </c>
      <c r="B155">
        <v>45235</v>
      </c>
      <c r="C155" t="s">
        <v>298</v>
      </c>
      <c r="D155">
        <v>70</v>
      </c>
      <c r="E155">
        <v>24</v>
      </c>
      <c r="F155" t="s">
        <v>27</v>
      </c>
      <c r="G155" t="s">
        <v>16</v>
      </c>
      <c r="H155" t="s">
        <v>19</v>
      </c>
      <c r="I155" t="s">
        <v>20</v>
      </c>
      <c r="J155" t="s">
        <v>293</v>
      </c>
      <c r="K155">
        <v>2760783</v>
      </c>
      <c r="L155">
        <v>9103</v>
      </c>
    </row>
    <row r="156" spans="1:12" x14ac:dyDescent="0.3">
      <c r="A156" t="s">
        <v>181</v>
      </c>
      <c r="B156">
        <v>45235</v>
      </c>
      <c r="C156" t="s">
        <v>10</v>
      </c>
      <c r="D156">
        <v>20</v>
      </c>
      <c r="E156">
        <v>28</v>
      </c>
      <c r="F156" t="s">
        <v>11</v>
      </c>
      <c r="G156" t="s">
        <v>16</v>
      </c>
      <c r="H156" t="s">
        <v>28</v>
      </c>
      <c r="I156" t="s">
        <v>22</v>
      </c>
      <c r="J156" t="s">
        <v>295</v>
      </c>
      <c r="K156">
        <v>2733118</v>
      </c>
      <c r="L156">
        <v>9101</v>
      </c>
    </row>
    <row r="157" spans="1:12" x14ac:dyDescent="0.3">
      <c r="A157" t="s">
        <v>182</v>
      </c>
      <c r="B157">
        <v>45235</v>
      </c>
      <c r="C157" t="s">
        <v>10</v>
      </c>
      <c r="D157">
        <v>20</v>
      </c>
      <c r="E157">
        <v>12</v>
      </c>
      <c r="F157" t="s">
        <v>11</v>
      </c>
      <c r="G157" t="s">
        <v>16</v>
      </c>
      <c r="H157" t="s">
        <v>31</v>
      </c>
      <c r="I157" t="s">
        <v>22</v>
      </c>
      <c r="J157" t="s">
        <v>292</v>
      </c>
      <c r="K157">
        <v>2788155</v>
      </c>
      <c r="L157">
        <v>9104</v>
      </c>
    </row>
    <row r="158" spans="1:12" x14ac:dyDescent="0.3">
      <c r="A158" t="s">
        <v>183</v>
      </c>
      <c r="B158">
        <v>45235</v>
      </c>
      <c r="C158" t="s">
        <v>299</v>
      </c>
      <c r="D158">
        <v>15</v>
      </c>
      <c r="E158">
        <v>22</v>
      </c>
      <c r="F158" t="s">
        <v>11</v>
      </c>
      <c r="G158" t="s">
        <v>33</v>
      </c>
      <c r="H158" t="s">
        <v>24</v>
      </c>
      <c r="I158" t="s">
        <v>17</v>
      </c>
      <c r="J158" t="s">
        <v>290</v>
      </c>
      <c r="K158">
        <v>2654858</v>
      </c>
      <c r="L158">
        <v>9102</v>
      </c>
    </row>
    <row r="159" spans="1:12" x14ac:dyDescent="0.3">
      <c r="A159" t="s">
        <v>184</v>
      </c>
      <c r="B159">
        <v>45236</v>
      </c>
      <c r="C159" t="s">
        <v>298</v>
      </c>
      <c r="D159">
        <v>70</v>
      </c>
      <c r="E159">
        <v>26</v>
      </c>
      <c r="F159" t="s">
        <v>11</v>
      </c>
      <c r="G159" t="s">
        <v>12</v>
      </c>
      <c r="H159" t="s">
        <v>13</v>
      </c>
      <c r="I159" t="s">
        <v>22</v>
      </c>
      <c r="J159" t="s">
        <v>295</v>
      </c>
      <c r="K159">
        <v>2663154</v>
      </c>
      <c r="L159">
        <v>9102</v>
      </c>
    </row>
    <row r="160" spans="1:12" x14ac:dyDescent="0.3">
      <c r="A160" t="s">
        <v>185</v>
      </c>
      <c r="B160">
        <v>45236</v>
      </c>
      <c r="C160" t="s">
        <v>299</v>
      </c>
      <c r="D160">
        <v>15</v>
      </c>
      <c r="E160">
        <v>10</v>
      </c>
      <c r="F160" t="s">
        <v>27</v>
      </c>
      <c r="G160" t="s">
        <v>12</v>
      </c>
      <c r="H160" t="s">
        <v>41</v>
      </c>
      <c r="I160" t="s">
        <v>25</v>
      </c>
      <c r="J160" t="s">
        <v>292</v>
      </c>
      <c r="K160">
        <v>2755722</v>
      </c>
      <c r="L160">
        <v>9105</v>
      </c>
    </row>
    <row r="161" spans="1:12" x14ac:dyDescent="0.3">
      <c r="A161" t="s">
        <v>186</v>
      </c>
      <c r="B161">
        <v>45236</v>
      </c>
      <c r="C161" t="s">
        <v>10</v>
      </c>
      <c r="D161">
        <v>20</v>
      </c>
      <c r="E161">
        <v>20</v>
      </c>
      <c r="F161" t="s">
        <v>11</v>
      </c>
      <c r="G161" t="s">
        <v>16</v>
      </c>
      <c r="H161" t="s">
        <v>24</v>
      </c>
      <c r="I161" t="s">
        <v>25</v>
      </c>
      <c r="J161" t="s">
        <v>290</v>
      </c>
      <c r="K161">
        <v>2673045</v>
      </c>
      <c r="L161">
        <v>9105</v>
      </c>
    </row>
    <row r="162" spans="1:12" x14ac:dyDescent="0.3">
      <c r="A162" t="s">
        <v>187</v>
      </c>
      <c r="B162">
        <v>45236</v>
      </c>
      <c r="C162" t="s">
        <v>10</v>
      </c>
      <c r="D162">
        <v>20</v>
      </c>
      <c r="E162">
        <v>15</v>
      </c>
      <c r="F162" t="s">
        <v>27</v>
      </c>
      <c r="G162" t="s">
        <v>16</v>
      </c>
      <c r="H162" t="s">
        <v>19</v>
      </c>
      <c r="I162" t="s">
        <v>17</v>
      </c>
      <c r="J162" t="s">
        <v>295</v>
      </c>
      <c r="K162">
        <v>2616917</v>
      </c>
      <c r="L162">
        <v>9104</v>
      </c>
    </row>
    <row r="163" spans="1:12" x14ac:dyDescent="0.3">
      <c r="A163" t="s">
        <v>188</v>
      </c>
      <c r="B163">
        <v>45236</v>
      </c>
      <c r="C163" t="s">
        <v>299</v>
      </c>
      <c r="D163">
        <v>15</v>
      </c>
      <c r="E163">
        <v>9</v>
      </c>
      <c r="F163" t="s">
        <v>11</v>
      </c>
      <c r="G163" t="s">
        <v>33</v>
      </c>
      <c r="H163" t="s">
        <v>35</v>
      </c>
      <c r="I163" t="s">
        <v>22</v>
      </c>
      <c r="J163" t="s">
        <v>290</v>
      </c>
      <c r="K163">
        <v>2730188</v>
      </c>
      <c r="L163">
        <v>9104</v>
      </c>
    </row>
    <row r="164" spans="1:12" x14ac:dyDescent="0.3">
      <c r="A164" t="s">
        <v>189</v>
      </c>
      <c r="B164">
        <v>45236</v>
      </c>
      <c r="C164" t="s">
        <v>10</v>
      </c>
      <c r="D164">
        <v>20</v>
      </c>
      <c r="E164">
        <v>8</v>
      </c>
      <c r="F164" t="s">
        <v>27</v>
      </c>
      <c r="G164" t="s">
        <v>12</v>
      </c>
      <c r="H164" t="s">
        <v>35</v>
      </c>
      <c r="I164" t="s">
        <v>20</v>
      </c>
      <c r="J164" t="s">
        <v>292</v>
      </c>
      <c r="K164">
        <v>2839853</v>
      </c>
      <c r="L164">
        <v>9106</v>
      </c>
    </row>
    <row r="165" spans="1:12" x14ac:dyDescent="0.3">
      <c r="A165" t="s">
        <v>190</v>
      </c>
      <c r="B165">
        <v>45236</v>
      </c>
      <c r="C165" t="s">
        <v>298</v>
      </c>
      <c r="D165">
        <v>70</v>
      </c>
      <c r="E165">
        <v>18</v>
      </c>
      <c r="F165" t="s">
        <v>27</v>
      </c>
      <c r="G165" t="s">
        <v>16</v>
      </c>
      <c r="H165" t="s">
        <v>31</v>
      </c>
      <c r="I165" t="s">
        <v>17</v>
      </c>
      <c r="J165" t="s">
        <v>291</v>
      </c>
      <c r="K165">
        <v>2741079</v>
      </c>
      <c r="L165">
        <v>9101</v>
      </c>
    </row>
    <row r="166" spans="1:12" x14ac:dyDescent="0.3">
      <c r="A166" t="s">
        <v>191</v>
      </c>
      <c r="B166">
        <v>45237</v>
      </c>
      <c r="C166" t="s">
        <v>299</v>
      </c>
      <c r="D166">
        <v>15</v>
      </c>
      <c r="E166">
        <v>13</v>
      </c>
      <c r="F166" t="s">
        <v>11</v>
      </c>
      <c r="G166" t="s">
        <v>12</v>
      </c>
      <c r="H166" t="s">
        <v>31</v>
      </c>
      <c r="I166" t="s">
        <v>25</v>
      </c>
      <c r="J166" t="s">
        <v>291</v>
      </c>
      <c r="K166">
        <v>2722435</v>
      </c>
      <c r="L166">
        <v>9104</v>
      </c>
    </row>
    <row r="167" spans="1:12" x14ac:dyDescent="0.3">
      <c r="A167" t="s">
        <v>192</v>
      </c>
      <c r="B167">
        <v>45237</v>
      </c>
      <c r="C167" t="s">
        <v>299</v>
      </c>
      <c r="D167">
        <v>15</v>
      </c>
      <c r="E167">
        <v>18</v>
      </c>
      <c r="F167" t="s">
        <v>27</v>
      </c>
      <c r="G167" t="s">
        <v>33</v>
      </c>
      <c r="H167" t="s">
        <v>13</v>
      </c>
      <c r="I167" t="s">
        <v>20</v>
      </c>
      <c r="J167" t="s">
        <v>294</v>
      </c>
      <c r="K167">
        <v>2706490</v>
      </c>
      <c r="L167">
        <v>9101</v>
      </c>
    </row>
    <row r="168" spans="1:12" x14ac:dyDescent="0.3">
      <c r="A168" t="s">
        <v>193</v>
      </c>
      <c r="B168">
        <v>45237</v>
      </c>
      <c r="C168" t="s">
        <v>10</v>
      </c>
      <c r="D168">
        <v>20</v>
      </c>
      <c r="E168">
        <v>26</v>
      </c>
      <c r="F168" t="s">
        <v>11</v>
      </c>
      <c r="G168" t="s">
        <v>16</v>
      </c>
      <c r="H168" t="s">
        <v>24</v>
      </c>
      <c r="I168" t="s">
        <v>17</v>
      </c>
      <c r="J168" t="s">
        <v>295</v>
      </c>
      <c r="K168">
        <v>2628191</v>
      </c>
      <c r="L168">
        <v>9103</v>
      </c>
    </row>
    <row r="169" spans="1:12" x14ac:dyDescent="0.3">
      <c r="A169" t="s">
        <v>194</v>
      </c>
      <c r="B169">
        <v>45237</v>
      </c>
      <c r="C169" t="s">
        <v>299</v>
      </c>
      <c r="D169">
        <v>15</v>
      </c>
      <c r="E169">
        <v>24</v>
      </c>
      <c r="F169" t="s">
        <v>27</v>
      </c>
      <c r="G169" t="s">
        <v>12</v>
      </c>
      <c r="H169" t="s">
        <v>19</v>
      </c>
      <c r="I169" t="s">
        <v>25</v>
      </c>
      <c r="J169" t="s">
        <v>293</v>
      </c>
      <c r="K169">
        <v>2611437</v>
      </c>
      <c r="L169">
        <v>9103</v>
      </c>
    </row>
    <row r="170" spans="1:12" x14ac:dyDescent="0.3">
      <c r="A170" t="s">
        <v>195</v>
      </c>
      <c r="B170">
        <v>45237</v>
      </c>
      <c r="C170" t="s">
        <v>299</v>
      </c>
      <c r="D170">
        <v>15</v>
      </c>
      <c r="E170">
        <v>21</v>
      </c>
      <c r="F170" t="s">
        <v>11</v>
      </c>
      <c r="G170" t="s">
        <v>12</v>
      </c>
      <c r="H170" t="s">
        <v>35</v>
      </c>
      <c r="I170" t="s">
        <v>14</v>
      </c>
      <c r="J170" t="s">
        <v>294</v>
      </c>
      <c r="K170">
        <v>2643060</v>
      </c>
      <c r="L170">
        <v>9101</v>
      </c>
    </row>
    <row r="171" spans="1:12" x14ac:dyDescent="0.3">
      <c r="A171" t="s">
        <v>196</v>
      </c>
      <c r="B171">
        <v>45237</v>
      </c>
      <c r="C171" t="s">
        <v>10</v>
      </c>
      <c r="D171">
        <v>20</v>
      </c>
      <c r="E171">
        <v>110</v>
      </c>
      <c r="F171" t="s">
        <v>27</v>
      </c>
      <c r="G171" t="s">
        <v>33</v>
      </c>
      <c r="H171" t="s">
        <v>13</v>
      </c>
      <c r="I171" t="s">
        <v>14</v>
      </c>
      <c r="J171" t="s">
        <v>294</v>
      </c>
      <c r="K171">
        <v>2607822</v>
      </c>
      <c r="L171">
        <v>9102</v>
      </c>
    </row>
    <row r="172" spans="1:12" x14ac:dyDescent="0.3">
      <c r="A172" t="s">
        <v>197</v>
      </c>
      <c r="B172">
        <v>45238</v>
      </c>
      <c r="C172" t="s">
        <v>298</v>
      </c>
      <c r="D172">
        <v>70</v>
      </c>
      <c r="E172">
        <v>18</v>
      </c>
      <c r="F172" t="s">
        <v>27</v>
      </c>
      <c r="G172" t="s">
        <v>33</v>
      </c>
      <c r="H172" t="s">
        <v>28</v>
      </c>
      <c r="I172" t="s">
        <v>20</v>
      </c>
      <c r="J172" t="s">
        <v>293</v>
      </c>
      <c r="K172">
        <v>2642731</v>
      </c>
      <c r="L172">
        <v>9101</v>
      </c>
    </row>
    <row r="173" spans="1:12" x14ac:dyDescent="0.3">
      <c r="A173" t="s">
        <v>198</v>
      </c>
      <c r="B173">
        <v>45238</v>
      </c>
      <c r="C173" t="s">
        <v>298</v>
      </c>
      <c r="D173">
        <v>70</v>
      </c>
      <c r="E173">
        <v>14</v>
      </c>
      <c r="F173" t="s">
        <v>27</v>
      </c>
      <c r="G173" t="s">
        <v>12</v>
      </c>
      <c r="H173" t="s">
        <v>41</v>
      </c>
      <c r="I173" t="s">
        <v>14</v>
      </c>
      <c r="J173" t="s">
        <v>293</v>
      </c>
      <c r="K173">
        <v>2834628</v>
      </c>
      <c r="L173">
        <v>9106</v>
      </c>
    </row>
    <row r="174" spans="1:12" x14ac:dyDescent="0.3">
      <c r="A174" t="s">
        <v>199</v>
      </c>
      <c r="B174">
        <v>45238</v>
      </c>
      <c r="C174" t="s">
        <v>10</v>
      </c>
      <c r="D174">
        <v>20</v>
      </c>
      <c r="E174">
        <v>13</v>
      </c>
      <c r="F174" t="s">
        <v>11</v>
      </c>
      <c r="G174" t="s">
        <v>12</v>
      </c>
      <c r="H174" t="s">
        <v>28</v>
      </c>
      <c r="I174" t="s">
        <v>14</v>
      </c>
      <c r="J174" t="s">
        <v>293</v>
      </c>
      <c r="K174">
        <v>2781085</v>
      </c>
      <c r="L174">
        <v>9103</v>
      </c>
    </row>
    <row r="175" spans="1:12" x14ac:dyDescent="0.3">
      <c r="A175" t="s">
        <v>200</v>
      </c>
      <c r="B175">
        <v>45238</v>
      </c>
      <c r="C175" t="s">
        <v>298</v>
      </c>
      <c r="D175">
        <v>70</v>
      </c>
      <c r="E175">
        <v>12</v>
      </c>
      <c r="F175" t="s">
        <v>11</v>
      </c>
      <c r="G175" t="s">
        <v>33</v>
      </c>
      <c r="H175" t="s">
        <v>19</v>
      </c>
      <c r="I175" t="s">
        <v>22</v>
      </c>
      <c r="J175" t="s">
        <v>294</v>
      </c>
      <c r="K175">
        <v>2646865</v>
      </c>
      <c r="L175">
        <v>9101</v>
      </c>
    </row>
    <row r="176" spans="1:12" x14ac:dyDescent="0.3">
      <c r="A176" t="s">
        <v>201</v>
      </c>
      <c r="B176">
        <v>45238</v>
      </c>
      <c r="C176" t="s">
        <v>10</v>
      </c>
      <c r="D176">
        <v>20</v>
      </c>
      <c r="E176">
        <v>18</v>
      </c>
      <c r="F176" t="s">
        <v>11</v>
      </c>
      <c r="G176" t="s">
        <v>33</v>
      </c>
      <c r="H176" t="s">
        <v>41</v>
      </c>
      <c r="I176" t="s">
        <v>17</v>
      </c>
      <c r="J176" t="s">
        <v>295</v>
      </c>
      <c r="K176">
        <v>2750010</v>
      </c>
      <c r="L176">
        <v>9101</v>
      </c>
    </row>
    <row r="177" spans="1:12" x14ac:dyDescent="0.3">
      <c r="A177" t="s">
        <v>202</v>
      </c>
      <c r="B177">
        <v>45238</v>
      </c>
      <c r="C177" t="s">
        <v>299</v>
      </c>
      <c r="D177">
        <v>15</v>
      </c>
      <c r="E177">
        <v>12</v>
      </c>
      <c r="F177" t="s">
        <v>11</v>
      </c>
      <c r="G177" t="s">
        <v>33</v>
      </c>
      <c r="H177" t="s">
        <v>13</v>
      </c>
      <c r="I177" t="s">
        <v>25</v>
      </c>
      <c r="J177" t="s">
        <v>290</v>
      </c>
      <c r="K177">
        <v>2662935</v>
      </c>
      <c r="L177">
        <v>9102</v>
      </c>
    </row>
    <row r="178" spans="1:12" x14ac:dyDescent="0.3">
      <c r="A178" t="s">
        <v>203</v>
      </c>
      <c r="B178">
        <v>45239</v>
      </c>
      <c r="C178" t="s">
        <v>298</v>
      </c>
      <c r="D178">
        <v>70</v>
      </c>
      <c r="E178">
        <v>22</v>
      </c>
      <c r="F178" t="s">
        <v>11</v>
      </c>
      <c r="G178" t="s">
        <v>16</v>
      </c>
      <c r="H178" t="s">
        <v>19</v>
      </c>
      <c r="I178" t="s">
        <v>20</v>
      </c>
      <c r="J178" t="s">
        <v>290</v>
      </c>
      <c r="K178">
        <v>2796026</v>
      </c>
      <c r="L178">
        <v>9104</v>
      </c>
    </row>
    <row r="179" spans="1:12" x14ac:dyDescent="0.3">
      <c r="A179" t="s">
        <v>204</v>
      </c>
      <c r="B179">
        <v>45239</v>
      </c>
      <c r="C179" t="s">
        <v>298</v>
      </c>
      <c r="D179">
        <v>70</v>
      </c>
      <c r="E179">
        <v>13</v>
      </c>
      <c r="F179" t="s">
        <v>11</v>
      </c>
      <c r="G179" t="s">
        <v>16</v>
      </c>
      <c r="H179" t="s">
        <v>35</v>
      </c>
      <c r="I179" t="s">
        <v>25</v>
      </c>
      <c r="J179" t="s">
        <v>291</v>
      </c>
      <c r="K179">
        <v>2671982</v>
      </c>
      <c r="L179">
        <v>9104</v>
      </c>
    </row>
    <row r="180" spans="1:12" x14ac:dyDescent="0.3">
      <c r="A180" t="s">
        <v>205</v>
      </c>
      <c r="B180">
        <v>45239</v>
      </c>
      <c r="C180" t="s">
        <v>10</v>
      </c>
      <c r="D180">
        <v>20</v>
      </c>
      <c r="E180">
        <v>23</v>
      </c>
      <c r="F180" t="s">
        <v>27</v>
      </c>
      <c r="G180" t="s">
        <v>33</v>
      </c>
      <c r="H180" t="s">
        <v>19</v>
      </c>
      <c r="I180" t="s">
        <v>22</v>
      </c>
      <c r="J180" t="s">
        <v>293</v>
      </c>
      <c r="K180">
        <v>2792578</v>
      </c>
      <c r="L180">
        <v>9102</v>
      </c>
    </row>
    <row r="181" spans="1:12" x14ac:dyDescent="0.3">
      <c r="A181" t="s">
        <v>206</v>
      </c>
      <c r="B181">
        <v>45239</v>
      </c>
      <c r="C181" t="s">
        <v>298</v>
      </c>
      <c r="D181">
        <v>70</v>
      </c>
      <c r="E181">
        <v>28</v>
      </c>
      <c r="F181" t="s">
        <v>11</v>
      </c>
      <c r="G181" t="s">
        <v>12</v>
      </c>
      <c r="H181" t="s">
        <v>35</v>
      </c>
      <c r="I181" t="s">
        <v>17</v>
      </c>
      <c r="J181" t="s">
        <v>292</v>
      </c>
      <c r="K181">
        <v>2620695</v>
      </c>
      <c r="L181">
        <v>9101</v>
      </c>
    </row>
    <row r="182" spans="1:12" x14ac:dyDescent="0.3">
      <c r="A182" t="s">
        <v>207</v>
      </c>
      <c r="B182">
        <v>45239</v>
      </c>
      <c r="C182" t="s">
        <v>298</v>
      </c>
      <c r="D182">
        <v>70</v>
      </c>
      <c r="E182">
        <v>25</v>
      </c>
      <c r="F182" t="s">
        <v>11</v>
      </c>
      <c r="G182" t="s">
        <v>16</v>
      </c>
      <c r="H182" t="s">
        <v>19</v>
      </c>
      <c r="I182" t="s">
        <v>17</v>
      </c>
      <c r="J182" t="s">
        <v>295</v>
      </c>
      <c r="K182">
        <v>2788888</v>
      </c>
      <c r="L182">
        <v>9102</v>
      </c>
    </row>
    <row r="183" spans="1:12" x14ac:dyDescent="0.3">
      <c r="A183" t="s">
        <v>208</v>
      </c>
      <c r="B183">
        <v>45239</v>
      </c>
      <c r="C183" t="s">
        <v>10</v>
      </c>
      <c r="D183">
        <v>20</v>
      </c>
      <c r="E183">
        <v>6</v>
      </c>
      <c r="F183" t="s">
        <v>11</v>
      </c>
      <c r="G183" t="s">
        <v>16</v>
      </c>
      <c r="H183" t="s">
        <v>35</v>
      </c>
      <c r="I183" t="s">
        <v>14</v>
      </c>
      <c r="J183" t="s">
        <v>291</v>
      </c>
      <c r="K183">
        <v>2602855</v>
      </c>
      <c r="L183">
        <v>9106</v>
      </c>
    </row>
    <row r="184" spans="1:12" x14ac:dyDescent="0.3">
      <c r="A184" t="s">
        <v>209</v>
      </c>
      <c r="B184">
        <v>45239</v>
      </c>
      <c r="C184" t="s">
        <v>299</v>
      </c>
      <c r="D184">
        <v>15</v>
      </c>
      <c r="E184">
        <v>125</v>
      </c>
      <c r="F184" t="s">
        <v>27</v>
      </c>
      <c r="G184" t="s">
        <v>33</v>
      </c>
      <c r="H184" t="s">
        <v>31</v>
      </c>
      <c r="I184" t="s">
        <v>25</v>
      </c>
      <c r="J184" t="s">
        <v>292</v>
      </c>
      <c r="K184">
        <v>2838870</v>
      </c>
      <c r="L184">
        <v>9104</v>
      </c>
    </row>
    <row r="185" spans="1:12" x14ac:dyDescent="0.3">
      <c r="A185" t="s">
        <v>210</v>
      </c>
      <c r="B185">
        <v>45239</v>
      </c>
      <c r="C185" t="s">
        <v>298</v>
      </c>
      <c r="D185">
        <v>70</v>
      </c>
      <c r="E185">
        <v>6</v>
      </c>
      <c r="F185" t="s">
        <v>27</v>
      </c>
      <c r="G185" t="s">
        <v>16</v>
      </c>
      <c r="H185" t="s">
        <v>31</v>
      </c>
      <c r="I185" t="s">
        <v>20</v>
      </c>
      <c r="J185" t="s">
        <v>295</v>
      </c>
      <c r="K185">
        <v>2770153</v>
      </c>
      <c r="L185">
        <v>9103</v>
      </c>
    </row>
    <row r="186" spans="1:12" x14ac:dyDescent="0.3">
      <c r="A186" t="s">
        <v>211</v>
      </c>
      <c r="B186">
        <v>45240</v>
      </c>
      <c r="C186" t="s">
        <v>298</v>
      </c>
      <c r="D186">
        <v>70</v>
      </c>
      <c r="E186">
        <v>9</v>
      </c>
      <c r="F186" t="s">
        <v>11</v>
      </c>
      <c r="G186" t="s">
        <v>33</v>
      </c>
      <c r="H186" t="s">
        <v>19</v>
      </c>
      <c r="I186" t="s">
        <v>14</v>
      </c>
      <c r="J186" t="s">
        <v>292</v>
      </c>
      <c r="K186">
        <v>2799585</v>
      </c>
      <c r="L186">
        <v>9105</v>
      </c>
    </row>
    <row r="187" spans="1:12" x14ac:dyDescent="0.3">
      <c r="A187" t="s">
        <v>212</v>
      </c>
      <c r="B187">
        <v>45240</v>
      </c>
      <c r="C187" t="s">
        <v>299</v>
      </c>
      <c r="D187">
        <v>15</v>
      </c>
      <c r="E187">
        <v>22</v>
      </c>
      <c r="F187" t="s">
        <v>11</v>
      </c>
      <c r="G187" t="s">
        <v>12</v>
      </c>
      <c r="H187" t="s">
        <v>41</v>
      </c>
      <c r="I187" t="s">
        <v>17</v>
      </c>
      <c r="J187" t="s">
        <v>292</v>
      </c>
      <c r="K187">
        <v>2801702</v>
      </c>
      <c r="L187">
        <v>9106</v>
      </c>
    </row>
    <row r="188" spans="1:12" x14ac:dyDescent="0.3">
      <c r="A188" t="s">
        <v>213</v>
      </c>
      <c r="B188">
        <v>45241</v>
      </c>
      <c r="C188" t="s">
        <v>298</v>
      </c>
      <c r="D188">
        <v>70</v>
      </c>
      <c r="E188">
        <v>24</v>
      </c>
      <c r="F188" t="s">
        <v>11</v>
      </c>
      <c r="G188" t="s">
        <v>33</v>
      </c>
      <c r="H188" t="s">
        <v>19</v>
      </c>
      <c r="I188" t="s">
        <v>14</v>
      </c>
      <c r="J188" t="s">
        <v>293</v>
      </c>
      <c r="K188">
        <v>2774935</v>
      </c>
      <c r="L188">
        <v>9101</v>
      </c>
    </row>
    <row r="189" spans="1:12" x14ac:dyDescent="0.3">
      <c r="A189" t="s">
        <v>214</v>
      </c>
      <c r="B189">
        <v>45241</v>
      </c>
      <c r="C189" t="s">
        <v>298</v>
      </c>
      <c r="D189">
        <v>70</v>
      </c>
      <c r="E189">
        <v>27</v>
      </c>
      <c r="F189" t="s">
        <v>11</v>
      </c>
      <c r="G189" t="s">
        <v>33</v>
      </c>
      <c r="H189" t="s">
        <v>19</v>
      </c>
      <c r="I189" t="s">
        <v>25</v>
      </c>
      <c r="J189" t="s">
        <v>292</v>
      </c>
      <c r="K189">
        <v>2832337</v>
      </c>
      <c r="L189">
        <v>9106</v>
      </c>
    </row>
    <row r="190" spans="1:12" x14ac:dyDescent="0.3">
      <c r="A190" t="s">
        <v>215</v>
      </c>
      <c r="B190">
        <v>45241</v>
      </c>
      <c r="C190" t="s">
        <v>299</v>
      </c>
      <c r="D190">
        <v>15</v>
      </c>
      <c r="E190">
        <v>14</v>
      </c>
      <c r="F190" t="s">
        <v>11</v>
      </c>
      <c r="G190" t="s">
        <v>33</v>
      </c>
      <c r="H190" t="s">
        <v>31</v>
      </c>
      <c r="I190" t="s">
        <v>20</v>
      </c>
      <c r="J190" t="s">
        <v>294</v>
      </c>
      <c r="K190">
        <v>2718963</v>
      </c>
      <c r="L190">
        <v>9104</v>
      </c>
    </row>
    <row r="191" spans="1:12" x14ac:dyDescent="0.3">
      <c r="A191" t="s">
        <v>216</v>
      </c>
      <c r="B191">
        <v>45241</v>
      </c>
      <c r="C191" t="s">
        <v>10</v>
      </c>
      <c r="D191">
        <v>20</v>
      </c>
      <c r="E191">
        <v>26</v>
      </c>
      <c r="F191" t="s">
        <v>11</v>
      </c>
      <c r="G191" t="s">
        <v>16</v>
      </c>
      <c r="H191" t="s">
        <v>24</v>
      </c>
      <c r="I191" t="s">
        <v>25</v>
      </c>
      <c r="J191" t="s">
        <v>293</v>
      </c>
      <c r="K191">
        <v>2753119</v>
      </c>
      <c r="L191">
        <v>9101</v>
      </c>
    </row>
    <row r="192" spans="1:12" x14ac:dyDescent="0.3">
      <c r="A192" t="s">
        <v>217</v>
      </c>
      <c r="B192">
        <v>45241</v>
      </c>
      <c r="C192" t="s">
        <v>10</v>
      </c>
      <c r="D192">
        <v>20</v>
      </c>
      <c r="E192">
        <v>25</v>
      </c>
      <c r="F192" t="s">
        <v>27</v>
      </c>
      <c r="G192" t="s">
        <v>33</v>
      </c>
      <c r="H192" t="s">
        <v>31</v>
      </c>
      <c r="I192" t="s">
        <v>25</v>
      </c>
      <c r="J192" t="s">
        <v>293</v>
      </c>
      <c r="K192">
        <v>2807422</v>
      </c>
      <c r="L192">
        <v>9103</v>
      </c>
    </row>
    <row r="193" spans="1:12" x14ac:dyDescent="0.3">
      <c r="A193" t="s">
        <v>218</v>
      </c>
      <c r="B193">
        <v>45242</v>
      </c>
      <c r="C193" t="s">
        <v>299</v>
      </c>
      <c r="D193">
        <v>15</v>
      </c>
      <c r="E193">
        <v>23</v>
      </c>
      <c r="F193" t="s">
        <v>11</v>
      </c>
      <c r="G193" t="s">
        <v>33</v>
      </c>
      <c r="H193" t="s">
        <v>24</v>
      </c>
      <c r="I193" t="s">
        <v>22</v>
      </c>
      <c r="J193" t="s">
        <v>291</v>
      </c>
      <c r="K193">
        <v>2728101</v>
      </c>
      <c r="L193">
        <v>9102</v>
      </c>
    </row>
    <row r="194" spans="1:12" x14ac:dyDescent="0.3">
      <c r="A194" t="s">
        <v>219</v>
      </c>
      <c r="B194">
        <v>45242</v>
      </c>
      <c r="C194" t="s">
        <v>298</v>
      </c>
      <c r="D194">
        <v>70</v>
      </c>
      <c r="E194">
        <v>15</v>
      </c>
      <c r="F194" t="s">
        <v>11</v>
      </c>
      <c r="G194" t="s">
        <v>16</v>
      </c>
      <c r="H194" t="s">
        <v>28</v>
      </c>
      <c r="I194" t="s">
        <v>22</v>
      </c>
      <c r="J194" t="s">
        <v>295</v>
      </c>
      <c r="K194">
        <v>2788067</v>
      </c>
      <c r="L194">
        <v>9105</v>
      </c>
    </row>
    <row r="195" spans="1:12" x14ac:dyDescent="0.3">
      <c r="A195" t="s">
        <v>220</v>
      </c>
      <c r="B195">
        <v>45242</v>
      </c>
      <c r="C195" t="s">
        <v>10</v>
      </c>
      <c r="D195">
        <v>20</v>
      </c>
      <c r="E195">
        <v>14</v>
      </c>
      <c r="F195" t="s">
        <v>11</v>
      </c>
      <c r="G195" t="s">
        <v>12</v>
      </c>
      <c r="H195" t="s">
        <v>31</v>
      </c>
      <c r="I195" t="s">
        <v>14</v>
      </c>
      <c r="J195" t="s">
        <v>295</v>
      </c>
      <c r="K195">
        <v>2731289</v>
      </c>
      <c r="L195">
        <v>9101</v>
      </c>
    </row>
    <row r="196" spans="1:12" x14ac:dyDescent="0.3">
      <c r="A196" t="s">
        <v>221</v>
      </c>
      <c r="B196">
        <v>45242</v>
      </c>
      <c r="C196" t="s">
        <v>10</v>
      </c>
      <c r="D196">
        <v>20</v>
      </c>
      <c r="E196">
        <v>20</v>
      </c>
      <c r="F196" t="s">
        <v>27</v>
      </c>
      <c r="G196" t="s">
        <v>16</v>
      </c>
      <c r="H196" t="s">
        <v>13</v>
      </c>
      <c r="I196" t="s">
        <v>14</v>
      </c>
      <c r="J196" t="s">
        <v>295</v>
      </c>
      <c r="K196">
        <v>2807503</v>
      </c>
      <c r="L196">
        <v>9105</v>
      </c>
    </row>
    <row r="197" spans="1:12" x14ac:dyDescent="0.3">
      <c r="A197" t="s">
        <v>222</v>
      </c>
      <c r="B197">
        <v>45242</v>
      </c>
      <c r="C197" t="s">
        <v>10</v>
      </c>
      <c r="D197">
        <v>20</v>
      </c>
      <c r="E197">
        <v>14</v>
      </c>
      <c r="F197" t="s">
        <v>11</v>
      </c>
      <c r="G197" t="s">
        <v>33</v>
      </c>
      <c r="H197" t="s">
        <v>19</v>
      </c>
      <c r="I197" t="s">
        <v>17</v>
      </c>
      <c r="J197" t="s">
        <v>290</v>
      </c>
      <c r="K197">
        <v>2601484</v>
      </c>
      <c r="L197">
        <v>9102</v>
      </c>
    </row>
    <row r="198" spans="1:12" x14ac:dyDescent="0.3">
      <c r="A198" t="s">
        <v>223</v>
      </c>
      <c r="B198">
        <v>45242</v>
      </c>
      <c r="C198" t="s">
        <v>10</v>
      </c>
      <c r="D198">
        <v>20</v>
      </c>
      <c r="E198">
        <v>28</v>
      </c>
      <c r="F198" t="s">
        <v>27</v>
      </c>
      <c r="G198" t="s">
        <v>33</v>
      </c>
      <c r="H198" t="s">
        <v>28</v>
      </c>
      <c r="I198" t="s">
        <v>25</v>
      </c>
      <c r="J198" t="s">
        <v>295</v>
      </c>
      <c r="K198">
        <v>2771070</v>
      </c>
      <c r="L198">
        <v>9104</v>
      </c>
    </row>
    <row r="199" spans="1:12" x14ac:dyDescent="0.3">
      <c r="A199" t="s">
        <v>224</v>
      </c>
      <c r="B199">
        <v>45243</v>
      </c>
      <c r="C199" t="s">
        <v>298</v>
      </c>
      <c r="D199">
        <v>70</v>
      </c>
      <c r="E199">
        <v>21</v>
      </c>
      <c r="F199" t="s">
        <v>11</v>
      </c>
      <c r="G199" t="s">
        <v>16</v>
      </c>
      <c r="H199" t="s">
        <v>41</v>
      </c>
      <c r="I199" t="s">
        <v>20</v>
      </c>
      <c r="J199" t="s">
        <v>290</v>
      </c>
      <c r="K199">
        <v>2607008</v>
      </c>
      <c r="L199">
        <v>9106</v>
      </c>
    </row>
    <row r="200" spans="1:12" x14ac:dyDescent="0.3">
      <c r="A200" t="s">
        <v>225</v>
      </c>
      <c r="B200">
        <v>45243</v>
      </c>
      <c r="C200" t="s">
        <v>299</v>
      </c>
      <c r="D200">
        <v>15</v>
      </c>
      <c r="E200">
        <v>15</v>
      </c>
      <c r="F200" t="s">
        <v>11</v>
      </c>
      <c r="G200" t="s">
        <v>12</v>
      </c>
      <c r="H200" t="s">
        <v>28</v>
      </c>
      <c r="I200" t="s">
        <v>17</v>
      </c>
      <c r="J200" t="s">
        <v>290</v>
      </c>
      <c r="K200">
        <v>2703238</v>
      </c>
      <c r="L200">
        <v>9102</v>
      </c>
    </row>
    <row r="201" spans="1:12" x14ac:dyDescent="0.3">
      <c r="A201" t="s">
        <v>226</v>
      </c>
      <c r="B201">
        <v>45243</v>
      </c>
      <c r="C201" t="s">
        <v>298</v>
      </c>
      <c r="D201">
        <v>70</v>
      </c>
      <c r="E201">
        <v>15</v>
      </c>
      <c r="F201" t="s">
        <v>11</v>
      </c>
      <c r="G201" t="s">
        <v>16</v>
      </c>
      <c r="H201" t="s">
        <v>24</v>
      </c>
      <c r="I201" t="s">
        <v>25</v>
      </c>
      <c r="J201" t="s">
        <v>292</v>
      </c>
      <c r="K201">
        <v>2604153</v>
      </c>
      <c r="L201">
        <v>9102</v>
      </c>
    </row>
    <row r="202" spans="1:12" x14ac:dyDescent="0.3">
      <c r="A202" t="s">
        <v>227</v>
      </c>
      <c r="B202">
        <v>45243</v>
      </c>
      <c r="C202" t="s">
        <v>299</v>
      </c>
      <c r="D202">
        <v>15</v>
      </c>
      <c r="E202">
        <v>13</v>
      </c>
      <c r="F202" t="s">
        <v>27</v>
      </c>
      <c r="G202" t="s">
        <v>33</v>
      </c>
      <c r="H202" t="s">
        <v>31</v>
      </c>
      <c r="I202" t="s">
        <v>20</v>
      </c>
      <c r="J202" t="s">
        <v>291</v>
      </c>
      <c r="K202">
        <v>2820684</v>
      </c>
      <c r="L202">
        <v>9101</v>
      </c>
    </row>
    <row r="203" spans="1:12" x14ac:dyDescent="0.3">
      <c r="A203" t="s">
        <v>228</v>
      </c>
      <c r="B203">
        <v>45243</v>
      </c>
      <c r="C203" t="s">
        <v>299</v>
      </c>
      <c r="D203">
        <v>15</v>
      </c>
      <c r="E203">
        <v>22</v>
      </c>
      <c r="F203" t="s">
        <v>11</v>
      </c>
      <c r="G203" t="s">
        <v>16</v>
      </c>
      <c r="H203" t="s">
        <v>31</v>
      </c>
      <c r="I203" t="s">
        <v>17</v>
      </c>
      <c r="J203" t="s">
        <v>295</v>
      </c>
      <c r="K203">
        <v>2706750</v>
      </c>
      <c r="L203">
        <v>9105</v>
      </c>
    </row>
    <row r="204" spans="1:12" x14ac:dyDescent="0.3">
      <c r="A204" t="s">
        <v>229</v>
      </c>
      <c r="B204">
        <v>45244</v>
      </c>
      <c r="C204" t="s">
        <v>10</v>
      </c>
      <c r="D204">
        <v>20</v>
      </c>
      <c r="E204">
        <v>27</v>
      </c>
      <c r="F204" t="s">
        <v>11</v>
      </c>
      <c r="G204" t="s">
        <v>16</v>
      </c>
      <c r="H204" t="s">
        <v>28</v>
      </c>
      <c r="I204" t="s">
        <v>22</v>
      </c>
      <c r="J204" t="s">
        <v>292</v>
      </c>
      <c r="K204">
        <v>2658851</v>
      </c>
      <c r="L204">
        <v>9106</v>
      </c>
    </row>
    <row r="205" spans="1:12" x14ac:dyDescent="0.3">
      <c r="A205" t="s">
        <v>230</v>
      </c>
      <c r="B205">
        <v>45244</v>
      </c>
      <c r="C205" t="s">
        <v>299</v>
      </c>
      <c r="D205">
        <v>15</v>
      </c>
      <c r="E205">
        <v>22</v>
      </c>
      <c r="F205" t="s">
        <v>27</v>
      </c>
      <c r="G205" t="s">
        <v>33</v>
      </c>
      <c r="H205" t="s">
        <v>35</v>
      </c>
      <c r="I205" t="s">
        <v>17</v>
      </c>
      <c r="J205" t="s">
        <v>293</v>
      </c>
      <c r="K205">
        <v>2761870</v>
      </c>
      <c r="L205">
        <v>9102</v>
      </c>
    </row>
    <row r="206" spans="1:12" x14ac:dyDescent="0.3">
      <c r="A206" t="s">
        <v>231</v>
      </c>
      <c r="B206">
        <v>45245</v>
      </c>
      <c r="C206" t="s">
        <v>10</v>
      </c>
      <c r="D206">
        <v>20</v>
      </c>
      <c r="E206">
        <v>28</v>
      </c>
      <c r="F206" t="s">
        <v>11</v>
      </c>
      <c r="G206" t="s">
        <v>16</v>
      </c>
      <c r="H206" t="s">
        <v>35</v>
      </c>
      <c r="I206" t="s">
        <v>20</v>
      </c>
      <c r="J206" t="s">
        <v>293</v>
      </c>
      <c r="K206">
        <v>2831527</v>
      </c>
      <c r="L206">
        <v>9105</v>
      </c>
    </row>
    <row r="207" spans="1:12" x14ac:dyDescent="0.3">
      <c r="A207" t="s">
        <v>232</v>
      </c>
      <c r="B207">
        <v>45245</v>
      </c>
      <c r="C207" t="s">
        <v>299</v>
      </c>
      <c r="D207">
        <v>15</v>
      </c>
      <c r="E207">
        <v>28</v>
      </c>
      <c r="F207" t="s">
        <v>27</v>
      </c>
      <c r="G207" t="s">
        <v>33</v>
      </c>
      <c r="H207" t="s">
        <v>28</v>
      </c>
      <c r="I207" t="s">
        <v>22</v>
      </c>
      <c r="J207" t="s">
        <v>290</v>
      </c>
      <c r="K207">
        <v>2723211</v>
      </c>
      <c r="L207">
        <v>9103</v>
      </c>
    </row>
    <row r="208" spans="1:12" x14ac:dyDescent="0.3">
      <c r="A208" t="s">
        <v>233</v>
      </c>
      <c r="B208">
        <v>45245</v>
      </c>
      <c r="C208" t="s">
        <v>298</v>
      </c>
      <c r="D208">
        <v>70</v>
      </c>
      <c r="E208">
        <v>12</v>
      </c>
      <c r="F208" t="s">
        <v>27</v>
      </c>
      <c r="G208" t="s">
        <v>33</v>
      </c>
      <c r="H208" t="s">
        <v>13</v>
      </c>
      <c r="I208" t="s">
        <v>22</v>
      </c>
      <c r="J208" t="s">
        <v>291</v>
      </c>
      <c r="K208">
        <v>2632610</v>
      </c>
      <c r="L208">
        <v>9101</v>
      </c>
    </row>
    <row r="209" spans="1:12" x14ac:dyDescent="0.3">
      <c r="A209" t="s">
        <v>234</v>
      </c>
      <c r="B209">
        <v>45245</v>
      </c>
      <c r="C209" t="s">
        <v>299</v>
      </c>
      <c r="D209">
        <v>15</v>
      </c>
      <c r="E209">
        <v>11</v>
      </c>
      <c r="F209" t="s">
        <v>27</v>
      </c>
      <c r="G209" t="s">
        <v>12</v>
      </c>
      <c r="H209" t="s">
        <v>28</v>
      </c>
      <c r="I209" t="s">
        <v>14</v>
      </c>
      <c r="J209" t="s">
        <v>292</v>
      </c>
      <c r="K209">
        <v>2767842</v>
      </c>
      <c r="L209">
        <v>9102</v>
      </c>
    </row>
    <row r="210" spans="1:12" x14ac:dyDescent="0.3">
      <c r="A210" t="s">
        <v>235</v>
      </c>
      <c r="B210">
        <v>45245</v>
      </c>
      <c r="C210" t="s">
        <v>299</v>
      </c>
      <c r="D210">
        <v>15</v>
      </c>
      <c r="E210">
        <v>10</v>
      </c>
      <c r="F210" t="s">
        <v>27</v>
      </c>
      <c r="G210" t="s">
        <v>16</v>
      </c>
      <c r="H210" t="s">
        <v>28</v>
      </c>
      <c r="I210" t="s">
        <v>25</v>
      </c>
      <c r="J210" t="s">
        <v>292</v>
      </c>
      <c r="K210">
        <v>2688301</v>
      </c>
      <c r="L210">
        <v>9101</v>
      </c>
    </row>
    <row r="211" spans="1:12" x14ac:dyDescent="0.3">
      <c r="A211" t="s">
        <v>236</v>
      </c>
      <c r="B211">
        <v>45245</v>
      </c>
      <c r="C211" t="s">
        <v>299</v>
      </c>
      <c r="D211">
        <v>15</v>
      </c>
      <c r="E211">
        <v>12</v>
      </c>
      <c r="F211" t="s">
        <v>27</v>
      </c>
      <c r="G211" t="s">
        <v>16</v>
      </c>
      <c r="H211" t="s">
        <v>28</v>
      </c>
      <c r="I211" t="s">
        <v>22</v>
      </c>
      <c r="J211" t="s">
        <v>295</v>
      </c>
      <c r="K211">
        <v>2770936</v>
      </c>
      <c r="L211">
        <v>9106</v>
      </c>
    </row>
    <row r="212" spans="1:12" x14ac:dyDescent="0.3">
      <c r="A212" t="s">
        <v>237</v>
      </c>
      <c r="B212">
        <v>45246</v>
      </c>
      <c r="C212" t="s">
        <v>10</v>
      </c>
      <c r="D212">
        <v>20</v>
      </c>
      <c r="E212">
        <v>9</v>
      </c>
      <c r="F212" t="s">
        <v>27</v>
      </c>
      <c r="G212" t="s">
        <v>16</v>
      </c>
      <c r="H212" t="s">
        <v>41</v>
      </c>
      <c r="I212" t="s">
        <v>20</v>
      </c>
      <c r="J212" t="s">
        <v>295</v>
      </c>
      <c r="K212">
        <v>2729204</v>
      </c>
      <c r="L212">
        <v>9106</v>
      </c>
    </row>
    <row r="213" spans="1:12" x14ac:dyDescent="0.3">
      <c r="A213" t="s">
        <v>238</v>
      </c>
      <c r="B213">
        <v>45246</v>
      </c>
      <c r="C213" t="s">
        <v>298</v>
      </c>
      <c r="D213">
        <v>70</v>
      </c>
      <c r="E213">
        <v>8</v>
      </c>
      <c r="F213" t="s">
        <v>11</v>
      </c>
      <c r="G213" t="s">
        <v>12</v>
      </c>
      <c r="H213" t="s">
        <v>31</v>
      </c>
      <c r="I213" t="s">
        <v>25</v>
      </c>
      <c r="J213" t="s">
        <v>290</v>
      </c>
      <c r="K213">
        <v>2643657</v>
      </c>
      <c r="L213">
        <v>9104</v>
      </c>
    </row>
    <row r="214" spans="1:12" x14ac:dyDescent="0.3">
      <c r="A214" t="s">
        <v>239</v>
      </c>
      <c r="B214">
        <v>45246</v>
      </c>
      <c r="C214" t="s">
        <v>299</v>
      </c>
      <c r="D214">
        <v>15</v>
      </c>
      <c r="E214">
        <v>16</v>
      </c>
      <c r="F214" t="s">
        <v>11</v>
      </c>
      <c r="G214" t="s">
        <v>33</v>
      </c>
      <c r="H214" t="s">
        <v>13</v>
      </c>
      <c r="I214" t="s">
        <v>22</v>
      </c>
      <c r="J214" t="s">
        <v>291</v>
      </c>
      <c r="K214">
        <v>2612606</v>
      </c>
      <c r="L214">
        <v>9106</v>
      </c>
    </row>
    <row r="215" spans="1:12" x14ac:dyDescent="0.3">
      <c r="A215" t="s">
        <v>240</v>
      </c>
      <c r="B215">
        <v>45246</v>
      </c>
      <c r="C215" t="s">
        <v>10</v>
      </c>
      <c r="D215">
        <v>20</v>
      </c>
      <c r="E215">
        <v>17</v>
      </c>
      <c r="F215" t="s">
        <v>27</v>
      </c>
      <c r="G215" t="s">
        <v>16</v>
      </c>
      <c r="H215" t="s">
        <v>35</v>
      </c>
      <c r="I215" t="s">
        <v>17</v>
      </c>
      <c r="J215" t="s">
        <v>291</v>
      </c>
      <c r="K215">
        <v>2627944</v>
      </c>
      <c r="L215">
        <v>9101</v>
      </c>
    </row>
    <row r="216" spans="1:12" x14ac:dyDescent="0.3">
      <c r="A216" t="s">
        <v>241</v>
      </c>
      <c r="B216">
        <v>45246</v>
      </c>
      <c r="C216" t="s">
        <v>299</v>
      </c>
      <c r="D216">
        <v>15</v>
      </c>
      <c r="E216">
        <v>24</v>
      </c>
      <c r="F216" t="s">
        <v>27</v>
      </c>
      <c r="G216" t="s">
        <v>33</v>
      </c>
      <c r="H216" t="s">
        <v>28</v>
      </c>
      <c r="I216" t="s">
        <v>17</v>
      </c>
      <c r="J216" t="s">
        <v>291</v>
      </c>
      <c r="K216">
        <v>2809990</v>
      </c>
      <c r="L216">
        <v>9102</v>
      </c>
    </row>
    <row r="217" spans="1:12" x14ac:dyDescent="0.3">
      <c r="A217" t="s">
        <v>242</v>
      </c>
      <c r="B217">
        <v>45247</v>
      </c>
      <c r="C217" t="s">
        <v>298</v>
      </c>
      <c r="D217">
        <v>70</v>
      </c>
      <c r="E217">
        <v>28</v>
      </c>
      <c r="F217" t="s">
        <v>27</v>
      </c>
      <c r="G217" t="s">
        <v>33</v>
      </c>
      <c r="H217" t="s">
        <v>31</v>
      </c>
      <c r="I217" t="s">
        <v>20</v>
      </c>
      <c r="J217" t="s">
        <v>294</v>
      </c>
      <c r="K217">
        <v>2816166</v>
      </c>
      <c r="L217">
        <v>9104</v>
      </c>
    </row>
    <row r="218" spans="1:12" x14ac:dyDescent="0.3">
      <c r="A218" t="s">
        <v>243</v>
      </c>
      <c r="B218">
        <v>45247</v>
      </c>
      <c r="C218" t="s">
        <v>299</v>
      </c>
      <c r="D218">
        <v>15</v>
      </c>
      <c r="E218">
        <v>16</v>
      </c>
      <c r="F218" t="s">
        <v>11</v>
      </c>
      <c r="G218" t="s">
        <v>12</v>
      </c>
      <c r="H218" t="s">
        <v>28</v>
      </c>
      <c r="I218" t="s">
        <v>14</v>
      </c>
      <c r="J218" t="s">
        <v>294</v>
      </c>
      <c r="K218">
        <v>2794535</v>
      </c>
      <c r="L218">
        <v>9103</v>
      </c>
    </row>
    <row r="219" spans="1:12" x14ac:dyDescent="0.3">
      <c r="A219" t="s">
        <v>244</v>
      </c>
      <c r="B219">
        <v>45247</v>
      </c>
      <c r="C219" t="s">
        <v>298</v>
      </c>
      <c r="D219">
        <v>70</v>
      </c>
      <c r="E219">
        <v>9</v>
      </c>
      <c r="F219" t="s">
        <v>27</v>
      </c>
      <c r="G219" t="s">
        <v>12</v>
      </c>
      <c r="H219" t="s">
        <v>24</v>
      </c>
      <c r="I219" t="s">
        <v>14</v>
      </c>
      <c r="J219" t="s">
        <v>292</v>
      </c>
      <c r="K219">
        <v>2668764</v>
      </c>
      <c r="L219">
        <v>9102</v>
      </c>
    </row>
    <row r="220" spans="1:12" x14ac:dyDescent="0.3">
      <c r="A220" t="s">
        <v>245</v>
      </c>
      <c r="B220">
        <v>45247</v>
      </c>
      <c r="C220" t="s">
        <v>298</v>
      </c>
      <c r="D220">
        <v>70</v>
      </c>
      <c r="E220">
        <v>28</v>
      </c>
      <c r="F220" t="s">
        <v>11</v>
      </c>
      <c r="G220" t="s">
        <v>12</v>
      </c>
      <c r="H220" t="s">
        <v>24</v>
      </c>
      <c r="I220" t="s">
        <v>17</v>
      </c>
      <c r="J220" t="s">
        <v>290</v>
      </c>
      <c r="K220">
        <v>2754589</v>
      </c>
      <c r="L220">
        <v>9102</v>
      </c>
    </row>
    <row r="221" spans="1:12" x14ac:dyDescent="0.3">
      <c r="A221" t="s">
        <v>246</v>
      </c>
      <c r="B221">
        <v>45247</v>
      </c>
      <c r="C221" t="s">
        <v>298</v>
      </c>
      <c r="D221">
        <v>70</v>
      </c>
      <c r="E221">
        <v>9</v>
      </c>
      <c r="F221" t="s">
        <v>27</v>
      </c>
      <c r="G221" t="s">
        <v>16</v>
      </c>
      <c r="H221" t="s">
        <v>28</v>
      </c>
      <c r="I221" t="s">
        <v>25</v>
      </c>
      <c r="J221" t="s">
        <v>291</v>
      </c>
      <c r="K221">
        <v>2710103</v>
      </c>
      <c r="L221">
        <v>9104</v>
      </c>
    </row>
    <row r="222" spans="1:12" x14ac:dyDescent="0.3">
      <c r="A222" t="s">
        <v>247</v>
      </c>
      <c r="B222">
        <v>45248</v>
      </c>
      <c r="C222" t="s">
        <v>298</v>
      </c>
      <c r="D222">
        <v>70</v>
      </c>
      <c r="E222">
        <v>24</v>
      </c>
      <c r="F222" t="s">
        <v>27</v>
      </c>
      <c r="G222" t="s">
        <v>12</v>
      </c>
      <c r="H222" t="s">
        <v>31</v>
      </c>
      <c r="I222" t="s">
        <v>20</v>
      </c>
      <c r="J222" t="s">
        <v>291</v>
      </c>
      <c r="K222">
        <v>2789471</v>
      </c>
      <c r="L222">
        <v>9102</v>
      </c>
    </row>
    <row r="223" spans="1:12" x14ac:dyDescent="0.3">
      <c r="A223" t="s">
        <v>248</v>
      </c>
      <c r="B223">
        <v>45248</v>
      </c>
      <c r="C223" t="s">
        <v>299</v>
      </c>
      <c r="D223">
        <v>15</v>
      </c>
      <c r="E223">
        <v>19</v>
      </c>
      <c r="F223" t="s">
        <v>27</v>
      </c>
      <c r="G223" t="s">
        <v>12</v>
      </c>
      <c r="H223" t="s">
        <v>28</v>
      </c>
      <c r="I223" t="s">
        <v>17</v>
      </c>
      <c r="J223" t="s">
        <v>290</v>
      </c>
      <c r="K223">
        <v>2788414</v>
      </c>
      <c r="L223">
        <v>9104</v>
      </c>
    </row>
    <row r="224" spans="1:12" x14ac:dyDescent="0.3">
      <c r="A224" t="s">
        <v>249</v>
      </c>
      <c r="B224">
        <v>45248</v>
      </c>
      <c r="C224" t="s">
        <v>299</v>
      </c>
      <c r="D224">
        <v>15</v>
      </c>
      <c r="E224">
        <v>7</v>
      </c>
      <c r="F224" t="s">
        <v>11</v>
      </c>
      <c r="G224" t="s">
        <v>12</v>
      </c>
      <c r="H224" t="s">
        <v>28</v>
      </c>
      <c r="I224" t="s">
        <v>25</v>
      </c>
      <c r="J224" t="s">
        <v>295</v>
      </c>
      <c r="K224">
        <v>2656639</v>
      </c>
      <c r="L224">
        <v>9102</v>
      </c>
    </row>
    <row r="225" spans="1:12" x14ac:dyDescent="0.3">
      <c r="A225" t="s">
        <v>250</v>
      </c>
      <c r="B225">
        <v>45248</v>
      </c>
      <c r="C225" t="s">
        <v>298</v>
      </c>
      <c r="D225">
        <v>70</v>
      </c>
      <c r="E225">
        <v>27</v>
      </c>
      <c r="F225" t="s">
        <v>27</v>
      </c>
      <c r="G225" t="s">
        <v>12</v>
      </c>
      <c r="H225" t="s">
        <v>28</v>
      </c>
      <c r="I225" t="s">
        <v>25</v>
      </c>
      <c r="J225" t="s">
        <v>294</v>
      </c>
      <c r="K225">
        <v>2605218</v>
      </c>
      <c r="L225">
        <v>9105</v>
      </c>
    </row>
    <row r="226" spans="1:12" x14ac:dyDescent="0.3">
      <c r="A226" t="s">
        <v>251</v>
      </c>
      <c r="B226">
        <v>45249</v>
      </c>
      <c r="C226" t="s">
        <v>299</v>
      </c>
      <c r="D226">
        <v>15</v>
      </c>
      <c r="E226">
        <v>21</v>
      </c>
      <c r="F226" t="s">
        <v>11</v>
      </c>
      <c r="G226" t="s">
        <v>33</v>
      </c>
      <c r="H226" t="s">
        <v>35</v>
      </c>
      <c r="I226" t="s">
        <v>14</v>
      </c>
      <c r="J226" t="s">
        <v>293</v>
      </c>
      <c r="K226">
        <v>2821673</v>
      </c>
      <c r="L226">
        <v>9106</v>
      </c>
    </row>
    <row r="227" spans="1:12" x14ac:dyDescent="0.3">
      <c r="A227" t="s">
        <v>252</v>
      </c>
      <c r="B227">
        <v>45249</v>
      </c>
      <c r="C227" t="s">
        <v>298</v>
      </c>
      <c r="D227">
        <v>70</v>
      </c>
      <c r="E227">
        <v>7</v>
      </c>
      <c r="F227" t="s">
        <v>27</v>
      </c>
      <c r="G227" t="s">
        <v>16</v>
      </c>
      <c r="H227" t="s">
        <v>31</v>
      </c>
      <c r="I227" t="s">
        <v>17</v>
      </c>
      <c r="J227" t="s">
        <v>295</v>
      </c>
      <c r="K227">
        <v>2718440</v>
      </c>
      <c r="L227">
        <v>9102</v>
      </c>
    </row>
    <row r="228" spans="1:12" x14ac:dyDescent="0.3">
      <c r="A228" t="s">
        <v>253</v>
      </c>
      <c r="B228">
        <v>45249</v>
      </c>
      <c r="C228" t="s">
        <v>299</v>
      </c>
      <c r="D228">
        <v>15</v>
      </c>
      <c r="E228">
        <v>22</v>
      </c>
      <c r="F228" t="s">
        <v>11</v>
      </c>
      <c r="G228" t="s">
        <v>12</v>
      </c>
      <c r="H228" t="s">
        <v>28</v>
      </c>
      <c r="I228" t="s">
        <v>22</v>
      </c>
      <c r="J228" t="s">
        <v>290</v>
      </c>
      <c r="K228">
        <v>2649836</v>
      </c>
      <c r="L228">
        <v>9103</v>
      </c>
    </row>
    <row r="229" spans="1:12" x14ac:dyDescent="0.3">
      <c r="A229" t="s">
        <v>254</v>
      </c>
      <c r="B229">
        <v>45249</v>
      </c>
      <c r="C229" t="s">
        <v>299</v>
      </c>
      <c r="D229">
        <v>15</v>
      </c>
      <c r="E229">
        <v>28</v>
      </c>
      <c r="F229" t="s">
        <v>11</v>
      </c>
      <c r="G229" t="s">
        <v>12</v>
      </c>
      <c r="H229" t="s">
        <v>35</v>
      </c>
      <c r="I229" t="s">
        <v>17</v>
      </c>
      <c r="J229" t="s">
        <v>291</v>
      </c>
      <c r="K229">
        <v>2723179</v>
      </c>
      <c r="L229">
        <v>9105</v>
      </c>
    </row>
    <row r="230" spans="1:12" x14ac:dyDescent="0.3">
      <c r="A230" t="s">
        <v>255</v>
      </c>
      <c r="B230">
        <v>45250</v>
      </c>
      <c r="C230" t="s">
        <v>299</v>
      </c>
      <c r="D230">
        <v>15</v>
      </c>
      <c r="E230">
        <v>26</v>
      </c>
      <c r="F230" t="s">
        <v>27</v>
      </c>
      <c r="G230" t="s">
        <v>33</v>
      </c>
      <c r="H230" t="s">
        <v>13</v>
      </c>
      <c r="I230" t="s">
        <v>22</v>
      </c>
      <c r="J230" t="s">
        <v>294</v>
      </c>
      <c r="K230">
        <v>2723155</v>
      </c>
      <c r="L230">
        <v>9106</v>
      </c>
    </row>
    <row r="231" spans="1:12" x14ac:dyDescent="0.3">
      <c r="A231" t="s">
        <v>256</v>
      </c>
      <c r="B231">
        <v>45250</v>
      </c>
      <c r="C231" t="s">
        <v>299</v>
      </c>
      <c r="D231">
        <v>15</v>
      </c>
      <c r="E231">
        <v>21</v>
      </c>
      <c r="F231" t="s">
        <v>11</v>
      </c>
      <c r="G231" t="s">
        <v>33</v>
      </c>
      <c r="H231" t="s">
        <v>35</v>
      </c>
      <c r="I231" t="s">
        <v>25</v>
      </c>
      <c r="J231" t="s">
        <v>294</v>
      </c>
      <c r="K231">
        <v>2747083</v>
      </c>
      <c r="L231">
        <v>9104</v>
      </c>
    </row>
    <row r="232" spans="1:12" x14ac:dyDescent="0.3">
      <c r="A232" t="s">
        <v>257</v>
      </c>
      <c r="B232">
        <v>45251</v>
      </c>
      <c r="C232" t="s">
        <v>299</v>
      </c>
      <c r="D232">
        <v>15</v>
      </c>
      <c r="E232">
        <v>25</v>
      </c>
      <c r="F232" t="s">
        <v>27</v>
      </c>
      <c r="G232" t="s">
        <v>12</v>
      </c>
      <c r="H232" t="s">
        <v>13</v>
      </c>
      <c r="I232" t="s">
        <v>14</v>
      </c>
      <c r="J232" t="s">
        <v>293</v>
      </c>
      <c r="K232">
        <v>2659722</v>
      </c>
      <c r="L232">
        <v>9106</v>
      </c>
    </row>
    <row r="233" spans="1:12" x14ac:dyDescent="0.3">
      <c r="A233" t="s">
        <v>258</v>
      </c>
      <c r="B233">
        <v>45251</v>
      </c>
      <c r="C233" t="s">
        <v>10</v>
      </c>
      <c r="D233">
        <v>20</v>
      </c>
      <c r="E233">
        <v>22</v>
      </c>
      <c r="F233" t="s">
        <v>11</v>
      </c>
      <c r="G233" t="s">
        <v>33</v>
      </c>
      <c r="H233" t="s">
        <v>35</v>
      </c>
      <c r="I233" t="s">
        <v>25</v>
      </c>
      <c r="J233" t="s">
        <v>295</v>
      </c>
      <c r="K233">
        <v>2750498</v>
      </c>
      <c r="L233">
        <v>9103</v>
      </c>
    </row>
    <row r="234" spans="1:12" x14ac:dyDescent="0.3">
      <c r="A234" t="s">
        <v>259</v>
      </c>
      <c r="B234">
        <v>45252</v>
      </c>
      <c r="C234" t="s">
        <v>298</v>
      </c>
      <c r="D234">
        <v>70</v>
      </c>
      <c r="E234">
        <v>12</v>
      </c>
      <c r="F234" t="s">
        <v>27</v>
      </c>
      <c r="G234" t="s">
        <v>12</v>
      </c>
      <c r="H234" t="s">
        <v>13</v>
      </c>
      <c r="I234" t="s">
        <v>20</v>
      </c>
      <c r="J234" t="s">
        <v>294</v>
      </c>
      <c r="K234">
        <v>2669236</v>
      </c>
      <c r="L234">
        <v>9106</v>
      </c>
    </row>
    <row r="235" spans="1:12" x14ac:dyDescent="0.3">
      <c r="A235" t="s">
        <v>260</v>
      </c>
      <c r="B235">
        <v>45252</v>
      </c>
      <c r="C235" t="s">
        <v>298</v>
      </c>
      <c r="D235">
        <v>70</v>
      </c>
      <c r="E235">
        <v>12</v>
      </c>
      <c r="F235" t="s">
        <v>11</v>
      </c>
      <c r="G235" t="s">
        <v>33</v>
      </c>
      <c r="H235" t="s">
        <v>19</v>
      </c>
      <c r="I235" t="s">
        <v>17</v>
      </c>
      <c r="J235" t="s">
        <v>293</v>
      </c>
      <c r="K235">
        <v>2649368</v>
      </c>
      <c r="L235">
        <v>9106</v>
      </c>
    </row>
    <row r="236" spans="1:12" x14ac:dyDescent="0.3">
      <c r="A236" t="s">
        <v>261</v>
      </c>
      <c r="B236">
        <v>45252</v>
      </c>
      <c r="C236" t="s">
        <v>298</v>
      </c>
      <c r="D236">
        <v>70</v>
      </c>
      <c r="E236">
        <v>7</v>
      </c>
      <c r="F236" t="s">
        <v>11</v>
      </c>
      <c r="G236" t="s">
        <v>16</v>
      </c>
      <c r="H236" t="s">
        <v>19</v>
      </c>
      <c r="I236" t="s">
        <v>25</v>
      </c>
      <c r="J236" t="s">
        <v>294</v>
      </c>
      <c r="K236">
        <v>2722063</v>
      </c>
      <c r="L236">
        <v>9103</v>
      </c>
    </row>
    <row r="237" spans="1:12" x14ac:dyDescent="0.3">
      <c r="A237" t="s">
        <v>262</v>
      </c>
      <c r="B237">
        <v>45253</v>
      </c>
      <c r="C237" t="s">
        <v>10</v>
      </c>
      <c r="D237">
        <v>20</v>
      </c>
      <c r="E237">
        <v>21</v>
      </c>
      <c r="F237" t="s">
        <v>11</v>
      </c>
      <c r="G237" t="s">
        <v>33</v>
      </c>
      <c r="H237" t="s">
        <v>13</v>
      </c>
      <c r="I237" t="s">
        <v>22</v>
      </c>
      <c r="J237" t="s">
        <v>291</v>
      </c>
      <c r="K237">
        <v>2803239</v>
      </c>
      <c r="L237">
        <v>9103</v>
      </c>
    </row>
    <row r="238" spans="1:12" x14ac:dyDescent="0.3">
      <c r="A238" t="s">
        <v>263</v>
      </c>
      <c r="B238">
        <v>45253</v>
      </c>
      <c r="C238" t="s">
        <v>298</v>
      </c>
      <c r="D238">
        <v>70</v>
      </c>
      <c r="E238">
        <v>12</v>
      </c>
      <c r="F238" t="s">
        <v>27</v>
      </c>
      <c r="G238" t="s">
        <v>12</v>
      </c>
      <c r="H238" t="s">
        <v>35</v>
      </c>
      <c r="I238" t="s">
        <v>14</v>
      </c>
      <c r="J238" t="s">
        <v>294</v>
      </c>
      <c r="K238">
        <v>2641343</v>
      </c>
      <c r="L238">
        <v>9105</v>
      </c>
    </row>
    <row r="239" spans="1:12" x14ac:dyDescent="0.3">
      <c r="A239" t="s">
        <v>264</v>
      </c>
      <c r="B239">
        <v>45253</v>
      </c>
      <c r="C239" t="s">
        <v>299</v>
      </c>
      <c r="D239">
        <v>15</v>
      </c>
      <c r="E239">
        <v>6</v>
      </c>
      <c r="F239" t="s">
        <v>27</v>
      </c>
      <c r="G239" t="s">
        <v>33</v>
      </c>
      <c r="H239" t="s">
        <v>24</v>
      </c>
      <c r="I239" t="s">
        <v>22</v>
      </c>
      <c r="J239" t="s">
        <v>290</v>
      </c>
      <c r="K239">
        <v>2763860</v>
      </c>
      <c r="L239">
        <v>9103</v>
      </c>
    </row>
    <row r="240" spans="1:12" x14ac:dyDescent="0.3">
      <c r="A240" t="s">
        <v>265</v>
      </c>
      <c r="B240">
        <v>45253</v>
      </c>
      <c r="C240" t="s">
        <v>299</v>
      </c>
      <c r="D240">
        <v>15</v>
      </c>
      <c r="E240">
        <v>6</v>
      </c>
      <c r="F240" t="s">
        <v>11</v>
      </c>
      <c r="G240" t="s">
        <v>16</v>
      </c>
      <c r="H240" t="s">
        <v>13</v>
      </c>
      <c r="I240" t="s">
        <v>17</v>
      </c>
      <c r="J240" t="s">
        <v>293</v>
      </c>
      <c r="K240">
        <v>2677582</v>
      </c>
      <c r="L240">
        <v>9104</v>
      </c>
    </row>
    <row r="241" spans="1:12" x14ac:dyDescent="0.3">
      <c r="A241" t="s">
        <v>266</v>
      </c>
      <c r="B241">
        <v>45253</v>
      </c>
      <c r="C241" t="s">
        <v>298</v>
      </c>
      <c r="D241">
        <v>70</v>
      </c>
      <c r="E241">
        <v>8</v>
      </c>
      <c r="F241" t="s">
        <v>27</v>
      </c>
      <c r="G241" t="s">
        <v>16</v>
      </c>
      <c r="H241" t="s">
        <v>28</v>
      </c>
      <c r="I241" t="s">
        <v>14</v>
      </c>
      <c r="J241" t="s">
        <v>294</v>
      </c>
      <c r="K241">
        <v>2651631</v>
      </c>
      <c r="L241">
        <v>9101</v>
      </c>
    </row>
    <row r="242" spans="1:12" x14ac:dyDescent="0.3">
      <c r="A242" t="s">
        <v>267</v>
      </c>
      <c r="B242">
        <v>45254</v>
      </c>
      <c r="C242" t="s">
        <v>10</v>
      </c>
      <c r="D242">
        <v>20</v>
      </c>
      <c r="E242">
        <v>9</v>
      </c>
      <c r="F242" t="s">
        <v>11</v>
      </c>
      <c r="G242" t="s">
        <v>33</v>
      </c>
      <c r="H242" t="s">
        <v>13</v>
      </c>
      <c r="I242" t="s">
        <v>25</v>
      </c>
      <c r="J242" t="s">
        <v>293</v>
      </c>
      <c r="K242">
        <v>2805646</v>
      </c>
      <c r="L242">
        <v>9106</v>
      </c>
    </row>
    <row r="243" spans="1:12" x14ac:dyDescent="0.3">
      <c r="A243" t="s">
        <v>268</v>
      </c>
      <c r="B243">
        <v>45254</v>
      </c>
      <c r="C243" t="s">
        <v>299</v>
      </c>
      <c r="D243">
        <v>15</v>
      </c>
      <c r="E243">
        <v>19</v>
      </c>
      <c r="F243" t="s">
        <v>11</v>
      </c>
      <c r="G243" t="s">
        <v>33</v>
      </c>
      <c r="H243" t="s">
        <v>24</v>
      </c>
      <c r="I243" t="s">
        <v>17</v>
      </c>
      <c r="J243" t="s">
        <v>294</v>
      </c>
      <c r="K243">
        <v>2681685</v>
      </c>
      <c r="L243">
        <v>9106</v>
      </c>
    </row>
    <row r="244" spans="1:12" x14ac:dyDescent="0.3">
      <c r="A244" t="s">
        <v>269</v>
      </c>
      <c r="B244">
        <v>45255</v>
      </c>
      <c r="C244" t="s">
        <v>298</v>
      </c>
      <c r="D244">
        <v>70</v>
      </c>
      <c r="E244">
        <v>18</v>
      </c>
      <c r="F244" t="s">
        <v>27</v>
      </c>
      <c r="G244" t="s">
        <v>16</v>
      </c>
      <c r="H244" t="s">
        <v>35</v>
      </c>
      <c r="I244" t="s">
        <v>17</v>
      </c>
      <c r="J244" t="s">
        <v>291</v>
      </c>
      <c r="K244">
        <v>2692401</v>
      </c>
      <c r="L244">
        <v>9101</v>
      </c>
    </row>
    <row r="245" spans="1:12" x14ac:dyDescent="0.3">
      <c r="A245" t="s">
        <v>270</v>
      </c>
      <c r="B245">
        <v>45255</v>
      </c>
      <c r="C245" t="s">
        <v>10</v>
      </c>
      <c r="D245">
        <v>20</v>
      </c>
      <c r="E245">
        <v>21</v>
      </c>
      <c r="F245" t="s">
        <v>11</v>
      </c>
      <c r="G245" t="s">
        <v>33</v>
      </c>
      <c r="H245" t="s">
        <v>28</v>
      </c>
      <c r="I245" t="s">
        <v>22</v>
      </c>
      <c r="J245" t="s">
        <v>293</v>
      </c>
      <c r="K245">
        <v>2620862</v>
      </c>
      <c r="L245">
        <v>9104</v>
      </c>
    </row>
    <row r="246" spans="1:12" x14ac:dyDescent="0.3">
      <c r="A246" t="s">
        <v>271</v>
      </c>
      <c r="B246">
        <v>45255</v>
      </c>
      <c r="C246" t="s">
        <v>298</v>
      </c>
      <c r="D246">
        <v>70</v>
      </c>
      <c r="E246">
        <v>14</v>
      </c>
      <c r="F246" t="s">
        <v>11</v>
      </c>
      <c r="G246" t="s">
        <v>33</v>
      </c>
      <c r="H246" t="s">
        <v>24</v>
      </c>
      <c r="I246" t="s">
        <v>14</v>
      </c>
      <c r="J246" t="s">
        <v>293</v>
      </c>
      <c r="K246">
        <v>2743963</v>
      </c>
      <c r="L246">
        <v>9101</v>
      </c>
    </row>
    <row r="247" spans="1:12" x14ac:dyDescent="0.3">
      <c r="A247" t="s">
        <v>272</v>
      </c>
      <c r="B247">
        <v>45255</v>
      </c>
      <c r="C247" t="s">
        <v>298</v>
      </c>
      <c r="D247">
        <v>70</v>
      </c>
      <c r="E247">
        <v>24</v>
      </c>
      <c r="F247" t="s">
        <v>11</v>
      </c>
      <c r="G247" t="s">
        <v>16</v>
      </c>
      <c r="H247" t="s">
        <v>31</v>
      </c>
      <c r="I247" t="s">
        <v>25</v>
      </c>
      <c r="J247" t="s">
        <v>292</v>
      </c>
      <c r="K247">
        <v>2802953</v>
      </c>
      <c r="L247">
        <v>9103</v>
      </c>
    </row>
    <row r="248" spans="1:12" x14ac:dyDescent="0.3">
      <c r="A248" t="s">
        <v>273</v>
      </c>
      <c r="B248">
        <v>45255</v>
      </c>
      <c r="C248" t="s">
        <v>298</v>
      </c>
      <c r="D248">
        <v>70</v>
      </c>
      <c r="E248">
        <v>20</v>
      </c>
      <c r="F248" t="s">
        <v>11</v>
      </c>
      <c r="G248" t="s">
        <v>12</v>
      </c>
      <c r="H248" t="s">
        <v>41</v>
      </c>
      <c r="I248" t="s">
        <v>22</v>
      </c>
      <c r="J248" t="s">
        <v>294</v>
      </c>
      <c r="K248">
        <v>2753313</v>
      </c>
      <c r="L248">
        <v>9105</v>
      </c>
    </row>
    <row r="249" spans="1:12" x14ac:dyDescent="0.3">
      <c r="A249" t="s">
        <v>274</v>
      </c>
      <c r="B249">
        <v>45255</v>
      </c>
      <c r="C249" t="s">
        <v>10</v>
      </c>
      <c r="D249">
        <v>20</v>
      </c>
      <c r="E249">
        <v>10</v>
      </c>
      <c r="F249" t="s">
        <v>27</v>
      </c>
      <c r="G249" t="s">
        <v>33</v>
      </c>
      <c r="H249" t="s">
        <v>13</v>
      </c>
      <c r="I249" t="s">
        <v>14</v>
      </c>
      <c r="J249" t="s">
        <v>294</v>
      </c>
      <c r="K249">
        <v>2742218</v>
      </c>
      <c r="L249">
        <v>9101</v>
      </c>
    </row>
    <row r="250" spans="1:12" x14ac:dyDescent="0.3">
      <c r="A250" t="s">
        <v>275</v>
      </c>
      <c r="B250">
        <v>45256</v>
      </c>
      <c r="C250" t="s">
        <v>298</v>
      </c>
      <c r="D250">
        <v>70</v>
      </c>
      <c r="E250">
        <v>10</v>
      </c>
      <c r="F250" t="s">
        <v>27</v>
      </c>
      <c r="G250" t="s">
        <v>16</v>
      </c>
      <c r="H250" t="s">
        <v>24</v>
      </c>
      <c r="I250" t="s">
        <v>20</v>
      </c>
      <c r="J250" t="s">
        <v>291</v>
      </c>
      <c r="K250">
        <v>2737499</v>
      </c>
      <c r="L250">
        <v>9103</v>
      </c>
    </row>
    <row r="251" spans="1:12" x14ac:dyDescent="0.3">
      <c r="A251" t="s">
        <v>276</v>
      </c>
      <c r="B251">
        <v>45256</v>
      </c>
      <c r="C251" t="s">
        <v>299</v>
      </c>
      <c r="D251">
        <v>15</v>
      </c>
      <c r="E251">
        <v>27</v>
      </c>
      <c r="F251" t="s">
        <v>11</v>
      </c>
      <c r="G251" t="s">
        <v>16</v>
      </c>
      <c r="H251" t="s">
        <v>28</v>
      </c>
      <c r="I251" t="s">
        <v>20</v>
      </c>
      <c r="J251" t="s">
        <v>293</v>
      </c>
      <c r="K251">
        <v>2822430</v>
      </c>
      <c r="L251">
        <v>9105</v>
      </c>
    </row>
    <row r="252" spans="1:12" x14ac:dyDescent="0.3">
      <c r="A252" t="s">
        <v>277</v>
      </c>
      <c r="B252">
        <v>45256</v>
      </c>
      <c r="C252" t="s">
        <v>298</v>
      </c>
      <c r="D252">
        <v>70</v>
      </c>
      <c r="E252">
        <v>16</v>
      </c>
      <c r="F252" t="s">
        <v>27</v>
      </c>
      <c r="G252" t="s">
        <v>33</v>
      </c>
      <c r="H252" t="s">
        <v>24</v>
      </c>
      <c r="I252" t="s">
        <v>14</v>
      </c>
      <c r="J252" t="s">
        <v>294</v>
      </c>
      <c r="K252">
        <v>2760490</v>
      </c>
      <c r="L252">
        <v>9101</v>
      </c>
    </row>
    <row r="253" spans="1:12" x14ac:dyDescent="0.3">
      <c r="A253" t="s">
        <v>278</v>
      </c>
      <c r="B253">
        <v>45257</v>
      </c>
      <c r="C253" t="s">
        <v>10</v>
      </c>
      <c r="D253">
        <v>20</v>
      </c>
      <c r="E253">
        <v>23</v>
      </c>
      <c r="F253" t="s">
        <v>11</v>
      </c>
      <c r="G253" t="s">
        <v>33</v>
      </c>
      <c r="H253" t="s">
        <v>31</v>
      </c>
      <c r="I253" t="s">
        <v>14</v>
      </c>
      <c r="J253" t="s">
        <v>294</v>
      </c>
      <c r="K253">
        <v>2729543</v>
      </c>
      <c r="L253">
        <v>9106</v>
      </c>
    </row>
    <row r="254" spans="1:12" x14ac:dyDescent="0.3">
      <c r="A254" t="s">
        <v>279</v>
      </c>
      <c r="B254">
        <v>45257</v>
      </c>
      <c r="C254" t="s">
        <v>10</v>
      </c>
      <c r="D254">
        <v>20</v>
      </c>
      <c r="E254">
        <v>25</v>
      </c>
      <c r="F254" t="s">
        <v>27</v>
      </c>
      <c r="G254" t="s">
        <v>33</v>
      </c>
      <c r="H254" t="s">
        <v>41</v>
      </c>
      <c r="I254" t="s">
        <v>14</v>
      </c>
      <c r="J254" t="s">
        <v>294</v>
      </c>
      <c r="K254">
        <v>2718208</v>
      </c>
      <c r="L254">
        <v>9103</v>
      </c>
    </row>
    <row r="255" spans="1:12" x14ac:dyDescent="0.3">
      <c r="A255" t="s">
        <v>280</v>
      </c>
      <c r="B255">
        <v>45257</v>
      </c>
      <c r="C255" t="s">
        <v>298</v>
      </c>
      <c r="D255">
        <v>70</v>
      </c>
      <c r="E255">
        <v>7</v>
      </c>
      <c r="F255" t="s">
        <v>27</v>
      </c>
      <c r="G255" t="s">
        <v>16</v>
      </c>
      <c r="H255" t="s">
        <v>24</v>
      </c>
      <c r="I255" t="s">
        <v>25</v>
      </c>
      <c r="J255" t="s">
        <v>290</v>
      </c>
      <c r="K255">
        <v>2705308</v>
      </c>
      <c r="L255">
        <v>9104</v>
      </c>
    </row>
    <row r="256" spans="1:12" x14ac:dyDescent="0.3">
      <c r="A256" t="s">
        <v>281</v>
      </c>
      <c r="B256">
        <v>45257</v>
      </c>
      <c r="C256" t="s">
        <v>10</v>
      </c>
      <c r="D256">
        <v>20</v>
      </c>
      <c r="E256">
        <v>18</v>
      </c>
      <c r="F256" t="s">
        <v>11</v>
      </c>
      <c r="G256" t="s">
        <v>16</v>
      </c>
      <c r="H256" t="s">
        <v>41</v>
      </c>
      <c r="I256" t="s">
        <v>25</v>
      </c>
      <c r="J256" t="s">
        <v>293</v>
      </c>
      <c r="K256">
        <v>2699185</v>
      </c>
      <c r="L256">
        <v>9102</v>
      </c>
    </row>
    <row r="257" spans="1:12" x14ac:dyDescent="0.3">
      <c r="A257" t="s">
        <v>282</v>
      </c>
      <c r="B257">
        <v>45258</v>
      </c>
      <c r="C257" t="s">
        <v>299</v>
      </c>
      <c r="D257">
        <v>15</v>
      </c>
      <c r="E257">
        <v>27</v>
      </c>
      <c r="F257" t="s">
        <v>27</v>
      </c>
      <c r="G257" t="s">
        <v>33</v>
      </c>
      <c r="H257" t="s">
        <v>13</v>
      </c>
      <c r="I257" t="s">
        <v>17</v>
      </c>
      <c r="J257" t="s">
        <v>293</v>
      </c>
      <c r="K257">
        <v>2822030</v>
      </c>
      <c r="L257">
        <v>9101</v>
      </c>
    </row>
    <row r="258" spans="1:12" x14ac:dyDescent="0.3">
      <c r="A258" t="s">
        <v>283</v>
      </c>
      <c r="B258">
        <v>45258</v>
      </c>
      <c r="C258" t="s">
        <v>298</v>
      </c>
      <c r="D258">
        <v>70</v>
      </c>
      <c r="E258">
        <v>120</v>
      </c>
      <c r="F258" t="s">
        <v>27</v>
      </c>
      <c r="G258" t="s">
        <v>16</v>
      </c>
      <c r="H258" t="s">
        <v>19</v>
      </c>
      <c r="I258" t="s">
        <v>17</v>
      </c>
      <c r="J258" t="s">
        <v>290</v>
      </c>
      <c r="K258">
        <v>2801682</v>
      </c>
      <c r="L258">
        <v>9106</v>
      </c>
    </row>
    <row r="259" spans="1:12" x14ac:dyDescent="0.3">
      <c r="A259" t="s">
        <v>284</v>
      </c>
      <c r="B259">
        <v>45259</v>
      </c>
      <c r="C259" t="s">
        <v>299</v>
      </c>
      <c r="D259">
        <v>15</v>
      </c>
      <c r="E259">
        <v>16</v>
      </c>
      <c r="F259" t="s">
        <v>11</v>
      </c>
      <c r="G259" t="s">
        <v>12</v>
      </c>
      <c r="H259" t="s">
        <v>24</v>
      </c>
      <c r="I259" t="s">
        <v>17</v>
      </c>
      <c r="J259" t="s">
        <v>293</v>
      </c>
      <c r="K259">
        <v>2673961</v>
      </c>
      <c r="L259">
        <v>9106</v>
      </c>
    </row>
    <row r="260" spans="1:12" x14ac:dyDescent="0.3">
      <c r="A260" t="s">
        <v>285</v>
      </c>
      <c r="B260">
        <v>45259</v>
      </c>
      <c r="C260" t="s">
        <v>298</v>
      </c>
      <c r="D260">
        <v>70</v>
      </c>
      <c r="E260">
        <v>18</v>
      </c>
      <c r="F260" t="s">
        <v>27</v>
      </c>
      <c r="G260" t="s">
        <v>33</v>
      </c>
      <c r="H260" t="s">
        <v>35</v>
      </c>
      <c r="I260" t="s">
        <v>17</v>
      </c>
      <c r="J260" t="s">
        <v>292</v>
      </c>
      <c r="K260">
        <v>2658322</v>
      </c>
      <c r="L260">
        <v>9105</v>
      </c>
    </row>
    <row r="261" spans="1:12" x14ac:dyDescent="0.3">
      <c r="A261" t="s">
        <v>286</v>
      </c>
      <c r="B261">
        <v>45260</v>
      </c>
      <c r="C261" t="s">
        <v>299</v>
      </c>
      <c r="D261">
        <v>15</v>
      </c>
      <c r="E261">
        <v>9</v>
      </c>
      <c r="F261" t="s">
        <v>27</v>
      </c>
      <c r="G261" t="s">
        <v>12</v>
      </c>
      <c r="H261" t="s">
        <v>31</v>
      </c>
      <c r="I261" t="s">
        <v>14</v>
      </c>
      <c r="J261" t="s">
        <v>291</v>
      </c>
      <c r="K261">
        <v>2830616</v>
      </c>
      <c r="L261">
        <v>9105</v>
      </c>
    </row>
    <row r="262" spans="1:12" x14ac:dyDescent="0.3">
      <c r="A262" t="s">
        <v>287</v>
      </c>
      <c r="B262">
        <v>45260</v>
      </c>
      <c r="C262" t="s">
        <v>10</v>
      </c>
      <c r="D262">
        <v>20</v>
      </c>
      <c r="E262">
        <v>20</v>
      </c>
      <c r="F262" t="s">
        <v>11</v>
      </c>
      <c r="G262" t="s">
        <v>12</v>
      </c>
      <c r="H262" t="s">
        <v>31</v>
      </c>
      <c r="I262" t="s">
        <v>20</v>
      </c>
      <c r="J262" t="s">
        <v>293</v>
      </c>
      <c r="K262">
        <v>2816086</v>
      </c>
      <c r="L262">
        <v>9105</v>
      </c>
    </row>
    <row r="263" spans="1:12" x14ac:dyDescent="0.3">
      <c r="A263" t="s">
        <v>288</v>
      </c>
      <c r="B263">
        <v>45260</v>
      </c>
      <c r="C263" t="s">
        <v>10</v>
      </c>
      <c r="D263">
        <v>20</v>
      </c>
      <c r="E263">
        <v>200</v>
      </c>
      <c r="F263" t="s">
        <v>11</v>
      </c>
      <c r="G263" t="s">
        <v>16</v>
      </c>
      <c r="H263" t="s">
        <v>31</v>
      </c>
      <c r="I263" t="s">
        <v>14</v>
      </c>
      <c r="J263" t="s">
        <v>291</v>
      </c>
      <c r="K263">
        <v>2619681</v>
      </c>
      <c r="L263">
        <v>9103</v>
      </c>
    </row>
    <row r="264" spans="1:12" x14ac:dyDescent="0.3">
      <c r="A264" t="s">
        <v>300</v>
      </c>
      <c r="B264">
        <v>45260</v>
      </c>
      <c r="C264" t="s">
        <v>302</v>
      </c>
      <c r="D264">
        <v>100</v>
      </c>
      <c r="E264">
        <v>200</v>
      </c>
      <c r="F264" t="s">
        <v>11</v>
      </c>
      <c r="G264" t="s">
        <v>16</v>
      </c>
      <c r="H264" t="s">
        <v>31</v>
      </c>
      <c r="I264" t="s">
        <v>301</v>
      </c>
      <c r="J264" t="s">
        <v>291</v>
      </c>
      <c r="K264">
        <v>2619681</v>
      </c>
      <c r="L264">
        <v>9103</v>
      </c>
    </row>
    <row r="265" spans="1:12" x14ac:dyDescent="0.3">
      <c r="A265" t="s">
        <v>303</v>
      </c>
      <c r="B265">
        <v>45261</v>
      </c>
      <c r="C265" t="s">
        <v>302</v>
      </c>
      <c r="D265">
        <v>100</v>
      </c>
      <c r="E265">
        <v>200</v>
      </c>
      <c r="F265" t="s">
        <v>11</v>
      </c>
      <c r="G265" t="s">
        <v>16</v>
      </c>
      <c r="H265" t="s">
        <v>31</v>
      </c>
      <c r="I265" t="s">
        <v>301</v>
      </c>
      <c r="J265" t="s">
        <v>291</v>
      </c>
      <c r="K265">
        <v>2619681</v>
      </c>
      <c r="L265">
        <v>9103</v>
      </c>
    </row>
  </sheetData>
  <mergeCells count="8">
    <mergeCell ref="N28:S30"/>
    <mergeCell ref="N33:R34"/>
    <mergeCell ref="N38:S39"/>
    <mergeCell ref="N5:Q6"/>
    <mergeCell ref="N15:Q16"/>
    <mergeCell ref="N19:R21"/>
    <mergeCell ref="N24:R25"/>
    <mergeCell ref="N8:T9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276</vt:i4>
      </vt:variant>
    </vt:vector>
  </HeadingPairs>
  <TitlesOfParts>
    <vt:vector size="277" baseType="lpstr">
      <vt:lpstr>Sheet1</vt:lpstr>
      <vt:lpstr>City</vt:lpstr>
      <vt:lpstr>Contact_Code</vt:lpstr>
      <vt:lpstr>Customer</vt:lpstr>
      <vt:lpstr>Customer_Contact</vt:lpstr>
      <vt:lpstr>Date_of_Purchase</vt:lpstr>
      <vt:lpstr>Dealer</vt:lpstr>
      <vt:lpstr>EI10332_</vt:lpstr>
      <vt:lpstr>EI10333_</vt:lpstr>
      <vt:lpstr>EI10334_</vt:lpstr>
      <vt:lpstr>EI10335_</vt:lpstr>
      <vt:lpstr>EI10336_</vt:lpstr>
      <vt:lpstr>EI10337_</vt:lpstr>
      <vt:lpstr>EI10338_</vt:lpstr>
      <vt:lpstr>EI10339_</vt:lpstr>
      <vt:lpstr>EI10340_</vt:lpstr>
      <vt:lpstr>EI10341_</vt:lpstr>
      <vt:lpstr>EI10342_</vt:lpstr>
      <vt:lpstr>EI10343_</vt:lpstr>
      <vt:lpstr>EI10344_</vt:lpstr>
      <vt:lpstr>EI10345_</vt:lpstr>
      <vt:lpstr>EI10346_</vt:lpstr>
      <vt:lpstr>EI10347_</vt:lpstr>
      <vt:lpstr>EI10348_</vt:lpstr>
      <vt:lpstr>EI10349_</vt:lpstr>
      <vt:lpstr>EI10350_</vt:lpstr>
      <vt:lpstr>EI10351_</vt:lpstr>
      <vt:lpstr>EI10352_</vt:lpstr>
      <vt:lpstr>EI10353_</vt:lpstr>
      <vt:lpstr>EI10354_</vt:lpstr>
      <vt:lpstr>EI10355_</vt:lpstr>
      <vt:lpstr>EI10356_</vt:lpstr>
      <vt:lpstr>EI10357_</vt:lpstr>
      <vt:lpstr>EI10358_</vt:lpstr>
      <vt:lpstr>EI10359_</vt:lpstr>
      <vt:lpstr>EI10360_</vt:lpstr>
      <vt:lpstr>EI10361_</vt:lpstr>
      <vt:lpstr>EI10362_</vt:lpstr>
      <vt:lpstr>EI10363_</vt:lpstr>
      <vt:lpstr>EI10364_</vt:lpstr>
      <vt:lpstr>EI10365_</vt:lpstr>
      <vt:lpstr>EI10366_</vt:lpstr>
      <vt:lpstr>EI10367_</vt:lpstr>
      <vt:lpstr>EI10368_</vt:lpstr>
      <vt:lpstr>EI10369_</vt:lpstr>
      <vt:lpstr>EI10370_</vt:lpstr>
      <vt:lpstr>EI10371_</vt:lpstr>
      <vt:lpstr>EI10372_</vt:lpstr>
      <vt:lpstr>EI10373_</vt:lpstr>
      <vt:lpstr>EI10374_</vt:lpstr>
      <vt:lpstr>EI10375_</vt:lpstr>
      <vt:lpstr>EI10376_</vt:lpstr>
      <vt:lpstr>EI10377_</vt:lpstr>
      <vt:lpstr>EI10378_</vt:lpstr>
      <vt:lpstr>EI10379_</vt:lpstr>
      <vt:lpstr>EI10380_</vt:lpstr>
      <vt:lpstr>EI10381_</vt:lpstr>
      <vt:lpstr>EI10382_</vt:lpstr>
      <vt:lpstr>EI10383_</vt:lpstr>
      <vt:lpstr>EI10384_</vt:lpstr>
      <vt:lpstr>EI10385_</vt:lpstr>
      <vt:lpstr>EI10386_</vt:lpstr>
      <vt:lpstr>EI10387_</vt:lpstr>
      <vt:lpstr>EI10388_</vt:lpstr>
      <vt:lpstr>EI10389_</vt:lpstr>
      <vt:lpstr>EI10390_</vt:lpstr>
      <vt:lpstr>EI10391_</vt:lpstr>
      <vt:lpstr>EI10392_</vt:lpstr>
      <vt:lpstr>EI10393_</vt:lpstr>
      <vt:lpstr>EI10394_</vt:lpstr>
      <vt:lpstr>EI10395_</vt:lpstr>
      <vt:lpstr>EI10396_</vt:lpstr>
      <vt:lpstr>EI10397_</vt:lpstr>
      <vt:lpstr>EI10398_</vt:lpstr>
      <vt:lpstr>EI10399_</vt:lpstr>
      <vt:lpstr>EI10400_</vt:lpstr>
      <vt:lpstr>EI10401_</vt:lpstr>
      <vt:lpstr>EI10402_</vt:lpstr>
      <vt:lpstr>EI10403_</vt:lpstr>
      <vt:lpstr>EI10404_</vt:lpstr>
      <vt:lpstr>EI10405_</vt:lpstr>
      <vt:lpstr>EI10406_</vt:lpstr>
      <vt:lpstr>EI10407_</vt:lpstr>
      <vt:lpstr>EI10408_</vt:lpstr>
      <vt:lpstr>EI10409_</vt:lpstr>
      <vt:lpstr>EI10410_</vt:lpstr>
      <vt:lpstr>EI10411_</vt:lpstr>
      <vt:lpstr>EI10412_</vt:lpstr>
      <vt:lpstr>EI10413_</vt:lpstr>
      <vt:lpstr>EI10414_</vt:lpstr>
      <vt:lpstr>EI10415_</vt:lpstr>
      <vt:lpstr>EI10416_</vt:lpstr>
      <vt:lpstr>EI10417_</vt:lpstr>
      <vt:lpstr>EI10418_</vt:lpstr>
      <vt:lpstr>EI10419_</vt:lpstr>
      <vt:lpstr>EI10420_</vt:lpstr>
      <vt:lpstr>EI10421_</vt:lpstr>
      <vt:lpstr>EI10422_</vt:lpstr>
      <vt:lpstr>EI10423_</vt:lpstr>
      <vt:lpstr>EI10424_</vt:lpstr>
      <vt:lpstr>EI10425_</vt:lpstr>
      <vt:lpstr>EI10426_</vt:lpstr>
      <vt:lpstr>EI10427_</vt:lpstr>
      <vt:lpstr>EI10428_</vt:lpstr>
      <vt:lpstr>EI10429_</vt:lpstr>
      <vt:lpstr>EI10430_</vt:lpstr>
      <vt:lpstr>EI10431_</vt:lpstr>
      <vt:lpstr>EI10432_</vt:lpstr>
      <vt:lpstr>EI10433_</vt:lpstr>
      <vt:lpstr>EI10434_</vt:lpstr>
      <vt:lpstr>EI10435_</vt:lpstr>
      <vt:lpstr>EI10436_</vt:lpstr>
      <vt:lpstr>EI10437_</vt:lpstr>
      <vt:lpstr>EI10438_</vt:lpstr>
      <vt:lpstr>EI10439_</vt:lpstr>
      <vt:lpstr>EI10440_</vt:lpstr>
      <vt:lpstr>EI10441_</vt:lpstr>
      <vt:lpstr>EI10442_</vt:lpstr>
      <vt:lpstr>EI10443_</vt:lpstr>
      <vt:lpstr>EI10444_</vt:lpstr>
      <vt:lpstr>EI10445_</vt:lpstr>
      <vt:lpstr>EI10446_</vt:lpstr>
      <vt:lpstr>EI10447_</vt:lpstr>
      <vt:lpstr>EI10448_</vt:lpstr>
      <vt:lpstr>EI10449_</vt:lpstr>
      <vt:lpstr>EI10450_</vt:lpstr>
      <vt:lpstr>EI10451_</vt:lpstr>
      <vt:lpstr>EI10452_</vt:lpstr>
      <vt:lpstr>EI10453_</vt:lpstr>
      <vt:lpstr>EI10454_</vt:lpstr>
      <vt:lpstr>EI10455_</vt:lpstr>
      <vt:lpstr>EI10456_</vt:lpstr>
      <vt:lpstr>EI10457_</vt:lpstr>
      <vt:lpstr>EI10458_</vt:lpstr>
      <vt:lpstr>EI10459_</vt:lpstr>
      <vt:lpstr>EI10460_</vt:lpstr>
      <vt:lpstr>EI10461_</vt:lpstr>
      <vt:lpstr>EI10462_</vt:lpstr>
      <vt:lpstr>EI10463_</vt:lpstr>
      <vt:lpstr>EI10464_</vt:lpstr>
      <vt:lpstr>EI10465_</vt:lpstr>
      <vt:lpstr>EI10466_</vt:lpstr>
      <vt:lpstr>EI10467_</vt:lpstr>
      <vt:lpstr>EI10468_</vt:lpstr>
      <vt:lpstr>EI10469_</vt:lpstr>
      <vt:lpstr>EI10470_</vt:lpstr>
      <vt:lpstr>EI10471_</vt:lpstr>
      <vt:lpstr>EI10472_</vt:lpstr>
      <vt:lpstr>EI10473_</vt:lpstr>
      <vt:lpstr>EI10474_</vt:lpstr>
      <vt:lpstr>EI10475_</vt:lpstr>
      <vt:lpstr>EI10476_</vt:lpstr>
      <vt:lpstr>EI10477_</vt:lpstr>
      <vt:lpstr>EI10478_</vt:lpstr>
      <vt:lpstr>EI10479_</vt:lpstr>
      <vt:lpstr>EI10480_</vt:lpstr>
      <vt:lpstr>EI10481_</vt:lpstr>
      <vt:lpstr>EI10482_</vt:lpstr>
      <vt:lpstr>EI10483_</vt:lpstr>
      <vt:lpstr>EI10484_</vt:lpstr>
      <vt:lpstr>EI10485_</vt:lpstr>
      <vt:lpstr>EI10486_</vt:lpstr>
      <vt:lpstr>EI10487_</vt:lpstr>
      <vt:lpstr>EI10488_</vt:lpstr>
      <vt:lpstr>EI10489_</vt:lpstr>
      <vt:lpstr>EI10490_</vt:lpstr>
      <vt:lpstr>EI10491_</vt:lpstr>
      <vt:lpstr>EI10492_</vt:lpstr>
      <vt:lpstr>EI10493_</vt:lpstr>
      <vt:lpstr>EI10494_</vt:lpstr>
      <vt:lpstr>EI10495_</vt:lpstr>
      <vt:lpstr>EI10496_</vt:lpstr>
      <vt:lpstr>EI10497_</vt:lpstr>
      <vt:lpstr>EI10498_</vt:lpstr>
      <vt:lpstr>EI10499_</vt:lpstr>
      <vt:lpstr>EI10500_</vt:lpstr>
      <vt:lpstr>EI10501_</vt:lpstr>
      <vt:lpstr>EI10502_</vt:lpstr>
      <vt:lpstr>EI10503_</vt:lpstr>
      <vt:lpstr>EI10504_</vt:lpstr>
      <vt:lpstr>EI10505_</vt:lpstr>
      <vt:lpstr>EI10506_</vt:lpstr>
      <vt:lpstr>EI10507_</vt:lpstr>
      <vt:lpstr>EI10508_</vt:lpstr>
      <vt:lpstr>EI10509_</vt:lpstr>
      <vt:lpstr>EI10510_</vt:lpstr>
      <vt:lpstr>EI10511_</vt:lpstr>
      <vt:lpstr>EI10512_</vt:lpstr>
      <vt:lpstr>EI10513_</vt:lpstr>
      <vt:lpstr>EI10514_</vt:lpstr>
      <vt:lpstr>EI10515_</vt:lpstr>
      <vt:lpstr>EI10516_</vt:lpstr>
      <vt:lpstr>EI10517_</vt:lpstr>
      <vt:lpstr>EI10518_</vt:lpstr>
      <vt:lpstr>EI10519_</vt:lpstr>
      <vt:lpstr>EI10520_</vt:lpstr>
      <vt:lpstr>EI10521_</vt:lpstr>
      <vt:lpstr>EI10522_</vt:lpstr>
      <vt:lpstr>EI10523_</vt:lpstr>
      <vt:lpstr>EI10524_</vt:lpstr>
      <vt:lpstr>EI10525_</vt:lpstr>
      <vt:lpstr>EI10526_</vt:lpstr>
      <vt:lpstr>EI10527_</vt:lpstr>
      <vt:lpstr>EI10528_</vt:lpstr>
      <vt:lpstr>EI10529_</vt:lpstr>
      <vt:lpstr>EI10530_</vt:lpstr>
      <vt:lpstr>EI10531_</vt:lpstr>
      <vt:lpstr>EI10532_</vt:lpstr>
      <vt:lpstr>EI10533_</vt:lpstr>
      <vt:lpstr>EI10534_</vt:lpstr>
      <vt:lpstr>EI10535_</vt:lpstr>
      <vt:lpstr>EI10536_</vt:lpstr>
      <vt:lpstr>EI10537_</vt:lpstr>
      <vt:lpstr>EI10538_</vt:lpstr>
      <vt:lpstr>EI10539_</vt:lpstr>
      <vt:lpstr>EI10540_</vt:lpstr>
      <vt:lpstr>EI10541_</vt:lpstr>
      <vt:lpstr>EI10542_</vt:lpstr>
      <vt:lpstr>EI10543_</vt:lpstr>
      <vt:lpstr>EI10544_</vt:lpstr>
      <vt:lpstr>EI10545_</vt:lpstr>
      <vt:lpstr>EI10546_</vt:lpstr>
      <vt:lpstr>EI10547_</vt:lpstr>
      <vt:lpstr>EI10548_</vt:lpstr>
      <vt:lpstr>EI10549_</vt:lpstr>
      <vt:lpstr>EI10550_</vt:lpstr>
      <vt:lpstr>EI10551_</vt:lpstr>
      <vt:lpstr>EI10552_</vt:lpstr>
      <vt:lpstr>EI10553_</vt:lpstr>
      <vt:lpstr>EI10554_</vt:lpstr>
      <vt:lpstr>EI10555_</vt:lpstr>
      <vt:lpstr>EI10556_</vt:lpstr>
      <vt:lpstr>EI10557_</vt:lpstr>
      <vt:lpstr>EI10558_</vt:lpstr>
      <vt:lpstr>EI10559_</vt:lpstr>
      <vt:lpstr>EI10560_</vt:lpstr>
      <vt:lpstr>EI10561_</vt:lpstr>
      <vt:lpstr>EI10562_</vt:lpstr>
      <vt:lpstr>EI10563_</vt:lpstr>
      <vt:lpstr>EI10564_</vt:lpstr>
      <vt:lpstr>EI10565_</vt:lpstr>
      <vt:lpstr>EI10566_</vt:lpstr>
      <vt:lpstr>EI10567_</vt:lpstr>
      <vt:lpstr>EI10568_</vt:lpstr>
      <vt:lpstr>EI10569_</vt:lpstr>
      <vt:lpstr>EI10570_</vt:lpstr>
      <vt:lpstr>EI10571_</vt:lpstr>
      <vt:lpstr>EI10572_</vt:lpstr>
      <vt:lpstr>EI10573_</vt:lpstr>
      <vt:lpstr>EI10574_</vt:lpstr>
      <vt:lpstr>EI10575_</vt:lpstr>
      <vt:lpstr>EI10576_</vt:lpstr>
      <vt:lpstr>EI10577_</vt:lpstr>
      <vt:lpstr>EI10578_</vt:lpstr>
      <vt:lpstr>EI10579_</vt:lpstr>
      <vt:lpstr>EI10580_</vt:lpstr>
      <vt:lpstr>EI10581_</vt:lpstr>
      <vt:lpstr>EI10582_</vt:lpstr>
      <vt:lpstr>EI10583_</vt:lpstr>
      <vt:lpstr>EI10584_</vt:lpstr>
      <vt:lpstr>EI10585_</vt:lpstr>
      <vt:lpstr>EI10586_</vt:lpstr>
      <vt:lpstr>EI10587_</vt:lpstr>
      <vt:lpstr>EI10588_</vt:lpstr>
      <vt:lpstr>EI10589_</vt:lpstr>
      <vt:lpstr>EI10590_</vt:lpstr>
      <vt:lpstr>EI10591_</vt:lpstr>
      <vt:lpstr>EI10592_</vt:lpstr>
      <vt:lpstr>EI10593_</vt:lpstr>
      <vt:lpstr>EI10594_</vt:lpstr>
      <vt:lpstr>EI10595_</vt:lpstr>
      <vt:lpstr>Item_Purchased</vt:lpstr>
      <vt:lpstr>Order_ID</vt:lpstr>
      <vt:lpstr>Payment_Method</vt:lpstr>
      <vt:lpstr>Price</vt:lpstr>
      <vt:lpstr>Purchase_Mode</vt:lpstr>
      <vt:lpstr>Quantity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Navaneeth Krishnan S</dc:creator>
  <cp:lastModifiedBy>Thahliya M</cp:lastModifiedBy>
  <dcterms:created xsi:type="dcterms:W3CDTF">2023-12-12T19:39:23Z</dcterms:created>
  <dcterms:modified xsi:type="dcterms:W3CDTF">2024-10-12T15:59:48Z</dcterms:modified>
</cp:coreProperties>
</file>