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E-CABINET\"/>
    </mc:Choice>
  </mc:AlternateContent>
  <bookViews>
    <workbookView xWindow="0" yWindow="0" windowWidth="20490" windowHeight="9045"/>
  </bookViews>
  <sheets>
    <sheet name="Issue Navigator" sheetId="1" r:id="rId1"/>
  </sheets>
  <calcPr calcId="152511"/>
</workbook>
</file>

<file path=xl/calcChain.xml><?xml version="1.0" encoding="utf-8"?>
<calcChain xmlns="http://schemas.openxmlformats.org/spreadsheetml/2006/main">
  <c r="P12" i="1" l="1"/>
  <c r="O12" i="1"/>
  <c r="C12" i="1"/>
</calcChain>
</file>

<file path=xl/sharedStrings.xml><?xml version="1.0" encoding="utf-8"?>
<sst xmlns="http://schemas.openxmlformats.org/spreadsheetml/2006/main" count="133" uniqueCount="72">
  <si>
    <t>T</t>
  </si>
  <si>
    <t>Key</t>
  </si>
  <si>
    <t>Status</t>
  </si>
  <si>
    <t>Đơn vị nhập yêu cầu</t>
  </si>
  <si>
    <t>Nhóm dịch vụ</t>
  </si>
  <si>
    <t>Reporter</t>
  </si>
  <si>
    <t>Assignee</t>
  </si>
  <si>
    <t>Resolution</t>
  </si>
  <si>
    <t>Summary</t>
  </si>
  <si>
    <t>Description</t>
  </si>
  <si>
    <t>Last Comment</t>
  </si>
  <si>
    <t>Created</t>
  </si>
  <si>
    <t>Due</t>
  </si>
  <si>
    <t>SLA - Thời hạn xử lý phiếu</t>
  </si>
  <si>
    <t>OLA - Tiếp nhận yêu cầu</t>
  </si>
  <si>
    <t>Thời gian IT khu vực nhận</t>
  </si>
  <si>
    <t>Thời gian giải pháp chuyên ngành nhận</t>
  </si>
  <si>
    <t>Change Request</t>
  </si>
  <si>
    <t>IT360-58343</t>
  </si>
  <si>
    <t>Resolved</t>
  </si>
  <si>
    <t>Hậu Giang</t>
  </si>
  <si>
    <t>Chính quyền điện tử - VNPT e-Cabinet</t>
  </si>
  <si>
    <t>Trung tâm CNTT - Hậu Giang</t>
  </si>
  <si>
    <t>Nguyễn Thị Tình</t>
  </si>
  <si>
    <t>Cancelled</t>
  </si>
  <si>
    <t xml:space="preserve">Bổ sung chỉnh sửa thiết lập phân quyền "Quản trị lịch đơn vị" trên phần mềm e-Cabinet </t>
  </si>
  <si>
    <t xml:space="preserve">Khi đơn vị cần thiết sẽ phân quyền “Quản trị lịch đơn vị” cho chuyên viên để chuyên viên có quyên công bố cuộc họp, thì  hệ thống hiện tại như sau: khi chuyên viên đó được phân quyền sẽ công bố được các cuộc họp của đơn vị đồng thời thì tài khoản đó sẽ tham gia vào được tất cả các cuộc họp của đơn vị dù không nằm trong thành phần tham dự._x000D_
Yêu cầu của khách hàng: cần thêm phần thiết lập khi cấp quyền “Quản trị lịch đơn vị” cho tài khoản chuyên viên để chuyên viên sẽ không thấy và không tham gia được các cuộc họp mà tài khoản không nằm trong thành phần tham dự. Và các cuộc họp có mời tài khoản đó tham dự thì tài khoản mới có thể thấy và tham gia được bình thường._x000D_
</t>
  </si>
  <si>
    <t>Nguyễn Thị Tình23/Dec/19 10:16 AMHiện nay mặc dù có rất nhiều yêu cầu họp lý, tuy nhiên đều là tiện ích mở rộng trong giai đoạn giới thiệu sản phẩm. Với tính năng phân quyền và phê duyệt lịch họp, hiện hệ thống chưa đáp ứng, cần làm tổng thể. Tính năng đã được xem xét, tổng hợp đưa vào lộ trình phát triển của sản phẩm. eGov xin thông tin lại như vậy về kế hoạch dự kiến, sẽ thông báo với đơn vị khi thực hiện chức năng, xin phép cancel tại thời điểm này. Nếu đơn vị có nhu cầu đưa sớm tính năng không phụ thuộc vào nguồn lực eGov, eGov sẵn sàng training để VTT tự outsource thực hiện chức năng. Xin cảm ơn!</t>
  </si>
  <si>
    <t>IT360-57758</t>
  </si>
  <si>
    <t>Bổ sung chức năng "Từ chối phê duyệt cuộc họp" trên phần mềm e-Cabinet</t>
  </si>
  <si>
    <t>Bổ sung chức năng "Từ chối phê duyệt cuộc họp" trong giao diện "Chỉnh sửa cuộc họp". Khi người quản trị vào kiểm tra thông tin nội dung cuộc họp để công bố, đồng thời nếu nội dung chưa được thì có thể từ chối phê duyệt cuộc họp._x000D_
Trong giao diện khi nhấn nút thêm mới cuộc họp, chức năng này sẽ ẩn.</t>
  </si>
  <si>
    <t>Nguyễn Thị Tình23/Dec/19 10:18 AMHiện nay mặc dù có rất nhiều yêu cầu họp lý, tuy nhiên đều là tiện ích mở rộng trong giai đoạn giới thiệu sản phẩm. Với tính năng phân quyền và phê duyệt lịch họp, hiện hệ thống chưa đáp ứng, cần làm tổng thể. Tính năng đã được xem xét, tổng hợp đưa vào lộ trình phát triển của sản phẩm. eGov xin thông tin lại như vậy về kế hoạch dự kiến, sẽ thông báo với đơn vị khi thực hiện chức năng, xin phép cancel tại thời điểm này. Nếu đơn vị có nhu cầu đưa sớm tính năng không phụ thuộc vào nguồn lực eGov, eGov sẵn sàng training để VTT tự outsource thực hiện chức năng. Xin cảm ơn!</t>
  </si>
  <si>
    <t>IT360-57753</t>
  </si>
  <si>
    <t>Đoàn Thanh Vũ</t>
  </si>
  <si>
    <t>Done</t>
  </si>
  <si>
    <t xml:space="preserve">Tạo quyền "Công bố cuộc họp" dành cho chuyên viên </t>
  </si>
  <si>
    <t>Khi phân quyền "Công bố cuộc họp" dành cho chuyên viên, thì tài khoản chuyên viên đó sẽ thấy và có quyền công bố được tất cả các cuộc họp của đơn vị trong phần "Quản lý phiên họp", tuy nhiên trong phần "Lịch đơn vị" thì tài khoản này chỉ thấy và tham gia được các cuộc họp mà tài khoản đó nằm trong thành phần tham dự.</t>
  </si>
  <si>
    <t/>
  </si>
  <si>
    <t>Service Order</t>
  </si>
  <si>
    <t>IT360-46282</t>
  </si>
  <si>
    <t>Dựng site mới ecabinet cho Thành Ủy Vị Thanh</t>
  </si>
  <si>
    <t>Dear anh/chị!_x000D_
 Kính nhờ anh chị dựng site eCabinet cho đơn vị mới là Thành Ủy Vị Thanh_x000D_
_x000D_
Trân Trọng</t>
  </si>
  <si>
    <t>Service Request</t>
  </si>
  <si>
    <t>IT360-15074</t>
  </si>
  <si>
    <t>Nguyễn Thành Đông</t>
  </si>
  <si>
    <t>VTT HGI - Switch tài khoản trên eCabinet</t>
  </si>
  <si>
    <t xml:space="preserve">Kính gởi anh/chị,_x000D_
Nhờ anh/chị Switch các tài khoản của anh Nguyễn Quốc Việt dùm em:_x000D_
nguyenquocviet1 - Viễn Thông Hậu Giang_x000D_
nguyenquocviet - TTKD VNPT Hậu Giang_x000D_
vietnq.hgi _x000D_
</t>
  </si>
  <si>
    <t>IT360-5351</t>
  </si>
  <si>
    <t>Thêm tính năng xem tài liệu cá nhân ở định dạng file word, excel</t>
  </si>
  <si>
    <t>Hiện tại chỉ hỗ trợ xem trực tiếp file pdf. Còn word và excel chưa xem được</t>
  </si>
  <si>
    <t>Đoàn Thanh Vũ10/Mar/20 2:42 PMHiện tài liệu cá nhân chỉ xem được ở định dạng file word, file excel chưa hỗ trợ xem trực tiếp</t>
  </si>
  <si>
    <t>IT360-5345</t>
  </si>
  <si>
    <t>Cho phép chia sẻ các tài liệu họp sau khi chỉnh sửa ghi chú cho các thành phần tham dự họp.</t>
  </si>
  <si>
    <t>Hỗ trợ chia sẻ cho các thành phần dự họp tài liệu trong cuộc họp sau khi có ghi chú, tô màu hay viết tự do lên tài liệu họp</t>
  </si>
  <si>
    <t>admin.auto17/Nov/19 4:55 PMComment từ dự án: nttinh
Hiện nay mặc dù có rất nhiều yêu cầu họp lý, tuy nhiên đều là tiện ích mở rộng trong giai đoạn giới thiệu sản phẩm. Thời gian này eGov lại đang tập trung phát triển các chức năng dành cho HDND, nguồn lực có hạn, do đó xin phép hủy phiếu này vì không đủ nguồn lực mở rộng tính năng đảm bảo đúng cam kết SLA của dịch vụ. Tính năng đã được đưa vào lộ trình phát triển của sản phẩm, dự kiến sẽ được thực hiện cuối tháng 12/2019. eGov xin thông tin lại như vậy về kế hoạch dự kiến, sẽ thông báo với đơn vị khi hoàn chỉnh chức năng.Nếu đơn vị có căn cứ hợp đồng thực hiện hoặc 1 thỏa thuận hợp tác nào đó... cần đẩy độ ưu tiên, vui lòng tạo phiếu có đính kèm căn cứ ưu tiên giúp để eGov cân đối lại nguồn lực thực hiện ạ. Xin cảm ơn!</t>
  </si>
  <si>
    <t>IT360-5343</t>
  </si>
  <si>
    <t>Công bố kết luận cuộc họp có chức năng nhắn tin cho thành phần tham dự họp là đã công bố kết luận.</t>
  </si>
  <si>
    <t>Sau khi công bố kết luận cuộc họp (khi cuộc họp đã kết thúc) phải có thôncg báo tự động cho các thành phần tham dự biết để lên xem kết luận</t>
  </si>
  <si>
    <t>Đoàn Thanh Vũ10/Mar/20 3:02 PMĐã xử lý xong nhưng quá hạn due mong muốn</t>
  </si>
  <si>
    <t>IT360-5339</t>
  </si>
  <si>
    <t>Nhắn tin mời họp cho 1 thành viên nào đó khi có bổ sung thành phần tham dự họp.</t>
  </si>
  <si>
    <t>Trước khi công bố cho phép chọn danh sách thành phần dự họp sẽ nhận được thông báo (SMS, email)_x000D_
_x000D_
Nhắn tin mời họp cho 1 thành viên nào đó khi có bổ sung thành phần tham dự họp</t>
  </si>
  <si>
    <t>Đoàn Thanh Vũ10/Mar/20 3:04 PMĐã xử lý xong nhưng quá hạn due mong muốn</t>
  </si>
  <si>
    <t>IT360-5332</t>
  </si>
  <si>
    <t>Hệ thống mời họp: bổ sung tính năng nhắn tin cho người hỗ trợ, người kết luận, người có quyền tiếp nhận lịch đơn vị.</t>
  </si>
  <si>
    <t xml:space="preserve">Hệ thống hiện tại chỉ nhắn cho người dự họp và chủ trì. Các thành phần tham dự khác như người hỗ trợ, người nhập kết luận không nhận được thông báo (SMS, email)_x000D_
Trường hợp mời đơn vị, người được gán quyền tiếp nhận lịch đơn vị cũng không nhận được thông báo (SMS, email) </t>
  </si>
  <si>
    <t>Đoàn Thanh Vũ10/Mar/20 3:06 PMĐã xử lý xong nhưng quá hạn due mong muốn</t>
  </si>
  <si>
    <t>Created at 23/Apr/20 9:00 AM by Đoàn Thanh Vũ with Better Excel Plugin for JIRA</t>
  </si>
  <si>
    <t>help »</t>
  </si>
  <si>
    <t>Hiện nay mặc dù có rất nhiều yêu cầu họp lý, tuy nhiên đều là tiện ích mở rộng trong giai đoạn giới thiệu sản phẩm. Với tính năng phân quyền và phê duyệt lịch họp, hiện hệ thống chưa đáp ứng, cần làm tổng thể. Tính năng đã được xem xét, tổng hợp đưa vào lộ trình phát triển của sản phẩm. eGov xin thông tin lại như vậy về kế hoạch dự kiến, sẽ thông báo với đơn vị khi thực hiện chức năng, xin phép cancel tại thời điểm này. Nếu đơn vị có nhu cầu đưa sớm tính năng không phụ thuộc vào nguồn lực eGov, eGov sẵn sàng training để VTT tự outsource thực hiện chức năng. Xin cảm ơn!</t>
  </si>
  <si>
    <t>ĐÃ CLOSE</t>
  </si>
  <si>
    <t>CHƯA ĐÁP ỨNG YC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</si>
</sst>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m/yyyy"/>
    <numFmt numFmtId="165" formatCode="0.00&quot; h&quot;;[Red]\-0.00&quot; h&quot;"/>
    <numFmt numFmtId="166" formatCode="dd/mmm/yyyy\ hh:mm"/>
  </numFmts>
  <fonts count="9" x14ac:knownFonts="1">
    <font>
      <sz val="11"/>
      <color theme="1"/>
      <name val="Calibri"/>
      <family val="2"/>
      <scheme val="minor"/>
    </font>
    <font>
      <b/>
      <sz val="11"/>
      <color rgb="FF000000"/>
      <name val="Calibri"/>
      <family val="2"/>
      <scheme val="minor"/>
    </font>
    <font>
      <sz val="11"/>
      <color rgb="FF000000"/>
      <name val="Calibri"/>
      <family val="2"/>
      <scheme val="minor"/>
    </font>
    <font>
      <sz val="8"/>
      <color theme="0" tint="-0.499984740745262"/>
      <name val="Calibri"/>
      <family val="2"/>
      <charset val="238"/>
      <scheme val="minor"/>
    </font>
    <font>
      <sz val="8"/>
      <color rgb="FF0064FF"/>
      <name val="Calibri"/>
      <family val="2"/>
      <charset val="238"/>
      <scheme val="minor"/>
    </font>
    <font>
      <sz val="11"/>
      <color indexed="12"/>
      <name val="Calibri"/>
    </font>
    <font>
      <sz val="11"/>
      <color theme="1"/>
      <name val="Calibri"/>
      <family val="2"/>
      <scheme val="minor"/>
    </font>
    <font>
      <sz val="11"/>
      <name val="Calibri"/>
      <family val="2"/>
      <scheme val="minor"/>
    </font>
    <font>
      <sz val="11"/>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rgb="FFDDDDDD"/>
        <bgColor indexed="64"/>
      </patternFill>
    </fill>
    <fill>
      <patternFill patternType="solid">
        <fgColor rgb="FFFFFF00"/>
        <bgColor indexed="64"/>
      </patternFill>
    </fill>
  </fills>
  <borders count="3">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29">
    <xf numFmtId="0" fontId="0" fillId="0" borderId="0" xfId="0"/>
    <xf numFmtId="0" fontId="1" fillId="3" borderId="0" xfId="0" applyNumberFormat="1" applyFont="1" applyFill="1" applyAlignment="1">
      <alignment vertical="top" wrapText="1"/>
    </xf>
    <xf numFmtId="0" fontId="1" fillId="0" borderId="0" xfId="0" applyNumberFormat="1" applyFont="1" applyAlignment="1">
      <alignment vertical="top" wrapText="1"/>
    </xf>
    <xf numFmtId="0" fontId="2" fillId="0" borderId="0" xfId="0" applyNumberFormat="1" applyFont="1" applyAlignment="1">
      <alignment vertical="top" wrapText="1"/>
    </xf>
    <xf numFmtId="0" fontId="1" fillId="2" borderId="1" xfId="0" applyNumberFormat="1" applyFont="1" applyFill="1" applyBorder="1" applyAlignment="1">
      <alignment vertical="top" wrapText="1"/>
    </xf>
    <xf numFmtId="0" fontId="3" fillId="0" borderId="0" xfId="0" applyFont="1" applyAlignment="1">
      <alignment vertical="center"/>
    </xf>
    <xf numFmtId="0" fontId="4" fillId="0" borderId="0" xfId="1" applyFont="1" applyAlignment="1">
      <alignment vertical="center"/>
    </xf>
    <xf numFmtId="0" fontId="5" fillId="0" borderId="0" xfId="0" applyNumberFormat="1" applyFont="1" applyAlignment="1">
      <alignment vertical="top" wrapText="1"/>
    </xf>
    <xf numFmtId="0" fontId="1" fillId="3" borderId="2" xfId="0" applyNumberFormat="1" applyFont="1" applyFill="1" applyBorder="1" applyAlignment="1">
      <alignment vertical="top" wrapText="1"/>
    </xf>
    <xf numFmtId="0" fontId="2" fillId="0" borderId="2" xfId="0" applyNumberFormat="1" applyFont="1" applyBorder="1" applyAlignment="1">
      <alignment vertical="top" wrapText="1"/>
    </xf>
    <xf numFmtId="0" fontId="5" fillId="0" borderId="2" xfId="0" applyNumberFormat="1" applyFont="1" applyBorder="1" applyAlignment="1">
      <alignment vertical="top" wrapText="1"/>
    </xf>
    <xf numFmtId="164" fontId="2" fillId="0" borderId="2" xfId="0" applyNumberFormat="1" applyFont="1" applyBorder="1" applyAlignment="1">
      <alignment vertical="top" wrapText="1"/>
    </xf>
    <xf numFmtId="165" fontId="2" fillId="0" borderId="2" xfId="0" applyNumberFormat="1" applyFont="1" applyBorder="1" applyAlignment="1">
      <alignment vertical="top" wrapText="1"/>
    </xf>
    <xf numFmtId="166" fontId="2" fillId="0" borderId="2" xfId="0" applyNumberFormat="1" applyFont="1" applyBorder="1" applyAlignment="1">
      <alignment vertical="top" wrapText="1"/>
    </xf>
    <xf numFmtId="0" fontId="2" fillId="4" borderId="0" xfId="0" applyNumberFormat="1" applyFont="1" applyFill="1" applyAlignment="1">
      <alignment vertical="top" wrapText="1"/>
    </xf>
    <xf numFmtId="0" fontId="5" fillId="4" borderId="0" xfId="0" applyNumberFormat="1" applyFont="1" applyFill="1" applyAlignment="1">
      <alignment vertical="top" wrapText="1"/>
    </xf>
    <xf numFmtId="0" fontId="2" fillId="4" borderId="2" xfId="0" applyNumberFormat="1" applyFont="1" applyFill="1" applyBorder="1" applyAlignment="1">
      <alignment vertical="top" wrapText="1"/>
    </xf>
    <xf numFmtId="0" fontId="5" fillId="4" borderId="2" xfId="0" applyNumberFormat="1" applyFont="1" applyFill="1" applyBorder="1" applyAlignment="1">
      <alignment vertical="top" wrapText="1"/>
    </xf>
    <xf numFmtId="164" fontId="2" fillId="4" borderId="2" xfId="0" applyNumberFormat="1" applyFont="1" applyFill="1" applyBorder="1" applyAlignment="1">
      <alignment vertical="top" wrapText="1"/>
    </xf>
    <xf numFmtId="165" fontId="2" fillId="4" borderId="2" xfId="0" applyNumberFormat="1" applyFont="1" applyFill="1" applyBorder="1" applyAlignment="1">
      <alignment vertical="top" wrapText="1"/>
    </xf>
    <xf numFmtId="166" fontId="2" fillId="4" borderId="2" xfId="0" applyNumberFormat="1" applyFont="1" applyFill="1" applyBorder="1" applyAlignment="1">
      <alignment vertical="top" wrapText="1"/>
    </xf>
    <xf numFmtId="0" fontId="7" fillId="0" borderId="0" xfId="0" applyNumberFormat="1" applyFont="1" applyAlignment="1">
      <alignment vertical="top" wrapText="1"/>
    </xf>
    <xf numFmtId="0" fontId="8" fillId="0" borderId="0" xfId="0" applyNumberFormat="1" applyFont="1" applyAlignment="1">
      <alignment vertical="top" wrapText="1"/>
    </xf>
    <xf numFmtId="0" fontId="7" fillId="0" borderId="2" xfId="0" applyNumberFormat="1" applyFont="1" applyBorder="1" applyAlignment="1">
      <alignment vertical="top" wrapText="1"/>
    </xf>
    <xf numFmtId="0" fontId="8" fillId="0" borderId="2" xfId="0" applyNumberFormat="1" applyFont="1" applyBorder="1" applyAlignment="1">
      <alignment vertical="top" wrapText="1"/>
    </xf>
    <xf numFmtId="164" fontId="7" fillId="0" borderId="2" xfId="0" applyNumberFormat="1" applyFont="1" applyBorder="1" applyAlignment="1">
      <alignment vertical="top" wrapText="1"/>
    </xf>
    <xf numFmtId="165" fontId="7" fillId="0" borderId="2" xfId="0" applyNumberFormat="1" applyFont="1" applyBorder="1" applyAlignment="1">
      <alignment vertical="top" wrapText="1"/>
    </xf>
    <xf numFmtId="166" fontId="7" fillId="0" borderId="2" xfId="0" applyNumberFormat="1" applyFont="1" applyBorder="1" applyAlignment="1">
      <alignment vertical="top" wrapText="1"/>
    </xf>
    <xf numFmtId="0" fontId="7" fillId="0" borderId="0" xfId="0" applyNumberFormat="1" applyFont="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colors>
    <mruColors>
      <color rgb="FFDDDDDD"/>
      <color rgb="FF000000"/>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ntt.vnpt.vn/browse/IT360-46282" TargetMode="External"/><Relationship Id="rId13" Type="http://schemas.openxmlformats.org/officeDocument/2006/relationships/hyperlink" Target="https://cntt.vnpt.vn/browse/IT360-5345" TargetMode="External"/><Relationship Id="rId18" Type="http://schemas.openxmlformats.org/officeDocument/2006/relationships/hyperlink" Target="https://cntt.vnpt.vn/browse/IT360-5339" TargetMode="External"/><Relationship Id="rId3" Type="http://schemas.openxmlformats.org/officeDocument/2006/relationships/hyperlink" Target="https://cntt.vnpt.vn/browse/IT360-57758" TargetMode="External"/><Relationship Id="rId21" Type="http://schemas.openxmlformats.org/officeDocument/2006/relationships/hyperlink" Target="http://www.midori-global.com/products/jira-better-excel-plugin?utm_source=jxls&amp;utm_medium=template&amp;utm_campaign=gh&amp;utm_content=issue-navigator" TargetMode="External"/><Relationship Id="rId7" Type="http://schemas.openxmlformats.org/officeDocument/2006/relationships/hyperlink" Target="https://cntt.vnpt.vn/browse/IT360-46282" TargetMode="External"/><Relationship Id="rId12" Type="http://schemas.openxmlformats.org/officeDocument/2006/relationships/hyperlink" Target="https://cntt.vnpt.vn/browse/IT360-5351" TargetMode="External"/><Relationship Id="rId17" Type="http://schemas.openxmlformats.org/officeDocument/2006/relationships/hyperlink" Target="https://cntt.vnpt.vn/browse/IT360-5339" TargetMode="External"/><Relationship Id="rId2" Type="http://schemas.openxmlformats.org/officeDocument/2006/relationships/hyperlink" Target="https://cntt.vnpt.vn/browse/IT360-58343" TargetMode="External"/><Relationship Id="rId16" Type="http://schemas.openxmlformats.org/officeDocument/2006/relationships/hyperlink" Target="https://cntt.vnpt.vn/browse/IT360-5343" TargetMode="External"/><Relationship Id="rId20" Type="http://schemas.openxmlformats.org/officeDocument/2006/relationships/hyperlink" Target="https://cntt.vnpt.vn/browse/IT360-5332" TargetMode="External"/><Relationship Id="rId1" Type="http://schemas.openxmlformats.org/officeDocument/2006/relationships/hyperlink" Target="https://cntt.vnpt.vn/browse/IT360-58343" TargetMode="External"/><Relationship Id="rId6" Type="http://schemas.openxmlformats.org/officeDocument/2006/relationships/hyperlink" Target="https://cntt.vnpt.vn/browse/IT360-57753" TargetMode="External"/><Relationship Id="rId11" Type="http://schemas.openxmlformats.org/officeDocument/2006/relationships/hyperlink" Target="https://cntt.vnpt.vn/browse/IT360-5351" TargetMode="External"/><Relationship Id="rId5" Type="http://schemas.openxmlformats.org/officeDocument/2006/relationships/hyperlink" Target="https://cntt.vnpt.vn/browse/IT360-57753" TargetMode="External"/><Relationship Id="rId15" Type="http://schemas.openxmlformats.org/officeDocument/2006/relationships/hyperlink" Target="https://cntt.vnpt.vn/browse/IT360-5343" TargetMode="External"/><Relationship Id="rId10" Type="http://schemas.openxmlformats.org/officeDocument/2006/relationships/hyperlink" Target="https://cntt.vnpt.vn/browse/IT360-15074" TargetMode="External"/><Relationship Id="rId19" Type="http://schemas.openxmlformats.org/officeDocument/2006/relationships/hyperlink" Target="https://cntt.vnpt.vn/browse/IT360-5332" TargetMode="External"/><Relationship Id="rId4" Type="http://schemas.openxmlformats.org/officeDocument/2006/relationships/hyperlink" Target="https://cntt.vnpt.vn/browse/IT360-57758" TargetMode="External"/><Relationship Id="rId9" Type="http://schemas.openxmlformats.org/officeDocument/2006/relationships/hyperlink" Target="https://cntt.vnpt.vn/browse/IT360-15074" TargetMode="External"/><Relationship Id="rId14" Type="http://schemas.openxmlformats.org/officeDocument/2006/relationships/hyperlink" Target="https://cntt.vnpt.vn/browse/IT360-5345"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abSelected="1" topLeftCell="B1" zoomScale="85" zoomScaleNormal="85" workbookViewId="0">
      <pane ySplit="1" topLeftCell="A2" activePane="bottomLeft" state="frozen"/>
      <selection pane="bottomLeft" activeCell="N2" sqref="N2"/>
    </sheetView>
  </sheetViews>
  <sheetFormatPr defaultColWidth="9.140625" defaultRowHeight="15" x14ac:dyDescent="0.25"/>
  <cols>
    <col min="1" max="1" width="14.140625" style="3" hidden="1" customWidth="1"/>
    <col min="2" max="2" width="14.140625" style="3" customWidth="1"/>
    <col min="3" max="3" width="13.28515625" style="3" customWidth="1"/>
    <col min="4" max="4" width="10.140625" style="3" hidden="1" customWidth="1" collapsed="1"/>
    <col min="5" max="5" width="13.5703125" style="3" hidden="1" customWidth="1" collapsed="1"/>
    <col min="6" max="6" width="36" style="3" hidden="1" customWidth="1" collapsed="1"/>
    <col min="7" max="7" width="27.42578125" style="3" hidden="1" customWidth="1" collapsed="1"/>
    <col min="8" max="8" width="16.5703125" style="3" hidden="1" customWidth="1" collapsed="1"/>
    <col min="9" max="9" width="6" style="3" customWidth="1" collapsed="1"/>
    <col min="10" max="10" width="22.7109375" style="3" customWidth="1" collapsed="1"/>
    <col min="11" max="11" width="90" style="3" customWidth="1" collapsed="1"/>
    <col min="12" max="12" width="85.140625" style="3" customWidth="1" collapsed="1"/>
    <col min="13" max="14" width="14" style="3" customWidth="1" collapsed="1"/>
    <col min="15" max="15" width="11.5703125" style="3" customWidth="1" collapsed="1"/>
    <col min="16" max="16" width="15.5703125" style="3" customWidth="1" collapsed="1"/>
    <col min="17" max="17" width="22" style="3" customWidth="1" collapsed="1"/>
    <col min="18" max="18" width="37.85546875" style="3" customWidth="1" collapsed="1"/>
    <col min="19" max="16384" width="9.140625" style="3" collapsed="1"/>
  </cols>
  <sheetData>
    <row r="1" spans="1:18" s="2" customFormat="1" ht="45" x14ac:dyDescent="0.25">
      <c r="A1" s="1" t="s">
        <v>0</v>
      </c>
      <c r="B1" s="1"/>
      <c r="C1" s="1" t="s">
        <v>1</v>
      </c>
      <c r="D1" s="1" t="s">
        <v>2</v>
      </c>
      <c r="E1" s="1" t="s">
        <v>3</v>
      </c>
      <c r="F1" s="1" t="s">
        <v>4</v>
      </c>
      <c r="G1" s="1" t="s">
        <v>5</v>
      </c>
      <c r="H1" s="1" t="s">
        <v>6</v>
      </c>
      <c r="I1" s="8" t="s">
        <v>7</v>
      </c>
      <c r="J1" s="8" t="s">
        <v>8</v>
      </c>
      <c r="K1" s="8" t="s">
        <v>9</v>
      </c>
      <c r="L1" s="8" t="s">
        <v>10</v>
      </c>
      <c r="M1" s="8" t="s">
        <v>11</v>
      </c>
      <c r="N1" s="8" t="s">
        <v>12</v>
      </c>
      <c r="O1" s="8" t="s">
        <v>13</v>
      </c>
      <c r="P1" s="8" t="s">
        <v>14</v>
      </c>
      <c r="Q1" s="8" t="s">
        <v>15</v>
      </c>
      <c r="R1" s="8" t="s">
        <v>16</v>
      </c>
    </row>
    <row r="2" spans="1:18" ht="135" x14ac:dyDescent="0.25">
      <c r="A2" s="3" t="s">
        <v>17</v>
      </c>
      <c r="C2" s="7" t="s">
        <v>18</v>
      </c>
      <c r="D2" s="3" t="s">
        <v>19</v>
      </c>
      <c r="E2" s="3" t="s">
        <v>20</v>
      </c>
      <c r="F2" s="3" t="s">
        <v>21</v>
      </c>
      <c r="G2" s="3" t="s">
        <v>22</v>
      </c>
      <c r="H2" s="3" t="s">
        <v>23</v>
      </c>
      <c r="I2" s="9" t="s">
        <v>24</v>
      </c>
      <c r="J2" s="10" t="s">
        <v>25</v>
      </c>
      <c r="K2" s="9" t="s">
        <v>26</v>
      </c>
      <c r="L2" s="9" t="s">
        <v>27</v>
      </c>
      <c r="M2" s="11">
        <v>43817.600914351853</v>
      </c>
      <c r="N2" s="11">
        <v>43830</v>
      </c>
      <c r="O2" s="12">
        <v>140.11666666670001</v>
      </c>
      <c r="P2" s="12">
        <v>-115.35</v>
      </c>
      <c r="Q2" s="13">
        <v>43817.600694444445</v>
      </c>
      <c r="R2" s="13">
        <v>43817.609039351853</v>
      </c>
    </row>
    <row r="3" spans="1:18" ht="105" x14ac:dyDescent="0.25">
      <c r="A3" s="3" t="s">
        <v>17</v>
      </c>
      <c r="C3" s="7" t="s">
        <v>28</v>
      </c>
      <c r="D3" s="3" t="s">
        <v>19</v>
      </c>
      <c r="E3" s="3" t="s">
        <v>20</v>
      </c>
      <c r="F3" s="3" t="s">
        <v>21</v>
      </c>
      <c r="G3" s="3" t="s">
        <v>22</v>
      </c>
      <c r="H3" s="3" t="s">
        <v>23</v>
      </c>
      <c r="I3" s="9" t="s">
        <v>24</v>
      </c>
      <c r="J3" s="10" t="s">
        <v>29</v>
      </c>
      <c r="K3" s="9" t="s">
        <v>30</v>
      </c>
      <c r="L3" s="9" t="s">
        <v>31</v>
      </c>
      <c r="M3" s="11">
        <v>43816.856423611112</v>
      </c>
      <c r="N3" s="11">
        <v>43830</v>
      </c>
      <c r="O3" s="12">
        <v>134.6666666667</v>
      </c>
      <c r="P3" s="12">
        <v>-133.26666666669999</v>
      </c>
      <c r="Q3" s="13">
        <v>43816.856249999997</v>
      </c>
      <c r="R3" s="13">
        <v>43817.344768518517</v>
      </c>
    </row>
    <row r="4" spans="1:18" s="28" customFormat="1" ht="105" x14ac:dyDescent="0.25">
      <c r="A4" s="21" t="s">
        <v>17</v>
      </c>
      <c r="B4" s="21"/>
      <c r="C4" s="22" t="s">
        <v>32</v>
      </c>
      <c r="D4" s="21" t="s">
        <v>19</v>
      </c>
      <c r="E4" s="21" t="s">
        <v>20</v>
      </c>
      <c r="F4" s="21" t="s">
        <v>21</v>
      </c>
      <c r="G4" s="21" t="s">
        <v>22</v>
      </c>
      <c r="H4" s="21" t="s">
        <v>33</v>
      </c>
      <c r="I4" s="23" t="s">
        <v>34</v>
      </c>
      <c r="J4" s="24" t="s">
        <v>35</v>
      </c>
      <c r="K4" s="23" t="s">
        <v>36</v>
      </c>
      <c r="L4" s="23" t="s">
        <v>69</v>
      </c>
      <c r="M4" s="25">
        <v>43816.821631944447</v>
      </c>
      <c r="N4" s="25">
        <v>43819</v>
      </c>
      <c r="O4" s="26">
        <v>157.75</v>
      </c>
      <c r="P4" s="26">
        <v>-15</v>
      </c>
      <c r="Q4" s="27">
        <v>43816.821527777778</v>
      </c>
      <c r="R4" s="27"/>
    </row>
    <row r="5" spans="1:18" s="14" customFormat="1" ht="60" x14ac:dyDescent="0.25">
      <c r="A5" s="14" t="s">
        <v>38</v>
      </c>
      <c r="B5" s="14" t="s">
        <v>70</v>
      </c>
      <c r="C5" s="15" t="s">
        <v>39</v>
      </c>
      <c r="D5" s="14" t="s">
        <v>19</v>
      </c>
      <c r="E5" s="14" t="s">
        <v>20</v>
      </c>
      <c r="F5" s="14" t="s">
        <v>21</v>
      </c>
      <c r="G5" s="14" t="s">
        <v>22</v>
      </c>
      <c r="H5" s="14" t="s">
        <v>33</v>
      </c>
      <c r="I5" s="16" t="s">
        <v>34</v>
      </c>
      <c r="J5" s="17" t="s">
        <v>40</v>
      </c>
      <c r="K5" s="16" t="s">
        <v>41</v>
      </c>
      <c r="L5" s="16" t="s">
        <v>37</v>
      </c>
      <c r="M5" s="18">
        <v>43801.570115740738</v>
      </c>
      <c r="N5" s="18">
        <v>43803</v>
      </c>
      <c r="O5" s="19">
        <v>239.51666666669999</v>
      </c>
      <c r="P5" s="19">
        <v>1.6666666699999999E-2</v>
      </c>
      <c r="Q5" s="20">
        <v>43801.571203703701</v>
      </c>
      <c r="R5" s="20"/>
    </row>
    <row r="6" spans="1:18" ht="90" x14ac:dyDescent="0.25">
      <c r="A6" s="3" t="s">
        <v>42</v>
      </c>
      <c r="C6" s="7" t="s">
        <v>43</v>
      </c>
      <c r="D6" s="3" t="s">
        <v>19</v>
      </c>
      <c r="E6" s="3" t="s">
        <v>20</v>
      </c>
      <c r="F6" s="3" t="s">
        <v>21</v>
      </c>
      <c r="G6" s="3" t="s">
        <v>44</v>
      </c>
      <c r="H6" s="3" t="s">
        <v>33</v>
      </c>
      <c r="I6" s="9" t="s">
        <v>34</v>
      </c>
      <c r="J6" s="10" t="s">
        <v>45</v>
      </c>
      <c r="K6" s="9" t="s">
        <v>46</v>
      </c>
      <c r="L6" s="9" t="s">
        <v>37</v>
      </c>
      <c r="M6" s="11">
        <v>43773.6091087963</v>
      </c>
      <c r="N6" s="11">
        <v>43775</v>
      </c>
      <c r="O6" s="12">
        <v>11.4</v>
      </c>
      <c r="P6" s="12">
        <v>-24.333333333300001</v>
      </c>
      <c r="Q6" s="13">
        <v>43773.611724537041</v>
      </c>
      <c r="R6" s="13"/>
    </row>
    <row r="7" spans="1:18" ht="45" x14ac:dyDescent="0.25">
      <c r="A7" s="3" t="s">
        <v>17</v>
      </c>
      <c r="C7" s="7" t="s">
        <v>47</v>
      </c>
      <c r="D7" s="3" t="s">
        <v>19</v>
      </c>
      <c r="E7" s="3" t="s">
        <v>20</v>
      </c>
      <c r="F7" s="3" t="s">
        <v>21</v>
      </c>
      <c r="G7" s="3" t="s">
        <v>22</v>
      </c>
      <c r="H7" s="3" t="s">
        <v>23</v>
      </c>
      <c r="I7" s="9" t="s">
        <v>34</v>
      </c>
      <c r="J7" s="10" t="s">
        <v>48</v>
      </c>
      <c r="K7" s="9" t="s">
        <v>49</v>
      </c>
      <c r="L7" s="9" t="s">
        <v>50</v>
      </c>
      <c r="M7" s="11">
        <v>43759.880416666667</v>
      </c>
      <c r="N7" s="11">
        <v>43826</v>
      </c>
      <c r="O7" s="12">
        <v>-223.55</v>
      </c>
      <c r="P7" s="12">
        <v>-684.86666666669998</v>
      </c>
      <c r="Q7" s="13">
        <v>43759.881354166668</v>
      </c>
      <c r="R7" s="13">
        <v>43760.369583333333</v>
      </c>
    </row>
    <row r="8" spans="1:18" ht="150" x14ac:dyDescent="0.25">
      <c r="A8" s="3" t="s">
        <v>17</v>
      </c>
      <c r="C8" s="7" t="s">
        <v>51</v>
      </c>
      <c r="D8" s="3" t="s">
        <v>19</v>
      </c>
      <c r="E8" s="3" t="s">
        <v>20</v>
      </c>
      <c r="F8" s="3" t="s">
        <v>21</v>
      </c>
      <c r="G8" s="3" t="s">
        <v>22</v>
      </c>
      <c r="H8" s="3" t="s">
        <v>23</v>
      </c>
      <c r="I8" s="9" t="s">
        <v>24</v>
      </c>
      <c r="J8" s="10" t="s">
        <v>52</v>
      </c>
      <c r="K8" s="9" t="s">
        <v>53</v>
      </c>
      <c r="L8" s="9" t="s">
        <v>54</v>
      </c>
      <c r="M8" s="11">
        <v>43759.865995370368</v>
      </c>
      <c r="N8" s="11">
        <v>43799</v>
      </c>
      <c r="O8" s="12">
        <v>0</v>
      </c>
      <c r="P8" s="12">
        <v>-643.63333333330002</v>
      </c>
      <c r="Q8" s="13">
        <v>43759.867430555554</v>
      </c>
      <c r="R8" s="13">
        <v>43760.358657407407</v>
      </c>
    </row>
    <row r="9" spans="1:18" s="14" customFormat="1" ht="75" x14ac:dyDescent="0.25">
      <c r="A9" s="14" t="s">
        <v>17</v>
      </c>
      <c r="B9" s="14" t="s">
        <v>70</v>
      </c>
      <c r="C9" s="15" t="s">
        <v>55</v>
      </c>
      <c r="D9" s="14" t="s">
        <v>19</v>
      </c>
      <c r="E9" s="14" t="s">
        <v>20</v>
      </c>
      <c r="F9" s="14" t="s">
        <v>21</v>
      </c>
      <c r="G9" s="14" t="s">
        <v>22</v>
      </c>
      <c r="H9" s="14" t="s">
        <v>23</v>
      </c>
      <c r="I9" s="16" t="s">
        <v>34</v>
      </c>
      <c r="J9" s="17" t="s">
        <v>56</v>
      </c>
      <c r="K9" s="16" t="s">
        <v>57</v>
      </c>
      <c r="L9" s="16" t="s">
        <v>58</v>
      </c>
      <c r="M9" s="18">
        <v>43759.858981481484</v>
      </c>
      <c r="N9" s="18">
        <v>43799</v>
      </c>
      <c r="O9" s="19">
        <v>-40</v>
      </c>
      <c r="P9" s="19">
        <v>-847.35</v>
      </c>
      <c r="Q9" s="20">
        <v>43759.863368055558</v>
      </c>
      <c r="R9" s="20">
        <v>43760.35728009259</v>
      </c>
    </row>
    <row r="10" spans="1:18" ht="60" x14ac:dyDescent="0.25">
      <c r="A10" s="3" t="s">
        <v>17</v>
      </c>
      <c r="B10" s="3" t="s">
        <v>71</v>
      </c>
      <c r="C10" s="7" t="s">
        <v>59</v>
      </c>
      <c r="D10" s="3" t="s">
        <v>19</v>
      </c>
      <c r="E10" s="3" t="s">
        <v>20</v>
      </c>
      <c r="F10" s="3" t="s">
        <v>21</v>
      </c>
      <c r="G10" s="3" t="s">
        <v>22</v>
      </c>
      <c r="H10" s="3" t="s">
        <v>23</v>
      </c>
      <c r="I10" s="9" t="s">
        <v>34</v>
      </c>
      <c r="J10" s="10" t="s">
        <v>60</v>
      </c>
      <c r="K10" s="9" t="s">
        <v>61</v>
      </c>
      <c r="L10" s="9" t="s">
        <v>62</v>
      </c>
      <c r="M10" s="11">
        <v>43759.851157407407</v>
      </c>
      <c r="N10" s="11">
        <v>43799</v>
      </c>
      <c r="O10" s="12">
        <v>-40</v>
      </c>
      <c r="P10" s="12">
        <v>-847.55</v>
      </c>
      <c r="Q10" s="13">
        <v>43759.852511574078</v>
      </c>
      <c r="R10" s="13">
        <v>43760.339074074072</v>
      </c>
    </row>
    <row r="11" spans="1:18" ht="90" x14ac:dyDescent="0.25">
      <c r="A11" s="3" t="s">
        <v>17</v>
      </c>
      <c r="B11" s="3" t="s">
        <v>71</v>
      </c>
      <c r="C11" s="7" t="s">
        <v>63</v>
      </c>
      <c r="D11" s="3" t="s">
        <v>19</v>
      </c>
      <c r="E11" s="3" t="s">
        <v>20</v>
      </c>
      <c r="F11" s="3" t="s">
        <v>21</v>
      </c>
      <c r="G11" s="3" t="s">
        <v>22</v>
      </c>
      <c r="H11" s="3" t="s">
        <v>23</v>
      </c>
      <c r="I11" s="9" t="s">
        <v>34</v>
      </c>
      <c r="J11" s="10" t="s">
        <v>64</v>
      </c>
      <c r="K11" s="9" t="s">
        <v>65</v>
      </c>
      <c r="L11" s="9" t="s">
        <v>66</v>
      </c>
      <c r="M11" s="11">
        <v>43759.838564814818</v>
      </c>
      <c r="N11" s="11">
        <v>43799</v>
      </c>
      <c r="O11" s="12">
        <v>-40</v>
      </c>
      <c r="P11" s="12">
        <v>-847.83333333329995</v>
      </c>
      <c r="Q11" s="13">
        <v>43759.84138888889</v>
      </c>
      <c r="R11" s="13">
        <v>43760.374374999999</v>
      </c>
    </row>
    <row r="12" spans="1:18" x14ac:dyDescent="0.25">
      <c r="A12" s="4"/>
      <c r="B12" s="4"/>
      <c r="C12" s="4">
        <f>COUNTA(C2:C11)</f>
        <v>10</v>
      </c>
      <c r="D12" s="4"/>
      <c r="E12" s="4"/>
      <c r="F12" s="4"/>
      <c r="G12" s="4"/>
      <c r="H12" s="4"/>
      <c r="I12" s="4"/>
      <c r="J12" s="4"/>
      <c r="K12" s="4"/>
      <c r="L12" s="4"/>
      <c r="M12" s="4"/>
      <c r="N12" s="4"/>
      <c r="O12" s="4">
        <f>AVERAGE(O2:O11)</f>
        <v>33.990000000009999</v>
      </c>
      <c r="P12" s="4">
        <f>AVERAGE(P2:P11)</f>
        <v>-415.91666666666003</v>
      </c>
      <c r="Q12" s="4"/>
      <c r="R12" s="4"/>
    </row>
    <row r="13" spans="1:18" x14ac:dyDescent="0.25">
      <c r="A13" s="5" t="s">
        <v>67</v>
      </c>
      <c r="B13" s="5"/>
    </row>
    <row r="14" spans="1:18" x14ac:dyDescent="0.25">
      <c r="A14" s="6" t="s">
        <v>68</v>
      </c>
      <c r="B14" s="6"/>
    </row>
  </sheetData>
  <hyperlinks>
    <hyperlink ref="C2" r:id="rId1"/>
    <hyperlink ref="J2" r:id="rId2"/>
    <hyperlink ref="C3" r:id="rId3"/>
    <hyperlink ref="J3" r:id="rId4"/>
    <hyperlink ref="C4" r:id="rId5"/>
    <hyperlink ref="J4" r:id="rId6"/>
    <hyperlink ref="C5" r:id="rId7"/>
    <hyperlink ref="J5" r:id="rId8"/>
    <hyperlink ref="C6" r:id="rId9"/>
    <hyperlink ref="J6" r:id="rId10"/>
    <hyperlink ref="C7" r:id="rId11"/>
    <hyperlink ref="J7" r:id="rId12"/>
    <hyperlink ref="C8" r:id="rId13"/>
    <hyperlink ref="J8" r:id="rId14"/>
    <hyperlink ref="C9" r:id="rId15"/>
    <hyperlink ref="J9" r:id="rId16"/>
    <hyperlink ref="C10" r:id="rId17"/>
    <hyperlink ref="J10" r:id="rId18"/>
    <hyperlink ref="C11" r:id="rId19"/>
    <hyperlink ref="J11" r:id="rId20"/>
    <hyperlink ref="A14" r:id="rId21"/>
  </hyperlinks>
  <pageMargins left="0.7" right="0.7" top="0.75" bottom="0.75" header="0.3" footer="0.3"/>
  <pageSetup orientation="portrait" r:id="rId22"/>
  <headerFooter>
    <oddHeader>&amp;L&amp;"-,Bold"&amp;9IT.KV5.TTTK&amp;R&amp;9Generated with the Better Excel Plugin for JIRAThu Apr 23 09:00:37 ICT 2020</oddHeader>
    <oddFooter>&amp;C&amp;9Page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 Navigator</vt:lpstr>
    </vt:vector>
  </TitlesOfParts>
  <Company>Grizli777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Human01</dc:creator>
  <cp:lastModifiedBy>Windows User</cp:lastModifiedBy>
  <cp:lastPrinted>2014-02-11T12:39:58Z</cp:lastPrinted>
  <dcterms:created xsi:type="dcterms:W3CDTF">2014-02-11T09:14:01Z</dcterms:created>
  <dcterms:modified xsi:type="dcterms:W3CDTF">2020-04-23T14:20:50Z</dcterms:modified>
</cp:coreProperties>
</file>