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flashcardsaigon\QL\"/>
    </mc:Choice>
  </mc:AlternateContent>
  <bookViews>
    <workbookView xWindow="0" yWindow="0" windowWidth="19365" windowHeight="8340" firstSheet="3" activeTab="3"/>
  </bookViews>
  <sheets>
    <sheet name="Tháng 1" sheetId="1" r:id="rId1"/>
    <sheet name="Tháng 2" sheetId="3" r:id="rId2"/>
    <sheet name="Tháng 3" sheetId="4" r:id="rId3"/>
    <sheet name="Tháng 4" sheetId="5" r:id="rId4"/>
    <sheet name="Tháng 5" sheetId="6" r:id="rId5"/>
    <sheet name="Tháng 6" sheetId="7" r:id="rId6"/>
    <sheet name="Tháng 7" sheetId="8" r:id="rId7"/>
    <sheet name="Tháng 8" sheetId="9" r:id="rId8"/>
    <sheet name="Tháng 9" sheetId="10" r:id="rId9"/>
    <sheet name="Tháng 10" sheetId="11" r:id="rId10"/>
    <sheet name="Tháng 11" sheetId="12" r:id="rId11"/>
    <sheet name="Tháng 12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6" i="4"/>
  <c r="F6" i="3"/>
  <c r="F6" i="1"/>
  <c r="E4" i="13" l="1"/>
  <c r="D4" i="13"/>
  <c r="E4" i="12"/>
  <c r="D4" i="12"/>
  <c r="E4" i="7"/>
  <c r="D4" i="7"/>
  <c r="E4" i="6"/>
  <c r="D4" i="6"/>
  <c r="E4" i="3"/>
  <c r="D4" i="3"/>
  <c r="E4" i="1"/>
  <c r="D4" i="1"/>
  <c r="A1" i="13" l="1"/>
  <c r="A1" i="12"/>
  <c r="A1" i="11"/>
  <c r="A1" i="10"/>
  <c r="A1" i="9"/>
  <c r="A1" i="8"/>
  <c r="A1" i="7"/>
  <c r="A1" i="6"/>
  <c r="A1" i="5"/>
  <c r="A1" i="4"/>
  <c r="A1" i="3"/>
  <c r="E4" i="11"/>
  <c r="D4" i="11"/>
  <c r="E4" i="10"/>
  <c r="D4" i="10"/>
  <c r="E4" i="9"/>
  <c r="D4" i="9"/>
  <c r="E4" i="8"/>
  <c r="D4" i="8"/>
  <c r="F7" i="5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E4" i="5"/>
  <c r="D4" i="5"/>
  <c r="E4" i="4"/>
  <c r="D4" i="4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4" i="1" l="1"/>
  <c r="D3" i="3" s="1"/>
  <c r="F4" i="3" l="1"/>
  <c r="D3" i="4" l="1"/>
  <c r="F4" i="4" s="1"/>
  <c r="D3" i="5" l="1"/>
  <c r="F4" i="5" s="1"/>
  <c r="D3" i="6" s="1"/>
  <c r="F4" i="6" l="1"/>
  <c r="D3" i="7" s="1"/>
  <c r="F6" i="6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4" i="7" l="1"/>
  <c r="D3" i="8" s="1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4" i="8" l="1"/>
  <c r="D3" i="9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4" i="9" l="1"/>
  <c r="D3" i="10" s="1"/>
  <c r="F6" i="9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4" i="10" l="1"/>
  <c r="D3" i="11" s="1"/>
  <c r="F6" i="10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4" i="11" l="1"/>
  <c r="D3" i="12" s="1"/>
  <c r="F6" i="1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4" i="12" l="1"/>
  <c r="D3" i="13" s="1"/>
  <c r="F6" i="12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4" i="13" l="1"/>
  <c r="F6" i="13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</calcChain>
</file>

<file path=xl/sharedStrings.xml><?xml version="1.0" encoding="utf-8"?>
<sst xmlns="http://schemas.openxmlformats.org/spreadsheetml/2006/main" count="131" uniqueCount="54">
  <si>
    <t>Số dư tháng 8</t>
  </si>
  <si>
    <t>TỔNG</t>
  </si>
  <si>
    <t>STT</t>
  </si>
  <si>
    <t>NGÀY</t>
  </si>
  <si>
    <t>NỘI DUNG</t>
  </si>
  <si>
    <t>THU</t>
  </si>
  <si>
    <t>CHI</t>
  </si>
  <si>
    <t>CÒN LẠI</t>
  </si>
  <si>
    <t>Số dư tháng 9</t>
  </si>
  <si>
    <t>Số dư tháng 10</t>
  </si>
  <si>
    <t>Số dư tháng 11</t>
  </si>
  <si>
    <t>THÁNG 12</t>
  </si>
  <si>
    <t>THÁNG 11</t>
  </si>
  <si>
    <t>THÁNG 10</t>
  </si>
  <si>
    <t>THÁNG 9</t>
  </si>
  <si>
    <t>Số dư tháng 12</t>
  </si>
  <si>
    <t>THÁNG 1</t>
  </si>
  <si>
    <t>THÁNG 2</t>
  </si>
  <si>
    <t>THÁNG 3</t>
  </si>
  <si>
    <t>Số dư tháng 2</t>
  </si>
  <si>
    <t>Số dư tháng 1</t>
  </si>
  <si>
    <t>THÁNG 4</t>
  </si>
  <si>
    <t>Số dư tháng 3</t>
  </si>
  <si>
    <t>THÁNG 5</t>
  </si>
  <si>
    <t>Số dư tháng 4</t>
  </si>
  <si>
    <t>THÁNG 6</t>
  </si>
  <si>
    <t>Số dư tháng 5</t>
  </si>
  <si>
    <t>THÁNG 7</t>
  </si>
  <si>
    <t>Số dư tháng 6</t>
  </si>
  <si>
    <t>THÁNG 8</t>
  </si>
  <si>
    <t>Số dư tháng 7</t>
  </si>
  <si>
    <t>BẢNG QUẢN LÝ TÀI CHÍNH 2016</t>
  </si>
  <si>
    <t>Chốt</t>
  </si>
  <si>
    <t>Giao hàng Thông (52 cuốn)</t>
  </si>
  <si>
    <t>Tiền xăng giao hàng Thông (Thái)</t>
  </si>
  <si>
    <t>Giao hàng c.Loan</t>
  </si>
  <si>
    <t>In sp (14/4) + In bìa (NP2 ở Thạch Đà) + xăng (Thái)</t>
  </si>
  <si>
    <t>30 xấp màng ép</t>
  </si>
  <si>
    <t>Giao hàng Xuân Thơ (Trần Văn Quang)</t>
  </si>
  <si>
    <t>Giao hàng Hồng Thúy (Lê Đức Thọ)</t>
  </si>
  <si>
    <t>Thông lấy hàng (36 cuốn)</t>
  </si>
  <si>
    <t>A.Tiến đục lỗ + cắt giấy</t>
  </si>
  <si>
    <t>Mua acc FB</t>
  </si>
  <si>
    <t>Mua giấy (3 xanh lá + 3 hồng) + xăng</t>
  </si>
  <si>
    <t>Công ép mẹ Hùng (300 cuốn)</t>
  </si>
  <si>
    <t>Na Trần (cầu Bình Triệu)</t>
  </si>
  <si>
    <t>Uyên (gần CSGT Thủ Đức)</t>
  </si>
  <si>
    <t>A.Duyên (hiteco)</t>
  </si>
  <si>
    <t>Phí vận chuyển cho Hoàng Yến (Bà Rịa)</t>
  </si>
  <si>
    <t>Ăn uống (bún thịt nướng) + cơm (29/3)</t>
  </si>
  <si>
    <t>Xăng gh Duyên (Hùng)</t>
  </si>
  <si>
    <t>gh Khắc Luân (Bàu Bàng Q.TB)</t>
  </si>
  <si>
    <t>Chụp hình sp 28/4 (Hùng)</t>
  </si>
  <si>
    <t>Chụp hình sp 28/4 (Thái)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</si>
</sst>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6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3" fontId="5" fillId="2" borderId="4" xfId="0" applyNumberFormat="1" applyFont="1" applyFill="1" applyBorder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right"/>
    </xf>
    <xf numFmtId="3" fontId="3" fillId="0" borderId="4" xfId="0" applyNumberFormat="1" applyFont="1" applyBorder="1"/>
    <xf numFmtId="3" fontId="6" fillId="2" borderId="4" xfId="0" applyNumberFormat="1" applyFont="1" applyFill="1" applyBorder="1"/>
    <xf numFmtId="3" fontId="3" fillId="0" borderId="0" xfId="0" applyNumberFormat="1" applyFo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3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6" sqref="F6"/>
    </sheetView>
  </sheetViews>
  <sheetFormatPr defaultRowHeight="15" x14ac:dyDescent="0.2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 x14ac:dyDescent="0.3">
      <c r="A1" s="14" t="s">
        <v>31</v>
      </c>
      <c r="B1" s="14"/>
      <c r="C1" s="14"/>
      <c r="D1" s="14"/>
      <c r="E1" s="14"/>
      <c r="F1" s="14"/>
    </row>
    <row r="2" spans="1:6" ht="15.75" x14ac:dyDescent="0.25">
      <c r="A2" s="15" t="s">
        <v>16</v>
      </c>
      <c r="B2" s="15"/>
      <c r="C2" s="15"/>
      <c r="D2" s="15"/>
      <c r="E2" s="15"/>
      <c r="F2" s="15"/>
    </row>
    <row r="3" spans="1:6" ht="15.75" x14ac:dyDescent="0.25">
      <c r="A3" s="1"/>
      <c r="B3" s="2"/>
      <c r="C3" s="2" t="s">
        <v>15</v>
      </c>
      <c r="D3" s="2">
        <v>0</v>
      </c>
      <c r="E3" s="2"/>
      <c r="F3" s="2"/>
    </row>
    <row r="4" spans="1:6" ht="20.25" x14ac:dyDescent="0.3">
      <c r="A4" s="16" t="s">
        <v>1</v>
      </c>
      <c r="B4" s="17"/>
      <c r="C4" s="18"/>
      <c r="D4" s="3">
        <f>SUM(D6:D1000)</f>
        <v>0</v>
      </c>
      <c r="E4" s="3">
        <f>SUM(E6:E1000)</f>
        <v>0</v>
      </c>
      <c r="F4" s="8">
        <f>D4-E4+D3</f>
        <v>0</v>
      </c>
    </row>
    <row r="5" spans="1:6" ht="15.75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 x14ac:dyDescent="0.25">
      <c r="A6" s="5">
        <v>1</v>
      </c>
      <c r="B6" s="5"/>
      <c r="C6" s="5"/>
      <c r="D6" s="6"/>
      <c r="E6" s="6"/>
      <c r="F6" s="7">
        <f>D6-E6+D3</f>
        <v>0</v>
      </c>
    </row>
    <row r="7" spans="1:6" ht="15.75" x14ac:dyDescent="0.25">
      <c r="A7" s="5">
        <v>2</v>
      </c>
      <c r="B7" s="5"/>
      <c r="C7" s="5"/>
      <c r="D7" s="6"/>
      <c r="E7" s="6"/>
      <c r="F7" s="7">
        <f>F6+D7-E7</f>
        <v>0</v>
      </c>
    </row>
    <row r="8" spans="1:6" ht="15.75" x14ac:dyDescent="0.25">
      <c r="A8" s="5">
        <v>3</v>
      </c>
      <c r="B8" s="5"/>
      <c r="C8" s="5"/>
      <c r="D8" s="6"/>
      <c r="E8" s="6"/>
      <c r="F8" s="7">
        <f t="shared" ref="F8:F24" si="0">F7+D8-E8</f>
        <v>0</v>
      </c>
    </row>
    <row r="9" spans="1:6" ht="15.75" x14ac:dyDescent="0.25">
      <c r="A9" s="5">
        <v>4</v>
      </c>
      <c r="B9" s="5"/>
      <c r="C9" s="5"/>
      <c r="D9" s="6"/>
      <c r="E9" s="6"/>
      <c r="F9" s="7">
        <f t="shared" si="0"/>
        <v>0</v>
      </c>
    </row>
    <row r="10" spans="1:6" ht="15.75" x14ac:dyDescent="0.25">
      <c r="A10" s="5">
        <v>5</v>
      </c>
      <c r="B10" s="5"/>
      <c r="C10" s="5"/>
      <c r="D10" s="6"/>
      <c r="E10" s="6"/>
      <c r="F10" s="7">
        <f t="shared" si="0"/>
        <v>0</v>
      </c>
    </row>
    <row r="11" spans="1:6" ht="15.75" x14ac:dyDescent="0.25">
      <c r="A11" s="5">
        <v>6</v>
      </c>
      <c r="B11" s="5"/>
      <c r="C11" s="5"/>
      <c r="D11" s="6"/>
      <c r="E11" s="6"/>
      <c r="F11" s="7">
        <f t="shared" si="0"/>
        <v>0</v>
      </c>
    </row>
    <row r="12" spans="1:6" ht="15.75" x14ac:dyDescent="0.25">
      <c r="A12" s="5">
        <v>7</v>
      </c>
      <c r="B12" s="5"/>
      <c r="C12" s="5"/>
      <c r="D12" s="6"/>
      <c r="E12" s="6"/>
      <c r="F12" s="7">
        <f t="shared" si="0"/>
        <v>0</v>
      </c>
    </row>
    <row r="13" spans="1:6" ht="15.75" x14ac:dyDescent="0.25">
      <c r="A13" s="5">
        <v>8</v>
      </c>
      <c r="B13" s="5"/>
      <c r="C13" s="5"/>
      <c r="D13" s="6"/>
      <c r="E13" s="6"/>
      <c r="F13" s="7">
        <f t="shared" si="0"/>
        <v>0</v>
      </c>
    </row>
    <row r="14" spans="1:6" ht="15.75" x14ac:dyDescent="0.25">
      <c r="A14" s="5">
        <v>9</v>
      </c>
      <c r="B14" s="5"/>
      <c r="C14" s="5"/>
      <c r="D14" s="6"/>
      <c r="E14" s="6"/>
      <c r="F14" s="7">
        <f t="shared" si="0"/>
        <v>0</v>
      </c>
    </row>
    <row r="15" spans="1:6" ht="15.75" x14ac:dyDescent="0.25">
      <c r="A15" s="5">
        <v>10</v>
      </c>
      <c r="B15" s="5"/>
      <c r="C15" s="5"/>
      <c r="D15" s="6"/>
      <c r="E15" s="6"/>
      <c r="F15" s="7">
        <f t="shared" si="0"/>
        <v>0</v>
      </c>
    </row>
    <row r="16" spans="1:6" ht="15.75" x14ac:dyDescent="0.25">
      <c r="A16" s="5">
        <v>11</v>
      </c>
      <c r="B16" s="5"/>
      <c r="C16" s="5"/>
      <c r="D16" s="6"/>
      <c r="E16" s="6"/>
      <c r="F16" s="7">
        <f t="shared" si="0"/>
        <v>0</v>
      </c>
    </row>
    <row r="17" spans="1:6" ht="15.75" x14ac:dyDescent="0.25">
      <c r="A17" s="5">
        <v>12</v>
      </c>
      <c r="B17" s="5"/>
      <c r="C17" s="5"/>
      <c r="D17" s="6"/>
      <c r="E17" s="6"/>
      <c r="F17" s="7">
        <f t="shared" si="0"/>
        <v>0</v>
      </c>
    </row>
    <row r="18" spans="1:6" ht="15.75" x14ac:dyDescent="0.25">
      <c r="A18" s="5">
        <v>13</v>
      </c>
      <c r="B18" s="5"/>
      <c r="C18" s="5"/>
      <c r="D18" s="6"/>
      <c r="E18" s="6"/>
      <c r="F18" s="7">
        <f t="shared" si="0"/>
        <v>0</v>
      </c>
    </row>
    <row r="19" spans="1:6" ht="15.75" x14ac:dyDescent="0.25">
      <c r="A19" s="5">
        <v>14</v>
      </c>
      <c r="B19" s="5"/>
      <c r="C19" s="5"/>
      <c r="D19" s="6"/>
      <c r="E19" s="6"/>
      <c r="F19" s="7">
        <f t="shared" si="0"/>
        <v>0</v>
      </c>
    </row>
    <row r="20" spans="1:6" ht="15.75" x14ac:dyDescent="0.25">
      <c r="A20" s="5">
        <v>15</v>
      </c>
      <c r="B20" s="5"/>
      <c r="C20" s="5"/>
      <c r="D20" s="6"/>
      <c r="E20" s="6"/>
      <c r="F20" s="7">
        <f t="shared" si="0"/>
        <v>0</v>
      </c>
    </row>
    <row r="21" spans="1:6" ht="15.75" x14ac:dyDescent="0.25">
      <c r="A21" s="5">
        <v>16</v>
      </c>
      <c r="B21" s="5"/>
      <c r="C21" s="5"/>
      <c r="D21" s="6"/>
      <c r="E21" s="6"/>
      <c r="F21" s="7">
        <f t="shared" si="0"/>
        <v>0</v>
      </c>
    </row>
    <row r="22" spans="1:6" ht="15.75" x14ac:dyDescent="0.25">
      <c r="A22" s="5">
        <v>17</v>
      </c>
      <c r="B22" s="5"/>
      <c r="C22" s="5"/>
      <c r="D22" s="6"/>
      <c r="E22" s="6"/>
      <c r="F22" s="7">
        <f t="shared" si="0"/>
        <v>0</v>
      </c>
    </row>
    <row r="23" spans="1:6" ht="15.75" x14ac:dyDescent="0.25">
      <c r="A23" s="5">
        <v>18</v>
      </c>
      <c r="B23" s="5"/>
      <c r="C23" s="5"/>
      <c r="D23" s="6"/>
      <c r="E23" s="6"/>
      <c r="F23" s="7">
        <f t="shared" si="0"/>
        <v>0</v>
      </c>
    </row>
    <row r="24" spans="1:6" ht="15.75" x14ac:dyDescent="0.25">
      <c r="A24" s="5">
        <v>19</v>
      </c>
      <c r="B24" s="5"/>
      <c r="C24" s="5"/>
      <c r="D24" s="6"/>
      <c r="E24" s="6"/>
      <c r="F24" s="7">
        <f t="shared" si="0"/>
        <v>0</v>
      </c>
    </row>
  </sheetData>
  <mergeCells count="3">
    <mergeCell ref="A1:F1"/>
    <mergeCell ref="A2:F2"/>
    <mergeCell ref="A4:C4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6" sqref="F6"/>
    </sheetView>
  </sheetViews>
  <sheetFormatPr defaultRowHeight="15" x14ac:dyDescent="0.2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 x14ac:dyDescent="0.3">
      <c r="A1" s="14" t="str">
        <f>'Tháng 1'!A1:F1</f>
        <v>BẢNG QUẢN LÝ TÀI CHÍNH 2016</v>
      </c>
      <c r="B1" s="14"/>
      <c r="C1" s="14"/>
      <c r="D1" s="14"/>
      <c r="E1" s="14"/>
      <c r="F1" s="14"/>
    </row>
    <row r="2" spans="1:6" ht="15.75" x14ac:dyDescent="0.25">
      <c r="A2" s="15" t="s">
        <v>13</v>
      </c>
      <c r="B2" s="15"/>
      <c r="C2" s="15"/>
      <c r="D2" s="15"/>
      <c r="E2" s="15"/>
      <c r="F2" s="15"/>
    </row>
    <row r="3" spans="1:6" ht="15.75" x14ac:dyDescent="0.25">
      <c r="A3" s="1"/>
      <c r="B3" s="2"/>
      <c r="C3" s="2" t="s">
        <v>8</v>
      </c>
      <c r="D3" s="9">
        <f>'Tháng 9'!F4</f>
        <v>9871000</v>
      </c>
      <c r="E3" s="2"/>
      <c r="F3" s="2"/>
    </row>
    <row r="4" spans="1:6" ht="20.25" x14ac:dyDescent="0.3">
      <c r="A4" s="16" t="s">
        <v>1</v>
      </c>
      <c r="B4" s="17"/>
      <c r="C4" s="18"/>
      <c r="D4" s="3">
        <f>SUM(D6:D1000)</f>
        <v>0</v>
      </c>
      <c r="E4" s="3">
        <f>SUM(E6:E1000)</f>
        <v>0</v>
      </c>
      <c r="F4" s="8">
        <f>D4-E4+D3</f>
        <v>9871000</v>
      </c>
    </row>
    <row r="5" spans="1:6" ht="15.75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 x14ac:dyDescent="0.25">
      <c r="A6" s="5">
        <v>1</v>
      </c>
      <c r="B6" s="5"/>
      <c r="C6" s="5"/>
      <c r="D6" s="6"/>
      <c r="E6" s="6"/>
      <c r="F6" s="7">
        <f>D6-E6+D3</f>
        <v>9871000</v>
      </c>
    </row>
    <row r="7" spans="1:6" ht="15.75" x14ac:dyDescent="0.25">
      <c r="A7" s="5">
        <v>2</v>
      </c>
      <c r="B7" s="5"/>
      <c r="C7" s="5"/>
      <c r="D7" s="6"/>
      <c r="E7" s="6"/>
      <c r="F7" s="7">
        <f>F6+D7-E7</f>
        <v>9871000</v>
      </c>
    </row>
    <row r="8" spans="1:6" ht="15.75" x14ac:dyDescent="0.25">
      <c r="A8" s="5">
        <v>3</v>
      </c>
      <c r="B8" s="5"/>
      <c r="C8" s="5"/>
      <c r="D8" s="6"/>
      <c r="E8" s="6"/>
      <c r="F8" s="7">
        <f t="shared" ref="F8:F36" si="0">F7+D8-E8</f>
        <v>9871000</v>
      </c>
    </row>
    <row r="9" spans="1:6" ht="15.75" x14ac:dyDescent="0.25">
      <c r="A9" s="5">
        <v>4</v>
      </c>
      <c r="B9" s="5"/>
      <c r="C9" s="5"/>
      <c r="D9" s="6"/>
      <c r="E9" s="6"/>
      <c r="F9" s="7">
        <f t="shared" si="0"/>
        <v>9871000</v>
      </c>
    </row>
    <row r="10" spans="1:6" ht="15.75" x14ac:dyDescent="0.25">
      <c r="A10" s="5">
        <v>5</v>
      </c>
      <c r="B10" s="5"/>
      <c r="C10" s="5"/>
      <c r="D10" s="6"/>
      <c r="E10" s="6"/>
      <c r="F10" s="7">
        <f t="shared" si="0"/>
        <v>9871000</v>
      </c>
    </row>
    <row r="11" spans="1:6" ht="15.75" x14ac:dyDescent="0.25">
      <c r="A11" s="5">
        <v>6</v>
      </c>
      <c r="B11" s="5"/>
      <c r="C11" s="5"/>
      <c r="D11" s="6"/>
      <c r="E11" s="6"/>
      <c r="F11" s="7">
        <f t="shared" si="0"/>
        <v>9871000</v>
      </c>
    </row>
    <row r="12" spans="1:6" ht="15.75" x14ac:dyDescent="0.25">
      <c r="A12" s="5">
        <v>7</v>
      </c>
      <c r="B12" s="5"/>
      <c r="C12" s="5"/>
      <c r="D12" s="6"/>
      <c r="E12" s="6"/>
      <c r="F12" s="7">
        <f t="shared" si="0"/>
        <v>9871000</v>
      </c>
    </row>
    <row r="13" spans="1:6" ht="15.75" x14ac:dyDescent="0.25">
      <c r="A13" s="5">
        <v>8</v>
      </c>
      <c r="B13" s="5"/>
      <c r="C13" s="5"/>
      <c r="D13" s="6"/>
      <c r="E13" s="6"/>
      <c r="F13" s="7">
        <f t="shared" si="0"/>
        <v>9871000</v>
      </c>
    </row>
    <row r="14" spans="1:6" ht="15.75" x14ac:dyDescent="0.25">
      <c r="A14" s="5">
        <v>9</v>
      </c>
      <c r="B14" s="10"/>
      <c r="C14" s="11"/>
      <c r="D14" s="12"/>
      <c r="E14" s="13"/>
      <c r="F14" s="7">
        <f t="shared" si="0"/>
        <v>9871000</v>
      </c>
    </row>
    <row r="15" spans="1:6" ht="15.75" x14ac:dyDescent="0.25">
      <c r="A15" s="5">
        <v>10</v>
      </c>
      <c r="B15" s="5"/>
      <c r="C15" s="5"/>
      <c r="D15" s="6"/>
      <c r="E15" s="6"/>
      <c r="F15" s="7">
        <f t="shared" si="0"/>
        <v>9871000</v>
      </c>
    </row>
    <row r="16" spans="1:6" ht="15.75" x14ac:dyDescent="0.25">
      <c r="A16" s="5">
        <v>11</v>
      </c>
      <c r="B16" s="5"/>
      <c r="C16" s="5"/>
      <c r="D16" s="6"/>
      <c r="E16" s="6"/>
      <c r="F16" s="7">
        <f t="shared" si="0"/>
        <v>9871000</v>
      </c>
    </row>
    <row r="17" spans="1:6" ht="15.75" x14ac:dyDescent="0.25">
      <c r="A17" s="5">
        <v>12</v>
      </c>
      <c r="B17" s="5"/>
      <c r="C17" s="5"/>
      <c r="D17" s="6"/>
      <c r="E17" s="6"/>
      <c r="F17" s="7">
        <f t="shared" si="0"/>
        <v>9871000</v>
      </c>
    </row>
    <row r="18" spans="1:6" ht="15.75" x14ac:dyDescent="0.25">
      <c r="A18" s="5">
        <v>13</v>
      </c>
      <c r="B18" s="5"/>
      <c r="C18" s="5"/>
      <c r="D18" s="6"/>
      <c r="E18" s="6"/>
      <c r="F18" s="7">
        <f t="shared" si="0"/>
        <v>9871000</v>
      </c>
    </row>
    <row r="19" spans="1:6" ht="15.75" x14ac:dyDescent="0.25">
      <c r="A19" s="5">
        <v>14</v>
      </c>
      <c r="B19" s="5"/>
      <c r="C19" s="5"/>
      <c r="D19" s="6"/>
      <c r="E19" s="6"/>
      <c r="F19" s="7">
        <f t="shared" si="0"/>
        <v>9871000</v>
      </c>
    </row>
    <row r="20" spans="1:6" ht="15.75" x14ac:dyDescent="0.25">
      <c r="A20" s="5">
        <v>15</v>
      </c>
      <c r="B20" s="5"/>
      <c r="C20" s="5"/>
      <c r="D20" s="6"/>
      <c r="E20" s="6"/>
      <c r="F20" s="7">
        <f t="shared" si="0"/>
        <v>9871000</v>
      </c>
    </row>
    <row r="21" spans="1:6" ht="15.75" x14ac:dyDescent="0.25">
      <c r="A21" s="5">
        <v>16</v>
      </c>
      <c r="B21" s="5"/>
      <c r="C21" s="5"/>
      <c r="D21" s="6"/>
      <c r="E21" s="6"/>
      <c r="F21" s="7">
        <f t="shared" si="0"/>
        <v>9871000</v>
      </c>
    </row>
    <row r="22" spans="1:6" ht="15.75" x14ac:dyDescent="0.25">
      <c r="A22" s="5">
        <v>17</v>
      </c>
      <c r="B22" s="5"/>
      <c r="C22" s="5"/>
      <c r="D22" s="6"/>
      <c r="E22" s="6"/>
      <c r="F22" s="7">
        <f t="shared" si="0"/>
        <v>9871000</v>
      </c>
    </row>
    <row r="23" spans="1:6" ht="15.75" x14ac:dyDescent="0.25">
      <c r="A23" s="5">
        <v>18</v>
      </c>
      <c r="B23" s="5"/>
      <c r="C23" s="5"/>
      <c r="D23" s="6"/>
      <c r="E23" s="6"/>
      <c r="F23" s="7">
        <f t="shared" si="0"/>
        <v>9871000</v>
      </c>
    </row>
    <row r="24" spans="1:6" ht="15.75" x14ac:dyDescent="0.25">
      <c r="A24" s="5">
        <v>19</v>
      </c>
      <c r="B24" s="5"/>
      <c r="C24" s="5"/>
      <c r="D24" s="6"/>
      <c r="E24" s="6"/>
      <c r="F24" s="7">
        <f t="shared" si="0"/>
        <v>9871000</v>
      </c>
    </row>
    <row r="25" spans="1:6" ht="15.75" x14ac:dyDescent="0.25">
      <c r="A25" s="5">
        <v>20</v>
      </c>
      <c r="B25" s="5"/>
      <c r="C25" s="5"/>
      <c r="D25" s="6"/>
      <c r="E25" s="6"/>
      <c r="F25" s="7">
        <f t="shared" si="0"/>
        <v>9871000</v>
      </c>
    </row>
    <row r="26" spans="1:6" ht="15.75" x14ac:dyDescent="0.25">
      <c r="A26" s="5">
        <v>21</v>
      </c>
      <c r="B26" s="5"/>
      <c r="C26" s="5"/>
      <c r="D26" s="6"/>
      <c r="E26" s="6"/>
      <c r="F26" s="7">
        <f t="shared" si="0"/>
        <v>9871000</v>
      </c>
    </row>
    <row r="27" spans="1:6" ht="15.75" x14ac:dyDescent="0.25">
      <c r="A27" s="5">
        <v>22</v>
      </c>
      <c r="B27" s="5"/>
      <c r="C27" s="5"/>
      <c r="D27" s="6"/>
      <c r="E27" s="6"/>
      <c r="F27" s="7">
        <f t="shared" si="0"/>
        <v>9871000</v>
      </c>
    </row>
    <row r="28" spans="1:6" ht="15.75" x14ac:dyDescent="0.25">
      <c r="A28" s="5">
        <v>23</v>
      </c>
      <c r="B28" s="5"/>
      <c r="C28" s="5"/>
      <c r="D28" s="6"/>
      <c r="E28" s="6"/>
      <c r="F28" s="7">
        <f t="shared" si="0"/>
        <v>9871000</v>
      </c>
    </row>
    <row r="29" spans="1:6" ht="15.75" x14ac:dyDescent="0.25">
      <c r="A29" s="5">
        <v>24</v>
      </c>
      <c r="B29" s="5"/>
      <c r="C29" s="5"/>
      <c r="D29" s="6"/>
      <c r="E29" s="6"/>
      <c r="F29" s="7">
        <f t="shared" si="0"/>
        <v>9871000</v>
      </c>
    </row>
    <row r="30" spans="1:6" ht="15.75" x14ac:dyDescent="0.25">
      <c r="A30" s="5">
        <v>25</v>
      </c>
      <c r="B30" s="5"/>
      <c r="C30" s="5"/>
      <c r="D30" s="6"/>
      <c r="E30" s="6"/>
      <c r="F30" s="7">
        <f t="shared" si="0"/>
        <v>9871000</v>
      </c>
    </row>
    <row r="31" spans="1:6" ht="15.75" x14ac:dyDescent="0.25">
      <c r="A31" s="5">
        <v>26</v>
      </c>
      <c r="B31" s="5"/>
      <c r="C31" s="5"/>
      <c r="D31" s="6"/>
      <c r="E31" s="6"/>
      <c r="F31" s="7">
        <f t="shared" si="0"/>
        <v>9871000</v>
      </c>
    </row>
    <row r="32" spans="1:6" ht="15.75" x14ac:dyDescent="0.25">
      <c r="A32" s="5">
        <v>27</v>
      </c>
      <c r="B32" s="5"/>
      <c r="C32" s="5"/>
      <c r="D32" s="6"/>
      <c r="E32" s="6"/>
      <c r="F32" s="7">
        <f t="shared" si="0"/>
        <v>9871000</v>
      </c>
    </row>
    <row r="33" spans="1:6" ht="15.75" x14ac:dyDescent="0.25">
      <c r="A33" s="5">
        <v>28</v>
      </c>
      <c r="B33" s="5"/>
      <c r="C33" s="5"/>
      <c r="D33" s="6"/>
      <c r="E33" s="6"/>
      <c r="F33" s="7">
        <f t="shared" si="0"/>
        <v>9871000</v>
      </c>
    </row>
    <row r="34" spans="1:6" ht="15.75" x14ac:dyDescent="0.25">
      <c r="A34" s="5">
        <v>29</v>
      </c>
      <c r="B34" s="5"/>
      <c r="C34" s="5"/>
      <c r="D34" s="6"/>
      <c r="E34" s="6"/>
      <c r="F34" s="7">
        <f t="shared" si="0"/>
        <v>9871000</v>
      </c>
    </row>
    <row r="35" spans="1:6" ht="15.75" x14ac:dyDescent="0.25">
      <c r="A35" s="5">
        <v>30</v>
      </c>
      <c r="B35" s="5"/>
      <c r="C35" s="5"/>
      <c r="D35" s="6"/>
      <c r="E35" s="6"/>
      <c r="F35" s="7">
        <f t="shared" si="0"/>
        <v>9871000</v>
      </c>
    </row>
    <row r="36" spans="1:6" ht="15.75" x14ac:dyDescent="0.25">
      <c r="A36" s="5">
        <v>31</v>
      </c>
      <c r="B36" s="5"/>
      <c r="C36" s="5"/>
      <c r="D36" s="6"/>
      <c r="E36" s="6"/>
      <c r="F36" s="7">
        <f t="shared" si="0"/>
        <v>9871000</v>
      </c>
    </row>
    <row r="37" spans="1:6" ht="15.75" x14ac:dyDescent="0.25">
      <c r="B37" s="5"/>
      <c r="C37" s="5"/>
      <c r="D37" s="6"/>
      <c r="E37" s="6"/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6" sqref="F6"/>
    </sheetView>
  </sheetViews>
  <sheetFormatPr defaultRowHeight="15" x14ac:dyDescent="0.2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 x14ac:dyDescent="0.3">
      <c r="A1" s="14" t="str">
        <f>'Tháng 1'!A1:F1</f>
        <v>BẢNG QUẢN LÝ TÀI CHÍNH 2016</v>
      </c>
      <c r="B1" s="14"/>
      <c r="C1" s="14"/>
      <c r="D1" s="14"/>
      <c r="E1" s="14"/>
      <c r="F1" s="14"/>
    </row>
    <row r="2" spans="1:6" ht="15.75" x14ac:dyDescent="0.25">
      <c r="A2" s="15" t="s">
        <v>12</v>
      </c>
      <c r="B2" s="15"/>
      <c r="C2" s="15"/>
      <c r="D2" s="15"/>
      <c r="E2" s="15"/>
      <c r="F2" s="15"/>
    </row>
    <row r="3" spans="1:6" ht="15.75" x14ac:dyDescent="0.25">
      <c r="A3" s="1"/>
      <c r="B3" s="2"/>
      <c r="C3" s="2" t="s">
        <v>9</v>
      </c>
      <c r="D3" s="9">
        <f>'Tháng 10'!F4</f>
        <v>9871000</v>
      </c>
      <c r="E3" s="2"/>
      <c r="F3" s="2"/>
    </row>
    <row r="4" spans="1:6" ht="20.25" x14ac:dyDescent="0.3">
      <c r="A4" s="16" t="s">
        <v>1</v>
      </c>
      <c r="B4" s="17"/>
      <c r="C4" s="18"/>
      <c r="D4" s="3">
        <f>SUM(D6:D1000)</f>
        <v>0</v>
      </c>
      <c r="E4" s="3">
        <f>SUM(E6:E1000)</f>
        <v>0</v>
      </c>
      <c r="F4" s="8">
        <f>D4-E4+D3</f>
        <v>9871000</v>
      </c>
    </row>
    <row r="5" spans="1:6" ht="15.75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 x14ac:dyDescent="0.25">
      <c r="A6" s="5">
        <v>1</v>
      </c>
      <c r="B6" s="5"/>
      <c r="C6" s="5"/>
      <c r="D6" s="6"/>
      <c r="E6" s="6"/>
      <c r="F6" s="7">
        <f>D6-E6+D3</f>
        <v>9871000</v>
      </c>
    </row>
    <row r="7" spans="1:6" ht="15.75" x14ac:dyDescent="0.25">
      <c r="A7" s="5">
        <v>2</v>
      </c>
      <c r="B7" s="5"/>
      <c r="C7" s="5"/>
      <c r="D7" s="6"/>
      <c r="E7" s="6"/>
      <c r="F7" s="7">
        <f>F6+D7-E7</f>
        <v>9871000</v>
      </c>
    </row>
    <row r="8" spans="1:6" ht="15.75" x14ac:dyDescent="0.25">
      <c r="A8" s="5">
        <v>3</v>
      </c>
      <c r="B8" s="5"/>
      <c r="C8" s="5"/>
      <c r="D8" s="6"/>
      <c r="E8" s="6"/>
      <c r="F8" s="7">
        <f t="shared" ref="F8:F24" si="0">F7+D8-E8</f>
        <v>9871000</v>
      </c>
    </row>
    <row r="9" spans="1:6" ht="15.75" x14ac:dyDescent="0.25">
      <c r="A9" s="5">
        <v>4</v>
      </c>
      <c r="B9" s="5"/>
      <c r="C9" s="5"/>
      <c r="D9" s="6"/>
      <c r="E9" s="6"/>
      <c r="F9" s="7">
        <f t="shared" si="0"/>
        <v>9871000</v>
      </c>
    </row>
    <row r="10" spans="1:6" ht="15.75" x14ac:dyDescent="0.25">
      <c r="A10" s="5">
        <v>5</v>
      </c>
      <c r="B10" s="5"/>
      <c r="C10" s="5"/>
      <c r="D10" s="6"/>
      <c r="E10" s="6"/>
      <c r="F10" s="7">
        <f t="shared" si="0"/>
        <v>9871000</v>
      </c>
    </row>
    <row r="11" spans="1:6" ht="15.75" x14ac:dyDescent="0.25">
      <c r="A11" s="5">
        <v>6</v>
      </c>
      <c r="B11" s="5"/>
      <c r="C11" s="5"/>
      <c r="D11" s="6"/>
      <c r="E11" s="6"/>
      <c r="F11" s="7">
        <f t="shared" si="0"/>
        <v>9871000</v>
      </c>
    </row>
    <row r="12" spans="1:6" ht="15.75" x14ac:dyDescent="0.25">
      <c r="A12" s="5">
        <v>7</v>
      </c>
      <c r="B12" s="5"/>
      <c r="C12" s="5"/>
      <c r="D12" s="6"/>
      <c r="E12" s="6"/>
      <c r="F12" s="7">
        <f t="shared" si="0"/>
        <v>9871000</v>
      </c>
    </row>
    <row r="13" spans="1:6" ht="15.75" x14ac:dyDescent="0.25">
      <c r="A13" s="5">
        <v>8</v>
      </c>
      <c r="B13" s="5"/>
      <c r="C13" s="5"/>
      <c r="D13" s="6"/>
      <c r="E13" s="6"/>
      <c r="F13" s="7">
        <f t="shared" si="0"/>
        <v>9871000</v>
      </c>
    </row>
    <row r="14" spans="1:6" ht="15.75" x14ac:dyDescent="0.25">
      <c r="A14" s="5">
        <v>9</v>
      </c>
      <c r="B14" s="5"/>
      <c r="C14" s="5"/>
      <c r="D14" s="6"/>
      <c r="E14" s="6"/>
      <c r="F14" s="7">
        <f t="shared" si="0"/>
        <v>9871000</v>
      </c>
    </row>
    <row r="15" spans="1:6" ht="15.75" x14ac:dyDescent="0.25">
      <c r="A15" s="5">
        <v>10</v>
      </c>
      <c r="B15" s="5"/>
      <c r="C15" s="5"/>
      <c r="D15" s="6"/>
      <c r="E15" s="6"/>
      <c r="F15" s="7">
        <f t="shared" si="0"/>
        <v>9871000</v>
      </c>
    </row>
    <row r="16" spans="1:6" ht="15.75" x14ac:dyDescent="0.25">
      <c r="A16" s="5">
        <v>11</v>
      </c>
      <c r="B16" s="5"/>
      <c r="C16" s="5"/>
      <c r="D16" s="6"/>
      <c r="E16" s="6"/>
      <c r="F16" s="7">
        <f t="shared" si="0"/>
        <v>9871000</v>
      </c>
    </row>
    <row r="17" spans="1:6" ht="15.75" x14ac:dyDescent="0.25">
      <c r="A17" s="5">
        <v>12</v>
      </c>
      <c r="B17" s="5"/>
      <c r="C17" s="5"/>
      <c r="D17" s="6"/>
      <c r="E17" s="6"/>
      <c r="F17" s="7">
        <f t="shared" si="0"/>
        <v>9871000</v>
      </c>
    </row>
    <row r="18" spans="1:6" ht="15.75" x14ac:dyDescent="0.25">
      <c r="A18" s="5">
        <v>13</v>
      </c>
      <c r="B18" s="5"/>
      <c r="C18" s="5"/>
      <c r="D18" s="6"/>
      <c r="E18" s="6"/>
      <c r="F18" s="7">
        <f t="shared" si="0"/>
        <v>9871000</v>
      </c>
    </row>
    <row r="19" spans="1:6" ht="15.75" x14ac:dyDescent="0.25">
      <c r="A19" s="5">
        <v>14</v>
      </c>
      <c r="B19" s="5"/>
      <c r="C19" s="5"/>
      <c r="D19" s="6"/>
      <c r="E19" s="6"/>
      <c r="F19" s="7">
        <f t="shared" si="0"/>
        <v>9871000</v>
      </c>
    </row>
    <row r="20" spans="1:6" ht="15.75" x14ac:dyDescent="0.25">
      <c r="A20" s="5">
        <v>15</v>
      </c>
      <c r="B20" s="5"/>
      <c r="C20" s="5"/>
      <c r="D20" s="6"/>
      <c r="E20" s="6"/>
      <c r="F20" s="7">
        <f t="shared" si="0"/>
        <v>9871000</v>
      </c>
    </row>
    <row r="21" spans="1:6" ht="15.75" x14ac:dyDescent="0.25">
      <c r="A21" s="5">
        <v>16</v>
      </c>
      <c r="B21" s="5"/>
      <c r="C21" s="5"/>
      <c r="D21" s="6"/>
      <c r="E21" s="6"/>
      <c r="F21" s="7">
        <f t="shared" si="0"/>
        <v>9871000</v>
      </c>
    </row>
    <row r="22" spans="1:6" ht="15.75" x14ac:dyDescent="0.25">
      <c r="A22" s="5">
        <v>17</v>
      </c>
      <c r="B22" s="5"/>
      <c r="C22" s="5"/>
      <c r="D22" s="6"/>
      <c r="E22" s="6"/>
      <c r="F22" s="7">
        <f t="shared" si="0"/>
        <v>9871000</v>
      </c>
    </row>
    <row r="23" spans="1:6" ht="15.75" x14ac:dyDescent="0.25">
      <c r="A23" s="5">
        <v>18</v>
      </c>
      <c r="B23" s="5"/>
      <c r="C23" s="5"/>
      <c r="D23" s="6"/>
      <c r="E23" s="6"/>
      <c r="F23" s="7">
        <f t="shared" si="0"/>
        <v>9871000</v>
      </c>
    </row>
    <row r="24" spans="1:6" ht="15.75" x14ac:dyDescent="0.25">
      <c r="A24" s="5">
        <v>19</v>
      </c>
      <c r="B24" s="5"/>
      <c r="C24" s="5"/>
      <c r="D24" s="6"/>
      <c r="E24" s="6"/>
      <c r="F24" s="7">
        <f t="shared" si="0"/>
        <v>9871000</v>
      </c>
    </row>
  </sheetData>
  <mergeCells count="3">
    <mergeCell ref="A1:F1"/>
    <mergeCell ref="A2:F2"/>
    <mergeCell ref="A4:C4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7" sqref="D7"/>
    </sheetView>
  </sheetViews>
  <sheetFormatPr defaultRowHeight="15" x14ac:dyDescent="0.2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 x14ac:dyDescent="0.3">
      <c r="A1" s="14" t="str">
        <f>'Tháng 1'!A1:F1</f>
        <v>BẢNG QUẢN LÝ TÀI CHÍNH 2016</v>
      </c>
      <c r="B1" s="14"/>
      <c r="C1" s="14"/>
      <c r="D1" s="14"/>
      <c r="E1" s="14"/>
      <c r="F1" s="14"/>
    </row>
    <row r="2" spans="1:6" ht="15.75" x14ac:dyDescent="0.25">
      <c r="A2" s="15" t="s">
        <v>11</v>
      </c>
      <c r="B2" s="15"/>
      <c r="C2" s="15"/>
      <c r="D2" s="15"/>
      <c r="E2" s="15"/>
      <c r="F2" s="15"/>
    </row>
    <row r="3" spans="1:6" ht="15.75" x14ac:dyDescent="0.25">
      <c r="A3" s="1"/>
      <c r="B3" s="2"/>
      <c r="C3" s="2" t="s">
        <v>10</v>
      </c>
      <c r="D3" s="9">
        <f>'Tháng 11'!F4</f>
        <v>9871000</v>
      </c>
      <c r="E3" s="2"/>
      <c r="F3" s="2"/>
    </row>
    <row r="4" spans="1:6" ht="20.25" x14ac:dyDescent="0.3">
      <c r="A4" s="16" t="s">
        <v>1</v>
      </c>
      <c r="B4" s="17"/>
      <c r="C4" s="18"/>
      <c r="D4" s="3">
        <f>SUM(D6:D1000)</f>
        <v>0</v>
      </c>
      <c r="E4" s="3">
        <f>SUM(E6:E1000)</f>
        <v>0</v>
      </c>
      <c r="F4" s="8">
        <f>D4-E4+D3</f>
        <v>9871000</v>
      </c>
    </row>
    <row r="5" spans="1:6" ht="15.75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 x14ac:dyDescent="0.25">
      <c r="A6" s="5">
        <v>1</v>
      </c>
      <c r="B6" s="5"/>
      <c r="C6" s="5"/>
      <c r="D6" s="6"/>
      <c r="E6" s="6"/>
      <c r="F6" s="7">
        <f>D6-E6+D3</f>
        <v>9871000</v>
      </c>
    </row>
    <row r="7" spans="1:6" ht="15.75" x14ac:dyDescent="0.25">
      <c r="A7" s="5">
        <v>2</v>
      </c>
      <c r="B7" s="5"/>
      <c r="C7" s="5"/>
      <c r="D7" s="6"/>
      <c r="E7" s="6"/>
      <c r="F7" s="7">
        <f>F6+D7-E7</f>
        <v>9871000</v>
      </c>
    </row>
    <row r="8" spans="1:6" ht="15.75" x14ac:dyDescent="0.25">
      <c r="A8" s="5">
        <v>3</v>
      </c>
      <c r="B8" s="5"/>
      <c r="C8" s="5"/>
      <c r="D8" s="6"/>
      <c r="E8" s="6"/>
      <c r="F8" s="7">
        <f t="shared" ref="F8:F24" si="0">F7+D8-E8</f>
        <v>9871000</v>
      </c>
    </row>
    <row r="9" spans="1:6" ht="15.75" x14ac:dyDescent="0.25">
      <c r="A9" s="5">
        <v>4</v>
      </c>
      <c r="B9" s="5"/>
      <c r="C9" s="5"/>
      <c r="D9" s="6"/>
      <c r="E9" s="6"/>
      <c r="F9" s="7">
        <f t="shared" si="0"/>
        <v>9871000</v>
      </c>
    </row>
    <row r="10" spans="1:6" ht="15.75" x14ac:dyDescent="0.25">
      <c r="A10" s="5">
        <v>5</v>
      </c>
      <c r="B10" s="5"/>
      <c r="C10" s="5"/>
      <c r="D10" s="6"/>
      <c r="E10" s="6"/>
      <c r="F10" s="7">
        <f t="shared" si="0"/>
        <v>9871000</v>
      </c>
    </row>
    <row r="11" spans="1:6" ht="15.75" x14ac:dyDescent="0.25">
      <c r="A11" s="5">
        <v>6</v>
      </c>
      <c r="B11" s="5"/>
      <c r="C11" s="5"/>
      <c r="D11" s="6"/>
      <c r="E11" s="6"/>
      <c r="F11" s="7">
        <f t="shared" si="0"/>
        <v>9871000</v>
      </c>
    </row>
    <row r="12" spans="1:6" ht="15.75" x14ac:dyDescent="0.25">
      <c r="A12" s="5">
        <v>7</v>
      </c>
      <c r="B12" s="5"/>
      <c r="C12" s="5"/>
      <c r="D12" s="6"/>
      <c r="E12" s="6"/>
      <c r="F12" s="7">
        <f t="shared" si="0"/>
        <v>9871000</v>
      </c>
    </row>
    <row r="13" spans="1:6" ht="15.75" x14ac:dyDescent="0.25">
      <c r="A13" s="5">
        <v>8</v>
      </c>
      <c r="B13" s="5"/>
      <c r="C13" s="5"/>
      <c r="D13" s="6"/>
      <c r="E13" s="6"/>
      <c r="F13" s="7">
        <f t="shared" si="0"/>
        <v>9871000</v>
      </c>
    </row>
    <row r="14" spans="1:6" ht="15.75" x14ac:dyDescent="0.25">
      <c r="A14" s="5">
        <v>9</v>
      </c>
      <c r="B14" s="5"/>
      <c r="C14" s="5"/>
      <c r="D14" s="6"/>
      <c r="E14" s="6"/>
      <c r="F14" s="7">
        <f t="shared" si="0"/>
        <v>9871000</v>
      </c>
    </row>
    <row r="15" spans="1:6" ht="15.75" x14ac:dyDescent="0.25">
      <c r="A15" s="5">
        <v>10</v>
      </c>
      <c r="B15" s="5"/>
      <c r="C15" s="5"/>
      <c r="D15" s="6"/>
      <c r="E15" s="6"/>
      <c r="F15" s="7">
        <f t="shared" si="0"/>
        <v>9871000</v>
      </c>
    </row>
    <row r="16" spans="1:6" ht="15.75" x14ac:dyDescent="0.25">
      <c r="A16" s="5">
        <v>11</v>
      </c>
      <c r="B16" s="5"/>
      <c r="C16" s="5"/>
      <c r="D16" s="6"/>
      <c r="E16" s="6"/>
      <c r="F16" s="7">
        <f t="shared" si="0"/>
        <v>9871000</v>
      </c>
    </row>
    <row r="17" spans="1:6" ht="15.75" x14ac:dyDescent="0.25">
      <c r="A17" s="5">
        <v>12</v>
      </c>
      <c r="B17" s="5"/>
      <c r="C17" s="5"/>
      <c r="D17" s="6"/>
      <c r="E17" s="6"/>
      <c r="F17" s="7">
        <f t="shared" si="0"/>
        <v>9871000</v>
      </c>
    </row>
    <row r="18" spans="1:6" ht="15.75" x14ac:dyDescent="0.25">
      <c r="A18" s="5">
        <v>13</v>
      </c>
      <c r="B18" s="5"/>
      <c r="C18" s="5"/>
      <c r="D18" s="6"/>
      <c r="E18" s="6"/>
      <c r="F18" s="7">
        <f t="shared" si="0"/>
        <v>9871000</v>
      </c>
    </row>
    <row r="19" spans="1:6" ht="15.75" x14ac:dyDescent="0.25">
      <c r="A19" s="5">
        <v>14</v>
      </c>
      <c r="B19" s="5"/>
      <c r="C19" s="5"/>
      <c r="D19" s="6"/>
      <c r="E19" s="6"/>
      <c r="F19" s="7">
        <f t="shared" si="0"/>
        <v>9871000</v>
      </c>
    </row>
    <row r="20" spans="1:6" ht="15.75" x14ac:dyDescent="0.25">
      <c r="A20" s="5">
        <v>15</v>
      </c>
      <c r="B20" s="5"/>
      <c r="C20" s="5"/>
      <c r="D20" s="6"/>
      <c r="E20" s="6"/>
      <c r="F20" s="7">
        <f t="shared" si="0"/>
        <v>9871000</v>
      </c>
    </row>
    <row r="21" spans="1:6" ht="15.75" x14ac:dyDescent="0.25">
      <c r="A21" s="5">
        <v>16</v>
      </c>
      <c r="B21" s="5"/>
      <c r="C21" s="5"/>
      <c r="D21" s="6"/>
      <c r="E21" s="6"/>
      <c r="F21" s="7">
        <f t="shared" si="0"/>
        <v>9871000</v>
      </c>
    </row>
    <row r="22" spans="1:6" ht="15.75" x14ac:dyDescent="0.25">
      <c r="A22" s="5">
        <v>17</v>
      </c>
      <c r="B22" s="5"/>
      <c r="C22" s="5"/>
      <c r="D22" s="6"/>
      <c r="E22" s="6"/>
      <c r="F22" s="7">
        <f t="shared" si="0"/>
        <v>9871000</v>
      </c>
    </row>
    <row r="23" spans="1:6" ht="15.75" x14ac:dyDescent="0.25">
      <c r="A23" s="5">
        <v>18</v>
      </c>
      <c r="B23" s="5"/>
      <c r="C23" s="5"/>
      <c r="D23" s="6"/>
      <c r="E23" s="6"/>
      <c r="F23" s="7">
        <f t="shared" si="0"/>
        <v>9871000</v>
      </c>
    </row>
    <row r="24" spans="1:6" ht="15.75" x14ac:dyDescent="0.25">
      <c r="A24" s="5">
        <v>19</v>
      </c>
      <c r="B24" s="5"/>
      <c r="C24" s="5"/>
      <c r="D24" s="6"/>
      <c r="E24" s="6"/>
      <c r="F24" s="7">
        <f t="shared" si="0"/>
        <v>9871000</v>
      </c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6" sqref="F6"/>
    </sheetView>
  </sheetViews>
  <sheetFormatPr defaultRowHeight="15" x14ac:dyDescent="0.2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 x14ac:dyDescent="0.3">
      <c r="A1" s="14" t="str">
        <f>'Tháng 1'!A1:F1</f>
        <v>BẢNG QUẢN LÝ TÀI CHÍNH 2016</v>
      </c>
      <c r="B1" s="14"/>
      <c r="C1" s="14"/>
      <c r="D1" s="14"/>
      <c r="E1" s="14"/>
      <c r="F1" s="14"/>
    </row>
    <row r="2" spans="1:6" ht="15.75" x14ac:dyDescent="0.25">
      <c r="A2" s="15" t="s">
        <v>17</v>
      </c>
      <c r="B2" s="15"/>
      <c r="C2" s="15"/>
      <c r="D2" s="15"/>
      <c r="E2" s="15"/>
      <c r="F2" s="15"/>
    </row>
    <row r="3" spans="1:6" ht="15.75" x14ac:dyDescent="0.25">
      <c r="A3" s="1"/>
      <c r="B3" s="2"/>
      <c r="C3" s="2" t="s">
        <v>20</v>
      </c>
      <c r="D3" s="9">
        <f>'Tháng 1'!F4</f>
        <v>0</v>
      </c>
      <c r="E3" s="2"/>
      <c r="F3" s="2"/>
    </row>
    <row r="4" spans="1:6" ht="20.25" x14ac:dyDescent="0.3">
      <c r="A4" s="16" t="s">
        <v>1</v>
      </c>
      <c r="B4" s="17"/>
      <c r="C4" s="18"/>
      <c r="D4" s="3">
        <f>SUM(D6:D1000)</f>
        <v>0</v>
      </c>
      <c r="E4" s="3">
        <f>SUM(E6:E1000)</f>
        <v>0</v>
      </c>
      <c r="F4" s="8">
        <f>D4-E4+D3</f>
        <v>0</v>
      </c>
    </row>
    <row r="5" spans="1:6" ht="15.75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 x14ac:dyDescent="0.25">
      <c r="A6" s="5">
        <v>1</v>
      </c>
      <c r="B6" s="5"/>
      <c r="C6" s="5"/>
      <c r="D6" s="6"/>
      <c r="E6" s="6"/>
      <c r="F6" s="7">
        <f>D6-E6+D3</f>
        <v>0</v>
      </c>
    </row>
    <row r="7" spans="1:6" ht="15.75" x14ac:dyDescent="0.25">
      <c r="A7" s="5">
        <v>2</v>
      </c>
      <c r="B7" s="5"/>
      <c r="C7" s="5"/>
      <c r="D7" s="6"/>
      <c r="E7" s="6"/>
      <c r="F7" s="7">
        <f>F6+D7-E7</f>
        <v>0</v>
      </c>
    </row>
    <row r="8" spans="1:6" ht="15.75" x14ac:dyDescent="0.25">
      <c r="A8" s="5">
        <v>3</v>
      </c>
      <c r="B8" s="5"/>
      <c r="C8" s="5"/>
      <c r="D8" s="6"/>
      <c r="E8" s="6"/>
      <c r="F8" s="7">
        <f t="shared" ref="F8:F24" si="0">F7+D8-E8</f>
        <v>0</v>
      </c>
    </row>
    <row r="9" spans="1:6" ht="15.75" x14ac:dyDescent="0.25">
      <c r="A9" s="5">
        <v>4</v>
      </c>
      <c r="B9" s="5"/>
      <c r="C9" s="5"/>
      <c r="D9" s="6"/>
      <c r="E9" s="6"/>
      <c r="F9" s="7">
        <f t="shared" si="0"/>
        <v>0</v>
      </c>
    </row>
    <row r="10" spans="1:6" ht="15.75" x14ac:dyDescent="0.25">
      <c r="A10" s="5">
        <v>5</v>
      </c>
      <c r="B10" s="5"/>
      <c r="C10" s="5"/>
      <c r="D10" s="6"/>
      <c r="E10" s="6"/>
      <c r="F10" s="7">
        <f t="shared" si="0"/>
        <v>0</v>
      </c>
    </row>
    <row r="11" spans="1:6" ht="15.75" x14ac:dyDescent="0.25">
      <c r="A11" s="5">
        <v>6</v>
      </c>
      <c r="B11" s="5"/>
      <c r="C11" s="5"/>
      <c r="D11" s="6"/>
      <c r="E11" s="6"/>
      <c r="F11" s="7">
        <f t="shared" si="0"/>
        <v>0</v>
      </c>
    </row>
    <row r="12" spans="1:6" ht="15.75" x14ac:dyDescent="0.25">
      <c r="A12" s="5">
        <v>7</v>
      </c>
      <c r="B12" s="5"/>
      <c r="C12" s="5"/>
      <c r="D12" s="6"/>
      <c r="E12" s="6"/>
      <c r="F12" s="7">
        <f t="shared" si="0"/>
        <v>0</v>
      </c>
    </row>
    <row r="13" spans="1:6" ht="15.75" x14ac:dyDescent="0.25">
      <c r="A13" s="5">
        <v>8</v>
      </c>
      <c r="B13" s="5"/>
      <c r="C13" s="5"/>
      <c r="D13" s="6"/>
      <c r="E13" s="6"/>
      <c r="F13" s="7">
        <f t="shared" si="0"/>
        <v>0</v>
      </c>
    </row>
    <row r="14" spans="1:6" ht="15.75" x14ac:dyDescent="0.25">
      <c r="A14" s="5">
        <v>9</v>
      </c>
      <c r="B14" s="5"/>
      <c r="C14" s="5"/>
      <c r="D14" s="6"/>
      <c r="E14" s="6"/>
      <c r="F14" s="7">
        <f t="shared" si="0"/>
        <v>0</v>
      </c>
    </row>
    <row r="15" spans="1:6" ht="15.75" x14ac:dyDescent="0.25">
      <c r="A15" s="5">
        <v>10</v>
      </c>
      <c r="B15" s="5"/>
      <c r="C15" s="5"/>
      <c r="D15" s="6"/>
      <c r="E15" s="6"/>
      <c r="F15" s="7">
        <f t="shared" si="0"/>
        <v>0</v>
      </c>
    </row>
    <row r="16" spans="1:6" ht="15.75" x14ac:dyDescent="0.25">
      <c r="A16" s="5">
        <v>11</v>
      </c>
      <c r="B16" s="5"/>
      <c r="C16" s="5"/>
      <c r="D16" s="6"/>
      <c r="E16" s="6"/>
      <c r="F16" s="7">
        <f t="shared" si="0"/>
        <v>0</v>
      </c>
    </row>
    <row r="17" spans="1:6" ht="15.75" x14ac:dyDescent="0.25">
      <c r="A17" s="5">
        <v>12</v>
      </c>
      <c r="B17" s="5"/>
      <c r="C17" s="5"/>
      <c r="D17" s="6"/>
      <c r="E17" s="6"/>
      <c r="F17" s="7">
        <f t="shared" si="0"/>
        <v>0</v>
      </c>
    </row>
    <row r="18" spans="1:6" ht="15.75" x14ac:dyDescent="0.25">
      <c r="A18" s="5">
        <v>13</v>
      </c>
      <c r="B18" s="5"/>
      <c r="C18" s="5"/>
      <c r="D18" s="6"/>
      <c r="E18" s="6"/>
      <c r="F18" s="7">
        <f t="shared" si="0"/>
        <v>0</v>
      </c>
    </row>
    <row r="19" spans="1:6" ht="15.75" x14ac:dyDescent="0.25">
      <c r="A19" s="5">
        <v>14</v>
      </c>
      <c r="B19" s="5"/>
      <c r="C19" s="5"/>
      <c r="D19" s="6"/>
      <c r="E19" s="6"/>
      <c r="F19" s="7">
        <f t="shared" si="0"/>
        <v>0</v>
      </c>
    </row>
    <row r="20" spans="1:6" ht="15.75" x14ac:dyDescent="0.25">
      <c r="A20" s="5">
        <v>15</v>
      </c>
      <c r="B20" s="5"/>
      <c r="C20" s="5"/>
      <c r="D20" s="6"/>
      <c r="E20" s="6"/>
      <c r="F20" s="7">
        <f t="shared" si="0"/>
        <v>0</v>
      </c>
    </row>
    <row r="21" spans="1:6" ht="15.75" x14ac:dyDescent="0.25">
      <c r="A21" s="5">
        <v>16</v>
      </c>
      <c r="B21" s="5"/>
      <c r="C21" s="5"/>
      <c r="D21" s="6"/>
      <c r="E21" s="6"/>
      <c r="F21" s="7">
        <f t="shared" si="0"/>
        <v>0</v>
      </c>
    </row>
    <row r="22" spans="1:6" ht="15.75" x14ac:dyDescent="0.25">
      <c r="A22" s="5">
        <v>17</v>
      </c>
      <c r="B22" s="5"/>
      <c r="C22" s="5"/>
      <c r="D22" s="6"/>
      <c r="E22" s="6"/>
      <c r="F22" s="7">
        <f t="shared" si="0"/>
        <v>0</v>
      </c>
    </row>
    <row r="23" spans="1:6" ht="15.75" x14ac:dyDescent="0.25">
      <c r="A23" s="5">
        <v>18</v>
      </c>
      <c r="B23" s="5"/>
      <c r="C23" s="5"/>
      <c r="D23" s="6"/>
      <c r="E23" s="6"/>
      <c r="F23" s="7">
        <f t="shared" si="0"/>
        <v>0</v>
      </c>
    </row>
    <row r="24" spans="1:6" ht="15.75" x14ac:dyDescent="0.25">
      <c r="A24" s="5">
        <v>19</v>
      </c>
      <c r="B24" s="5"/>
      <c r="C24" s="5"/>
      <c r="D24" s="6"/>
      <c r="E24" s="6"/>
      <c r="F24" s="7">
        <f t="shared" si="0"/>
        <v>0</v>
      </c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6" sqref="F6"/>
    </sheetView>
  </sheetViews>
  <sheetFormatPr defaultRowHeight="15" x14ac:dyDescent="0.2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 x14ac:dyDescent="0.3">
      <c r="A1" s="14" t="str">
        <f>'Tháng 1'!A1:F1</f>
        <v>BẢNG QUẢN LÝ TÀI CHÍNH 2016</v>
      </c>
      <c r="B1" s="14"/>
      <c r="C1" s="14"/>
      <c r="D1" s="14"/>
      <c r="E1" s="14"/>
      <c r="F1" s="14"/>
    </row>
    <row r="2" spans="1:6" ht="15.75" x14ac:dyDescent="0.25">
      <c r="A2" s="15" t="s">
        <v>18</v>
      </c>
      <c r="B2" s="15"/>
      <c r="C2" s="15"/>
      <c r="D2" s="15"/>
      <c r="E2" s="15"/>
      <c r="F2" s="15"/>
    </row>
    <row r="3" spans="1:6" ht="15.75" x14ac:dyDescent="0.25">
      <c r="A3" s="1"/>
      <c r="B3" s="2"/>
      <c r="C3" s="2" t="s">
        <v>19</v>
      </c>
      <c r="D3" s="9">
        <f>'Tháng 2'!F4</f>
        <v>0</v>
      </c>
      <c r="E3" s="2"/>
      <c r="F3" s="2"/>
    </row>
    <row r="4" spans="1:6" ht="20.25" x14ac:dyDescent="0.3">
      <c r="A4" s="16" t="s">
        <v>1</v>
      </c>
      <c r="B4" s="17"/>
      <c r="C4" s="18"/>
      <c r="D4" s="3">
        <f>SUM(D6:D1000)</f>
        <v>0</v>
      </c>
      <c r="E4" s="3">
        <f>SUM(E6:E1000)</f>
        <v>0</v>
      </c>
      <c r="F4" s="8">
        <f>D4-E4+D3</f>
        <v>0</v>
      </c>
    </row>
    <row r="5" spans="1:6" ht="15.75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 x14ac:dyDescent="0.25">
      <c r="A6" s="5">
        <v>1</v>
      </c>
      <c r="B6" s="5"/>
      <c r="C6" s="5"/>
      <c r="D6" s="6"/>
      <c r="E6" s="6"/>
      <c r="F6" s="7">
        <f>D6-E6+D3</f>
        <v>0</v>
      </c>
    </row>
    <row r="7" spans="1:6" ht="15.75" x14ac:dyDescent="0.25">
      <c r="A7" s="5">
        <v>2</v>
      </c>
      <c r="B7" s="5"/>
      <c r="C7" s="5"/>
      <c r="D7" s="6"/>
      <c r="E7" s="6"/>
      <c r="F7" s="7">
        <f>F6+D7-E7</f>
        <v>0</v>
      </c>
    </row>
    <row r="8" spans="1:6" ht="15.75" x14ac:dyDescent="0.25">
      <c r="A8" s="5">
        <v>3</v>
      </c>
      <c r="B8" s="5"/>
      <c r="C8" s="5"/>
      <c r="D8" s="6"/>
      <c r="E8" s="6"/>
      <c r="F8" s="7">
        <f t="shared" ref="F8:F36" si="0">F7+D8-E8</f>
        <v>0</v>
      </c>
    </row>
    <row r="9" spans="1:6" ht="15.75" x14ac:dyDescent="0.25">
      <c r="A9" s="5">
        <v>4</v>
      </c>
      <c r="B9" s="5"/>
      <c r="C9" s="5"/>
      <c r="D9" s="6"/>
      <c r="E9" s="6"/>
      <c r="F9" s="7">
        <f t="shared" si="0"/>
        <v>0</v>
      </c>
    </row>
    <row r="10" spans="1:6" ht="15.75" x14ac:dyDescent="0.25">
      <c r="A10" s="5">
        <v>5</v>
      </c>
      <c r="B10" s="5"/>
      <c r="C10" s="5"/>
      <c r="D10" s="6"/>
      <c r="E10" s="6"/>
      <c r="F10" s="7">
        <f t="shared" si="0"/>
        <v>0</v>
      </c>
    </row>
    <row r="11" spans="1:6" ht="15.75" x14ac:dyDescent="0.25">
      <c r="A11" s="5">
        <v>6</v>
      </c>
      <c r="B11" s="5"/>
      <c r="C11" s="5"/>
      <c r="D11" s="6"/>
      <c r="E11" s="6"/>
      <c r="F11" s="7">
        <f t="shared" si="0"/>
        <v>0</v>
      </c>
    </row>
    <row r="12" spans="1:6" ht="15.75" x14ac:dyDescent="0.25">
      <c r="A12" s="5">
        <v>7</v>
      </c>
      <c r="B12" s="5"/>
      <c r="C12" s="5"/>
      <c r="D12" s="6"/>
      <c r="E12" s="6"/>
      <c r="F12" s="7">
        <f t="shared" si="0"/>
        <v>0</v>
      </c>
    </row>
    <row r="13" spans="1:6" ht="15.75" x14ac:dyDescent="0.25">
      <c r="A13" s="5">
        <v>8</v>
      </c>
      <c r="B13" s="5"/>
      <c r="C13" s="5"/>
      <c r="D13" s="6"/>
      <c r="E13" s="6"/>
      <c r="F13" s="7">
        <f t="shared" si="0"/>
        <v>0</v>
      </c>
    </row>
    <row r="14" spans="1:6" ht="15.75" x14ac:dyDescent="0.25">
      <c r="A14" s="5">
        <v>9</v>
      </c>
      <c r="B14" s="5"/>
      <c r="C14" s="5"/>
      <c r="D14" s="6"/>
      <c r="E14" s="6"/>
      <c r="F14" s="7">
        <f t="shared" si="0"/>
        <v>0</v>
      </c>
    </row>
    <row r="15" spans="1:6" ht="15.75" x14ac:dyDescent="0.25">
      <c r="A15" s="5">
        <v>10</v>
      </c>
      <c r="B15" s="5"/>
      <c r="C15" s="5"/>
      <c r="D15" s="6"/>
      <c r="E15" s="6"/>
      <c r="F15" s="7">
        <f t="shared" si="0"/>
        <v>0</v>
      </c>
    </row>
    <row r="16" spans="1:6" ht="15.75" x14ac:dyDescent="0.25">
      <c r="A16" s="5">
        <v>11</v>
      </c>
      <c r="B16" s="5"/>
      <c r="C16" s="5"/>
      <c r="D16" s="6"/>
      <c r="E16" s="6"/>
      <c r="F16" s="7">
        <f t="shared" si="0"/>
        <v>0</v>
      </c>
    </row>
    <row r="17" spans="1:6" ht="15.75" x14ac:dyDescent="0.25">
      <c r="A17" s="5">
        <v>12</v>
      </c>
      <c r="B17" s="5"/>
      <c r="C17" s="5"/>
      <c r="D17" s="6"/>
      <c r="E17" s="6"/>
      <c r="F17" s="7">
        <f t="shared" si="0"/>
        <v>0</v>
      </c>
    </row>
    <row r="18" spans="1:6" ht="15.75" x14ac:dyDescent="0.25">
      <c r="A18" s="5">
        <v>13</v>
      </c>
      <c r="B18" s="5"/>
      <c r="C18" s="5"/>
      <c r="D18" s="6"/>
      <c r="E18" s="6"/>
      <c r="F18" s="7">
        <f t="shared" si="0"/>
        <v>0</v>
      </c>
    </row>
    <row r="19" spans="1:6" ht="15.75" x14ac:dyDescent="0.25">
      <c r="A19" s="5">
        <v>14</v>
      </c>
      <c r="B19" s="5"/>
      <c r="C19" s="5"/>
      <c r="D19" s="6"/>
      <c r="E19" s="6"/>
      <c r="F19" s="7">
        <f t="shared" si="0"/>
        <v>0</v>
      </c>
    </row>
    <row r="20" spans="1:6" ht="15.75" x14ac:dyDescent="0.25">
      <c r="A20" s="5">
        <v>15</v>
      </c>
      <c r="B20" s="5"/>
      <c r="C20" s="5"/>
      <c r="D20" s="6"/>
      <c r="E20" s="6"/>
      <c r="F20" s="7">
        <f t="shared" si="0"/>
        <v>0</v>
      </c>
    </row>
    <row r="21" spans="1:6" ht="15.75" x14ac:dyDescent="0.25">
      <c r="A21" s="5">
        <v>16</v>
      </c>
      <c r="B21" s="5"/>
      <c r="C21" s="5"/>
      <c r="D21" s="6"/>
      <c r="E21" s="6"/>
      <c r="F21" s="7">
        <f t="shared" si="0"/>
        <v>0</v>
      </c>
    </row>
    <row r="22" spans="1:6" ht="15.75" x14ac:dyDescent="0.25">
      <c r="A22" s="5">
        <v>17</v>
      </c>
      <c r="B22" s="5"/>
      <c r="C22" s="5"/>
      <c r="D22" s="6"/>
      <c r="E22" s="6"/>
      <c r="F22" s="7">
        <f t="shared" si="0"/>
        <v>0</v>
      </c>
    </row>
    <row r="23" spans="1:6" ht="15.75" x14ac:dyDescent="0.25">
      <c r="A23" s="5">
        <v>18</v>
      </c>
      <c r="B23" s="5"/>
      <c r="C23" s="5"/>
      <c r="D23" s="6"/>
      <c r="E23" s="6"/>
      <c r="F23" s="7">
        <f t="shared" si="0"/>
        <v>0</v>
      </c>
    </row>
    <row r="24" spans="1:6" ht="15.75" x14ac:dyDescent="0.25">
      <c r="A24" s="5">
        <v>19</v>
      </c>
      <c r="B24" s="5"/>
      <c r="C24" s="5"/>
      <c r="D24" s="6"/>
      <c r="E24" s="6"/>
      <c r="F24" s="7">
        <f t="shared" si="0"/>
        <v>0</v>
      </c>
    </row>
    <row r="25" spans="1:6" ht="15.75" x14ac:dyDescent="0.25">
      <c r="A25" s="5">
        <v>20</v>
      </c>
      <c r="B25" s="5"/>
      <c r="C25" s="5"/>
      <c r="D25" s="6"/>
      <c r="E25" s="6"/>
      <c r="F25" s="7">
        <f t="shared" si="0"/>
        <v>0</v>
      </c>
    </row>
    <row r="26" spans="1:6" ht="15.75" x14ac:dyDescent="0.25">
      <c r="A26" s="5">
        <v>21</v>
      </c>
      <c r="B26" s="5"/>
      <c r="C26" s="5"/>
      <c r="D26" s="6"/>
      <c r="E26" s="6"/>
      <c r="F26" s="7">
        <f t="shared" si="0"/>
        <v>0</v>
      </c>
    </row>
    <row r="27" spans="1:6" ht="15.75" x14ac:dyDescent="0.25">
      <c r="A27" s="5">
        <v>22</v>
      </c>
      <c r="B27" s="5"/>
      <c r="C27" s="5"/>
      <c r="D27" s="6"/>
      <c r="E27" s="6"/>
      <c r="F27" s="7">
        <f t="shared" si="0"/>
        <v>0</v>
      </c>
    </row>
    <row r="28" spans="1:6" ht="15.75" x14ac:dyDescent="0.25">
      <c r="A28" s="5">
        <v>23</v>
      </c>
      <c r="B28" s="5"/>
      <c r="C28" s="5"/>
      <c r="D28" s="6"/>
      <c r="E28" s="6"/>
      <c r="F28" s="7">
        <f t="shared" si="0"/>
        <v>0</v>
      </c>
    </row>
    <row r="29" spans="1:6" ht="15.75" x14ac:dyDescent="0.25">
      <c r="A29" s="5">
        <v>24</v>
      </c>
      <c r="B29" s="5"/>
      <c r="C29" s="5"/>
      <c r="D29" s="6"/>
      <c r="E29" s="6"/>
      <c r="F29" s="7">
        <f t="shared" si="0"/>
        <v>0</v>
      </c>
    </row>
    <row r="30" spans="1:6" ht="15.75" x14ac:dyDescent="0.25">
      <c r="A30" s="5">
        <v>25</v>
      </c>
      <c r="B30" s="5"/>
      <c r="C30" s="5"/>
      <c r="D30" s="6"/>
      <c r="E30" s="6"/>
      <c r="F30" s="7">
        <f t="shared" si="0"/>
        <v>0</v>
      </c>
    </row>
    <row r="31" spans="1:6" ht="15.75" x14ac:dyDescent="0.25">
      <c r="A31" s="5">
        <v>26</v>
      </c>
      <c r="B31" s="5"/>
      <c r="C31" s="5"/>
      <c r="D31" s="6"/>
      <c r="E31" s="6"/>
      <c r="F31" s="7">
        <f t="shared" si="0"/>
        <v>0</v>
      </c>
    </row>
    <row r="32" spans="1:6" ht="15.75" x14ac:dyDescent="0.25">
      <c r="A32" s="5">
        <v>27</v>
      </c>
      <c r="B32" s="5"/>
      <c r="C32" s="5"/>
      <c r="D32" s="6"/>
      <c r="E32" s="6"/>
      <c r="F32" s="7">
        <f t="shared" si="0"/>
        <v>0</v>
      </c>
    </row>
    <row r="33" spans="1:6" ht="15.75" x14ac:dyDescent="0.25">
      <c r="A33" s="5">
        <v>28</v>
      </c>
      <c r="B33" s="5"/>
      <c r="C33" s="5"/>
      <c r="D33" s="6"/>
      <c r="E33" s="6"/>
      <c r="F33" s="7">
        <f t="shared" si="0"/>
        <v>0</v>
      </c>
    </row>
    <row r="34" spans="1:6" ht="15.75" x14ac:dyDescent="0.25">
      <c r="A34" s="5">
        <v>29</v>
      </c>
      <c r="B34" s="5"/>
      <c r="C34" s="5"/>
      <c r="D34" s="6"/>
      <c r="E34" s="6"/>
      <c r="F34" s="7">
        <f t="shared" si="0"/>
        <v>0</v>
      </c>
    </row>
    <row r="35" spans="1:6" ht="15.75" x14ac:dyDescent="0.25">
      <c r="A35" s="5">
        <v>30</v>
      </c>
      <c r="B35" s="5"/>
      <c r="C35" s="5"/>
      <c r="D35" s="6"/>
      <c r="E35" s="6"/>
      <c r="F35" s="7">
        <f t="shared" si="0"/>
        <v>0</v>
      </c>
    </row>
    <row r="36" spans="1:6" ht="15.75" x14ac:dyDescent="0.25">
      <c r="A36" s="5">
        <v>31</v>
      </c>
      <c r="B36" s="5"/>
      <c r="C36" s="5"/>
      <c r="D36" s="6"/>
      <c r="E36" s="6"/>
      <c r="F36" s="7">
        <f t="shared" si="0"/>
        <v>0</v>
      </c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F4" sqref="F4"/>
    </sheetView>
  </sheetViews>
  <sheetFormatPr defaultRowHeight="15" x14ac:dyDescent="0.25"/>
  <cols>
    <col min="1" max="1" width="7.28515625" customWidth="1"/>
    <col min="3" max="3" width="37.42578125" style="22" bestFit="1" customWidth="1"/>
    <col min="4" max="4" width="16.5703125" customWidth="1"/>
    <col min="5" max="5" width="13.5703125" customWidth="1"/>
    <col min="6" max="6" width="15.5703125" customWidth="1"/>
  </cols>
  <sheetData>
    <row r="1" spans="1:6" ht="22.5" x14ac:dyDescent="0.3">
      <c r="A1" s="14" t="str">
        <f>'Tháng 1'!A1:F1</f>
        <v>BẢNG QUẢN LÝ TÀI CHÍNH 2016</v>
      </c>
      <c r="B1" s="14"/>
      <c r="C1" s="14"/>
      <c r="D1" s="14"/>
      <c r="E1" s="14"/>
      <c r="F1" s="14"/>
    </row>
    <row r="2" spans="1:6" ht="15.75" x14ac:dyDescent="0.25">
      <c r="A2" s="15" t="s">
        <v>21</v>
      </c>
      <c r="B2" s="15"/>
      <c r="C2" s="15"/>
      <c r="D2" s="15"/>
      <c r="E2" s="15"/>
      <c r="F2" s="15"/>
    </row>
    <row r="3" spans="1:6" ht="15.75" x14ac:dyDescent="0.25">
      <c r="A3" s="1"/>
      <c r="B3" s="2"/>
      <c r="C3" s="19" t="s">
        <v>22</v>
      </c>
      <c r="D3" s="9">
        <f>'Tháng 3'!F4</f>
        <v>0</v>
      </c>
      <c r="E3" s="2"/>
      <c r="F3" s="2"/>
    </row>
    <row r="4" spans="1:6" ht="20.25" x14ac:dyDescent="0.3">
      <c r="A4" s="16" t="s">
        <v>1</v>
      </c>
      <c r="B4" s="17"/>
      <c r="C4" s="18"/>
      <c r="D4" s="3">
        <f>SUM(D6:D1000)</f>
        <v>14222000</v>
      </c>
      <c r="E4" s="3">
        <f>SUM(E6:E1000)</f>
        <v>4351000</v>
      </c>
      <c r="F4" s="8">
        <f>D4-E4+D3</f>
        <v>9871000</v>
      </c>
    </row>
    <row r="5" spans="1:6" ht="15.75" x14ac:dyDescent="0.25">
      <c r="A5" s="4" t="s">
        <v>2</v>
      </c>
      <c r="B5" s="4" t="s">
        <v>3</v>
      </c>
      <c r="C5" s="20" t="s">
        <v>4</v>
      </c>
      <c r="D5" s="4" t="s">
        <v>5</v>
      </c>
      <c r="E5" s="4" t="s">
        <v>6</v>
      </c>
      <c r="F5" s="4" t="s">
        <v>7</v>
      </c>
    </row>
    <row r="6" spans="1:6" ht="15.75" x14ac:dyDescent="0.25">
      <c r="A6" s="5">
        <v>1</v>
      </c>
      <c r="B6" s="5">
        <v>18</v>
      </c>
      <c r="C6" s="21" t="s">
        <v>32</v>
      </c>
      <c r="D6" s="6">
        <v>6526000</v>
      </c>
      <c r="E6" s="6"/>
      <c r="F6" s="7">
        <f>D6-E6+D3</f>
        <v>6526000</v>
      </c>
    </row>
    <row r="7" spans="1:6" ht="15.75" x14ac:dyDescent="0.25">
      <c r="A7" s="5">
        <v>2</v>
      </c>
      <c r="B7" s="5">
        <v>18</v>
      </c>
      <c r="C7" s="21" t="s">
        <v>33</v>
      </c>
      <c r="D7" s="6">
        <v>1456000</v>
      </c>
      <c r="E7" s="6"/>
      <c r="F7" s="7">
        <f>F6+D7-E7</f>
        <v>7982000</v>
      </c>
    </row>
    <row r="8" spans="1:6" ht="15.75" x14ac:dyDescent="0.25">
      <c r="A8" s="5">
        <v>3</v>
      </c>
      <c r="B8" s="5">
        <v>18</v>
      </c>
      <c r="C8" s="21" t="s">
        <v>34</v>
      </c>
      <c r="D8" s="6"/>
      <c r="E8" s="6">
        <v>20000</v>
      </c>
      <c r="F8" s="7">
        <f t="shared" ref="F8:F36" si="0">F7+D8-E8</f>
        <v>7962000</v>
      </c>
    </row>
    <row r="9" spans="1:6" ht="15.75" x14ac:dyDescent="0.25">
      <c r="A9" s="5">
        <v>4</v>
      </c>
      <c r="B9" s="5">
        <v>20</v>
      </c>
      <c r="C9" s="21" t="s">
        <v>35</v>
      </c>
      <c r="D9" s="6">
        <v>1116000</v>
      </c>
      <c r="E9" s="6"/>
      <c r="F9" s="7">
        <f t="shared" si="0"/>
        <v>9078000</v>
      </c>
    </row>
    <row r="10" spans="1:6" ht="31.5" x14ac:dyDescent="0.25">
      <c r="A10" s="5">
        <v>5</v>
      </c>
      <c r="B10" s="5">
        <v>20</v>
      </c>
      <c r="C10" s="21" t="s">
        <v>36</v>
      </c>
      <c r="D10" s="6"/>
      <c r="E10" s="6">
        <v>130000</v>
      </c>
      <c r="F10" s="7">
        <f t="shared" si="0"/>
        <v>8948000</v>
      </c>
    </row>
    <row r="11" spans="1:6" ht="15.75" x14ac:dyDescent="0.25">
      <c r="A11" s="5">
        <v>6</v>
      </c>
      <c r="B11" s="5">
        <v>20</v>
      </c>
      <c r="C11" s="21" t="s">
        <v>37</v>
      </c>
      <c r="D11" s="6"/>
      <c r="E11" s="6">
        <v>2250000</v>
      </c>
      <c r="F11" s="7">
        <f t="shared" si="0"/>
        <v>6698000</v>
      </c>
    </row>
    <row r="12" spans="1:6" ht="15.75" x14ac:dyDescent="0.25">
      <c r="A12" s="5">
        <v>7</v>
      </c>
      <c r="B12" s="5">
        <v>20</v>
      </c>
      <c r="C12" s="21" t="s">
        <v>38</v>
      </c>
      <c r="D12" s="6">
        <v>504000</v>
      </c>
      <c r="E12" s="6"/>
      <c r="F12" s="7">
        <f t="shared" si="0"/>
        <v>7202000</v>
      </c>
    </row>
    <row r="13" spans="1:6" ht="15.75" x14ac:dyDescent="0.25">
      <c r="A13" s="5">
        <v>8</v>
      </c>
      <c r="B13" s="5">
        <v>21</v>
      </c>
      <c r="C13" s="21" t="s">
        <v>39</v>
      </c>
      <c r="D13" s="6">
        <v>216000</v>
      </c>
      <c r="E13" s="6"/>
      <c r="F13" s="7">
        <f t="shared" si="0"/>
        <v>7418000</v>
      </c>
    </row>
    <row r="14" spans="1:6" ht="15.75" x14ac:dyDescent="0.25">
      <c r="A14" s="5">
        <v>9</v>
      </c>
      <c r="B14" s="10">
        <v>22</v>
      </c>
      <c r="C14" s="11" t="s">
        <v>40</v>
      </c>
      <c r="D14" s="6">
        <v>1008000</v>
      </c>
      <c r="E14" s="13"/>
      <c r="F14" s="7">
        <f t="shared" si="0"/>
        <v>8426000</v>
      </c>
    </row>
    <row r="15" spans="1:6" ht="15.75" x14ac:dyDescent="0.25">
      <c r="A15" s="5">
        <v>10</v>
      </c>
      <c r="B15" s="5">
        <v>22</v>
      </c>
      <c r="C15" s="21" t="s">
        <v>41</v>
      </c>
      <c r="D15" s="6">
        <v>120000</v>
      </c>
      <c r="E15" s="6"/>
      <c r="F15" s="7">
        <f t="shared" si="0"/>
        <v>8546000</v>
      </c>
    </row>
    <row r="16" spans="1:6" ht="15.75" x14ac:dyDescent="0.25">
      <c r="A16" s="5">
        <v>11</v>
      </c>
      <c r="B16" s="5">
        <v>22</v>
      </c>
      <c r="C16" s="21" t="s">
        <v>42</v>
      </c>
      <c r="D16" s="6"/>
      <c r="E16" s="6">
        <v>200000</v>
      </c>
      <c r="F16" s="7">
        <f t="shared" si="0"/>
        <v>8346000</v>
      </c>
    </row>
    <row r="17" spans="1:6" ht="15.75" x14ac:dyDescent="0.25">
      <c r="A17" s="5">
        <v>12</v>
      </c>
      <c r="B17" s="5">
        <v>22</v>
      </c>
      <c r="C17" s="21" t="s">
        <v>43</v>
      </c>
      <c r="D17" s="6"/>
      <c r="E17" s="6">
        <v>380000</v>
      </c>
      <c r="F17" s="7">
        <f t="shared" si="0"/>
        <v>7966000</v>
      </c>
    </row>
    <row r="18" spans="1:6" ht="15.75" x14ac:dyDescent="0.25">
      <c r="A18" s="5">
        <v>13</v>
      </c>
      <c r="B18" s="5">
        <v>22</v>
      </c>
      <c r="C18" s="21" t="s">
        <v>44</v>
      </c>
      <c r="D18" s="6"/>
      <c r="E18" s="6">
        <v>300000</v>
      </c>
      <c r="F18" s="7">
        <f t="shared" si="0"/>
        <v>7666000</v>
      </c>
    </row>
    <row r="19" spans="1:6" ht="15.75" x14ac:dyDescent="0.25">
      <c r="A19" s="5">
        <v>14</v>
      </c>
      <c r="B19" s="5">
        <v>25</v>
      </c>
      <c r="C19" s="21" t="s">
        <v>45</v>
      </c>
      <c r="D19" s="6">
        <v>108000</v>
      </c>
      <c r="E19" s="6"/>
      <c r="F19" s="7">
        <f t="shared" si="0"/>
        <v>7774000</v>
      </c>
    </row>
    <row r="20" spans="1:6" ht="15.75" x14ac:dyDescent="0.25">
      <c r="A20" s="5">
        <v>15</v>
      </c>
      <c r="B20" s="5">
        <v>25</v>
      </c>
      <c r="C20" s="21" t="s">
        <v>46</v>
      </c>
      <c r="D20" s="6">
        <v>324000</v>
      </c>
      <c r="E20" s="6"/>
      <c r="F20" s="7">
        <f t="shared" si="0"/>
        <v>8098000</v>
      </c>
    </row>
    <row r="21" spans="1:6" ht="15.75" x14ac:dyDescent="0.25">
      <c r="A21" s="5">
        <v>16</v>
      </c>
      <c r="B21" s="5">
        <v>25</v>
      </c>
      <c r="C21" s="21" t="s">
        <v>47</v>
      </c>
      <c r="D21" s="6">
        <v>2160000</v>
      </c>
      <c r="E21" s="6"/>
      <c r="F21" s="7">
        <f t="shared" si="0"/>
        <v>10258000</v>
      </c>
    </row>
    <row r="22" spans="1:6" ht="15.75" x14ac:dyDescent="0.25">
      <c r="A22" s="5">
        <v>17</v>
      </c>
      <c r="B22" s="5">
        <v>25</v>
      </c>
      <c r="C22" s="21" t="s">
        <v>48</v>
      </c>
      <c r="D22" s="6"/>
      <c r="E22" s="6">
        <v>38000</v>
      </c>
      <c r="F22" s="7">
        <f t="shared" si="0"/>
        <v>10220000</v>
      </c>
    </row>
    <row r="23" spans="1:6" ht="15.75" x14ac:dyDescent="0.25">
      <c r="A23" s="5">
        <v>18</v>
      </c>
      <c r="B23" s="5">
        <v>25</v>
      </c>
      <c r="C23" s="21" t="s">
        <v>49</v>
      </c>
      <c r="D23" s="6"/>
      <c r="E23" s="6">
        <v>120000</v>
      </c>
      <c r="F23" s="7">
        <f t="shared" si="0"/>
        <v>10100000</v>
      </c>
    </row>
    <row r="24" spans="1:6" ht="15.75" x14ac:dyDescent="0.25">
      <c r="A24" s="5">
        <v>19</v>
      </c>
      <c r="B24" s="5">
        <v>25</v>
      </c>
      <c r="C24" s="21" t="s">
        <v>50</v>
      </c>
      <c r="D24" s="6"/>
      <c r="E24" s="6">
        <v>20000</v>
      </c>
      <c r="F24" s="7">
        <f t="shared" si="0"/>
        <v>10080000</v>
      </c>
    </row>
    <row r="25" spans="1:6" ht="15.75" x14ac:dyDescent="0.25">
      <c r="A25" s="5">
        <v>20</v>
      </c>
      <c r="B25" s="5">
        <v>28</v>
      </c>
      <c r="C25" s="21" t="s">
        <v>51</v>
      </c>
      <c r="D25" s="6">
        <v>684000</v>
      </c>
      <c r="E25" s="6"/>
      <c r="F25" s="7">
        <f t="shared" si="0"/>
        <v>10764000</v>
      </c>
    </row>
    <row r="26" spans="1:6" ht="15.75" x14ac:dyDescent="0.25">
      <c r="A26" s="5">
        <v>21</v>
      </c>
      <c r="B26" s="5">
        <v>28</v>
      </c>
      <c r="C26" s="21" t="s">
        <v>52</v>
      </c>
      <c r="D26" s="6"/>
      <c r="E26" s="6">
        <v>820000</v>
      </c>
      <c r="F26" s="7">
        <f t="shared" si="0"/>
        <v>9944000</v>
      </c>
    </row>
    <row r="27" spans="1:6" ht="15.75" x14ac:dyDescent="0.25">
      <c r="A27" s="5">
        <v>22</v>
      </c>
      <c r="B27" s="5">
        <v>28</v>
      </c>
      <c r="C27" s="21" t="s">
        <v>53</v>
      </c>
      <c r="D27" s="6"/>
      <c r="E27" s="6">
        <v>73000</v>
      </c>
      <c r="F27" s="7">
        <f t="shared" si="0"/>
        <v>9871000</v>
      </c>
    </row>
    <row r="28" spans="1:6" ht="15.75" x14ac:dyDescent="0.25">
      <c r="A28" s="5">
        <v>23</v>
      </c>
      <c r="B28" s="5"/>
      <c r="C28" s="21"/>
      <c r="D28" s="6"/>
      <c r="E28" s="6"/>
      <c r="F28" s="7">
        <f t="shared" si="0"/>
        <v>9871000</v>
      </c>
    </row>
    <row r="29" spans="1:6" ht="15.75" x14ac:dyDescent="0.25">
      <c r="A29" s="5">
        <v>24</v>
      </c>
      <c r="B29" s="5"/>
      <c r="C29" s="21"/>
      <c r="D29" s="6"/>
      <c r="E29" s="6"/>
      <c r="F29" s="7">
        <f t="shared" si="0"/>
        <v>9871000</v>
      </c>
    </row>
    <row r="30" spans="1:6" ht="15.75" x14ac:dyDescent="0.25">
      <c r="A30" s="5">
        <v>25</v>
      </c>
      <c r="B30" s="5"/>
      <c r="C30" s="21"/>
      <c r="D30" s="6"/>
      <c r="E30" s="6"/>
      <c r="F30" s="7">
        <f t="shared" si="0"/>
        <v>9871000</v>
      </c>
    </row>
    <row r="31" spans="1:6" ht="15.75" x14ac:dyDescent="0.25">
      <c r="A31" s="5">
        <v>26</v>
      </c>
      <c r="B31" s="5"/>
      <c r="C31" s="21"/>
      <c r="D31" s="6"/>
      <c r="E31" s="6"/>
      <c r="F31" s="7">
        <f t="shared" si="0"/>
        <v>9871000</v>
      </c>
    </row>
    <row r="32" spans="1:6" ht="15.75" x14ac:dyDescent="0.25">
      <c r="A32" s="5">
        <v>27</v>
      </c>
      <c r="B32" s="5"/>
      <c r="C32" s="21"/>
      <c r="D32" s="6"/>
      <c r="E32" s="6"/>
      <c r="F32" s="7">
        <f t="shared" si="0"/>
        <v>9871000</v>
      </c>
    </row>
    <row r="33" spans="1:6" ht="15.75" x14ac:dyDescent="0.25">
      <c r="A33" s="5">
        <v>28</v>
      </c>
      <c r="B33" s="5"/>
      <c r="C33" s="21"/>
      <c r="D33" s="6"/>
      <c r="E33" s="6"/>
      <c r="F33" s="7">
        <f t="shared" si="0"/>
        <v>9871000</v>
      </c>
    </row>
    <row r="34" spans="1:6" ht="15.75" x14ac:dyDescent="0.25">
      <c r="A34" s="5">
        <v>29</v>
      </c>
      <c r="B34" s="5"/>
      <c r="C34" s="21"/>
      <c r="D34" s="6"/>
      <c r="E34" s="6"/>
      <c r="F34" s="7">
        <f t="shared" si="0"/>
        <v>9871000</v>
      </c>
    </row>
    <row r="35" spans="1:6" ht="15.75" x14ac:dyDescent="0.25">
      <c r="A35" s="5">
        <v>30</v>
      </c>
      <c r="B35" s="5"/>
      <c r="C35" s="21"/>
      <c r="D35" s="6"/>
      <c r="E35" s="6"/>
      <c r="F35" s="7">
        <f t="shared" si="0"/>
        <v>9871000</v>
      </c>
    </row>
    <row r="36" spans="1:6" ht="15.75" x14ac:dyDescent="0.25">
      <c r="A36" s="5">
        <v>31</v>
      </c>
      <c r="B36" s="5"/>
      <c r="C36" s="21"/>
      <c r="D36" s="6"/>
      <c r="E36" s="6"/>
      <c r="F36" s="7">
        <f t="shared" si="0"/>
        <v>9871000</v>
      </c>
    </row>
    <row r="37" spans="1:6" ht="15.75" x14ac:dyDescent="0.25">
      <c r="B37" s="5"/>
      <c r="C37" s="21"/>
      <c r="D37" s="6"/>
      <c r="E37" s="6"/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6" sqref="F6"/>
    </sheetView>
  </sheetViews>
  <sheetFormatPr defaultRowHeight="15" x14ac:dyDescent="0.2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 x14ac:dyDescent="0.3">
      <c r="A1" s="14" t="str">
        <f>'Tháng 1'!A1:F1</f>
        <v>BẢNG QUẢN LÝ TÀI CHÍNH 2016</v>
      </c>
      <c r="B1" s="14"/>
      <c r="C1" s="14"/>
      <c r="D1" s="14"/>
      <c r="E1" s="14"/>
      <c r="F1" s="14"/>
    </row>
    <row r="2" spans="1:6" ht="15.75" x14ac:dyDescent="0.25">
      <c r="A2" s="15" t="s">
        <v>23</v>
      </c>
      <c r="B2" s="15"/>
      <c r="C2" s="15"/>
      <c r="D2" s="15"/>
      <c r="E2" s="15"/>
      <c r="F2" s="15"/>
    </row>
    <row r="3" spans="1:6" ht="15.75" x14ac:dyDescent="0.25">
      <c r="A3" s="1"/>
      <c r="B3" s="2"/>
      <c r="C3" s="2" t="s">
        <v>24</v>
      </c>
      <c r="D3" s="9">
        <f>'Tháng 4'!F4</f>
        <v>9871000</v>
      </c>
      <c r="E3" s="2"/>
      <c r="F3" s="2"/>
    </row>
    <row r="4" spans="1:6" ht="20.25" x14ac:dyDescent="0.3">
      <c r="A4" s="16" t="s">
        <v>1</v>
      </c>
      <c r="B4" s="17"/>
      <c r="C4" s="18"/>
      <c r="D4" s="3">
        <f>SUM(D6:D1000)</f>
        <v>0</v>
      </c>
      <c r="E4" s="3">
        <f>SUM(E6:E1000)</f>
        <v>0</v>
      </c>
      <c r="F4" s="8">
        <f>D4-E4+D3</f>
        <v>9871000</v>
      </c>
    </row>
    <row r="5" spans="1:6" ht="15.75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 x14ac:dyDescent="0.25">
      <c r="A6" s="5">
        <v>1</v>
      </c>
      <c r="B6" s="5"/>
      <c r="C6" s="5"/>
      <c r="D6" s="6"/>
      <c r="E6" s="6"/>
      <c r="F6" s="7">
        <f>D6-E6+D3</f>
        <v>9871000</v>
      </c>
    </row>
    <row r="7" spans="1:6" ht="15.75" x14ac:dyDescent="0.25">
      <c r="A7" s="5">
        <v>2</v>
      </c>
      <c r="B7" s="5"/>
      <c r="C7" s="5"/>
      <c r="D7" s="6"/>
      <c r="E7" s="6"/>
      <c r="F7" s="7">
        <f>F6+D7-E7</f>
        <v>9871000</v>
      </c>
    </row>
    <row r="8" spans="1:6" ht="15.75" x14ac:dyDescent="0.25">
      <c r="A8" s="5">
        <v>3</v>
      </c>
      <c r="B8" s="5"/>
      <c r="C8" s="5"/>
      <c r="D8" s="6"/>
      <c r="E8" s="6"/>
      <c r="F8" s="7">
        <f t="shared" ref="F8:F24" si="0">F7+D8-E8</f>
        <v>9871000</v>
      </c>
    </row>
    <row r="9" spans="1:6" ht="15.75" x14ac:dyDescent="0.25">
      <c r="A9" s="5">
        <v>4</v>
      </c>
      <c r="B9" s="5"/>
      <c r="C9" s="5"/>
      <c r="D9" s="6"/>
      <c r="E9" s="6"/>
      <c r="F9" s="7">
        <f t="shared" si="0"/>
        <v>9871000</v>
      </c>
    </row>
    <row r="10" spans="1:6" ht="15.75" x14ac:dyDescent="0.25">
      <c r="A10" s="5">
        <v>5</v>
      </c>
      <c r="B10" s="5"/>
      <c r="C10" s="5"/>
      <c r="D10" s="6"/>
      <c r="E10" s="6"/>
      <c r="F10" s="7">
        <f t="shared" si="0"/>
        <v>9871000</v>
      </c>
    </row>
    <row r="11" spans="1:6" ht="15.75" x14ac:dyDescent="0.25">
      <c r="A11" s="5">
        <v>6</v>
      </c>
      <c r="B11" s="5"/>
      <c r="C11" s="5"/>
      <c r="D11" s="6"/>
      <c r="E11" s="6"/>
      <c r="F11" s="7">
        <f t="shared" si="0"/>
        <v>9871000</v>
      </c>
    </row>
    <row r="12" spans="1:6" ht="15.75" x14ac:dyDescent="0.25">
      <c r="A12" s="5">
        <v>7</v>
      </c>
      <c r="B12" s="5"/>
      <c r="C12" s="5"/>
      <c r="D12" s="6"/>
      <c r="E12" s="6"/>
      <c r="F12" s="7">
        <f t="shared" si="0"/>
        <v>9871000</v>
      </c>
    </row>
    <row r="13" spans="1:6" ht="15.75" x14ac:dyDescent="0.25">
      <c r="A13" s="5">
        <v>8</v>
      </c>
      <c r="B13" s="5"/>
      <c r="C13" s="5"/>
      <c r="D13" s="6"/>
      <c r="E13" s="6"/>
      <c r="F13" s="7">
        <f t="shared" si="0"/>
        <v>9871000</v>
      </c>
    </row>
    <row r="14" spans="1:6" ht="15.75" x14ac:dyDescent="0.25">
      <c r="A14" s="5">
        <v>9</v>
      </c>
      <c r="B14" s="5"/>
      <c r="C14" s="5"/>
      <c r="D14" s="6"/>
      <c r="E14" s="6"/>
      <c r="F14" s="7">
        <f t="shared" si="0"/>
        <v>9871000</v>
      </c>
    </row>
    <row r="15" spans="1:6" ht="15.75" x14ac:dyDescent="0.25">
      <c r="A15" s="5">
        <v>10</v>
      </c>
      <c r="B15" s="5"/>
      <c r="C15" s="5"/>
      <c r="D15" s="6"/>
      <c r="E15" s="6"/>
      <c r="F15" s="7">
        <f t="shared" si="0"/>
        <v>9871000</v>
      </c>
    </row>
    <row r="16" spans="1:6" ht="15.75" x14ac:dyDescent="0.25">
      <c r="A16" s="5">
        <v>11</v>
      </c>
      <c r="B16" s="5"/>
      <c r="C16" s="5"/>
      <c r="D16" s="6"/>
      <c r="E16" s="6"/>
      <c r="F16" s="7">
        <f t="shared" si="0"/>
        <v>9871000</v>
      </c>
    </row>
    <row r="17" spans="1:6" ht="15.75" x14ac:dyDescent="0.25">
      <c r="A17" s="5">
        <v>12</v>
      </c>
      <c r="B17" s="5"/>
      <c r="C17" s="5"/>
      <c r="D17" s="6"/>
      <c r="E17" s="6"/>
      <c r="F17" s="7">
        <f t="shared" si="0"/>
        <v>9871000</v>
      </c>
    </row>
    <row r="18" spans="1:6" ht="15.75" x14ac:dyDescent="0.25">
      <c r="A18" s="5">
        <v>13</v>
      </c>
      <c r="B18" s="5"/>
      <c r="C18" s="5"/>
      <c r="D18" s="6"/>
      <c r="E18" s="6"/>
      <c r="F18" s="7">
        <f t="shared" si="0"/>
        <v>9871000</v>
      </c>
    </row>
    <row r="19" spans="1:6" ht="15.75" x14ac:dyDescent="0.25">
      <c r="A19" s="5">
        <v>14</v>
      </c>
      <c r="B19" s="5"/>
      <c r="C19" s="5"/>
      <c r="D19" s="6"/>
      <c r="E19" s="6"/>
      <c r="F19" s="7">
        <f t="shared" si="0"/>
        <v>9871000</v>
      </c>
    </row>
    <row r="20" spans="1:6" ht="15.75" x14ac:dyDescent="0.25">
      <c r="A20" s="5">
        <v>15</v>
      </c>
      <c r="B20" s="5"/>
      <c r="C20" s="5"/>
      <c r="D20" s="6"/>
      <c r="E20" s="6"/>
      <c r="F20" s="7">
        <f t="shared" si="0"/>
        <v>9871000</v>
      </c>
    </row>
    <row r="21" spans="1:6" ht="15.75" x14ac:dyDescent="0.25">
      <c r="A21" s="5">
        <v>16</v>
      </c>
      <c r="B21" s="5"/>
      <c r="C21" s="5"/>
      <c r="D21" s="6"/>
      <c r="E21" s="6"/>
      <c r="F21" s="7">
        <f t="shared" si="0"/>
        <v>9871000</v>
      </c>
    </row>
    <row r="22" spans="1:6" ht="15.75" x14ac:dyDescent="0.25">
      <c r="A22" s="5">
        <v>17</v>
      </c>
      <c r="B22" s="5"/>
      <c r="C22" s="5"/>
      <c r="D22" s="6"/>
      <c r="E22" s="6"/>
      <c r="F22" s="7">
        <f t="shared" si="0"/>
        <v>9871000</v>
      </c>
    </row>
    <row r="23" spans="1:6" ht="15.75" x14ac:dyDescent="0.25">
      <c r="A23" s="5">
        <v>18</v>
      </c>
      <c r="B23" s="5"/>
      <c r="C23" s="5"/>
      <c r="D23" s="6"/>
      <c r="E23" s="6"/>
      <c r="F23" s="7">
        <f t="shared" si="0"/>
        <v>9871000</v>
      </c>
    </row>
    <row r="24" spans="1:6" ht="15.75" x14ac:dyDescent="0.25">
      <c r="A24" s="5">
        <v>19</v>
      </c>
      <c r="B24" s="5"/>
      <c r="C24" s="5"/>
      <c r="D24" s="6"/>
      <c r="E24" s="6"/>
      <c r="F24" s="7">
        <f t="shared" si="0"/>
        <v>9871000</v>
      </c>
    </row>
  </sheetData>
  <mergeCells count="3">
    <mergeCell ref="A1:F1"/>
    <mergeCell ref="A2:F2"/>
    <mergeCell ref="A4:C4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6" sqref="F6"/>
    </sheetView>
  </sheetViews>
  <sheetFormatPr defaultRowHeight="15" x14ac:dyDescent="0.2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 x14ac:dyDescent="0.3">
      <c r="A1" s="14" t="str">
        <f>'Tháng 1'!A1:F1</f>
        <v>BẢNG QUẢN LÝ TÀI CHÍNH 2016</v>
      </c>
      <c r="B1" s="14"/>
      <c r="C1" s="14"/>
      <c r="D1" s="14"/>
      <c r="E1" s="14"/>
      <c r="F1" s="14"/>
    </row>
    <row r="2" spans="1:6" ht="15.75" x14ac:dyDescent="0.25">
      <c r="A2" s="15" t="s">
        <v>25</v>
      </c>
      <c r="B2" s="15"/>
      <c r="C2" s="15"/>
      <c r="D2" s="15"/>
      <c r="E2" s="15"/>
      <c r="F2" s="15"/>
    </row>
    <row r="3" spans="1:6" ht="15.75" x14ac:dyDescent="0.25">
      <c r="A3" s="1"/>
      <c r="B3" s="2"/>
      <c r="C3" s="2" t="s">
        <v>26</v>
      </c>
      <c r="D3" s="9">
        <f>'Tháng 5'!F4</f>
        <v>9871000</v>
      </c>
      <c r="E3" s="2"/>
      <c r="F3" s="2"/>
    </row>
    <row r="4" spans="1:6" ht="20.25" x14ac:dyDescent="0.3">
      <c r="A4" s="16" t="s">
        <v>1</v>
      </c>
      <c r="B4" s="17"/>
      <c r="C4" s="18"/>
      <c r="D4" s="3">
        <f>SUM(D6:D1000)</f>
        <v>0</v>
      </c>
      <c r="E4" s="3">
        <f>SUM(E6:E1000)</f>
        <v>0</v>
      </c>
      <c r="F4" s="8">
        <f>D4-E4+D3</f>
        <v>9871000</v>
      </c>
    </row>
    <row r="5" spans="1:6" ht="15.75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 x14ac:dyDescent="0.25">
      <c r="A6" s="5">
        <v>1</v>
      </c>
      <c r="B6" s="5"/>
      <c r="C6" s="5"/>
      <c r="D6" s="6"/>
      <c r="E6" s="6"/>
      <c r="F6" s="7">
        <f>D6-E6+D3</f>
        <v>9871000</v>
      </c>
    </row>
    <row r="7" spans="1:6" ht="15.75" x14ac:dyDescent="0.25">
      <c r="A7" s="5">
        <v>2</v>
      </c>
      <c r="B7" s="5"/>
      <c r="C7" s="5"/>
      <c r="D7" s="6"/>
      <c r="E7" s="6"/>
      <c r="F7" s="7">
        <f>F6+D7-E7</f>
        <v>9871000</v>
      </c>
    </row>
    <row r="8" spans="1:6" ht="15.75" x14ac:dyDescent="0.25">
      <c r="A8" s="5">
        <v>3</v>
      </c>
      <c r="B8" s="5"/>
      <c r="C8" s="5"/>
      <c r="D8" s="6"/>
      <c r="E8" s="6"/>
      <c r="F8" s="7">
        <f t="shared" ref="F8:F24" si="0">F7+D8-E8</f>
        <v>9871000</v>
      </c>
    </row>
    <row r="9" spans="1:6" ht="15.75" x14ac:dyDescent="0.25">
      <c r="A9" s="5">
        <v>4</v>
      </c>
      <c r="B9" s="5"/>
      <c r="C9" s="5"/>
      <c r="D9" s="6"/>
      <c r="E9" s="6"/>
      <c r="F9" s="7">
        <f t="shared" si="0"/>
        <v>9871000</v>
      </c>
    </row>
    <row r="10" spans="1:6" ht="15.75" x14ac:dyDescent="0.25">
      <c r="A10" s="5">
        <v>5</v>
      </c>
      <c r="B10" s="5"/>
      <c r="C10" s="5"/>
      <c r="D10" s="6"/>
      <c r="E10" s="6"/>
      <c r="F10" s="7">
        <f t="shared" si="0"/>
        <v>9871000</v>
      </c>
    </row>
    <row r="11" spans="1:6" ht="15.75" x14ac:dyDescent="0.25">
      <c r="A11" s="5">
        <v>6</v>
      </c>
      <c r="B11" s="5"/>
      <c r="C11" s="5"/>
      <c r="D11" s="6"/>
      <c r="E11" s="6"/>
      <c r="F11" s="7">
        <f t="shared" si="0"/>
        <v>9871000</v>
      </c>
    </row>
    <row r="12" spans="1:6" ht="15.75" x14ac:dyDescent="0.25">
      <c r="A12" s="5">
        <v>7</v>
      </c>
      <c r="B12" s="5"/>
      <c r="C12" s="5"/>
      <c r="D12" s="6"/>
      <c r="E12" s="6"/>
      <c r="F12" s="7">
        <f t="shared" si="0"/>
        <v>9871000</v>
      </c>
    </row>
    <row r="13" spans="1:6" ht="15.75" x14ac:dyDescent="0.25">
      <c r="A13" s="5">
        <v>8</v>
      </c>
      <c r="B13" s="5"/>
      <c r="C13" s="5"/>
      <c r="D13" s="6"/>
      <c r="E13" s="6"/>
      <c r="F13" s="7">
        <f t="shared" si="0"/>
        <v>9871000</v>
      </c>
    </row>
    <row r="14" spans="1:6" ht="15.75" x14ac:dyDescent="0.25">
      <c r="A14" s="5">
        <v>9</v>
      </c>
      <c r="B14" s="5"/>
      <c r="C14" s="5"/>
      <c r="D14" s="6"/>
      <c r="E14" s="6"/>
      <c r="F14" s="7">
        <f t="shared" si="0"/>
        <v>9871000</v>
      </c>
    </row>
    <row r="15" spans="1:6" ht="15.75" x14ac:dyDescent="0.25">
      <c r="A15" s="5">
        <v>10</v>
      </c>
      <c r="B15" s="5"/>
      <c r="C15" s="5"/>
      <c r="D15" s="6"/>
      <c r="E15" s="6"/>
      <c r="F15" s="7">
        <f t="shared" si="0"/>
        <v>9871000</v>
      </c>
    </row>
    <row r="16" spans="1:6" ht="15.75" x14ac:dyDescent="0.25">
      <c r="A16" s="5">
        <v>11</v>
      </c>
      <c r="B16" s="5"/>
      <c r="C16" s="5"/>
      <c r="D16" s="6"/>
      <c r="E16" s="6"/>
      <c r="F16" s="7">
        <f t="shared" si="0"/>
        <v>9871000</v>
      </c>
    </row>
    <row r="17" spans="1:6" ht="15.75" x14ac:dyDescent="0.25">
      <c r="A17" s="5">
        <v>12</v>
      </c>
      <c r="B17" s="5"/>
      <c r="C17" s="5"/>
      <c r="D17" s="6"/>
      <c r="E17" s="6"/>
      <c r="F17" s="7">
        <f t="shared" si="0"/>
        <v>9871000</v>
      </c>
    </row>
    <row r="18" spans="1:6" ht="15.75" x14ac:dyDescent="0.25">
      <c r="A18" s="5">
        <v>13</v>
      </c>
      <c r="B18" s="5"/>
      <c r="C18" s="5"/>
      <c r="D18" s="6"/>
      <c r="E18" s="6"/>
      <c r="F18" s="7">
        <f t="shared" si="0"/>
        <v>9871000</v>
      </c>
    </row>
    <row r="19" spans="1:6" ht="15.75" x14ac:dyDescent="0.25">
      <c r="A19" s="5">
        <v>14</v>
      </c>
      <c r="B19" s="5"/>
      <c r="C19" s="5"/>
      <c r="D19" s="6"/>
      <c r="E19" s="6"/>
      <c r="F19" s="7">
        <f t="shared" si="0"/>
        <v>9871000</v>
      </c>
    </row>
    <row r="20" spans="1:6" ht="15.75" x14ac:dyDescent="0.25">
      <c r="A20" s="5">
        <v>15</v>
      </c>
      <c r="B20" s="5"/>
      <c r="C20" s="5"/>
      <c r="D20" s="6"/>
      <c r="E20" s="6"/>
      <c r="F20" s="7">
        <f t="shared" si="0"/>
        <v>9871000</v>
      </c>
    </row>
    <row r="21" spans="1:6" ht="15.75" x14ac:dyDescent="0.25">
      <c r="A21" s="5">
        <v>16</v>
      </c>
      <c r="B21" s="5"/>
      <c r="C21" s="5"/>
      <c r="D21" s="6"/>
      <c r="E21" s="6"/>
      <c r="F21" s="7">
        <f t="shared" si="0"/>
        <v>9871000</v>
      </c>
    </row>
    <row r="22" spans="1:6" ht="15.75" x14ac:dyDescent="0.25">
      <c r="A22" s="5">
        <v>17</v>
      </c>
      <c r="B22" s="5"/>
      <c r="C22" s="5"/>
      <c r="D22" s="6"/>
      <c r="E22" s="6"/>
      <c r="F22" s="7">
        <f t="shared" si="0"/>
        <v>9871000</v>
      </c>
    </row>
    <row r="23" spans="1:6" ht="15.75" x14ac:dyDescent="0.25">
      <c r="A23" s="5">
        <v>18</v>
      </c>
      <c r="B23" s="5"/>
      <c r="C23" s="5"/>
      <c r="D23" s="6"/>
      <c r="E23" s="6"/>
      <c r="F23" s="7">
        <f t="shared" si="0"/>
        <v>9871000</v>
      </c>
    </row>
    <row r="24" spans="1:6" ht="15.75" x14ac:dyDescent="0.25">
      <c r="A24" s="5">
        <v>19</v>
      </c>
      <c r="B24" s="5"/>
      <c r="C24" s="5"/>
      <c r="D24" s="6"/>
      <c r="E24" s="6"/>
      <c r="F24" s="7">
        <f t="shared" si="0"/>
        <v>9871000</v>
      </c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6" sqref="F6"/>
    </sheetView>
  </sheetViews>
  <sheetFormatPr defaultRowHeight="15" x14ac:dyDescent="0.2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 x14ac:dyDescent="0.3">
      <c r="A1" s="14" t="str">
        <f>'Tháng 1'!A1:F1</f>
        <v>BẢNG QUẢN LÝ TÀI CHÍNH 2016</v>
      </c>
      <c r="B1" s="14"/>
      <c r="C1" s="14"/>
      <c r="D1" s="14"/>
      <c r="E1" s="14"/>
      <c r="F1" s="14"/>
    </row>
    <row r="2" spans="1:6" ht="15.75" x14ac:dyDescent="0.25">
      <c r="A2" s="15" t="s">
        <v>27</v>
      </c>
      <c r="B2" s="15"/>
      <c r="C2" s="15"/>
      <c r="D2" s="15"/>
      <c r="E2" s="15"/>
      <c r="F2" s="15"/>
    </row>
    <row r="3" spans="1:6" ht="15.75" x14ac:dyDescent="0.25">
      <c r="A3" s="1"/>
      <c r="B3" s="2"/>
      <c r="C3" s="2" t="s">
        <v>28</v>
      </c>
      <c r="D3" s="9">
        <f>'Tháng 6'!F4</f>
        <v>9871000</v>
      </c>
      <c r="E3" s="2"/>
      <c r="F3" s="2"/>
    </row>
    <row r="4" spans="1:6" ht="20.25" x14ac:dyDescent="0.3">
      <c r="A4" s="16" t="s">
        <v>1</v>
      </c>
      <c r="B4" s="17"/>
      <c r="C4" s="18"/>
      <c r="D4" s="3">
        <f>SUM(D6:D1000)</f>
        <v>0</v>
      </c>
      <c r="E4" s="3">
        <f>SUM(E6:E1000)</f>
        <v>0</v>
      </c>
      <c r="F4" s="8">
        <f>D4-E4+D3</f>
        <v>9871000</v>
      </c>
    </row>
    <row r="5" spans="1:6" ht="15.75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 x14ac:dyDescent="0.25">
      <c r="A6" s="5">
        <v>1</v>
      </c>
      <c r="B6" s="5"/>
      <c r="C6" s="5"/>
      <c r="D6" s="6"/>
      <c r="E6" s="6"/>
      <c r="F6" s="7">
        <f>D6-E6+D3</f>
        <v>9871000</v>
      </c>
    </row>
    <row r="7" spans="1:6" ht="15.75" x14ac:dyDescent="0.25">
      <c r="A7" s="5">
        <v>2</v>
      </c>
      <c r="B7" s="5"/>
      <c r="C7" s="5"/>
      <c r="D7" s="6"/>
      <c r="E7" s="6"/>
      <c r="F7" s="7">
        <f>F6+D7-E7</f>
        <v>9871000</v>
      </c>
    </row>
    <row r="8" spans="1:6" ht="15.75" x14ac:dyDescent="0.25">
      <c r="A8" s="5">
        <v>3</v>
      </c>
      <c r="B8" s="5"/>
      <c r="C8" s="5"/>
      <c r="D8" s="6"/>
      <c r="E8" s="6"/>
      <c r="F8" s="7">
        <f t="shared" ref="F8:F36" si="0">F7+D8-E8</f>
        <v>9871000</v>
      </c>
    </row>
    <row r="9" spans="1:6" ht="15.75" x14ac:dyDescent="0.25">
      <c r="A9" s="5">
        <v>4</v>
      </c>
      <c r="B9" s="5"/>
      <c r="C9" s="5"/>
      <c r="D9" s="6"/>
      <c r="E9" s="6"/>
      <c r="F9" s="7">
        <f t="shared" si="0"/>
        <v>9871000</v>
      </c>
    </row>
    <row r="10" spans="1:6" ht="15.75" x14ac:dyDescent="0.25">
      <c r="A10" s="5">
        <v>5</v>
      </c>
      <c r="B10" s="5"/>
      <c r="C10" s="5"/>
      <c r="D10" s="6"/>
      <c r="E10" s="6"/>
      <c r="F10" s="7">
        <f t="shared" si="0"/>
        <v>9871000</v>
      </c>
    </row>
    <row r="11" spans="1:6" ht="15.75" x14ac:dyDescent="0.25">
      <c r="A11" s="5">
        <v>6</v>
      </c>
      <c r="B11" s="5"/>
      <c r="C11" s="5"/>
      <c r="D11" s="6"/>
      <c r="E11" s="6"/>
      <c r="F11" s="7">
        <f t="shared" si="0"/>
        <v>9871000</v>
      </c>
    </row>
    <row r="12" spans="1:6" ht="15.75" x14ac:dyDescent="0.25">
      <c r="A12" s="5">
        <v>7</v>
      </c>
      <c r="B12" s="5"/>
      <c r="C12" s="5"/>
      <c r="D12" s="6"/>
      <c r="E12" s="6"/>
      <c r="F12" s="7">
        <f t="shared" si="0"/>
        <v>9871000</v>
      </c>
    </row>
    <row r="13" spans="1:6" ht="15.75" x14ac:dyDescent="0.25">
      <c r="A13" s="5">
        <v>8</v>
      </c>
      <c r="B13" s="5"/>
      <c r="C13" s="5"/>
      <c r="D13" s="6"/>
      <c r="E13" s="6"/>
      <c r="F13" s="7">
        <f t="shared" si="0"/>
        <v>9871000</v>
      </c>
    </row>
    <row r="14" spans="1:6" ht="15.75" x14ac:dyDescent="0.25">
      <c r="A14" s="5">
        <v>9</v>
      </c>
      <c r="B14" s="5"/>
      <c r="C14" s="5"/>
      <c r="D14" s="6"/>
      <c r="E14" s="6"/>
      <c r="F14" s="7">
        <f t="shared" si="0"/>
        <v>9871000</v>
      </c>
    </row>
    <row r="15" spans="1:6" ht="15.75" x14ac:dyDescent="0.25">
      <c r="A15" s="5">
        <v>10</v>
      </c>
      <c r="B15" s="5"/>
      <c r="C15" s="5"/>
      <c r="D15" s="6"/>
      <c r="E15" s="6"/>
      <c r="F15" s="7">
        <f t="shared" si="0"/>
        <v>9871000</v>
      </c>
    </row>
    <row r="16" spans="1:6" ht="15.75" x14ac:dyDescent="0.25">
      <c r="A16" s="5">
        <v>11</v>
      </c>
      <c r="B16" s="5"/>
      <c r="C16" s="5"/>
      <c r="D16" s="6"/>
      <c r="E16" s="6"/>
      <c r="F16" s="7">
        <f t="shared" si="0"/>
        <v>9871000</v>
      </c>
    </row>
    <row r="17" spans="1:6" ht="15.75" x14ac:dyDescent="0.25">
      <c r="A17" s="5">
        <v>12</v>
      </c>
      <c r="B17" s="5"/>
      <c r="C17" s="5"/>
      <c r="D17" s="6"/>
      <c r="E17" s="6"/>
      <c r="F17" s="7">
        <f t="shared" si="0"/>
        <v>9871000</v>
      </c>
    </row>
    <row r="18" spans="1:6" ht="15.75" x14ac:dyDescent="0.25">
      <c r="A18" s="5">
        <v>13</v>
      </c>
      <c r="B18" s="5"/>
      <c r="C18" s="5"/>
      <c r="D18" s="6"/>
      <c r="E18" s="6"/>
      <c r="F18" s="7">
        <f t="shared" si="0"/>
        <v>9871000</v>
      </c>
    </row>
    <row r="19" spans="1:6" ht="15.75" x14ac:dyDescent="0.25">
      <c r="A19" s="5">
        <v>14</v>
      </c>
      <c r="B19" s="5"/>
      <c r="C19" s="5"/>
      <c r="D19" s="6"/>
      <c r="E19" s="6"/>
      <c r="F19" s="7">
        <f t="shared" si="0"/>
        <v>9871000</v>
      </c>
    </row>
    <row r="20" spans="1:6" ht="15.75" x14ac:dyDescent="0.25">
      <c r="A20" s="5">
        <v>15</v>
      </c>
      <c r="B20" s="5"/>
      <c r="C20" s="5"/>
      <c r="D20" s="6"/>
      <c r="E20" s="6"/>
      <c r="F20" s="7">
        <f t="shared" si="0"/>
        <v>9871000</v>
      </c>
    </row>
    <row r="21" spans="1:6" ht="15.75" x14ac:dyDescent="0.25">
      <c r="A21" s="5">
        <v>16</v>
      </c>
      <c r="B21" s="5"/>
      <c r="C21" s="5"/>
      <c r="D21" s="6"/>
      <c r="E21" s="6"/>
      <c r="F21" s="7">
        <f t="shared" si="0"/>
        <v>9871000</v>
      </c>
    </row>
    <row r="22" spans="1:6" ht="15.75" x14ac:dyDescent="0.25">
      <c r="A22" s="5">
        <v>17</v>
      </c>
      <c r="B22" s="5"/>
      <c r="C22" s="5"/>
      <c r="D22" s="6"/>
      <c r="E22" s="6"/>
      <c r="F22" s="7">
        <f t="shared" si="0"/>
        <v>9871000</v>
      </c>
    </row>
    <row r="23" spans="1:6" ht="15.75" x14ac:dyDescent="0.25">
      <c r="A23" s="5">
        <v>18</v>
      </c>
      <c r="B23" s="5"/>
      <c r="C23" s="5"/>
      <c r="D23" s="6"/>
      <c r="E23" s="6"/>
      <c r="F23" s="7">
        <f t="shared" si="0"/>
        <v>9871000</v>
      </c>
    </row>
    <row r="24" spans="1:6" ht="15.75" x14ac:dyDescent="0.25">
      <c r="A24" s="5">
        <v>19</v>
      </c>
      <c r="B24" s="5"/>
      <c r="C24" s="5"/>
      <c r="D24" s="6"/>
      <c r="E24" s="6"/>
      <c r="F24" s="7">
        <f t="shared" si="0"/>
        <v>9871000</v>
      </c>
    </row>
    <row r="25" spans="1:6" ht="15.75" x14ac:dyDescent="0.25">
      <c r="A25" s="5">
        <v>20</v>
      </c>
      <c r="B25" s="5"/>
      <c r="C25" s="5"/>
      <c r="D25" s="6"/>
      <c r="E25" s="6"/>
      <c r="F25" s="7">
        <f t="shared" si="0"/>
        <v>9871000</v>
      </c>
    </row>
    <row r="26" spans="1:6" ht="15.75" x14ac:dyDescent="0.25">
      <c r="A26" s="5">
        <v>21</v>
      </c>
      <c r="B26" s="5"/>
      <c r="C26" s="5"/>
      <c r="D26" s="6"/>
      <c r="E26" s="6"/>
      <c r="F26" s="7">
        <f t="shared" si="0"/>
        <v>9871000</v>
      </c>
    </row>
    <row r="27" spans="1:6" ht="15.75" x14ac:dyDescent="0.25">
      <c r="A27" s="5">
        <v>22</v>
      </c>
      <c r="B27" s="5"/>
      <c r="C27" s="5"/>
      <c r="D27" s="6"/>
      <c r="E27" s="6"/>
      <c r="F27" s="7">
        <f t="shared" si="0"/>
        <v>9871000</v>
      </c>
    </row>
    <row r="28" spans="1:6" ht="15.75" x14ac:dyDescent="0.25">
      <c r="A28" s="5">
        <v>23</v>
      </c>
      <c r="B28" s="5"/>
      <c r="C28" s="5"/>
      <c r="D28" s="6"/>
      <c r="E28" s="6"/>
      <c r="F28" s="7">
        <f t="shared" si="0"/>
        <v>9871000</v>
      </c>
    </row>
    <row r="29" spans="1:6" ht="15.75" x14ac:dyDescent="0.25">
      <c r="A29" s="5">
        <v>24</v>
      </c>
      <c r="B29" s="5"/>
      <c r="C29" s="5"/>
      <c r="D29" s="6"/>
      <c r="E29" s="6"/>
      <c r="F29" s="7">
        <f t="shared" si="0"/>
        <v>9871000</v>
      </c>
    </row>
    <row r="30" spans="1:6" ht="15.75" x14ac:dyDescent="0.25">
      <c r="A30" s="5">
        <v>25</v>
      </c>
      <c r="B30" s="5"/>
      <c r="C30" s="5"/>
      <c r="D30" s="6"/>
      <c r="E30" s="6"/>
      <c r="F30" s="7">
        <f t="shared" si="0"/>
        <v>9871000</v>
      </c>
    </row>
    <row r="31" spans="1:6" ht="15.75" x14ac:dyDescent="0.25">
      <c r="A31" s="5">
        <v>26</v>
      </c>
      <c r="B31" s="5"/>
      <c r="C31" s="5"/>
      <c r="D31" s="6"/>
      <c r="E31" s="6"/>
      <c r="F31" s="7">
        <f t="shared" si="0"/>
        <v>9871000</v>
      </c>
    </row>
    <row r="32" spans="1:6" ht="15.75" x14ac:dyDescent="0.25">
      <c r="A32" s="5">
        <v>27</v>
      </c>
      <c r="B32" s="5"/>
      <c r="C32" s="5"/>
      <c r="D32" s="6"/>
      <c r="E32" s="6"/>
      <c r="F32" s="7">
        <f t="shared" si="0"/>
        <v>9871000</v>
      </c>
    </row>
    <row r="33" spans="1:6" ht="15.75" x14ac:dyDescent="0.25">
      <c r="A33" s="5">
        <v>28</v>
      </c>
      <c r="B33" s="5"/>
      <c r="C33" s="5"/>
      <c r="D33" s="6"/>
      <c r="E33" s="6"/>
      <c r="F33" s="7">
        <f t="shared" si="0"/>
        <v>9871000</v>
      </c>
    </row>
    <row r="34" spans="1:6" ht="15.75" x14ac:dyDescent="0.25">
      <c r="A34" s="5">
        <v>29</v>
      </c>
      <c r="B34" s="5"/>
      <c r="C34" s="5"/>
      <c r="D34" s="6"/>
      <c r="E34" s="6"/>
      <c r="F34" s="7">
        <f t="shared" si="0"/>
        <v>9871000</v>
      </c>
    </row>
    <row r="35" spans="1:6" ht="15.75" x14ac:dyDescent="0.25">
      <c r="A35" s="5">
        <v>30</v>
      </c>
      <c r="B35" s="5"/>
      <c r="C35" s="5"/>
      <c r="D35" s="6"/>
      <c r="E35" s="6"/>
      <c r="F35" s="7">
        <f t="shared" si="0"/>
        <v>9871000</v>
      </c>
    </row>
    <row r="36" spans="1:6" ht="15.75" x14ac:dyDescent="0.25">
      <c r="A36" s="5">
        <v>31</v>
      </c>
      <c r="B36" s="5"/>
      <c r="C36" s="5"/>
      <c r="D36" s="6"/>
      <c r="E36" s="6"/>
      <c r="F36" s="7">
        <f t="shared" si="0"/>
        <v>9871000</v>
      </c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6" sqref="F6"/>
    </sheetView>
  </sheetViews>
  <sheetFormatPr defaultRowHeight="15" x14ac:dyDescent="0.2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 x14ac:dyDescent="0.3">
      <c r="A1" s="14" t="str">
        <f>'Tháng 1'!A1:F1</f>
        <v>BẢNG QUẢN LÝ TÀI CHÍNH 2016</v>
      </c>
      <c r="B1" s="14"/>
      <c r="C1" s="14"/>
      <c r="D1" s="14"/>
      <c r="E1" s="14"/>
      <c r="F1" s="14"/>
    </row>
    <row r="2" spans="1:6" ht="15.75" x14ac:dyDescent="0.25">
      <c r="A2" s="15" t="s">
        <v>29</v>
      </c>
      <c r="B2" s="15"/>
      <c r="C2" s="15"/>
      <c r="D2" s="15"/>
      <c r="E2" s="15"/>
      <c r="F2" s="15"/>
    </row>
    <row r="3" spans="1:6" ht="15.75" x14ac:dyDescent="0.25">
      <c r="A3" s="1"/>
      <c r="B3" s="2"/>
      <c r="C3" s="2" t="s">
        <v>30</v>
      </c>
      <c r="D3" s="9">
        <f>'Tháng 7'!F4</f>
        <v>9871000</v>
      </c>
      <c r="E3" s="2"/>
      <c r="F3" s="2"/>
    </row>
    <row r="4" spans="1:6" ht="20.25" x14ac:dyDescent="0.3">
      <c r="A4" s="16" t="s">
        <v>1</v>
      </c>
      <c r="B4" s="17"/>
      <c r="C4" s="18"/>
      <c r="D4" s="3">
        <f>SUM(D6:D1000)</f>
        <v>0</v>
      </c>
      <c r="E4" s="3">
        <f>SUM(E6:E1000)</f>
        <v>0</v>
      </c>
      <c r="F4" s="8">
        <f>D4-E4+D3</f>
        <v>9871000</v>
      </c>
    </row>
    <row r="5" spans="1:6" ht="15.75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 x14ac:dyDescent="0.25">
      <c r="A6" s="5">
        <v>1</v>
      </c>
      <c r="B6" s="5"/>
      <c r="C6" s="5"/>
      <c r="D6" s="6"/>
      <c r="E6" s="6"/>
      <c r="F6" s="7">
        <f>D6-E6+D3</f>
        <v>9871000</v>
      </c>
    </row>
    <row r="7" spans="1:6" ht="15.75" x14ac:dyDescent="0.25">
      <c r="A7" s="5">
        <v>2</v>
      </c>
      <c r="B7" s="5"/>
      <c r="C7" s="5"/>
      <c r="D7" s="6"/>
      <c r="E7" s="6"/>
      <c r="F7" s="7">
        <f>F6+D7-E7</f>
        <v>9871000</v>
      </c>
    </row>
    <row r="8" spans="1:6" ht="15.75" x14ac:dyDescent="0.25">
      <c r="A8" s="5">
        <v>3</v>
      </c>
      <c r="B8" s="5"/>
      <c r="C8" s="5"/>
      <c r="D8" s="6"/>
      <c r="E8" s="6"/>
      <c r="F8" s="7">
        <f t="shared" ref="F8:F36" si="0">F7+D8-E8</f>
        <v>9871000</v>
      </c>
    </row>
    <row r="9" spans="1:6" ht="15.75" x14ac:dyDescent="0.25">
      <c r="A9" s="5">
        <v>4</v>
      </c>
      <c r="B9" s="5"/>
      <c r="C9" s="5"/>
      <c r="D9" s="6"/>
      <c r="E9" s="6"/>
      <c r="F9" s="7">
        <f t="shared" si="0"/>
        <v>9871000</v>
      </c>
    </row>
    <row r="10" spans="1:6" ht="15.75" x14ac:dyDescent="0.25">
      <c r="A10" s="5">
        <v>5</v>
      </c>
      <c r="B10" s="5"/>
      <c r="C10" s="5"/>
      <c r="D10" s="6"/>
      <c r="E10" s="6"/>
      <c r="F10" s="7">
        <f t="shared" si="0"/>
        <v>9871000</v>
      </c>
    </row>
    <row r="11" spans="1:6" ht="15.75" x14ac:dyDescent="0.25">
      <c r="A11" s="5">
        <v>6</v>
      </c>
      <c r="B11" s="5"/>
      <c r="C11" s="5"/>
      <c r="D11" s="6"/>
      <c r="E11" s="6"/>
      <c r="F11" s="7">
        <f t="shared" si="0"/>
        <v>9871000</v>
      </c>
    </row>
    <row r="12" spans="1:6" ht="15.75" x14ac:dyDescent="0.25">
      <c r="A12" s="5">
        <v>7</v>
      </c>
      <c r="B12" s="5"/>
      <c r="C12" s="5"/>
      <c r="D12" s="6"/>
      <c r="E12" s="6"/>
      <c r="F12" s="7">
        <f t="shared" si="0"/>
        <v>9871000</v>
      </c>
    </row>
    <row r="13" spans="1:6" ht="15.75" x14ac:dyDescent="0.25">
      <c r="A13" s="5">
        <v>8</v>
      </c>
      <c r="B13" s="5"/>
      <c r="C13" s="5"/>
      <c r="D13" s="6"/>
      <c r="E13" s="6"/>
      <c r="F13" s="7">
        <f t="shared" si="0"/>
        <v>9871000</v>
      </c>
    </row>
    <row r="14" spans="1:6" ht="15.75" x14ac:dyDescent="0.25">
      <c r="A14" s="5">
        <v>9</v>
      </c>
      <c r="B14" s="10"/>
      <c r="C14" s="11"/>
      <c r="D14" s="12"/>
      <c r="E14" s="13"/>
      <c r="F14" s="7">
        <f t="shared" si="0"/>
        <v>9871000</v>
      </c>
    </row>
    <row r="15" spans="1:6" ht="15.75" x14ac:dyDescent="0.25">
      <c r="A15" s="5">
        <v>10</v>
      </c>
      <c r="B15" s="5"/>
      <c r="C15" s="5"/>
      <c r="D15" s="6"/>
      <c r="E15" s="6"/>
      <c r="F15" s="7">
        <f t="shared" si="0"/>
        <v>9871000</v>
      </c>
    </row>
    <row r="16" spans="1:6" ht="15.75" x14ac:dyDescent="0.25">
      <c r="A16" s="5">
        <v>11</v>
      </c>
      <c r="B16" s="5"/>
      <c r="C16" s="5"/>
      <c r="D16" s="6"/>
      <c r="E16" s="6"/>
      <c r="F16" s="7">
        <f t="shared" si="0"/>
        <v>9871000</v>
      </c>
    </row>
    <row r="17" spans="1:6" ht="15.75" x14ac:dyDescent="0.25">
      <c r="A17" s="5">
        <v>12</v>
      </c>
      <c r="B17" s="5"/>
      <c r="C17" s="5"/>
      <c r="D17" s="6"/>
      <c r="E17" s="6"/>
      <c r="F17" s="7">
        <f t="shared" si="0"/>
        <v>9871000</v>
      </c>
    </row>
    <row r="18" spans="1:6" ht="15.75" x14ac:dyDescent="0.25">
      <c r="A18" s="5">
        <v>13</v>
      </c>
      <c r="B18" s="5"/>
      <c r="C18" s="5"/>
      <c r="D18" s="6"/>
      <c r="E18" s="6"/>
      <c r="F18" s="7">
        <f t="shared" si="0"/>
        <v>9871000</v>
      </c>
    </row>
    <row r="19" spans="1:6" ht="15.75" x14ac:dyDescent="0.25">
      <c r="A19" s="5">
        <v>14</v>
      </c>
      <c r="B19" s="5"/>
      <c r="C19" s="5"/>
      <c r="D19" s="6"/>
      <c r="E19" s="6"/>
      <c r="F19" s="7">
        <f t="shared" si="0"/>
        <v>9871000</v>
      </c>
    </row>
    <row r="20" spans="1:6" ht="15.75" x14ac:dyDescent="0.25">
      <c r="A20" s="5">
        <v>15</v>
      </c>
      <c r="B20" s="5"/>
      <c r="C20" s="5"/>
      <c r="D20" s="6"/>
      <c r="E20" s="6"/>
      <c r="F20" s="7">
        <f t="shared" si="0"/>
        <v>9871000</v>
      </c>
    </row>
    <row r="21" spans="1:6" ht="15.75" x14ac:dyDescent="0.25">
      <c r="A21" s="5">
        <v>16</v>
      </c>
      <c r="B21" s="5"/>
      <c r="C21" s="5"/>
      <c r="D21" s="6"/>
      <c r="E21" s="6"/>
      <c r="F21" s="7">
        <f t="shared" si="0"/>
        <v>9871000</v>
      </c>
    </row>
    <row r="22" spans="1:6" ht="15.75" x14ac:dyDescent="0.25">
      <c r="A22" s="5">
        <v>17</v>
      </c>
      <c r="B22" s="5"/>
      <c r="C22" s="5"/>
      <c r="D22" s="6"/>
      <c r="E22" s="6"/>
      <c r="F22" s="7">
        <f t="shared" si="0"/>
        <v>9871000</v>
      </c>
    </row>
    <row r="23" spans="1:6" ht="15.75" x14ac:dyDescent="0.25">
      <c r="A23" s="5">
        <v>18</v>
      </c>
      <c r="B23" s="5"/>
      <c r="C23" s="5"/>
      <c r="D23" s="6"/>
      <c r="E23" s="6"/>
      <c r="F23" s="7">
        <f t="shared" si="0"/>
        <v>9871000</v>
      </c>
    </row>
    <row r="24" spans="1:6" ht="15.75" x14ac:dyDescent="0.25">
      <c r="A24" s="5">
        <v>19</v>
      </c>
      <c r="B24" s="5"/>
      <c r="C24" s="5"/>
      <c r="D24" s="6"/>
      <c r="E24" s="6"/>
      <c r="F24" s="7">
        <f t="shared" si="0"/>
        <v>9871000</v>
      </c>
    </row>
    <row r="25" spans="1:6" ht="15.75" x14ac:dyDescent="0.25">
      <c r="A25" s="5">
        <v>20</v>
      </c>
      <c r="B25" s="5"/>
      <c r="C25" s="5"/>
      <c r="D25" s="6"/>
      <c r="E25" s="6"/>
      <c r="F25" s="7">
        <f t="shared" si="0"/>
        <v>9871000</v>
      </c>
    </row>
    <row r="26" spans="1:6" ht="15.75" x14ac:dyDescent="0.25">
      <c r="A26" s="5">
        <v>21</v>
      </c>
      <c r="B26" s="5"/>
      <c r="C26" s="5"/>
      <c r="D26" s="6"/>
      <c r="E26" s="6"/>
      <c r="F26" s="7">
        <f t="shared" si="0"/>
        <v>9871000</v>
      </c>
    </row>
    <row r="27" spans="1:6" ht="15.75" x14ac:dyDescent="0.25">
      <c r="A27" s="5">
        <v>22</v>
      </c>
      <c r="B27" s="5"/>
      <c r="C27" s="5"/>
      <c r="D27" s="6"/>
      <c r="E27" s="6"/>
      <c r="F27" s="7">
        <f t="shared" si="0"/>
        <v>9871000</v>
      </c>
    </row>
    <row r="28" spans="1:6" ht="15.75" x14ac:dyDescent="0.25">
      <c r="A28" s="5">
        <v>23</v>
      </c>
      <c r="B28" s="5"/>
      <c r="C28" s="5"/>
      <c r="D28" s="6"/>
      <c r="E28" s="6"/>
      <c r="F28" s="7">
        <f t="shared" si="0"/>
        <v>9871000</v>
      </c>
    </row>
    <row r="29" spans="1:6" ht="15.75" x14ac:dyDescent="0.25">
      <c r="A29" s="5">
        <v>24</v>
      </c>
      <c r="B29" s="5"/>
      <c r="C29" s="5"/>
      <c r="D29" s="6"/>
      <c r="E29" s="6"/>
      <c r="F29" s="7">
        <f t="shared" si="0"/>
        <v>9871000</v>
      </c>
    </row>
    <row r="30" spans="1:6" ht="15.75" x14ac:dyDescent="0.25">
      <c r="A30" s="5">
        <v>25</v>
      </c>
      <c r="B30" s="5"/>
      <c r="C30" s="5"/>
      <c r="D30" s="6"/>
      <c r="E30" s="6"/>
      <c r="F30" s="7">
        <f t="shared" si="0"/>
        <v>9871000</v>
      </c>
    </row>
    <row r="31" spans="1:6" ht="15.75" x14ac:dyDescent="0.25">
      <c r="A31" s="5">
        <v>26</v>
      </c>
      <c r="B31" s="5"/>
      <c r="C31" s="5"/>
      <c r="D31" s="6"/>
      <c r="E31" s="6"/>
      <c r="F31" s="7">
        <f t="shared" si="0"/>
        <v>9871000</v>
      </c>
    </row>
    <row r="32" spans="1:6" ht="15.75" x14ac:dyDescent="0.25">
      <c r="A32" s="5">
        <v>27</v>
      </c>
      <c r="B32" s="5"/>
      <c r="C32" s="5"/>
      <c r="D32" s="6"/>
      <c r="E32" s="6"/>
      <c r="F32" s="7">
        <f t="shared" si="0"/>
        <v>9871000</v>
      </c>
    </row>
    <row r="33" spans="1:6" ht="15.75" x14ac:dyDescent="0.25">
      <c r="A33" s="5">
        <v>28</v>
      </c>
      <c r="B33" s="5"/>
      <c r="C33" s="5"/>
      <c r="D33" s="6"/>
      <c r="E33" s="6"/>
      <c r="F33" s="7">
        <f t="shared" si="0"/>
        <v>9871000</v>
      </c>
    </row>
    <row r="34" spans="1:6" ht="15.75" x14ac:dyDescent="0.25">
      <c r="A34" s="5">
        <v>29</v>
      </c>
      <c r="B34" s="5"/>
      <c r="C34" s="5"/>
      <c r="D34" s="6"/>
      <c r="E34" s="6"/>
      <c r="F34" s="7">
        <f t="shared" si="0"/>
        <v>9871000</v>
      </c>
    </row>
    <row r="35" spans="1:6" ht="15.75" x14ac:dyDescent="0.25">
      <c r="A35" s="5">
        <v>30</v>
      </c>
      <c r="B35" s="5"/>
      <c r="C35" s="5"/>
      <c r="D35" s="6"/>
      <c r="E35" s="6"/>
      <c r="F35" s="7">
        <f t="shared" si="0"/>
        <v>9871000</v>
      </c>
    </row>
    <row r="36" spans="1:6" ht="15.75" x14ac:dyDescent="0.25">
      <c r="A36" s="5">
        <v>31</v>
      </c>
      <c r="B36" s="5"/>
      <c r="C36" s="5"/>
      <c r="D36" s="6"/>
      <c r="E36" s="6"/>
      <c r="F36" s="7">
        <f t="shared" si="0"/>
        <v>9871000</v>
      </c>
    </row>
    <row r="37" spans="1:6" ht="15.75" x14ac:dyDescent="0.25">
      <c r="B37" s="5"/>
      <c r="C37" s="5"/>
      <c r="D37" s="6"/>
      <c r="E37" s="6"/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6" sqref="F6"/>
    </sheetView>
  </sheetViews>
  <sheetFormatPr defaultRowHeight="15" x14ac:dyDescent="0.2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 x14ac:dyDescent="0.3">
      <c r="A1" s="14" t="str">
        <f>'Tháng 1'!A1:F1</f>
        <v>BẢNG QUẢN LÝ TÀI CHÍNH 2016</v>
      </c>
      <c r="B1" s="14"/>
      <c r="C1" s="14"/>
      <c r="D1" s="14"/>
      <c r="E1" s="14"/>
      <c r="F1" s="14"/>
    </row>
    <row r="2" spans="1:6" ht="15.75" x14ac:dyDescent="0.25">
      <c r="A2" s="15" t="s">
        <v>14</v>
      </c>
      <c r="B2" s="15"/>
      <c r="C2" s="15"/>
      <c r="D2" s="15"/>
      <c r="E2" s="15"/>
      <c r="F2" s="15"/>
    </row>
    <row r="3" spans="1:6" ht="15.75" x14ac:dyDescent="0.25">
      <c r="A3" s="1"/>
      <c r="B3" s="2"/>
      <c r="C3" s="2" t="s">
        <v>0</v>
      </c>
      <c r="D3" s="9">
        <f>'Tháng 8'!F4</f>
        <v>9871000</v>
      </c>
      <c r="E3" s="2"/>
      <c r="F3" s="2"/>
    </row>
    <row r="4" spans="1:6" ht="20.25" x14ac:dyDescent="0.3">
      <c r="A4" s="16" t="s">
        <v>1</v>
      </c>
      <c r="B4" s="17"/>
      <c r="C4" s="18"/>
      <c r="D4" s="3">
        <f>SUM(D6:D1000)</f>
        <v>0</v>
      </c>
      <c r="E4" s="3">
        <f>SUM(E6:E1000)</f>
        <v>0</v>
      </c>
      <c r="F4" s="8">
        <f>D4-E4+D3</f>
        <v>9871000</v>
      </c>
    </row>
    <row r="5" spans="1:6" ht="15.75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 x14ac:dyDescent="0.25">
      <c r="A6" s="5">
        <v>1</v>
      </c>
      <c r="B6" s="5"/>
      <c r="C6" s="5"/>
      <c r="D6" s="6"/>
      <c r="E6" s="6"/>
      <c r="F6" s="7">
        <f>D6-E6+D3</f>
        <v>9871000</v>
      </c>
    </row>
    <row r="7" spans="1:6" ht="15.75" x14ac:dyDescent="0.25">
      <c r="A7" s="5">
        <v>2</v>
      </c>
      <c r="B7" s="5"/>
      <c r="C7" s="5"/>
      <c r="D7" s="6"/>
      <c r="E7" s="6"/>
      <c r="F7" s="7">
        <f>F6+D7-E7</f>
        <v>9871000</v>
      </c>
    </row>
    <row r="8" spans="1:6" ht="15.75" x14ac:dyDescent="0.25">
      <c r="A8" s="5">
        <v>3</v>
      </c>
      <c r="B8" s="5"/>
      <c r="C8" s="5"/>
      <c r="D8" s="6"/>
      <c r="E8" s="6"/>
      <c r="F8" s="7">
        <f t="shared" ref="F8:F36" si="0">F7+D8-E8</f>
        <v>9871000</v>
      </c>
    </row>
    <row r="9" spans="1:6" ht="15.75" x14ac:dyDescent="0.25">
      <c r="A9" s="5">
        <v>4</v>
      </c>
      <c r="B9" s="5"/>
      <c r="C9" s="5"/>
      <c r="D9" s="6"/>
      <c r="E9" s="6"/>
      <c r="F9" s="7">
        <f t="shared" si="0"/>
        <v>9871000</v>
      </c>
    </row>
    <row r="10" spans="1:6" ht="15.75" x14ac:dyDescent="0.25">
      <c r="A10" s="5">
        <v>5</v>
      </c>
      <c r="B10" s="5"/>
      <c r="C10" s="5"/>
      <c r="D10" s="6"/>
      <c r="E10" s="6"/>
      <c r="F10" s="7">
        <f t="shared" si="0"/>
        <v>9871000</v>
      </c>
    </row>
    <row r="11" spans="1:6" ht="15.75" x14ac:dyDescent="0.25">
      <c r="A11" s="5">
        <v>6</v>
      </c>
      <c r="B11" s="5"/>
      <c r="C11" s="5"/>
      <c r="D11" s="6"/>
      <c r="E11" s="6"/>
      <c r="F11" s="7">
        <f t="shared" si="0"/>
        <v>9871000</v>
      </c>
    </row>
    <row r="12" spans="1:6" ht="15.75" x14ac:dyDescent="0.25">
      <c r="A12" s="5">
        <v>7</v>
      </c>
      <c r="B12" s="5"/>
      <c r="C12" s="5"/>
      <c r="D12" s="6"/>
      <c r="E12" s="6"/>
      <c r="F12" s="7">
        <f t="shared" si="0"/>
        <v>9871000</v>
      </c>
    </row>
    <row r="13" spans="1:6" ht="15.75" x14ac:dyDescent="0.25">
      <c r="A13" s="5">
        <v>8</v>
      </c>
      <c r="B13" s="5"/>
      <c r="C13" s="5"/>
      <c r="D13" s="6"/>
      <c r="E13" s="6"/>
      <c r="F13" s="7">
        <f t="shared" si="0"/>
        <v>9871000</v>
      </c>
    </row>
    <row r="14" spans="1:6" ht="15.75" x14ac:dyDescent="0.25">
      <c r="A14" s="5">
        <v>9</v>
      </c>
      <c r="B14" s="5"/>
      <c r="C14" s="5"/>
      <c r="D14" s="6"/>
      <c r="E14" s="6"/>
      <c r="F14" s="7">
        <f t="shared" si="0"/>
        <v>9871000</v>
      </c>
    </row>
    <row r="15" spans="1:6" ht="15.75" x14ac:dyDescent="0.25">
      <c r="A15" s="5">
        <v>10</v>
      </c>
      <c r="B15" s="5"/>
      <c r="C15" s="5"/>
      <c r="D15" s="6"/>
      <c r="E15" s="6"/>
      <c r="F15" s="7">
        <f t="shared" si="0"/>
        <v>9871000</v>
      </c>
    </row>
    <row r="16" spans="1:6" ht="15.75" x14ac:dyDescent="0.25">
      <c r="A16" s="5">
        <v>11</v>
      </c>
      <c r="B16" s="5"/>
      <c r="C16" s="5"/>
      <c r="D16" s="6"/>
      <c r="E16" s="6"/>
      <c r="F16" s="7">
        <f t="shared" si="0"/>
        <v>9871000</v>
      </c>
    </row>
    <row r="17" spans="1:6" ht="15.75" x14ac:dyDescent="0.25">
      <c r="A17" s="5">
        <v>12</v>
      </c>
      <c r="B17" s="5"/>
      <c r="C17" s="5"/>
      <c r="D17" s="6"/>
      <c r="E17" s="6"/>
      <c r="F17" s="7">
        <f t="shared" si="0"/>
        <v>9871000</v>
      </c>
    </row>
    <row r="18" spans="1:6" ht="15.75" x14ac:dyDescent="0.25">
      <c r="A18" s="5">
        <v>13</v>
      </c>
      <c r="B18" s="5"/>
      <c r="C18" s="5"/>
      <c r="D18" s="6"/>
      <c r="E18" s="6"/>
      <c r="F18" s="7">
        <f t="shared" si="0"/>
        <v>9871000</v>
      </c>
    </row>
    <row r="19" spans="1:6" ht="15.75" x14ac:dyDescent="0.25">
      <c r="A19" s="5">
        <v>14</v>
      </c>
      <c r="B19" s="5"/>
      <c r="C19" s="5"/>
      <c r="D19" s="6"/>
      <c r="E19" s="6"/>
      <c r="F19" s="7">
        <f t="shared" si="0"/>
        <v>9871000</v>
      </c>
    </row>
    <row r="20" spans="1:6" ht="15.75" x14ac:dyDescent="0.25">
      <c r="A20" s="5">
        <v>15</v>
      </c>
      <c r="B20" s="5"/>
      <c r="C20" s="5"/>
      <c r="D20" s="6"/>
      <c r="E20" s="6"/>
      <c r="F20" s="7">
        <f t="shared" si="0"/>
        <v>9871000</v>
      </c>
    </row>
    <row r="21" spans="1:6" ht="15.75" x14ac:dyDescent="0.25">
      <c r="A21" s="5">
        <v>16</v>
      </c>
      <c r="B21" s="5"/>
      <c r="C21" s="5"/>
      <c r="D21" s="6"/>
      <c r="E21" s="6"/>
      <c r="F21" s="7">
        <f t="shared" si="0"/>
        <v>9871000</v>
      </c>
    </row>
    <row r="22" spans="1:6" ht="15.75" x14ac:dyDescent="0.25">
      <c r="A22" s="5">
        <v>17</v>
      </c>
      <c r="B22" s="5"/>
      <c r="C22" s="5"/>
      <c r="D22" s="6"/>
      <c r="E22" s="6"/>
      <c r="F22" s="7">
        <f t="shared" si="0"/>
        <v>9871000</v>
      </c>
    </row>
    <row r="23" spans="1:6" ht="15.75" x14ac:dyDescent="0.25">
      <c r="A23" s="5">
        <v>18</v>
      </c>
      <c r="B23" s="5"/>
      <c r="C23" s="5"/>
      <c r="D23" s="6"/>
      <c r="E23" s="6"/>
      <c r="F23" s="7">
        <f t="shared" si="0"/>
        <v>9871000</v>
      </c>
    </row>
    <row r="24" spans="1:6" ht="15.75" x14ac:dyDescent="0.25">
      <c r="A24" s="5">
        <v>19</v>
      </c>
      <c r="B24" s="5"/>
      <c r="C24" s="5"/>
      <c r="D24" s="6"/>
      <c r="E24" s="6"/>
      <c r="F24" s="7">
        <f t="shared" si="0"/>
        <v>9871000</v>
      </c>
    </row>
    <row r="25" spans="1:6" ht="15.75" x14ac:dyDescent="0.25">
      <c r="A25" s="5">
        <v>20</v>
      </c>
      <c r="B25" s="5"/>
      <c r="C25" s="5"/>
      <c r="D25" s="6"/>
      <c r="E25" s="6"/>
      <c r="F25" s="7">
        <f t="shared" si="0"/>
        <v>9871000</v>
      </c>
    </row>
    <row r="26" spans="1:6" ht="15.75" x14ac:dyDescent="0.25">
      <c r="A26" s="5">
        <v>21</v>
      </c>
      <c r="B26" s="5"/>
      <c r="C26" s="5"/>
      <c r="D26" s="6"/>
      <c r="E26" s="6"/>
      <c r="F26" s="7">
        <f t="shared" si="0"/>
        <v>9871000</v>
      </c>
    </row>
    <row r="27" spans="1:6" ht="15.75" x14ac:dyDescent="0.25">
      <c r="A27" s="5">
        <v>22</v>
      </c>
      <c r="B27" s="5"/>
      <c r="C27" s="5"/>
      <c r="D27" s="6"/>
      <c r="E27" s="6"/>
      <c r="F27" s="7">
        <f t="shared" si="0"/>
        <v>9871000</v>
      </c>
    </row>
    <row r="28" spans="1:6" ht="15.75" x14ac:dyDescent="0.25">
      <c r="A28" s="5">
        <v>23</v>
      </c>
      <c r="B28" s="5"/>
      <c r="C28" s="5"/>
      <c r="D28" s="6"/>
      <c r="E28" s="6"/>
      <c r="F28" s="7">
        <f t="shared" si="0"/>
        <v>9871000</v>
      </c>
    </row>
    <row r="29" spans="1:6" ht="15.75" x14ac:dyDescent="0.25">
      <c r="A29" s="5">
        <v>24</v>
      </c>
      <c r="B29" s="5"/>
      <c r="C29" s="5"/>
      <c r="D29" s="6"/>
      <c r="E29" s="6"/>
      <c r="F29" s="7">
        <f t="shared" si="0"/>
        <v>9871000</v>
      </c>
    </row>
    <row r="30" spans="1:6" ht="15.75" x14ac:dyDescent="0.25">
      <c r="A30" s="5">
        <v>25</v>
      </c>
      <c r="B30" s="5"/>
      <c r="C30" s="5"/>
      <c r="D30" s="6"/>
      <c r="E30" s="6"/>
      <c r="F30" s="7">
        <f t="shared" si="0"/>
        <v>9871000</v>
      </c>
    </row>
    <row r="31" spans="1:6" ht="15.75" x14ac:dyDescent="0.25">
      <c r="A31" s="5">
        <v>26</v>
      </c>
      <c r="B31" s="5"/>
      <c r="C31" s="5"/>
      <c r="D31" s="6"/>
      <c r="E31" s="6"/>
      <c r="F31" s="7">
        <f t="shared" si="0"/>
        <v>9871000</v>
      </c>
    </row>
    <row r="32" spans="1:6" ht="15.75" x14ac:dyDescent="0.25">
      <c r="A32" s="5">
        <v>27</v>
      </c>
      <c r="B32" s="5"/>
      <c r="C32" s="5"/>
      <c r="D32" s="6"/>
      <c r="E32" s="6"/>
      <c r="F32" s="7">
        <f t="shared" si="0"/>
        <v>9871000</v>
      </c>
    </row>
    <row r="33" spans="1:6" ht="15.75" x14ac:dyDescent="0.25">
      <c r="A33" s="5">
        <v>28</v>
      </c>
      <c r="B33" s="5"/>
      <c r="C33" s="5"/>
      <c r="D33" s="6"/>
      <c r="E33" s="6"/>
      <c r="F33" s="7">
        <f t="shared" si="0"/>
        <v>9871000</v>
      </c>
    </row>
    <row r="34" spans="1:6" ht="15.75" x14ac:dyDescent="0.25">
      <c r="A34" s="5">
        <v>29</v>
      </c>
      <c r="B34" s="5"/>
      <c r="C34" s="5"/>
      <c r="D34" s="6"/>
      <c r="E34" s="6"/>
      <c r="F34" s="7">
        <f t="shared" si="0"/>
        <v>9871000</v>
      </c>
    </row>
    <row r="35" spans="1:6" ht="15.75" x14ac:dyDescent="0.25">
      <c r="A35" s="5">
        <v>30</v>
      </c>
      <c r="B35" s="5"/>
      <c r="C35" s="5"/>
      <c r="D35" s="6"/>
      <c r="E35" s="6"/>
      <c r="F35" s="7">
        <f t="shared" si="0"/>
        <v>9871000</v>
      </c>
    </row>
    <row r="36" spans="1:6" ht="15.75" x14ac:dyDescent="0.25">
      <c r="A36" s="5">
        <v>31</v>
      </c>
      <c r="B36" s="5"/>
      <c r="C36" s="5"/>
      <c r="D36" s="6"/>
      <c r="E36" s="6"/>
      <c r="F36" s="7">
        <f t="shared" si="0"/>
        <v>9871000</v>
      </c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Tháng 1</vt:lpstr>
      <vt:lpstr>Tháng 2</vt:lpstr>
      <vt:lpstr>Tháng 3</vt:lpstr>
      <vt:lpstr>Tháng 4</vt:lpstr>
      <vt:lpstr>Tháng 5</vt:lpstr>
      <vt:lpstr>Tháng 6</vt:lpstr>
      <vt:lpstr>Tháng 7</vt:lpstr>
      <vt:lpstr>Tháng 8</vt:lpstr>
      <vt:lpstr>Tháng 9</vt:lpstr>
      <vt:lpstr>Tháng 10</vt:lpstr>
      <vt:lpstr>Tháng 11</vt:lpstr>
      <vt:lpstr>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THAICK9X</dc:creator>
  <cp:lastModifiedBy>THAICK9X</cp:lastModifiedBy>
  <dcterms:created xsi:type="dcterms:W3CDTF">2015-04-15T10:11:36Z</dcterms:created>
  <dcterms:modified xsi:type="dcterms:W3CDTF">2015-05-01T03:47:30Z</dcterms:modified>
</cp:coreProperties>
</file>