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GHTK_MasterDev\Week2\student-client\src\assets\"/>
    </mc:Choice>
  </mc:AlternateContent>
  <xr:revisionPtr revIDLastSave="0" documentId="13_ncr:1_{DAC664A0-31D7-446E-8940-5F25F5352B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A8" i="1" l="1"/>
  <c r="T8" i="1"/>
  <c r="V8" i="1" s="1"/>
  <c r="A9" i="1"/>
  <c r="T9" i="1"/>
  <c r="V9" i="1" s="1"/>
  <c r="T7" i="1"/>
  <c r="V7" i="1" s="1"/>
  <c r="A7" i="1"/>
</calcChain>
</file>

<file path=xl/sharedStrings.xml><?xml version="1.0" encoding="utf-8"?>
<sst xmlns="http://schemas.openxmlformats.org/spreadsheetml/2006/main" count="71" uniqueCount="60">
  <si>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</si>
  <si>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</si>
  <si>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</si>
  <si>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</si>
  <si>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</si>
  <si>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</si>
  <si>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</si>
  <si>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</si>
  <si>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</si>
  <si>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</si>
  <si>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</si>
  <si>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</si>
  <si>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</si>
  <si>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</si>
  <si>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</si>
  <si>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</si>
  <si>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</si>
  <si>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</si>
  <si>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</si>
  <si>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</si>
  <si>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</si>
  <si>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</si>
  <si>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</si>
  <si>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</si>
  <si>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</si>
  <si>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</si>
  <si>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</si>
  <si>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</si>
  <si>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</si>
  <si>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</si>
  <si>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</si>
  <si>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</si>
  <si>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</si>
  <si>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</si>
  <si>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</si>
  <si>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</si>
  <si>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</si>
  <si>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</si>
  <si>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</si>
  <si>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</si>
  <si>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</si>
  <si>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Đủ điều kiện dự thi vòng 2</t>
  </si>
  <si>
    <t>5A8</t>
  </si>
  <si>
    <t>5A9</t>
  </si>
  <si>
    <t>Dịch Vọng A</t>
  </si>
  <si>
    <t>Dịch Vọng C</t>
  </si>
  <si>
    <t>01231
AKLU</t>
  </si>
  <si>
    <t>01111
AEWQ</t>
  </si>
  <si>
    <t>Đặng Thị Mơ</t>
  </si>
  <si>
    <t>Trần Thị Anh</t>
  </si>
  <si>
    <t>12</t>
  </si>
  <si>
    <t>25</t>
  </si>
  <si>
    <t>11</t>
  </si>
  <si>
    <t>04</t>
  </si>
  <si>
    <t>Tổ 12, Quan Hoa, Cầu Giấy, Hà Nội</t>
  </si>
  <si>
    <t>Tổ 41, Quan Hoa, Cầu Giấy, Hà Nội</t>
  </si>
  <si>
    <t>0974946111</t>
  </si>
  <si>
    <t>0974946123</t>
  </si>
  <si>
    <t>0976494453</t>
  </si>
  <si>
    <t>Không đủ điều kiện dự thi vòng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</si>
</sst>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"/>
  <sheetViews>
    <sheetView tabSelected="1" topLeftCell="K1" workbookViewId="0">
      <selection activeCell="W11" sqref="W11"/>
    </sheetView>
  </sheetViews>
  <sheetFormatPr defaultColWidth="14.44140625" defaultRowHeight="15" customHeight="1"/>
  <cols>
    <col min="1" max="1" width="7" customWidth="1"/>
    <col min="2" max="2" width="18.109375" customWidth="1"/>
    <col min="3" max="3" width="14.5546875" customWidth="1"/>
    <col min="4" max="4" width="19.77734375" customWidth="1"/>
    <col min="5" max="5" width="8.6640625" customWidth="1"/>
    <col min="6" max="6" width="28.109375" customWidth="1"/>
    <col min="7" max="7" width="5.109375" customWidth="1"/>
    <col min="8" max="8" width="5.33203125" customWidth="1"/>
    <col min="9" max="9" width="6.44140625" customWidth="1"/>
    <col min="10" max="10" width="6.88671875" customWidth="1"/>
    <col min="11" max="11" width="11.6640625" customWidth="1"/>
    <col min="12" max="12" width="6" customWidth="1"/>
    <col min="13" max="13" width="62" customWidth="1"/>
    <col min="14" max="14" width="17.33203125" customWidth="1"/>
    <col min="15" max="19" width="8.88671875" customWidth="1"/>
    <col min="20" max="20" width="8.44140625" customWidth="1"/>
    <col min="21" max="21" width="7.109375" customWidth="1"/>
    <col min="22" max="22" width="8.6640625" customWidth="1"/>
    <col min="23" max="23" width="34.33203125" customWidth="1"/>
  </cols>
  <sheetData>
    <row r="1" spans="1:23" ht="18.75" customHeight="1">
      <c r="A1" s="32" t="s">
        <v>0</v>
      </c>
      <c r="B1" s="33"/>
      <c r="C1" s="33"/>
      <c r="D1" s="33"/>
      <c r="E1" s="33"/>
      <c r="F1" s="33"/>
      <c r="G1" s="33"/>
      <c r="H1" s="34" t="s">
        <v>1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1"/>
    </row>
    <row r="2" spans="1:23" ht="16.5" customHeight="1">
      <c r="A2" s="35" t="s">
        <v>2</v>
      </c>
      <c r="B2" s="33"/>
      <c r="C2" s="33"/>
      <c r="D2" s="33"/>
      <c r="E2" s="33"/>
      <c r="F2" s="33"/>
      <c r="G2" s="33"/>
      <c r="H2" s="3"/>
      <c r="I2" s="3"/>
      <c r="J2" s="36" t="s">
        <v>3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1"/>
    </row>
    <row r="3" spans="1:23" ht="16.5" customHeight="1">
      <c r="A3" s="2"/>
      <c r="H3" s="3"/>
      <c r="I3" s="3"/>
      <c r="J3" s="4"/>
      <c r="W3" s="1"/>
    </row>
    <row r="4" spans="1:23" ht="16.5" customHeight="1">
      <c r="A4" s="5"/>
      <c r="B4" s="6"/>
      <c r="C4" s="6"/>
      <c r="D4" s="7"/>
      <c r="E4" s="6"/>
      <c r="F4" s="5"/>
      <c r="G4" s="8"/>
      <c r="H4" s="8"/>
      <c r="I4" s="8"/>
      <c r="J4" s="6"/>
      <c r="K4" s="6"/>
      <c r="L4" s="6"/>
      <c r="M4" s="9"/>
      <c r="N4" s="7"/>
      <c r="O4" s="6"/>
      <c r="P4" s="6"/>
      <c r="Q4" s="6"/>
      <c r="R4" s="6"/>
      <c r="S4" s="6"/>
      <c r="T4" s="10"/>
      <c r="U4" s="10"/>
      <c r="V4" s="10"/>
      <c r="W4" s="1"/>
    </row>
    <row r="5" spans="1:23" ht="16.5" customHeight="1">
      <c r="A5" s="26" t="s">
        <v>4</v>
      </c>
      <c r="B5" s="26" t="s">
        <v>5</v>
      </c>
      <c r="C5" s="26" t="s">
        <v>6</v>
      </c>
      <c r="D5" s="24" t="s">
        <v>7</v>
      </c>
      <c r="E5" s="26" t="s">
        <v>8</v>
      </c>
      <c r="F5" s="26" t="s">
        <v>9</v>
      </c>
      <c r="G5" s="27" t="s">
        <v>10</v>
      </c>
      <c r="H5" s="28"/>
      <c r="I5" s="29"/>
      <c r="J5" s="26" t="s">
        <v>11</v>
      </c>
      <c r="K5" s="26" t="s">
        <v>12</v>
      </c>
      <c r="L5" s="26" t="s">
        <v>13</v>
      </c>
      <c r="M5" s="30" t="s">
        <v>14</v>
      </c>
      <c r="N5" s="24" t="s">
        <v>15</v>
      </c>
      <c r="O5" s="31" t="s">
        <v>16</v>
      </c>
      <c r="P5" s="28"/>
      <c r="Q5" s="28"/>
      <c r="R5" s="28"/>
      <c r="S5" s="28"/>
      <c r="T5" s="28"/>
      <c r="U5" s="28"/>
      <c r="V5" s="29"/>
      <c r="W5" s="11" t="s">
        <v>17</v>
      </c>
    </row>
    <row r="6" spans="1:23" ht="16.5" customHeight="1">
      <c r="A6" s="25"/>
      <c r="B6" s="25"/>
      <c r="C6" s="25"/>
      <c r="D6" s="25"/>
      <c r="E6" s="25"/>
      <c r="F6" s="25"/>
      <c r="G6" s="12" t="s">
        <v>18</v>
      </c>
      <c r="H6" s="12" t="s">
        <v>19</v>
      </c>
      <c r="I6" s="12" t="s">
        <v>20</v>
      </c>
      <c r="J6" s="25"/>
      <c r="K6" s="25"/>
      <c r="L6" s="25"/>
      <c r="M6" s="25"/>
      <c r="N6" s="25"/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4" t="s">
        <v>26</v>
      </c>
      <c r="U6" s="14" t="s">
        <v>27</v>
      </c>
      <c r="V6" s="14" t="s">
        <v>28</v>
      </c>
      <c r="W6" s="11"/>
    </row>
    <row r="7" spans="1:23" ht="32.25" customHeight="1">
      <c r="A7" s="15">
        <f>IF(B7="","",SUBTOTAL(3,$B$7:$B7))</f>
        <v>1</v>
      </c>
      <c r="B7" s="16" t="s">
        <v>29</v>
      </c>
      <c r="C7" s="16" t="s">
        <v>30</v>
      </c>
      <c r="D7" s="17" t="s">
        <v>31</v>
      </c>
      <c r="E7" s="18" t="s">
        <v>32</v>
      </c>
      <c r="F7" s="19" t="s">
        <v>33</v>
      </c>
      <c r="G7" s="20" t="s">
        <v>34</v>
      </c>
      <c r="H7" s="20" t="s">
        <v>35</v>
      </c>
      <c r="I7" s="20" t="s">
        <v>36</v>
      </c>
      <c r="J7" s="16" t="s">
        <v>37</v>
      </c>
      <c r="K7" s="16" t="s">
        <v>38</v>
      </c>
      <c r="L7" s="16" t="s">
        <v>39</v>
      </c>
      <c r="M7" s="21" t="s">
        <v>40</v>
      </c>
      <c r="N7" s="17" t="s">
        <v>57</v>
      </c>
      <c r="O7" s="16">
        <v>20</v>
      </c>
      <c r="P7" s="16">
        <v>20</v>
      </c>
      <c r="Q7" s="16">
        <v>30</v>
      </c>
      <c r="R7" s="16">
        <v>50</v>
      </c>
      <c r="S7" s="16">
        <v>50</v>
      </c>
      <c r="T7" s="22">
        <f>SUM(O7:S7)</f>
        <v>170</v>
      </c>
      <c r="U7" s="22"/>
      <c r="V7" s="22">
        <f>T7+U7</f>
        <v>170</v>
      </c>
      <c r="W7" s="23" t="s">
        <v>41</v>
      </c>
    </row>
    <row r="8" spans="1:23" ht="15" customHeight="1">
      <c r="A8" s="19">
        <f>IF(B8="","",SUBTOTAL(3,$B$7:$B8))</f>
        <v>2</v>
      </c>
      <c r="B8" s="16" t="s">
        <v>44</v>
      </c>
      <c r="C8" s="16" t="s">
        <v>30</v>
      </c>
      <c r="D8" s="18" t="s">
        <v>46</v>
      </c>
      <c r="E8" s="18" t="s">
        <v>42</v>
      </c>
      <c r="F8" s="19" t="s">
        <v>48</v>
      </c>
      <c r="G8" s="20" t="s">
        <v>51</v>
      </c>
      <c r="H8" s="20" t="s">
        <v>52</v>
      </c>
      <c r="I8" s="20" t="s">
        <v>36</v>
      </c>
      <c r="J8" s="16" t="s">
        <v>37</v>
      </c>
      <c r="K8" s="16" t="s">
        <v>38</v>
      </c>
      <c r="L8" s="16" t="s">
        <v>39</v>
      </c>
      <c r="M8" s="21" t="s">
        <v>54</v>
      </c>
      <c r="N8" s="18" t="s">
        <v>56</v>
      </c>
      <c r="O8" s="16">
        <v>20</v>
      </c>
      <c r="P8" s="16">
        <v>20</v>
      </c>
      <c r="Q8" s="16">
        <v>30</v>
      </c>
      <c r="R8" s="16">
        <v>10</v>
      </c>
      <c r="S8" s="16">
        <v>10</v>
      </c>
      <c r="T8" s="22">
        <f t="shared" ref="T8:T9" si="0">SUM(O8:S8)</f>
        <v>90</v>
      </c>
      <c r="U8" s="22"/>
      <c r="V8" s="22">
        <f t="shared" ref="V8:V9" si="1">T8+U8</f>
        <v>90</v>
      </c>
      <c r="W8" s="23" t="s">
        <v>59</v>
      </c>
    </row>
    <row r="9" spans="1:23" ht="15" customHeight="1">
      <c r="A9" s="19">
        <f>IF(B9="","",SUBTOTAL(3,$B$7:$B9))</f>
        <v>3</v>
      </c>
      <c r="B9" s="16" t="s">
        <v>45</v>
      </c>
      <c r="C9" s="16" t="s">
        <v>30</v>
      </c>
      <c r="D9" s="18" t="s">
        <v>47</v>
      </c>
      <c r="E9" s="18" t="s">
        <v>43</v>
      </c>
      <c r="F9" s="19" t="s">
        <v>49</v>
      </c>
      <c r="G9" s="20" t="s">
        <v>50</v>
      </c>
      <c r="H9" s="20" t="s">
        <v>53</v>
      </c>
      <c r="I9" s="20" t="s">
        <v>36</v>
      </c>
      <c r="J9" s="16" t="s">
        <v>37</v>
      </c>
      <c r="K9" s="16" t="s">
        <v>38</v>
      </c>
      <c r="L9" s="16" t="s">
        <v>39</v>
      </c>
      <c r="M9" s="21" t="s">
        <v>55</v>
      </c>
      <c r="N9" s="18" t="s">
        <v>58</v>
      </c>
      <c r="O9" s="16">
        <v>20</v>
      </c>
      <c r="P9" s="16">
        <v>20</v>
      </c>
      <c r="Q9" s="16">
        <v>30</v>
      </c>
      <c r="R9" s="16">
        <v>20</v>
      </c>
      <c r="S9" s="16">
        <v>50</v>
      </c>
      <c r="T9" s="22">
        <f t="shared" si="0"/>
        <v>140</v>
      </c>
      <c r="U9" s="22"/>
      <c r="V9" s="22">
        <f t="shared" si="1"/>
        <v>140</v>
      </c>
      <c r="W9" s="23" t="s">
        <v>41</v>
      </c>
    </row>
  </sheetData>
  <mergeCells count="17">
    <mergeCell ref="A1:G1"/>
    <mergeCell ref="H1:V1"/>
    <mergeCell ref="A2:G2"/>
    <mergeCell ref="J2:V2"/>
    <mergeCell ref="A5:A6"/>
    <mergeCell ref="B5:B6"/>
    <mergeCell ref="C5:C6"/>
    <mergeCell ref="K5:K6"/>
    <mergeCell ref="L5:L6"/>
    <mergeCell ref="M5:M6"/>
    <mergeCell ref="N5:N6"/>
    <mergeCell ref="O5:V5"/>
    <mergeCell ref="D5:D6"/>
    <mergeCell ref="E5:E6"/>
    <mergeCell ref="F5:F6"/>
    <mergeCell ref="G5:I5"/>
    <mergeCell ref="J5:J6"/>
  </mergeCells>
  <phoneticPr fontId="9" type="noConversion"/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Thái Đào Như</cp:lastModifiedBy>
  <dcterms:created xsi:type="dcterms:W3CDTF">2022-06-07T00:46:36Z</dcterms:created>
  <dcterms:modified xsi:type="dcterms:W3CDTF">2022-06-16T08:17:10Z</dcterms:modified>
</cp:coreProperties>
</file>