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3820"/>
  <bookViews>
    <workbookView xWindow="-105" yWindow="-105" windowWidth="20715" windowHeight="11760" tabRatio="862" activeTab="6"/>
  </bookViews>
  <sheets>
    <sheet name="表紙" sheetId="91" r:id="rId1"/>
    <sheet name="変更履歴" sheetId="92" r:id="rId2"/>
    <sheet name="目次" sheetId="93" r:id="rId3"/>
    <sheet name="概要" sheetId="94" r:id="rId4"/>
    <sheet name="機能一覧" sheetId="171" r:id="rId5"/>
    <sheet name="非機能要件" sheetId="96" r:id="rId6"/>
    <sheet name="業務フロー" sheetId="97" r:id="rId7"/>
  </sheets>
  <externalReferences>
    <externalReference r:id="rId8"/>
  </externalReferences>
  <definedNames>
    <definedName name="_xlnm.Print_Area" localSheetId="1">変更履歴!$A$1:$AM$27</definedName>
    <definedName name="_xlnm.Print_Area" localSheetId="6">業務フロー!$A$1:$AR$30</definedName>
    <definedName name="_xlnm.Print_Area" localSheetId="3">概要!$A$1:$AO$42</definedName>
    <definedName name="_xlnm.Print_Area" localSheetId="2">目次!$A$1:$AO$12</definedName>
    <definedName name="_xlnm.Print_Area" localSheetId="0">表紙!$A$1:$AK$40</definedName>
    <definedName name="_xlnm.Print_Area" localSheetId="5">非機能要件!$A$1:$AT$67</definedName>
    <definedName name="Status">'[1]API List'!$L$2:$L$4</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71" l="1"/>
  <c r="H2" i="171"/>
  <c r="A2" i="171"/>
  <c r="O2" i="97" l="1"/>
  <c r="A2" i="96"/>
  <c r="AM6" i="93" l="1"/>
  <c r="AM9" i="93"/>
  <c r="H2" i="97" l="1"/>
  <c r="A2" i="97"/>
  <c r="O2" i="96"/>
  <c r="H2" i="96"/>
  <c r="A2" i="94"/>
  <c r="H2" i="94"/>
  <c r="O2" i="94"/>
  <c r="O2" i="93"/>
  <c r="AM7" i="93"/>
  <c r="AM8" i="93"/>
</calcChain>
</file>

<file path=xl/comments1.xml><?xml version="1.0" encoding="utf-8"?>
<comments xmlns="http://schemas.openxmlformats.org/spreadsheetml/2006/main">
  <authors>
    <author>Admin</author>
  </authors>
  <commentList>
    <comment ref="R5" authorId="0">
      <text>
        <r>
          <rPr>
            <sz val="9"/>
            <color indexed="81"/>
            <rFont val="Tahoma"/>
            <family val="2"/>
          </rPr>
          <t>機能、画面、バッチ、帳票、…</t>
        </r>
      </text>
    </comment>
  </commentList>
</comments>
</file>

<file path=xl/sharedStrings.xml><?xml version="1.0" encoding="utf-8"?>
<sst xmlns="http://schemas.openxmlformats.org/spreadsheetml/2006/main" count="333" uniqueCount="264">
  <si>
    <t>日付</t>
  </si>
  <si>
    <t>版</t>
  </si>
  <si>
    <t>担当者</t>
  </si>
  <si>
    <t>変更内容</t>
  </si>
  <si>
    <t>確認者</t>
  </si>
  <si>
    <t>承認者</t>
  </si>
  <si>
    <t>要件定義書</t>
  </si>
  <si>
    <t>VTI資料No.</t>
  </si>
  <si>
    <t>06-BM/PM/VTI</t>
  </si>
  <si>
    <t>VTI資料バージョン</t>
  </si>
  <si>
    <t>VTI資料発行日</t>
  </si>
  <si>
    <t>変更履歴</t>
  </si>
  <si>
    <t>#</t>
  </si>
  <si>
    <t>非機能要件</t>
  </si>
  <si>
    <t>機能一覧</t>
  </si>
  <si>
    <t>概要</t>
  </si>
  <si>
    <t>LINK</t>
  </si>
  <si>
    <t>説明</t>
  </si>
  <si>
    <t>シート名</t>
  </si>
  <si>
    <t>更新者</t>
  </si>
  <si>
    <t>更新日</t>
  </si>
  <si>
    <t>作成者</t>
  </si>
  <si>
    <t>作成日</t>
  </si>
  <si>
    <t>資料名</t>
  </si>
  <si>
    <t>システム名</t>
  </si>
  <si>
    <t>備考</t>
  </si>
  <si>
    <t>定義</t>
  </si>
  <si>
    <t>定義、頭字語、および略語</t>
  </si>
  <si>
    <t>管理番号</t>
  </si>
  <si>
    <t>中機能</t>
  </si>
  <si>
    <t>大機能</t>
  </si>
  <si>
    <t>FN_OR0101</t>
  </si>
  <si>
    <t>大項目</t>
  </si>
  <si>
    <t>中項目</t>
  </si>
  <si>
    <t>小項目</t>
  </si>
  <si>
    <t>要件項目</t>
  </si>
  <si>
    <t>要件内容</t>
    <rPh sb="0" eb="2">
      <t>ヨウケン</t>
    </rPh>
    <rPh sb="2" eb="4">
      <t>ナイヨウ</t>
    </rPh>
    <phoneticPr fontId="32"/>
  </si>
  <si>
    <t>業務フロー</t>
    <phoneticPr fontId="38"/>
  </si>
  <si>
    <t>可用性</t>
    <rPh sb="0" eb="3">
      <t>カヨウセイ</t>
    </rPh>
    <phoneticPr fontId="38"/>
  </si>
  <si>
    <t>接続性</t>
    <rPh sb="0" eb="2">
      <t>セツゾク</t>
    </rPh>
    <rPh sb="2" eb="3">
      <t>セイ</t>
    </rPh>
    <phoneticPr fontId="38"/>
  </si>
  <si>
    <t>運用スケジュール</t>
    <phoneticPr fontId="38"/>
  </si>
  <si>
    <t>運用時間（通常）</t>
    <phoneticPr fontId="38"/>
  </si>
  <si>
    <t>運用時間（特定日）</t>
    <phoneticPr fontId="38"/>
  </si>
  <si>
    <t>システムの稼働時間や停止運用に関する情報</t>
    <phoneticPr fontId="38"/>
  </si>
  <si>
    <t>業務停止を伴う障害が発生した際、何をどこまで、どれ位で復旧させるかの目標。</t>
    <phoneticPr fontId="38"/>
  </si>
  <si>
    <t>RPO（目標復旧地点）</t>
    <phoneticPr fontId="38"/>
  </si>
  <si>
    <t>RTO（目標復旧時間）</t>
    <phoneticPr fontId="38"/>
  </si>
  <si>
    <t>RLO（目標復旧レベル）</t>
    <phoneticPr fontId="38"/>
  </si>
  <si>
    <t>全て業務を復旧する</t>
    <rPh sb="0" eb="1">
      <t>スベ</t>
    </rPh>
    <rPh sb="2" eb="4">
      <t>ギョウム</t>
    </rPh>
    <rPh sb="5" eb="7">
      <t>フッキュウ</t>
    </rPh>
    <phoneticPr fontId="38"/>
  </si>
  <si>
    <t>システム再開目標</t>
    <phoneticPr fontId="38"/>
  </si>
  <si>
    <t>大規模災害が発生した際、どれ位で復旧させるかの目標。
大規模災害とは、火災や地震などの異常な自然現象、あるいは人為的な原因による大きな事故、破壊行為により生ずる被害のことを指し、システムに甚大な被害が発生するか、電力などのライフラインの停止により、システムをそのまま現状に修復するのが困難な状態となる災害をいう。</t>
    <phoneticPr fontId="38"/>
  </si>
  <si>
    <t>稼働率</t>
    <phoneticPr fontId="38"/>
  </si>
  <si>
    <t xml:space="preserve">明示された利用条件の下で、システムが要求されたサービスを提供できる割合。
明示された利用条件とは、運用スケジュールや、目標復旧水準により定義された業務が稼働している条件を指す。その稼働時間の中で、サービス中断が発生した時間により稼働率を求める。
</t>
    <phoneticPr fontId="38"/>
  </si>
  <si>
    <t>耐障害性</t>
    <rPh sb="0" eb="4">
      <t>タイショウガイセイ</t>
    </rPh>
    <phoneticPr fontId="38"/>
  </si>
  <si>
    <t>サーバ</t>
    <phoneticPr fontId="38"/>
  </si>
  <si>
    <t>サーバで発生する障害に対して、要求されたサービスを維持するための要求。</t>
    <phoneticPr fontId="38"/>
  </si>
  <si>
    <t>冗長化（機器）</t>
    <phoneticPr fontId="38"/>
  </si>
  <si>
    <t>冗長化（コンポーネント）</t>
    <phoneticPr fontId="38"/>
  </si>
  <si>
    <t>・全てのコンポーネントで冗長化
（AWSリソースは全て冗長化構成となっている）</t>
    <phoneticPr fontId="38"/>
  </si>
  <si>
    <t>ルータやスイッチなどネットワークを構成する機器で発生する障害に対して、要求されたサービスを維持するための要求。</t>
    <phoneticPr fontId="38"/>
  </si>
  <si>
    <t>ネットワーク</t>
    <phoneticPr fontId="38"/>
  </si>
  <si>
    <t>ストレージ</t>
    <phoneticPr fontId="38"/>
  </si>
  <si>
    <t>ディスクアレイなどの外部記憶装置で発生する障害に対して、要求されたサービスを維持するための要求。</t>
    <phoneticPr fontId="38"/>
  </si>
  <si>
    <t>・全ての機器で冗長化
（AWSリソースは全て冗長化構成となっている）</t>
    <phoneticPr fontId="38"/>
  </si>
  <si>
    <t>冗長化（機器）</t>
    <phoneticPr fontId="38"/>
  </si>
  <si>
    <t>データ</t>
    <phoneticPr fontId="38"/>
  </si>
  <si>
    <t>データの保護に対しての考え方。</t>
    <phoneticPr fontId="38"/>
  </si>
  <si>
    <t>バックアップ</t>
    <phoneticPr fontId="38"/>
  </si>
  <si>
    <t>バックアップ方式</t>
    <phoneticPr fontId="38"/>
  </si>
  <si>
    <t>データ復旧範囲</t>
    <phoneticPr fontId="38"/>
  </si>
  <si>
    <t>システム内の全データを復旧</t>
    <phoneticPr fontId="38"/>
  </si>
  <si>
    <t>性能・拡張性</t>
    <rPh sb="0" eb="2">
      <t>セイノウ</t>
    </rPh>
    <rPh sb="3" eb="5">
      <t>カクチョウ</t>
    </rPh>
    <rPh sb="5" eb="6">
      <t>セイ</t>
    </rPh>
    <phoneticPr fontId="38"/>
  </si>
  <si>
    <t>業務処理量</t>
    <rPh sb="0" eb="2">
      <t>ギョウム</t>
    </rPh>
    <rPh sb="2" eb="4">
      <t>ショリ</t>
    </rPh>
    <rPh sb="4" eb="5">
      <t>リョウ</t>
    </rPh>
    <phoneticPr fontId="38"/>
  </si>
  <si>
    <t>通常時の業務量</t>
    <phoneticPr fontId="38"/>
  </si>
  <si>
    <t>性能・拡張性に影響を与える業務量。
該当システムの稼働時を想定し、合意する。</t>
    <phoneticPr fontId="38"/>
  </si>
  <si>
    <t>ユーザ数</t>
    <phoneticPr fontId="38"/>
  </si>
  <si>
    <t>データ量</t>
    <phoneticPr fontId="38"/>
  </si>
  <si>
    <t>業務量増大度</t>
    <phoneticPr fontId="38"/>
  </si>
  <si>
    <t>システム稼動開始からライフサイクル終了までの間で、開始時点と業務量が最大になる時点の業務量の倍率。</t>
    <phoneticPr fontId="38"/>
  </si>
  <si>
    <t>同時アクセス数増大率</t>
    <phoneticPr fontId="38"/>
  </si>
  <si>
    <t>データ量増大率</t>
    <phoneticPr fontId="38"/>
  </si>
  <si>
    <t>業務機能数増大率</t>
    <phoneticPr fontId="38"/>
  </si>
  <si>
    <t>保管期間</t>
    <phoneticPr fontId="38"/>
  </si>
  <si>
    <t>システムが参照するデータのうち、OSやミドルウェアのログなどのシステム基盤が利用するデータに対する保管が必要な期間。</t>
    <phoneticPr fontId="38"/>
  </si>
  <si>
    <t>6か月</t>
    <rPh sb="2" eb="3">
      <t>ゲツ</t>
    </rPh>
    <phoneticPr fontId="38"/>
  </si>
  <si>
    <t>性能目標値</t>
    <phoneticPr fontId="38"/>
  </si>
  <si>
    <t>オンラインレスポンス</t>
    <phoneticPr fontId="38"/>
  </si>
  <si>
    <t>オンラインシステム利用時に要求されるレスポンス。
システム化する対象業務の特性をふまえ、どの程度のレスポンスが必要かについて確認する。</t>
    <phoneticPr fontId="38"/>
  </si>
  <si>
    <t>ピーク時のレスポンス</t>
    <phoneticPr fontId="38"/>
  </si>
  <si>
    <t>通常時のレスポンス</t>
    <phoneticPr fontId="38"/>
  </si>
  <si>
    <t>リソース拡張性</t>
    <phoneticPr fontId="38"/>
  </si>
  <si>
    <t>CPUの拡張性を確認するための項目。
システム運用開始時のCPU利用率とCPUスロットの空き具合から確認する。
CPU利用率が少ないほど拡張性はあるが、CPUのコストは高く、無駄が生じていることになる。
CPU搭載余裕有無は空きスロットの有無と空きスロット数を確認することで、拡張余力があるかどうかを示す。</t>
    <phoneticPr fontId="38"/>
  </si>
  <si>
    <t>CPU利用率</t>
    <phoneticPr fontId="38"/>
  </si>
  <si>
    <t>CPU搭載余裕有無</t>
    <phoneticPr fontId="38"/>
  </si>
  <si>
    <t>メモリの拡張性を確認するための項目。
システム運用開始時のメモリ利用率とメモリスロットの空き具合から確認する。
メモリ利用率が少ないほど拡張性はあるが、メモリのコストは高く、無駄が生じていることになる。
メモリ搭載余裕有無は空きスロットの有無と空きスロット数を確認することで、拡張余力があるかどうかを示す。</t>
    <phoneticPr fontId="38"/>
  </si>
  <si>
    <t>メモリ利用率</t>
    <phoneticPr fontId="38"/>
  </si>
  <si>
    <t>メモリ搭載余裕有無</t>
    <phoneticPr fontId="38"/>
  </si>
  <si>
    <t>ディスクの拡張性を確認するための項目。
システム運用開始時のディスク利用率とディスク増設スロットの空き具合から確認する。
ディスク利用率が少ないほど拡張性はあるが、ディスクのコストは高く、無駄が生じていることになる。
ディスク搭載余裕有無は空きスロットの有無と空きスロット数を確認することで、拡張余力があるかどうかを示す。ディスクは内蔵ディスクが不足しても外部増設が可能であり、CPUやメモリより拡張性は高い。</t>
    <phoneticPr fontId="38"/>
  </si>
  <si>
    <t>ディスク拡張性</t>
    <phoneticPr fontId="38"/>
  </si>
  <si>
    <t>ディスク利用率</t>
    <phoneticPr fontId="38"/>
  </si>
  <si>
    <t>80%未満</t>
    <rPh sb="3" eb="5">
      <t>ミマン</t>
    </rPh>
    <phoneticPr fontId="38"/>
  </si>
  <si>
    <t>ディスク増設余裕有無</t>
    <phoneticPr fontId="38"/>
  </si>
  <si>
    <t>余裕あり</t>
    <rPh sb="0" eb="2">
      <t>ヨユウ</t>
    </rPh>
    <phoneticPr fontId="38"/>
  </si>
  <si>
    <t>サーバ処理能力増強</t>
    <phoneticPr fontId="38"/>
  </si>
  <si>
    <t>サーバ処理能力増強方法に関する項目。
将来の業務量増大に備える方法（スケールアップ/スケールアウト）をあらかじめ考慮しておくこと。どちらの方法を選択するかはシステムの特徴によって使い分けることが必要。
スケールアップは、より処理能力の大きなサーバとの入れ替えを行うことで処理能力の増強を行う。
スケールアウトは同等のサーバを複数台用意し、サーバ台数を増やすことで処理能力の増強を行う。</t>
    <phoneticPr fontId="38"/>
  </si>
  <si>
    <t>スケールアップ</t>
    <phoneticPr fontId="38"/>
  </si>
  <si>
    <t>スケールアウト</t>
    <phoneticPr fontId="38"/>
  </si>
  <si>
    <t>手動でスケールアップを行う
（AWSコンソルで行う）</t>
    <rPh sb="0" eb="2">
      <t>シュドウ</t>
    </rPh>
    <rPh sb="11" eb="12">
      <t>オコナ</t>
    </rPh>
    <rPh sb="23" eb="24">
      <t>オコナ</t>
    </rPh>
    <phoneticPr fontId="38"/>
  </si>
  <si>
    <t>手動と自動でスケールアウトを行う
（AWSコンソルで行う　＆　AWSの自動スケール機能利用）</t>
    <rPh sb="0" eb="2">
      <t>シュドウ</t>
    </rPh>
    <rPh sb="3" eb="5">
      <t>ジドウ</t>
    </rPh>
    <rPh sb="14" eb="15">
      <t>オコナ</t>
    </rPh>
    <rPh sb="35" eb="37">
      <t>ジドウ</t>
    </rPh>
    <rPh sb="41" eb="43">
      <t>キノウ</t>
    </rPh>
    <rPh sb="43" eb="45">
      <t>リヨウ</t>
    </rPh>
    <phoneticPr fontId="38"/>
  </si>
  <si>
    <t>性能品質保証</t>
    <phoneticPr fontId="38"/>
  </si>
  <si>
    <t>性能テスト</t>
    <phoneticPr fontId="38"/>
  </si>
  <si>
    <t>構築したシステムが当初/ライフサイクルに渡っての性能を発揮できるかのテストの測定頻度と範囲。</t>
    <phoneticPr fontId="38"/>
  </si>
  <si>
    <t>確認範囲</t>
    <phoneticPr fontId="38"/>
  </si>
  <si>
    <t>・構築当初に測定
・運用中、必要時に測定可能</t>
    <rPh sb="1" eb="3">
      <t>コウチク</t>
    </rPh>
    <rPh sb="3" eb="5">
      <t>トウショ</t>
    </rPh>
    <rPh sb="6" eb="8">
      <t>ソクテイ</t>
    </rPh>
    <phoneticPr fontId="38"/>
  </si>
  <si>
    <t>全ての機能について、目標値を満たしていることを確認</t>
    <rPh sb="0" eb="1">
      <t>スベ</t>
    </rPh>
    <rPh sb="3" eb="5">
      <t>キノウ</t>
    </rPh>
    <rPh sb="10" eb="13">
      <t>モクヒョウチ</t>
    </rPh>
    <rPh sb="14" eb="15">
      <t>ミ</t>
    </rPh>
    <rPh sb="23" eb="25">
      <t>カクニン</t>
    </rPh>
    <phoneticPr fontId="38"/>
  </si>
  <si>
    <t>運用・保守性</t>
    <phoneticPr fontId="38"/>
  </si>
  <si>
    <t>通常運用</t>
    <phoneticPr fontId="38"/>
  </si>
  <si>
    <t>運用時間</t>
    <phoneticPr fontId="38"/>
  </si>
  <si>
    <t>システム運用を行う時間。利用者やシステム管理者に対してサービスを提供するために、システムを稼動させ、オンライン処理やバッチ処理を実行している時間帯のこと。</t>
    <phoneticPr fontId="38"/>
  </si>
  <si>
    <t>システム改修等のため、数時間停止あり。
システム停止を行う時代に停止時間決定。</t>
    <phoneticPr fontId="38"/>
  </si>
  <si>
    <t>システムが利用するデータのバックアップに関する項目。</t>
    <phoneticPr fontId="38"/>
  </si>
  <si>
    <t>データ復旧範囲</t>
    <phoneticPr fontId="38"/>
  </si>
  <si>
    <t>外部データの復旧可否</t>
    <rPh sb="6" eb="8">
      <t>フッキュウ</t>
    </rPh>
    <phoneticPr fontId="38"/>
  </si>
  <si>
    <t>外部データは本システムにて復旧しない</t>
    <rPh sb="6" eb="7">
      <t>ホン</t>
    </rPh>
    <rPh sb="13" eb="15">
      <t>フッキュウ</t>
    </rPh>
    <phoneticPr fontId="38"/>
  </si>
  <si>
    <t>バックアップ利用範囲</t>
    <phoneticPr fontId="38"/>
  </si>
  <si>
    <t>システム障害時の復旧</t>
    <phoneticPr fontId="38"/>
  </si>
  <si>
    <t>バックアップ自動化の範囲</t>
    <phoneticPr fontId="38"/>
  </si>
  <si>
    <t>バックアップ取得間隔</t>
    <phoneticPr fontId="38"/>
  </si>
  <si>
    <t>バックアップ保存期間</t>
    <phoneticPr fontId="38"/>
  </si>
  <si>
    <t>運用監視</t>
    <phoneticPr fontId="38"/>
  </si>
  <si>
    <t xml:space="preserve">システム全体、あるいはそれを構成するハードウェア・ソフトウェア（業務アプリケーションを含む）に対する監視に関する項目。
</t>
    <phoneticPr fontId="38"/>
  </si>
  <si>
    <t>運用監視情報</t>
    <rPh sb="4" eb="6">
      <t>ジョウホウ</t>
    </rPh>
    <phoneticPr fontId="38"/>
  </si>
  <si>
    <t>・死活監視を行う
・エラー監視を行う
・リソース及びパフォーマンス監視を行う</t>
    <rPh sb="24" eb="25">
      <t>オヨ</t>
    </rPh>
    <phoneticPr fontId="38"/>
  </si>
  <si>
    <t>監視間隔</t>
    <rPh sb="0" eb="2">
      <t>カンシ</t>
    </rPh>
    <rPh sb="2" eb="4">
      <t>カンカク</t>
    </rPh>
    <phoneticPr fontId="38"/>
  </si>
  <si>
    <t>リアルタイム監視（5分間隔）</t>
    <phoneticPr fontId="38"/>
  </si>
  <si>
    <t>保守運用</t>
    <phoneticPr fontId="38"/>
  </si>
  <si>
    <t>点検作業や領域拡張、デフラグ、マスターデータのメンテナンス等、システムの保守作業の実施を目的とした、事前計画済みのサービス停止に関する項目。</t>
    <phoneticPr fontId="38"/>
  </si>
  <si>
    <t>計画停止</t>
    <phoneticPr fontId="38"/>
  </si>
  <si>
    <t>計画停止の有無</t>
    <rPh sb="0" eb="2">
      <t>ケイカク</t>
    </rPh>
    <rPh sb="2" eb="4">
      <t>テイシ</t>
    </rPh>
    <rPh sb="5" eb="7">
      <t>ウム</t>
    </rPh>
    <phoneticPr fontId="38"/>
  </si>
  <si>
    <t>計画停止の事前アナウンス</t>
    <rPh sb="0" eb="2">
      <t>ケイカク</t>
    </rPh>
    <rPh sb="2" eb="4">
      <t>テイシ</t>
    </rPh>
    <rPh sb="5" eb="7">
      <t>ジゼン</t>
    </rPh>
    <phoneticPr fontId="38"/>
  </si>
  <si>
    <t>最短1週間前アナウンス</t>
    <rPh sb="0" eb="2">
      <t>サイタン</t>
    </rPh>
    <rPh sb="3" eb="5">
      <t>シュウカン</t>
    </rPh>
    <rPh sb="5" eb="6">
      <t>マエ</t>
    </rPh>
    <phoneticPr fontId="38"/>
  </si>
  <si>
    <t>運用負荷削減</t>
    <phoneticPr fontId="38"/>
  </si>
  <si>
    <t>保守運用に関する作業負荷を削減するための設計に関する項目。</t>
    <phoneticPr fontId="38"/>
  </si>
  <si>
    <t>・データは6ヶ月1回に一部過去のデータの退避は手動で行う
・サーバソフトウェアの更新を必要な時に手動で行う</t>
    <rPh sb="7" eb="8">
      <t>ゲツ</t>
    </rPh>
    <rPh sb="9" eb="10">
      <t>カイ</t>
    </rPh>
    <rPh sb="11" eb="13">
      <t>イチブ</t>
    </rPh>
    <rPh sb="13" eb="15">
      <t>カコ</t>
    </rPh>
    <rPh sb="20" eb="22">
      <t>タイヒ</t>
    </rPh>
    <rPh sb="23" eb="25">
      <t>シュドウ</t>
    </rPh>
    <rPh sb="26" eb="27">
      <t>オコナ</t>
    </rPh>
    <rPh sb="43" eb="45">
      <t>ヒツヨウ</t>
    </rPh>
    <rPh sb="46" eb="47">
      <t>トキ</t>
    </rPh>
    <rPh sb="48" eb="50">
      <t>シュドウ</t>
    </rPh>
    <rPh sb="51" eb="52">
      <t>オコナ</t>
    </rPh>
    <phoneticPr fontId="38"/>
  </si>
  <si>
    <t>運用環境</t>
    <phoneticPr fontId="38"/>
  </si>
  <si>
    <t>運用環境種類</t>
    <rPh sb="4" eb="6">
      <t>シュルイ</t>
    </rPh>
    <phoneticPr fontId="38"/>
  </si>
  <si>
    <t>運用環境種類</t>
    <phoneticPr fontId="38"/>
  </si>
  <si>
    <t>運用環境の各環境</t>
    <rPh sb="5" eb="6">
      <t>カク</t>
    </rPh>
    <rPh sb="6" eb="8">
      <t>カンキョウ</t>
    </rPh>
    <phoneticPr fontId="38"/>
  </si>
  <si>
    <t>以下環境を準備する
・開発環境
・テスト環境
・ステージング環境
・本番環境</t>
    <rPh sb="0" eb="2">
      <t>イカ</t>
    </rPh>
    <rPh sb="2" eb="4">
      <t>カンキョウ</t>
    </rPh>
    <rPh sb="5" eb="7">
      <t>ジュンビ</t>
    </rPh>
    <rPh sb="11" eb="13">
      <t>カイハツ</t>
    </rPh>
    <rPh sb="13" eb="15">
      <t>カンキョウ</t>
    </rPh>
    <rPh sb="20" eb="22">
      <t>カンキョウ</t>
    </rPh>
    <rPh sb="30" eb="32">
      <t>カンキョウ</t>
    </rPh>
    <rPh sb="34" eb="38">
      <t>ホンバンカンキョウ</t>
    </rPh>
    <phoneticPr fontId="38"/>
  </si>
  <si>
    <t>移行性</t>
    <phoneticPr fontId="38"/>
  </si>
  <si>
    <t>移行時期</t>
    <phoneticPr fontId="38"/>
  </si>
  <si>
    <t>移行のスケジュール</t>
    <rPh sb="0" eb="2">
      <t>イコウ</t>
    </rPh>
    <phoneticPr fontId="38"/>
  </si>
  <si>
    <t>システム移行期間</t>
    <phoneticPr fontId="38"/>
  </si>
  <si>
    <t>移行作業計画から本稼働までのシステム移行期間、システム停止可能日時、並行稼働の有無。（例外発生時の切り戻し時間や事前バックアップの時間等も含むこと。）</t>
    <rPh sb="0" eb="2">
      <t>イコウ</t>
    </rPh>
    <rPh sb="2" eb="4">
      <t>サギョウ</t>
    </rPh>
    <rPh sb="4" eb="6">
      <t>ケイカク</t>
    </rPh>
    <rPh sb="8" eb="9">
      <t>ホン</t>
    </rPh>
    <rPh sb="9" eb="11">
      <t>カドウ</t>
    </rPh>
    <rPh sb="18" eb="20">
      <t>イコウ</t>
    </rPh>
    <rPh sb="20" eb="22">
      <t>キカン</t>
    </rPh>
    <rPh sb="27" eb="29">
      <t>テイシ</t>
    </rPh>
    <rPh sb="29" eb="31">
      <t>カノウ</t>
    </rPh>
    <rPh sb="31" eb="33">
      <t>ニチジ</t>
    </rPh>
    <rPh sb="34" eb="36">
      <t>ヘイコウ</t>
    </rPh>
    <rPh sb="36" eb="38">
      <t>カドウ</t>
    </rPh>
    <rPh sb="39" eb="41">
      <t>ウム</t>
    </rPh>
    <rPh sb="43" eb="45">
      <t>レイガイ</t>
    </rPh>
    <rPh sb="45" eb="47">
      <t>ハッセイ</t>
    </rPh>
    <rPh sb="47" eb="48">
      <t>ジ</t>
    </rPh>
    <rPh sb="49" eb="50">
      <t>キ</t>
    </rPh>
    <rPh sb="51" eb="52">
      <t>モド</t>
    </rPh>
    <rPh sb="53" eb="55">
      <t>ジカン</t>
    </rPh>
    <rPh sb="56" eb="58">
      <t>ジゼン</t>
    </rPh>
    <rPh sb="65" eb="68">
      <t>ジカンナド</t>
    </rPh>
    <rPh sb="69" eb="70">
      <t>フク</t>
    </rPh>
    <phoneticPr fontId="38"/>
  </si>
  <si>
    <t>半年未満</t>
    <rPh sb="0" eb="2">
      <t>ハントシ</t>
    </rPh>
    <rPh sb="2" eb="4">
      <t>ミマン</t>
    </rPh>
    <phoneticPr fontId="38"/>
  </si>
  <si>
    <t>システム停止可能日時</t>
    <phoneticPr fontId="38"/>
  </si>
  <si>
    <t>制約無し
（必要な期間の停止が可能）</t>
    <rPh sb="0" eb="2">
      <t>セイヤク</t>
    </rPh>
    <rPh sb="2" eb="3">
      <t>ナ</t>
    </rPh>
    <rPh sb="6" eb="8">
      <t>ヒツヨウ</t>
    </rPh>
    <rPh sb="9" eb="11">
      <t>キカン</t>
    </rPh>
    <rPh sb="12" eb="14">
      <t>テイシ</t>
    </rPh>
    <rPh sb="15" eb="17">
      <t>カノウ</t>
    </rPh>
    <phoneticPr fontId="38"/>
  </si>
  <si>
    <t>移行方式</t>
    <phoneticPr fontId="38"/>
  </si>
  <si>
    <t>システム展開方式</t>
    <rPh sb="4" eb="6">
      <t>テンカイ</t>
    </rPh>
    <rPh sb="6" eb="8">
      <t>ホウシキ</t>
    </rPh>
    <phoneticPr fontId="38"/>
  </si>
  <si>
    <t>システムの移行および新規展開時に多段階による展開方式をどの程度採用するかの程度。</t>
    <rPh sb="5" eb="7">
      <t>イコウ</t>
    </rPh>
    <rPh sb="10" eb="12">
      <t>シンキ</t>
    </rPh>
    <rPh sb="12" eb="14">
      <t>テンカイ</t>
    </rPh>
    <rPh sb="14" eb="15">
      <t>ジ</t>
    </rPh>
    <rPh sb="16" eb="17">
      <t>タ</t>
    </rPh>
    <rPh sb="17" eb="19">
      <t>ダンカイ</t>
    </rPh>
    <rPh sb="22" eb="24">
      <t>テンカイ</t>
    </rPh>
    <rPh sb="24" eb="26">
      <t>ホウシキ</t>
    </rPh>
    <rPh sb="29" eb="31">
      <t>テイド</t>
    </rPh>
    <rPh sb="31" eb="33">
      <t>サイヨウ</t>
    </rPh>
    <rPh sb="37" eb="39">
      <t>テイド</t>
    </rPh>
    <phoneticPr fontId="38"/>
  </si>
  <si>
    <t>セキュリティ</t>
    <phoneticPr fontId="38"/>
  </si>
  <si>
    <t>前提条件・制約条件</t>
    <phoneticPr fontId="38"/>
  </si>
  <si>
    <t>情報セキュリティに関するコンプライアンス</t>
    <rPh sb="0" eb="2">
      <t>ジョウホウ</t>
    </rPh>
    <rPh sb="9" eb="10">
      <t>カン</t>
    </rPh>
    <phoneticPr fontId="38"/>
  </si>
  <si>
    <t>順守すべき社内規程、ルール、法令、ガイドライン等の有無</t>
    <phoneticPr fontId="38"/>
  </si>
  <si>
    <t>あり</t>
    <phoneticPr fontId="38"/>
  </si>
  <si>
    <t>セキュリティリスク分析</t>
    <phoneticPr fontId="38"/>
  </si>
  <si>
    <t>セキュリティリスク分析</t>
    <rPh sb="9" eb="11">
      <t>ブンセキ</t>
    </rPh>
    <phoneticPr fontId="38"/>
  </si>
  <si>
    <t xml:space="preserve">システム開発を実施する中で、どの範囲で対象システムの脅威を洗い出し、影響の分析を実施するかの方針を確認するための項目。
なお、適切な範囲を設定するためには、資産の洗い出しやデータのライフサイクルの確認等を行う必要がある。
また、洗い出した脅威に対して、対策する範囲を検討する。
</t>
    <phoneticPr fontId="38"/>
  </si>
  <si>
    <t>リスク分析範囲</t>
    <phoneticPr fontId="38"/>
  </si>
  <si>
    <t>開発の時リスク分析を行う</t>
    <rPh sb="0" eb="2">
      <t>カイハツ</t>
    </rPh>
    <rPh sb="3" eb="4">
      <t>トキ</t>
    </rPh>
    <rPh sb="10" eb="11">
      <t>オコナ</t>
    </rPh>
    <phoneticPr fontId="38"/>
  </si>
  <si>
    <t>セキュリティ診断</t>
    <phoneticPr fontId="38"/>
  </si>
  <si>
    <t>セキュリティ診断</t>
    <rPh sb="6" eb="8">
      <t>シンダン</t>
    </rPh>
    <phoneticPr fontId="38"/>
  </si>
  <si>
    <t xml:space="preserve">対象システムや、各種ドキュメント（設計書や環境定義書、実装済みソフトウェアのソースコードなど）に対して、セキュリティに特化した各種試験や検査の実施の有無を確認するための項目。
</t>
    <phoneticPr fontId="38"/>
  </si>
  <si>
    <t>セキュリティリスク管理</t>
    <phoneticPr fontId="38"/>
  </si>
  <si>
    <t>セキュリティリスクの見直し</t>
    <rPh sb="10" eb="12">
      <t>ミナオ</t>
    </rPh>
    <phoneticPr fontId="38"/>
  </si>
  <si>
    <t xml:space="preserve">対象システムにおいて、運用開始後に新たに発見された脅威の洗い出しとその影響の分析をどの範囲で実施するかを確認するための項目。
セキュリティリスクの見直しには、セキュリティホールや脆弱性、新たな脅威の調査等が含まれる。
</t>
    <phoneticPr fontId="38"/>
  </si>
  <si>
    <t>セキュリティリスクの見直し頻度</t>
    <phoneticPr fontId="38"/>
  </si>
  <si>
    <t>・セキュリティに関するイベントの発生時に実施）
・定期的に実施</t>
    <rPh sb="8" eb="9">
      <t>カン</t>
    </rPh>
    <rPh sb="16" eb="18">
      <t>ハッセイ</t>
    </rPh>
    <rPh sb="18" eb="19">
      <t>ジ</t>
    </rPh>
    <rPh sb="20" eb="22">
      <t>ジッシ</t>
    </rPh>
    <rPh sb="25" eb="28">
      <t>テイキテキ</t>
    </rPh>
    <rPh sb="29" eb="31">
      <t>ジッシ</t>
    </rPh>
    <phoneticPr fontId="38"/>
  </si>
  <si>
    <t>アクセス・利用制限</t>
    <phoneticPr fontId="38"/>
  </si>
  <si>
    <t>認証機能</t>
    <phoneticPr fontId="38"/>
  </si>
  <si>
    <t>資産を利用する主体（利用者や機器等）を識別するための認証を実施するか、また、どの程度実施するのかを確認するための項目。
複数回の認証を実施することにより、抑止効果を高めることができる。
なお、認証するための方式としては、ID/パスワードによる認証や、ICカード等を用いた認証等がある。</t>
    <phoneticPr fontId="38"/>
  </si>
  <si>
    <t>利用制限</t>
    <phoneticPr fontId="38"/>
  </si>
  <si>
    <t>必要最小限の権限のみ付与する</t>
    <phoneticPr fontId="38"/>
  </si>
  <si>
    <t>不正監視</t>
    <phoneticPr fontId="38"/>
  </si>
  <si>
    <t>不正行為を検知するために、それらの不正について監視する範囲や、監視の記録を保存する量や期間を確認するための項目。
なお、どのようなログを取得する必要があるかは、実現するシステムやサービスに応じて決定する必要がある。
また、ログを取得する場合には、不正監視対象と併せて、取得したログのうち、確認する範囲を定める必要がある。</t>
    <phoneticPr fontId="38"/>
  </si>
  <si>
    <t>ログの取得</t>
    <rPh sb="3" eb="5">
      <t>シュトク</t>
    </rPh>
    <phoneticPr fontId="38"/>
  </si>
  <si>
    <t>ログ保存期間</t>
    <rPh sb="2" eb="4">
      <t>ホゾン</t>
    </rPh>
    <rPh sb="4" eb="6">
      <t>キカン</t>
    </rPh>
    <phoneticPr fontId="38"/>
  </si>
  <si>
    <t>不正監視対象</t>
    <rPh sb="0" eb="2">
      <t>フセイ</t>
    </rPh>
    <rPh sb="2" eb="4">
      <t>カンシ</t>
    </rPh>
    <rPh sb="4" eb="6">
      <t>タイショウ</t>
    </rPh>
    <phoneticPr fontId="38"/>
  </si>
  <si>
    <t>不正監視間隔</t>
    <rPh sb="0" eb="2">
      <t>フセイ</t>
    </rPh>
    <rPh sb="2" eb="4">
      <t>カンシ</t>
    </rPh>
    <rPh sb="4" eb="6">
      <t>カンカク</t>
    </rPh>
    <phoneticPr fontId="38"/>
  </si>
  <si>
    <t xml:space="preserve">ユーザが順守すべき情報セキュリティに関する組織規程やルール、法令、ガイドライン等が存在するかどうかを確認するための項目。
なお、順守すべき規程等が存在する場合は、規定されている内容と矛盾が生じないよう対策を検討する。
例）
・情報セキュリティポリシー
・不正アクセス禁止法
・個人情報保護法
・電子署名法
・プロバイダ責任法
・特定電子メール送信適正化法
・SOX法
・IT基本法
・ISO/IEC27000系
・政府機関の情報セキュリティ対策のための統一基準
・FISMA
・FISC
・PCI DSS
・プライバシーマーク
・TRUSTe
など
</t>
    <phoneticPr fontId="38"/>
  </si>
  <si>
    <t>タイムアウト発生なし
レスポンスは直ぐに改善可能</t>
    <rPh sb="6" eb="8">
      <t>ハッセイ</t>
    </rPh>
    <rPh sb="17" eb="18">
      <t>ス</t>
    </rPh>
    <rPh sb="20" eb="22">
      <t>カイゼン</t>
    </rPh>
    <rPh sb="22" eb="24">
      <t>カノウ</t>
    </rPh>
    <phoneticPr fontId="38"/>
  </si>
  <si>
    <t>CPU拡張性</t>
    <phoneticPr fontId="38"/>
  </si>
  <si>
    <t>認証された主体（利用者や機器など）に対して、資産の利用等を、ソフトウェアやハードウェアにより制限するか確認するための項目。
例） ドアや保管庫の施錠、USBやCD-RWやキーボードなどの入出力デバイスの制限、コマンド実行制限など。</t>
    <phoneticPr fontId="38"/>
  </si>
  <si>
    <t>システム改修等のため、数時間停止あり。
システム停止を行う時代には停止時間決定。</t>
    <rPh sb="4" eb="6">
      <t>カイシュウ</t>
    </rPh>
    <rPh sb="6" eb="7">
      <t>ナド</t>
    </rPh>
    <rPh sb="11" eb="14">
      <t>スウジカン</t>
    </rPh>
    <rPh sb="14" eb="16">
      <t>テイシ</t>
    </rPh>
    <rPh sb="24" eb="26">
      <t>テイシ</t>
    </rPh>
    <rPh sb="27" eb="28">
      <t>オコナ</t>
    </rPh>
    <rPh sb="29" eb="31">
      <t>ジダイ</t>
    </rPh>
    <rPh sb="33" eb="35">
      <t>テイシ</t>
    </rPh>
    <rPh sb="35" eb="37">
      <t>ジカン</t>
    </rPh>
    <rPh sb="37" eb="39">
      <t>ケッテイ</t>
    </rPh>
    <phoneticPr fontId="38"/>
  </si>
  <si>
    <t>目標復旧水準
（業務停止時）</t>
    <phoneticPr fontId="38"/>
  </si>
  <si>
    <t>同時アクセス数</t>
    <phoneticPr fontId="38"/>
  </si>
  <si>
    <t>ユーザ数増大率</t>
    <phoneticPr fontId="38"/>
  </si>
  <si>
    <t>メモリ拡張性</t>
    <phoneticPr fontId="38"/>
  </si>
  <si>
    <t>測定頻度</t>
    <phoneticPr fontId="38"/>
  </si>
  <si>
    <t>頭字語、および略語</t>
    <phoneticPr fontId="38"/>
  </si>
  <si>
    <t>DB</t>
    <phoneticPr fontId="38"/>
  </si>
  <si>
    <t>データベース</t>
    <phoneticPr fontId="38"/>
  </si>
  <si>
    <t>目標復旧水準
（大規模災害時）</t>
    <phoneticPr fontId="38"/>
  </si>
  <si>
    <t>「1日前の時点」と「障害発生時点」の間
（日次バックアップからの復旧）</t>
    <rPh sb="18" eb="19">
      <t>アイダ</t>
    </rPh>
    <phoneticPr fontId="38"/>
  </si>
  <si>
    <t>不正追跡・監視</t>
    <phoneticPr fontId="38"/>
  </si>
  <si>
    <t>通常は70%未満の目指す</t>
    <rPh sb="0" eb="2">
      <t>ツウジョウ</t>
    </rPh>
    <rPh sb="6" eb="8">
      <t>ミマン</t>
    </rPh>
    <rPh sb="9" eb="11">
      <t>メザ</t>
    </rPh>
    <phoneticPr fontId="38"/>
  </si>
  <si>
    <t>運用負荷削減</t>
    <phoneticPr fontId="38"/>
  </si>
  <si>
    <t>新規作成</t>
    <rPh sb="0" eb="3">
      <t>しんきさくせい</t>
    </rPh>
    <phoneticPr fontId="7" type="noConversion"/>
  </si>
  <si>
    <t>背景・目的</t>
    <rPh sb="0" eb="2">
      <t>ハイケイ</t>
    </rPh>
    <phoneticPr fontId="38"/>
  </si>
  <si>
    <t>・DB：Mysql</t>
    <phoneticPr fontId="38"/>
  </si>
  <si>
    <t>開発・適用範囲</t>
    <rPh sb="0" eb="2">
      <t>カイハツ</t>
    </rPh>
    <phoneticPr fontId="38"/>
  </si>
  <si>
    <t>システム構成図</t>
    <rPh sb="4" eb="7">
      <t>コウセイズ</t>
    </rPh>
    <phoneticPr fontId="38"/>
  </si>
  <si>
    <t>分類</t>
    <phoneticPr fontId="38"/>
  </si>
  <si>
    <t>機能名</t>
    <phoneticPr fontId="38"/>
  </si>
  <si>
    <t>Web画面</t>
  </si>
  <si>
    <t>・障害内容によって異なるが、1週間～1ヶ月以内での復旧を目指す</t>
    <rPh sb="1" eb="3">
      <t>ショウガイ</t>
    </rPh>
    <rPh sb="3" eb="5">
      <t>ナイヨウ</t>
    </rPh>
    <rPh sb="9" eb="10">
      <t>コト</t>
    </rPh>
    <rPh sb="15" eb="17">
      <t>シュウカン</t>
    </rPh>
    <rPh sb="20" eb="21">
      <t>ゲツ</t>
    </rPh>
    <rPh sb="21" eb="23">
      <t>イナイ</t>
    </rPh>
    <rPh sb="25" eb="27">
      <t>フッキュウ</t>
    </rPh>
    <rPh sb="28" eb="30">
      <t>メザ</t>
    </rPh>
    <phoneticPr fontId="38"/>
  </si>
  <si>
    <t>2倍</t>
    <rPh sb="1" eb="2">
      <t>バイ</t>
    </rPh>
    <phoneticPr fontId="38"/>
  </si>
  <si>
    <t>Web画面診断実施</t>
    <rPh sb="3" eb="5">
      <t>ガメン</t>
    </rPh>
    <rPh sb="5" eb="7">
      <t>シンダン</t>
    </rPh>
    <rPh sb="7" eb="9">
      <t>ジッシ</t>
    </rPh>
    <phoneticPr fontId="38"/>
  </si>
  <si>
    <t>・大学用の画面へアクセスするための認証画面が必要
・APIのアクセスはトークンを利用して認証を行う</t>
    <rPh sb="1" eb="3">
      <t>ダイガク</t>
    </rPh>
    <rPh sb="3" eb="4">
      <t>ヨウ</t>
    </rPh>
    <rPh sb="5" eb="7">
      <t>ガメン</t>
    </rPh>
    <rPh sb="17" eb="19">
      <t>ニンショウ</t>
    </rPh>
    <rPh sb="19" eb="21">
      <t>ガメン</t>
    </rPh>
    <rPh sb="22" eb="24">
      <t>ヒツヨウ</t>
    </rPh>
    <rPh sb="40" eb="42">
      <t>リヨウ</t>
    </rPh>
    <rPh sb="44" eb="46">
      <t>ニンショウ</t>
    </rPh>
    <rPh sb="47" eb="48">
      <t>オコナ</t>
    </rPh>
    <phoneticPr fontId="38"/>
  </si>
  <si>
    <t>不要</t>
    <rPh sb="0" eb="2">
      <t>フヨウ</t>
    </rPh>
    <phoneticPr fontId="38"/>
  </si>
  <si>
    <t xml:space="preserve">VTI Confession WEB </t>
    <phoneticPr fontId="38"/>
  </si>
  <si>
    <t>VTI Confession WEB</t>
    <phoneticPr fontId="38"/>
  </si>
  <si>
    <t>Do Viet Hung</t>
    <phoneticPr fontId="38"/>
  </si>
  <si>
    <t>・現在、社内でいろいろな場面に関わって時々直接に言えないことがあります。</t>
  </si>
  <si>
    <t>・また、会社のことが改善するためだれかに行ったほうがいいかと不明です。</t>
  </si>
  <si>
    <t>・VTI Confession WEB で、直接に言えないことや、意見を出したいことなどを入力するだけで公開でされ、社内のメンバーが見られます。</t>
  </si>
  <si>
    <t>・VTI Confession Webサイト</t>
  </si>
  <si>
    <t>・サーバ：Apache</t>
  </si>
  <si>
    <t>・サーバ言語： PHP</t>
  </si>
  <si>
    <t>Do Viet Hung</t>
  </si>
  <si>
    <t>Confession搭載機能</t>
  </si>
  <si>
    <t>表示した内容の返信</t>
  </si>
  <si>
    <t>表示した内容の評価</t>
  </si>
  <si>
    <t>搭載内容の送信</t>
  </si>
  <si>
    <t>搭載内容の表示</t>
  </si>
  <si>
    <t>FN_01</t>
  </si>
  <si>
    <t>FN_02</t>
  </si>
  <si>
    <t>FN_03</t>
  </si>
  <si>
    <t>FN_04</t>
  </si>
  <si>
    <t xml:space="preserve">・初期化画面にConfessionとして言いたいことを入力し、送信ボータンを押せば、それらのデータをサーバーへ送信し、それらのデータはサーバーに保存される。
</t>
  </si>
  <si>
    <t>Confessionの返信</t>
  </si>
  <si>
    <t>Confessionの評価</t>
  </si>
  <si>
    <t>Confessionの表示</t>
  </si>
  <si>
    <t>Confessionの送信</t>
  </si>
  <si>
    <t>・サーバーに保存されたデータを読み込んで表示する</t>
  </si>
  <si>
    <t>・表示されたデータに対して、自分の意見を入力し、返信ボータンを押せ場、サーバーへ送信する。</t>
  </si>
  <si>
    <t>・表示されたデータに対して、自分の判断で、評価する。Like/Dislikeのボータンを押せば、評価することができる</t>
  </si>
  <si>
    <t>10時～19時</t>
  </si>
  <si>
    <t>障害内容によって異なるが、2時間以内～1営業日以内に復旧されることを目指す</t>
  </si>
  <si>
    <t>外部システムを含めないで、99％以上</t>
  </si>
  <si>
    <t xml:space="preserve">・Localサーバーなので冗長化がやや弱い
</t>
  </si>
  <si>
    <t>なし</t>
  </si>
  <si>
    <t>・３日1回フルバックアップ
・差分バックアップあり</t>
  </si>
  <si>
    <t>50User想定</t>
  </si>
  <si>
    <t>いつも同じで50userでアクセスできる</t>
  </si>
  <si>
    <t>1年間のデータ量</t>
  </si>
  <si>
    <t xml:space="preserve">5秒以内表示される
</t>
  </si>
  <si>
    <t>10:00～19:00</t>
  </si>
  <si>
    <t xml:space="preserve">・3日1回フルバックアップ
・差分バックアップあり
</t>
  </si>
  <si>
    <t>3か月</t>
  </si>
  <si>
    <t xml:space="preserve">・計画停止有り（運用スケジュールの変更可）
</t>
  </si>
  <si>
    <t>データベースのバックアップは手動にする</t>
  </si>
  <si>
    <t>展開ステップ数</t>
  </si>
  <si>
    <t xml:space="preserve">・一斉展開も可能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</si>
</sst>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0"/>
    <numFmt numFmtId="166" formatCode="[$-409]d\-mmm;@"/>
    <numFmt numFmtId="167" formatCode="[$-409]d\-mmm\-yyyy;@"/>
    <numFmt numFmtId="168" formatCode="[$-409]d\-mmm\-yy;@"/>
  </numFmts>
  <fonts count="66">
    <font>
      <sz val="10"/>
      <name val="Arial"/>
      <family val="2"/>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indexed="8"/>
      <name val="Calibri"/>
      <family val="2"/>
    </font>
    <font>
      <sz val="10"/>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b/>
      <sz val="11"/>
      <color indexed="8"/>
      <name val="Calibri"/>
      <family val="2"/>
    </font>
    <font>
      <i/>
      <sz val="11"/>
      <color indexed="23"/>
      <name val="Calibri"/>
      <family val="2"/>
    </font>
    <font>
      <sz val="11"/>
      <color indexed="17"/>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sz val="11"/>
      <color indexed="10"/>
      <name val="Calibri"/>
      <family val="2"/>
    </font>
    <font>
      <sz val="11"/>
      <name val="ＭＳ Ｐゴシック"/>
      <family val="3"/>
      <charset val="128"/>
    </font>
    <font>
      <sz val="11"/>
      <color theme="1"/>
      <name val="Calibri"/>
      <family val="3"/>
      <charset val="128"/>
      <scheme val="minor"/>
    </font>
    <font>
      <sz val="11"/>
      <color theme="0"/>
      <name val="Calibri"/>
      <family val="3"/>
      <charset val="128"/>
      <scheme val="minor"/>
    </font>
    <font>
      <sz val="10"/>
      <color theme="1"/>
      <name val="Arial"/>
      <family val="2"/>
    </font>
    <font>
      <b/>
      <sz val="11"/>
      <color theme="1"/>
      <name val="Calibri"/>
      <family val="3"/>
      <charset val="128"/>
      <scheme val="minor"/>
    </font>
    <font>
      <u/>
      <sz val="11"/>
      <color theme="10"/>
      <name val="Calibri"/>
      <family val="2"/>
    </font>
    <font>
      <sz val="11"/>
      <color theme="1"/>
      <name val="Calibri"/>
      <family val="2"/>
      <scheme val="minor"/>
    </font>
    <font>
      <b/>
      <sz val="18"/>
      <color theme="3"/>
      <name val="Cambria"/>
      <family val="3"/>
      <charset val="128"/>
      <scheme val="major"/>
    </font>
    <font>
      <b/>
      <sz val="16"/>
      <name val="MS Gothic"/>
      <family val="3"/>
    </font>
    <font>
      <sz val="10"/>
      <name val="MS Gothic"/>
      <family val="3"/>
    </font>
    <font>
      <b/>
      <sz val="10"/>
      <name val="MS Gothic"/>
      <family val="3"/>
    </font>
    <font>
      <sz val="10"/>
      <color theme="1"/>
      <name val="MS Gothic"/>
      <family val="3"/>
    </font>
    <font>
      <sz val="11"/>
      <color theme="1"/>
      <name val="Calibri"/>
      <family val="2"/>
    </font>
    <font>
      <sz val="19"/>
      <color indexed="48"/>
      <name val="Arial"/>
      <family val="2"/>
    </font>
    <font>
      <sz val="6"/>
      <name val="ＭＳ Ｐゴシック"/>
      <family val="3"/>
      <charset val="128"/>
    </font>
    <font>
      <sz val="10"/>
      <name val="ＭＳ Ｐ明朝"/>
      <family val="1"/>
      <charset val="128"/>
    </font>
    <font>
      <u/>
      <sz val="10"/>
      <color theme="10"/>
      <name val="Arial"/>
      <family val="2"/>
    </font>
    <font>
      <sz val="10"/>
      <name val="ＭＳ Ｐゴシック"/>
      <family val="3"/>
      <charset val="128"/>
    </font>
    <font>
      <sz val="26"/>
      <color theme="4" tint="-0.499984740745262"/>
      <name val="MS Gothic"/>
      <family val="3"/>
    </font>
    <font>
      <sz val="28"/>
      <color theme="4" tint="-0.499984740745262"/>
      <name val="MS Gothic"/>
      <family val="3"/>
    </font>
    <font>
      <sz val="12"/>
      <color theme="1"/>
      <name val="Calibri"/>
      <family val="2"/>
      <scheme val="minor"/>
    </font>
    <font>
      <sz val="10"/>
      <name val="Verdana"/>
      <family val="2"/>
    </font>
    <font>
      <i/>
      <sz val="10"/>
      <color rgb="FFFF0000"/>
      <name val="MS Gothic"/>
      <family val="3"/>
    </font>
    <font>
      <u/>
      <sz val="11"/>
      <color theme="10"/>
      <name val="Calibri"/>
      <family val="2"/>
      <scheme val="minor"/>
    </font>
    <font>
      <sz val="11"/>
      <color theme="10"/>
      <name val="MS Gothic"/>
      <family val="3"/>
    </font>
    <font>
      <sz val="10"/>
      <color theme="10"/>
      <name val="MS Gothic"/>
      <family val="3"/>
    </font>
    <font>
      <b/>
      <sz val="10"/>
      <color theme="1"/>
      <name val="MS Gothic"/>
      <family val="3"/>
    </font>
    <font>
      <i/>
      <sz val="10"/>
      <color theme="1"/>
      <name val="MS Gothic"/>
      <family val="3"/>
    </font>
    <font>
      <sz val="9"/>
      <color indexed="81"/>
      <name val="Tahoma"/>
      <family val="2"/>
    </font>
    <font>
      <sz val="10"/>
      <name val="游ゴシック"/>
      <family val="3"/>
      <charset val="128"/>
    </font>
    <font>
      <sz val="10"/>
      <color theme="1"/>
      <name val="游ゴシック"/>
      <family val="3"/>
      <charset val="128"/>
    </font>
    <font>
      <sz val="10"/>
      <color rgb="FFFF0000"/>
      <name val="MS Gothic"/>
      <family val="3"/>
    </font>
    <font>
      <b/>
      <sz val="10"/>
      <color theme="1"/>
      <name val="MS Gothic"/>
      <family val="3"/>
      <charset val="128"/>
    </font>
    <font>
      <sz val="10"/>
      <color rgb="FFFF0000"/>
      <name val="游ゴシック"/>
      <family val="3"/>
      <charset val="128"/>
    </font>
    <font>
      <sz val="11"/>
      <color theme="10"/>
      <name val="MS UI Gothic"/>
      <family val="3"/>
      <charset val="128"/>
    </font>
    <font>
      <sz val="11"/>
      <color theme="1"/>
      <name val="MS UI Gothic"/>
      <family val="3"/>
      <charset val="128"/>
    </font>
    <font>
      <sz val="10"/>
      <color theme="1"/>
      <name val="MS Gothic"/>
      <family val="3"/>
      <charset val="128"/>
    </font>
    <font>
      <sz val="10"/>
      <color theme="4"/>
      <name val="MS Gothic"/>
      <family val="3"/>
    </font>
    <font>
      <sz val="10"/>
      <color theme="4"/>
      <name val="MS Gothic"/>
      <family val="3"/>
      <charset val="128"/>
    </font>
    <font>
      <sz val="11"/>
      <name val="Calibri"/>
      <family val="2"/>
    </font>
    <font>
      <sz val="10"/>
      <color rgb="FF000000"/>
      <name val="MS Gothic"/>
      <family val="3"/>
    </font>
    <font>
      <sz val="10"/>
      <color rgb="FF000000"/>
      <name val="MS PGothic"/>
      <family val="2"/>
    </font>
  </fonts>
  <fills count="7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bgColor indexed="62"/>
      </patternFill>
    </fill>
    <fill>
      <patternFill patternType="solid">
        <fgColor indexed="31"/>
        <bgColor indexed="31"/>
      </patternFill>
    </fill>
    <fill>
      <patternFill patternType="solid">
        <fgColor indexed="44"/>
        <bgColor indexed="44"/>
      </patternFill>
    </fill>
    <fill>
      <patternFill patternType="solid">
        <fgColor indexed="30"/>
        <bgColor indexed="30"/>
      </patternFill>
    </fill>
    <fill>
      <patternFill patternType="solid">
        <fgColor indexed="10"/>
        <bgColor indexed="10"/>
      </patternFill>
    </fill>
    <fill>
      <patternFill patternType="solid">
        <fgColor indexed="45"/>
        <bgColor indexed="45"/>
      </patternFill>
    </fill>
    <fill>
      <patternFill patternType="solid">
        <fgColor indexed="29"/>
        <bgColor indexed="29"/>
      </patternFill>
    </fill>
    <fill>
      <patternFill patternType="solid">
        <fgColor indexed="57"/>
        <bgColor indexed="57"/>
      </patternFill>
    </fill>
    <fill>
      <patternFill patternType="solid">
        <fgColor indexed="42"/>
        <bgColor indexed="42"/>
      </patternFill>
    </fill>
    <fill>
      <patternFill patternType="solid">
        <fgColor indexed="11"/>
        <bgColor indexed="11"/>
      </patternFill>
    </fill>
    <fill>
      <patternFill patternType="solid">
        <fgColor indexed="36"/>
        <bgColor indexed="36"/>
      </patternFill>
    </fill>
    <fill>
      <patternFill patternType="solid">
        <fgColor indexed="46"/>
        <bgColor indexed="46"/>
      </patternFill>
    </fill>
    <fill>
      <patternFill patternType="solid">
        <fgColor indexed="49"/>
        <bgColor indexed="49"/>
      </patternFill>
    </fill>
    <fill>
      <patternFill patternType="solid">
        <fgColor indexed="27"/>
        <bgColor indexed="27"/>
      </patternFill>
    </fill>
    <fill>
      <patternFill patternType="solid">
        <fgColor indexed="53"/>
        <bgColor indexed="53"/>
      </patternFill>
    </fill>
    <fill>
      <patternFill patternType="solid">
        <fgColor indexed="47"/>
        <bgColor indexed="47"/>
      </patternFill>
    </fill>
    <fill>
      <patternFill patternType="solid">
        <fgColor indexed="51"/>
        <bgColor indexed="51"/>
      </patternFill>
    </fill>
    <fill>
      <patternFill patternType="solid">
        <fgColor indexed="52"/>
        <bgColor indexed="52"/>
      </patternFill>
    </fill>
    <fill>
      <patternFill patternType="solid">
        <fgColor indexed="22"/>
        <bgColor indexed="22"/>
      </patternFill>
    </fill>
    <fill>
      <patternFill patternType="solid">
        <fgColor indexed="55"/>
        <bgColor indexed="55"/>
      </patternFill>
    </fill>
    <fill>
      <patternFill patternType="lightUp">
        <fgColor indexed="9"/>
        <bgColor indexed="49"/>
      </patternFill>
    </fill>
    <fill>
      <patternFill patternType="lightUp">
        <fgColor indexed="9"/>
        <bgColor indexed="10"/>
      </patternFill>
    </fill>
    <fill>
      <patternFill patternType="lightUp">
        <fgColor indexed="9"/>
        <bgColor indexed="57"/>
      </patternFill>
    </fill>
    <fill>
      <patternFill patternType="solid">
        <fgColor indexed="43"/>
        <bgColor indexed="43"/>
      </patternFill>
    </fill>
    <fill>
      <patternFill patternType="solid">
        <fgColor indexed="26"/>
        <bgColor indexed="26"/>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FFFFCC"/>
        <bgColor rgb="FFFFFFCC"/>
      </patternFill>
    </fill>
    <fill>
      <patternFill patternType="solid">
        <fgColor theme="0"/>
        <bgColor indexed="64"/>
      </patternFill>
    </fill>
    <fill>
      <patternFill patternType="solid">
        <fgColor indexed="40"/>
        <bgColor indexed="64"/>
      </patternFill>
    </fill>
    <fill>
      <patternFill patternType="solid">
        <fgColor theme="4" tint="0.59999389629810485"/>
        <bgColor indexed="64"/>
      </patternFill>
    </fill>
    <fill>
      <patternFill patternType="solid">
        <fgColor theme="4" tint="0.79989013336588644"/>
        <bgColor indexed="64"/>
      </patternFill>
    </fill>
    <fill>
      <patternFill patternType="solid">
        <fgColor theme="4" tint="0.79995117038483843"/>
        <bgColor indexed="64"/>
      </patternFill>
    </fill>
    <fill>
      <patternFill patternType="solid">
        <fgColor indexed="9"/>
        <bgColor indexed="64"/>
      </patternFill>
    </fill>
    <fill>
      <patternFill patternType="solid">
        <fgColor rgb="FFD9D9D9"/>
        <bgColor indexed="64"/>
      </patternFill>
    </fill>
    <fill>
      <patternFill patternType="solid">
        <fgColor theme="8" tint="0.59999389629810485"/>
        <bgColor indexed="64"/>
      </patternFill>
    </fill>
    <fill>
      <patternFill patternType="solid">
        <fgColor rgb="FFFFFFFF"/>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auto="1"/>
      </top>
      <bottom style="thin">
        <color auto="1"/>
      </bottom>
      <diagonal/>
    </border>
    <border>
      <left/>
      <right/>
      <top style="thin">
        <color indexed="48"/>
      </top>
      <bottom style="thin">
        <color indexed="4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40">
    <xf numFmtId="0" fontId="0" fillId="0" borderId="0"/>
    <xf numFmtId="0" fontId="8" fillId="2" borderId="0" applyNumberFormat="0" applyBorder="0" applyAlignment="0" applyProtection="0"/>
    <xf numFmtId="0" fontId="5" fillId="2" borderId="0" applyNumberFormat="0" applyBorder="0" applyAlignment="0" applyProtection="0"/>
    <xf numFmtId="0" fontId="8" fillId="3" borderId="0" applyNumberFormat="0" applyBorder="0" applyAlignment="0" applyProtection="0"/>
    <xf numFmtId="0" fontId="5" fillId="3" borderId="0" applyNumberFormat="0" applyBorder="0" applyAlignment="0" applyProtection="0"/>
    <xf numFmtId="0" fontId="8" fillId="4" borderId="0" applyNumberFormat="0" applyBorder="0" applyAlignment="0" applyProtection="0"/>
    <xf numFmtId="0" fontId="5" fillId="4" borderId="0" applyNumberFormat="0" applyBorder="0" applyAlignment="0" applyProtection="0"/>
    <xf numFmtId="0" fontId="8" fillId="5" borderId="0" applyNumberFormat="0" applyBorder="0" applyAlignment="0" applyProtection="0"/>
    <xf numFmtId="0" fontId="5" fillId="5" borderId="0" applyNumberFormat="0" applyBorder="0" applyAlignment="0" applyProtection="0"/>
    <xf numFmtId="0" fontId="8" fillId="6" borderId="0" applyNumberFormat="0" applyBorder="0" applyAlignment="0" applyProtection="0"/>
    <xf numFmtId="0" fontId="5" fillId="6" borderId="0" applyNumberFormat="0" applyBorder="0" applyAlignment="0" applyProtection="0"/>
    <xf numFmtId="0" fontId="8" fillId="7" borderId="0" applyNumberFormat="0" applyBorder="0" applyAlignment="0" applyProtection="0"/>
    <xf numFmtId="0" fontId="5" fillId="7" borderId="0" applyNumberFormat="0" applyBorder="0" applyAlignment="0" applyProtection="0"/>
    <xf numFmtId="0" fontId="8" fillId="8" borderId="0" applyNumberFormat="0" applyBorder="0" applyAlignment="0" applyProtection="0"/>
    <xf numFmtId="0" fontId="5" fillId="8" borderId="0" applyNumberFormat="0" applyBorder="0" applyAlignment="0" applyProtection="0"/>
    <xf numFmtId="0" fontId="8" fillId="9" borderId="0" applyNumberFormat="0" applyBorder="0" applyAlignment="0" applyProtection="0"/>
    <xf numFmtId="0" fontId="5" fillId="9" borderId="0" applyNumberFormat="0" applyBorder="0" applyAlignment="0" applyProtection="0"/>
    <xf numFmtId="0" fontId="8" fillId="10" borderId="0" applyNumberFormat="0" applyBorder="0" applyAlignment="0" applyProtection="0"/>
    <xf numFmtId="0" fontId="5" fillId="10" borderId="0" applyNumberFormat="0" applyBorder="0" applyAlignment="0" applyProtection="0"/>
    <xf numFmtId="0" fontId="8" fillId="5" borderId="0" applyNumberFormat="0" applyBorder="0" applyAlignment="0" applyProtection="0"/>
    <xf numFmtId="0" fontId="5" fillId="5" borderId="0" applyNumberFormat="0" applyBorder="0" applyAlignment="0" applyProtection="0"/>
    <xf numFmtId="0" fontId="8" fillId="8" borderId="0" applyNumberFormat="0" applyBorder="0" applyAlignment="0" applyProtection="0"/>
    <xf numFmtId="0" fontId="5" fillId="8" borderId="0" applyNumberFormat="0" applyBorder="0" applyAlignment="0" applyProtection="0"/>
    <xf numFmtId="0" fontId="8" fillId="11" borderId="0" applyNumberFormat="0" applyBorder="0" applyAlignment="0" applyProtection="0"/>
    <xf numFmtId="0" fontId="5"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5" fillId="41" borderId="0" applyNumberFormat="0" applyBorder="0" applyAlignment="0" applyProtection="0"/>
    <xf numFmtId="0" fontId="8" fillId="17" borderId="0" applyNumberFormat="0" applyBorder="0" applyAlignment="0" applyProtection="0"/>
    <xf numFmtId="0" fontId="5" fillId="17" borderId="0" applyNumberFormat="0" applyBorder="0" applyAlignment="0" applyProtection="0"/>
    <xf numFmtId="0" fontId="25" fillId="42" borderId="0" applyNumberFormat="0" applyBorder="0" applyAlignment="0" applyProtection="0"/>
    <xf numFmtId="0" fontId="8" fillId="18" borderId="0" applyNumberFormat="0" applyBorder="0" applyAlignment="0" applyProtection="0"/>
    <xf numFmtId="0" fontId="5" fillId="18" borderId="0" applyNumberFormat="0" applyBorder="0" applyAlignment="0" applyProtection="0"/>
    <xf numFmtId="0" fontId="26" fillId="43" borderId="0" applyNumberFormat="0" applyBorder="0" applyAlignment="0" applyProtection="0"/>
    <xf numFmtId="0" fontId="9" fillId="19"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25" fillId="44" borderId="0" applyNumberFormat="0" applyBorder="0" applyAlignment="0" applyProtection="0"/>
    <xf numFmtId="0" fontId="8" fillId="21" borderId="0" applyNumberFormat="0" applyBorder="0" applyAlignment="0" applyProtection="0"/>
    <xf numFmtId="0" fontId="5" fillId="21" borderId="0" applyNumberFormat="0" applyBorder="0" applyAlignment="0" applyProtection="0"/>
    <xf numFmtId="0" fontId="25" fillId="45" borderId="0" applyNumberFormat="0" applyBorder="0" applyAlignment="0" applyProtection="0"/>
    <xf numFmtId="0" fontId="8" fillId="22" borderId="0" applyNumberFormat="0" applyBorder="0" applyAlignment="0" applyProtection="0"/>
    <xf numFmtId="0" fontId="5" fillId="22" borderId="0" applyNumberFormat="0" applyBorder="0" applyAlignment="0" applyProtection="0"/>
    <xf numFmtId="0" fontId="26" fillId="46" borderId="0" applyNumberFormat="0" applyBorder="0" applyAlignment="0" applyProtection="0"/>
    <xf numFmtId="0" fontId="9" fillId="22"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25" fillId="47" borderId="0" applyNumberFormat="0" applyBorder="0" applyAlignment="0" applyProtection="0"/>
    <xf numFmtId="0" fontId="8" fillId="24" borderId="0" applyNumberFormat="0" applyBorder="0" applyAlignment="0" applyProtection="0"/>
    <xf numFmtId="0" fontId="5" fillId="24" borderId="0" applyNumberFormat="0" applyBorder="0" applyAlignment="0" applyProtection="0"/>
    <xf numFmtId="0" fontId="25" fillId="48" borderId="0" applyNumberFormat="0" applyBorder="0" applyAlignment="0" applyProtection="0"/>
    <xf numFmtId="0" fontId="8" fillId="25" borderId="0" applyNumberFormat="0" applyBorder="0" applyAlignment="0" applyProtection="0"/>
    <xf numFmtId="0" fontId="5" fillId="25" borderId="0" applyNumberFormat="0" applyBorder="0" applyAlignment="0" applyProtection="0"/>
    <xf numFmtId="0" fontId="26" fillId="49" borderId="0" applyNumberFormat="0" applyBorder="0" applyAlignment="0" applyProtection="0"/>
    <xf numFmtId="0" fontId="9" fillId="25"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25" fillId="50" borderId="0" applyNumberFormat="0" applyBorder="0" applyAlignment="0" applyProtection="0"/>
    <xf numFmtId="0" fontId="8" fillId="27" borderId="0" applyNumberFormat="0" applyBorder="0" applyAlignment="0" applyProtection="0"/>
    <xf numFmtId="0" fontId="5" fillId="27" borderId="0" applyNumberFormat="0" applyBorder="0" applyAlignment="0" applyProtection="0"/>
    <xf numFmtId="0" fontId="25" fillId="51" borderId="0" applyNumberFormat="0" applyBorder="0" applyAlignment="0" applyProtection="0"/>
    <xf numFmtId="0" fontId="8" fillId="27" borderId="0" applyNumberFormat="0" applyBorder="0" applyAlignment="0" applyProtection="0"/>
    <xf numFmtId="0" fontId="5" fillId="27" borderId="0" applyNumberFormat="0" applyBorder="0" applyAlignment="0" applyProtection="0"/>
    <xf numFmtId="0" fontId="26" fillId="5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25" fillId="53" borderId="0" applyNumberFormat="0" applyBorder="0" applyAlignment="0" applyProtection="0"/>
    <xf numFmtId="0" fontId="8" fillId="29" borderId="0" applyNumberFormat="0" applyBorder="0" applyAlignment="0" applyProtection="0"/>
    <xf numFmtId="0" fontId="5" fillId="29" borderId="0" applyNumberFormat="0" applyBorder="0" applyAlignment="0" applyProtection="0"/>
    <xf numFmtId="0" fontId="25" fillId="54" borderId="0" applyNumberFormat="0" applyBorder="0" applyAlignment="0" applyProtection="0"/>
    <xf numFmtId="0" fontId="8" fillId="18" borderId="0" applyNumberFormat="0" applyBorder="0" applyAlignment="0" applyProtection="0"/>
    <xf numFmtId="0" fontId="5" fillId="18" borderId="0" applyNumberFormat="0" applyBorder="0" applyAlignment="0" applyProtection="0"/>
    <xf numFmtId="0" fontId="26" fillId="55"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25" fillId="56" borderId="0" applyNumberFormat="0" applyBorder="0" applyAlignment="0" applyProtection="0"/>
    <xf numFmtId="0" fontId="8" fillId="31" borderId="0" applyNumberFormat="0" applyBorder="0" applyAlignment="0" applyProtection="0"/>
    <xf numFmtId="0" fontId="5" fillId="31" borderId="0" applyNumberFormat="0" applyBorder="0" applyAlignment="0" applyProtection="0"/>
    <xf numFmtId="0" fontId="25" fillId="57" borderId="0" applyNumberFormat="0" applyBorder="0" applyAlignment="0" applyProtection="0"/>
    <xf numFmtId="0" fontId="8" fillId="32" borderId="0" applyNumberFormat="0" applyBorder="0" applyAlignment="0" applyProtection="0"/>
    <xf numFmtId="0" fontId="5" fillId="32" borderId="0" applyNumberFormat="0" applyBorder="0" applyAlignment="0" applyProtection="0"/>
    <xf numFmtId="0" fontId="26" fillId="58" borderId="0" applyNumberFormat="0" applyBorder="0" applyAlignment="0" applyProtection="0"/>
    <xf numFmtId="0" fontId="9" fillId="33"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10" fillId="21" borderId="0" applyNumberFormat="0" applyBorder="0" applyAlignment="0" applyProtection="0"/>
    <xf numFmtId="0" fontId="11" fillId="34" borderId="1" applyNumberFormat="0" applyAlignment="0" applyProtection="0"/>
    <xf numFmtId="0" fontId="12" fillId="35" borderId="2" applyNumberFormat="0" applyAlignment="0" applyProtection="0"/>
    <xf numFmtId="164" fontId="27" fillId="0" borderId="0" applyFont="0" applyFill="0" applyBorder="0" applyAlignment="0" applyProtection="0"/>
    <xf numFmtId="0" fontId="28" fillId="59" borderId="0" applyNumberFormat="0" applyBorder="0" applyAlignment="0" applyProtection="0"/>
    <xf numFmtId="0" fontId="13" fillId="36" borderId="0" applyNumberFormat="0" applyBorder="0" applyAlignment="0" applyProtection="0"/>
    <xf numFmtId="0" fontId="28" fillId="60" borderId="0" applyNumberFormat="0" applyBorder="0" applyAlignment="0" applyProtection="0"/>
    <xf numFmtId="0" fontId="13" fillId="37" borderId="0" applyNumberFormat="0" applyBorder="0" applyAlignment="0" applyProtection="0"/>
    <xf numFmtId="0" fontId="28" fillId="61" borderId="0" applyNumberFormat="0" applyBorder="0" applyAlignment="0" applyProtection="0"/>
    <xf numFmtId="0" fontId="13" fillId="38" borderId="0" applyNumberFormat="0" applyBorder="0" applyAlignment="0" applyProtection="0"/>
    <xf numFmtId="0" fontId="14" fillId="0" borderId="0" applyNumberFormat="0" applyFill="0" applyBorder="0" applyAlignment="0" applyProtection="0"/>
    <xf numFmtId="0" fontId="15" fillId="2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7" fillId="0" borderId="0" applyNumberFormat="0" applyFill="0" applyBorder="0" applyAlignment="0" applyProtection="0"/>
    <xf numFmtId="0" fontId="29" fillId="0" borderId="0" applyNumberFormat="0" applyFill="0" applyBorder="0" applyAlignment="0" applyProtection="0">
      <alignment vertical="top"/>
      <protection locked="0"/>
    </xf>
    <xf numFmtId="0" fontId="18" fillId="31" borderId="1" applyNumberFormat="0" applyAlignment="0" applyProtection="0"/>
    <xf numFmtId="0" fontId="19" fillId="0" borderId="5" applyNumberFormat="0" applyFill="0" applyAlignment="0" applyProtection="0"/>
    <xf numFmtId="0" fontId="20" fillId="39" borderId="0" applyNumberFormat="0" applyBorder="0" applyAlignment="0" applyProtection="0"/>
    <xf numFmtId="0" fontId="6" fillId="0" borderId="0"/>
    <xf numFmtId="0" fontId="30" fillId="0" borderId="0"/>
    <xf numFmtId="0" fontId="6" fillId="0" borderId="0"/>
    <xf numFmtId="0" fontId="27" fillId="0" borderId="0"/>
    <xf numFmtId="0" fontId="25" fillId="0" borderId="0"/>
    <xf numFmtId="0" fontId="25" fillId="0" borderId="0">
      <alignment vertical="center"/>
    </xf>
    <xf numFmtId="0" fontId="25" fillId="0" borderId="0"/>
    <xf numFmtId="0" fontId="6" fillId="62" borderId="10" applyNumberFormat="0" applyFont="0" applyAlignment="0" applyProtection="0"/>
    <xf numFmtId="0" fontId="6" fillId="40" borderId="6" applyNumberFormat="0" applyFont="0" applyAlignment="0" applyProtection="0"/>
    <xf numFmtId="0" fontId="21" fillId="34" borderId="7" applyNumberFormat="0" applyAlignment="0" applyProtection="0"/>
    <xf numFmtId="9" fontId="6" fillId="0" borderId="0" applyFont="0" applyFill="0" applyBorder="0" applyAlignment="0" applyProtection="0"/>
    <xf numFmtId="0" fontId="31" fillId="0" borderId="0" applyNumberFormat="0" applyFill="0" applyBorder="0" applyAlignment="0" applyProtection="0"/>
    <xf numFmtId="0" fontId="22" fillId="0" borderId="0" applyNumberFormat="0" applyFill="0" applyBorder="0" applyAlignment="0" applyProtection="0"/>
    <xf numFmtId="0" fontId="13" fillId="0" borderId="8" applyNumberFormat="0" applyFill="0" applyAlignment="0" applyProtection="0"/>
    <xf numFmtId="0" fontId="23" fillId="0" borderId="0" applyNumberFormat="0" applyFill="0" applyBorder="0" applyAlignment="0" applyProtection="0"/>
    <xf numFmtId="0" fontId="24" fillId="0" borderId="0"/>
    <xf numFmtId="0" fontId="4" fillId="0" borderId="0"/>
    <xf numFmtId="166" fontId="36" fillId="0" borderId="0"/>
    <xf numFmtId="4" fontId="37" fillId="64" borderId="12" applyNumberFormat="0" applyProtection="0">
      <alignment horizontal="left" vertical="center" indent="1"/>
    </xf>
    <xf numFmtId="0" fontId="3" fillId="0" borderId="0">
      <alignment vertical="center"/>
    </xf>
    <xf numFmtId="0" fontId="39" fillId="0" borderId="0">
      <alignment vertical="center"/>
    </xf>
    <xf numFmtId="0" fontId="40" fillId="0" borderId="0" applyNumberFormat="0" applyFill="0" applyBorder="0" applyAlignment="0" applyProtection="0"/>
    <xf numFmtId="0" fontId="25" fillId="0" borderId="0"/>
    <xf numFmtId="167" fontId="44" fillId="0" borderId="0"/>
    <xf numFmtId="167" fontId="45" fillId="0" borderId="0">
      <alignment horizontal="center" vertical="center"/>
    </xf>
    <xf numFmtId="0" fontId="47" fillId="0" borderId="0" applyNumberFormat="0" applyFill="0" applyBorder="0" applyAlignment="0" applyProtection="0"/>
    <xf numFmtId="0" fontId="27" fillId="0" borderId="0"/>
    <xf numFmtId="0" fontId="2" fillId="0" borderId="0">
      <alignment vertical="center"/>
    </xf>
    <xf numFmtId="0" fontId="1" fillId="0" borderId="0">
      <alignment vertical="center"/>
    </xf>
    <xf numFmtId="0" fontId="6" fillId="0" borderId="0"/>
  </cellStyleXfs>
  <cellXfs count="261">
    <xf numFmtId="0" fontId="0" fillId="0" borderId="0" xfId="0"/>
    <xf numFmtId="0" fontId="35" fillId="63" borderId="0" xfId="126" applyFont="1" applyFill="1" applyAlignment="1">
      <alignment vertical="center"/>
    </xf>
    <xf numFmtId="0" fontId="0" fillId="63" borderId="0" xfId="0" applyFill="1" applyBorder="1"/>
    <xf numFmtId="0" fontId="35" fillId="63" borderId="0" xfId="132" applyFont="1" applyFill="1" applyAlignment="1">
      <alignment vertical="center"/>
    </xf>
    <xf numFmtId="0" fontId="35" fillId="63" borderId="18" xfId="132" applyFont="1" applyFill="1" applyBorder="1" applyAlignment="1">
      <alignment vertical="center"/>
    </xf>
    <xf numFmtId="0" fontId="35" fillId="63" borderId="15" xfId="132" applyFont="1" applyFill="1" applyBorder="1" applyAlignment="1">
      <alignment vertical="center"/>
    </xf>
    <xf numFmtId="0" fontId="35" fillId="63" borderId="19" xfId="132" applyFont="1" applyFill="1" applyBorder="1" applyAlignment="1">
      <alignment vertical="center"/>
    </xf>
    <xf numFmtId="0" fontId="35" fillId="63" borderId="20" xfId="132" applyFont="1" applyFill="1" applyBorder="1" applyAlignment="1">
      <alignment vertical="center"/>
    </xf>
    <xf numFmtId="0" fontId="35" fillId="63" borderId="21" xfId="132" applyFont="1" applyFill="1" applyBorder="1" applyAlignment="1">
      <alignment vertical="center"/>
    </xf>
    <xf numFmtId="0" fontId="35" fillId="63" borderId="16" xfId="132" applyFont="1" applyFill="1" applyBorder="1" applyAlignment="1">
      <alignment vertical="center"/>
    </xf>
    <xf numFmtId="0" fontId="35" fillId="63" borderId="9" xfId="132" applyFont="1" applyFill="1" applyBorder="1" applyAlignment="1">
      <alignment vertical="center"/>
    </xf>
    <xf numFmtId="0" fontId="35" fillId="63" borderId="17" xfId="132" applyFont="1" applyFill="1" applyBorder="1" applyAlignment="1">
      <alignment vertical="center"/>
    </xf>
    <xf numFmtId="0" fontId="32" fillId="68" borderId="0" xfId="126" applyFont="1" applyFill="1" applyAlignment="1">
      <alignment vertical="center"/>
    </xf>
    <xf numFmtId="0" fontId="46" fillId="63" borderId="0" xfId="126" applyFont="1" applyFill="1" applyAlignment="1">
      <alignment vertical="center"/>
    </xf>
    <xf numFmtId="0" fontId="34" fillId="69"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5" fillId="63" borderId="0" xfId="132" applyFont="1" applyFill="1" applyAlignment="1">
      <alignment horizontal="left" vertical="center"/>
    </xf>
    <xf numFmtId="0" fontId="35" fillId="0" borderId="0" xfId="136" applyFont="1" applyAlignment="1">
      <alignment vertical="center"/>
    </xf>
    <xf numFmtId="0" fontId="33" fillId="0" borderId="14" xfId="133" applyNumberFormat="1" applyFont="1" applyBorder="1" applyAlignment="1">
      <alignment horizontal="center" vertical="center"/>
    </xf>
    <xf numFmtId="0" fontId="50" fillId="63" borderId="0" xfId="133" applyNumberFormat="1" applyFont="1" applyFill="1" applyAlignment="1">
      <alignment horizontal="left" vertical="center"/>
    </xf>
    <xf numFmtId="0" fontId="35" fillId="0" borderId="0" xfId="132" applyFont="1" applyAlignment="1">
      <alignment vertical="center"/>
    </xf>
    <xf numFmtId="0" fontId="46" fillId="63" borderId="0" xfId="133" applyNumberFormat="1" applyFont="1" applyFill="1" applyAlignment="1">
      <alignment horizontal="left" vertical="center"/>
    </xf>
    <xf numFmtId="0" fontId="35" fillId="63" borderId="0" xfId="136" applyFont="1" applyFill="1" applyAlignment="1">
      <alignment vertical="center"/>
    </xf>
    <xf numFmtId="0" fontId="50" fillId="65" borderId="22" xfId="136" applyFont="1" applyFill="1" applyBorder="1" applyAlignment="1">
      <alignment vertical="center"/>
    </xf>
    <xf numFmtId="0" fontId="50" fillId="65" borderId="23" xfId="136" applyFont="1" applyFill="1" applyBorder="1" applyAlignment="1">
      <alignment vertical="center"/>
    </xf>
    <xf numFmtId="0" fontId="55" fillId="63" borderId="0" xfId="132" applyFont="1" applyFill="1" applyAlignment="1">
      <alignment vertical="center"/>
    </xf>
    <xf numFmtId="0" fontId="35" fillId="63" borderId="0" xfId="132" applyFont="1" applyFill="1" applyBorder="1" applyAlignment="1">
      <alignment vertical="center"/>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4" fillId="69" borderId="14" xfId="133" applyNumberFormat="1" applyFont="1" applyFill="1" applyBorder="1" applyAlignment="1">
      <alignment horizontal="center" vertical="center"/>
    </xf>
    <xf numFmtId="0" fontId="50" fillId="63" borderId="20" xfId="133" applyNumberFormat="1" applyFont="1" applyFill="1" applyBorder="1" applyAlignment="1">
      <alignment horizontal="center" vertical="center"/>
    </xf>
    <xf numFmtId="0" fontId="50" fillId="63" borderId="0" xfId="133" applyNumberFormat="1" applyFont="1" applyFill="1" applyBorder="1" applyAlignment="1">
      <alignment horizontal="left" vertical="center"/>
    </xf>
    <xf numFmtId="0" fontId="35" fillId="63" borderId="15" xfId="136" applyFont="1" applyFill="1" applyBorder="1" applyAlignment="1">
      <alignment vertical="center"/>
    </xf>
    <xf numFmtId="0" fontId="35" fillId="63" borderId="0" xfId="136" applyFont="1" applyFill="1" applyBorder="1" applyAlignment="1">
      <alignment vertical="center"/>
    </xf>
    <xf numFmtId="0" fontId="35" fillId="63" borderId="19" xfId="136" applyFont="1" applyFill="1" applyBorder="1" applyAlignment="1">
      <alignment vertical="center"/>
    </xf>
    <xf numFmtId="0" fontId="35" fillId="63" borderId="21" xfId="136" applyFont="1" applyFill="1" applyBorder="1" applyAlignment="1">
      <alignment vertical="center"/>
    </xf>
    <xf numFmtId="0" fontId="50" fillId="63" borderId="0" xfId="132" applyFont="1" applyFill="1" applyBorder="1" applyAlignment="1">
      <alignment vertical="center"/>
    </xf>
    <xf numFmtId="0" fontId="50" fillId="63" borderId="0" xfId="132" applyFont="1" applyFill="1" applyBorder="1" applyAlignment="1">
      <alignment horizontal="left" vertical="center"/>
    </xf>
    <xf numFmtId="0" fontId="51" fillId="63" borderId="0" xfId="132" applyFont="1" applyFill="1" applyBorder="1" applyAlignment="1">
      <alignment horizontal="left" vertical="center"/>
    </xf>
    <xf numFmtId="0" fontId="60" fillId="63" borderId="0" xfId="132" applyFont="1" applyFill="1" applyBorder="1" applyAlignment="1">
      <alignment horizontal="left" vertical="center"/>
    </xf>
    <xf numFmtId="0" fontId="33" fillId="63" borderId="14" xfId="126" applyFont="1" applyFill="1" applyBorder="1" applyAlignment="1">
      <alignment horizontal="center" vertical="center" wrapText="1"/>
    </xf>
    <xf numFmtId="0" fontId="35" fillId="0" borderId="0" xfId="132" applyFont="1" applyFill="1" applyAlignment="1">
      <alignment vertical="center"/>
    </xf>
    <xf numFmtId="0" fontId="33" fillId="63" borderId="14" xfId="126"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56" fillId="63" borderId="0" xfId="132" applyFont="1" applyFill="1" applyBorder="1" applyAlignment="1">
      <alignment horizontal="left" vertical="center"/>
    </xf>
    <xf numFmtId="0" fontId="56" fillId="63" borderId="0" xfId="132" applyFont="1" applyFill="1" applyBorder="1" applyAlignment="1">
      <alignment horizontal="right" vertical="center"/>
    </xf>
    <xf numFmtId="0" fontId="50" fillId="65" borderId="13" xfId="136" applyFont="1" applyFill="1" applyBorder="1" applyAlignment="1">
      <alignment vertical="center"/>
    </xf>
    <xf numFmtId="0" fontId="33" fillId="66" borderId="22" xfId="132" applyFont="1" applyFill="1" applyBorder="1" applyAlignment="1">
      <alignment horizontal="left" vertical="center"/>
    </xf>
    <xf numFmtId="0" fontId="33" fillId="66" borderId="11" xfId="132" applyFont="1" applyFill="1" applyBorder="1" applyAlignment="1">
      <alignment horizontal="left" vertical="center"/>
    </xf>
    <xf numFmtId="0" fontId="33" fillId="66" borderId="23" xfId="132" applyFont="1" applyFill="1" applyBorder="1" applyAlignment="1">
      <alignment horizontal="left" vertical="center"/>
    </xf>
    <xf numFmtId="14" fontId="35" fillId="67" borderId="22" xfId="132" applyNumberFormat="1" applyFont="1" applyFill="1" applyBorder="1" applyAlignment="1">
      <alignment horizontal="center" vertical="center"/>
    </xf>
    <xf numFmtId="14" fontId="35" fillId="67" borderId="11" xfId="132" applyNumberFormat="1" applyFont="1" applyFill="1" applyBorder="1" applyAlignment="1">
      <alignment horizontal="center" vertical="center"/>
    </xf>
    <xf numFmtId="14" fontId="35" fillId="67" borderId="23" xfId="132" applyNumberFormat="1" applyFont="1" applyFill="1" applyBorder="1" applyAlignment="1">
      <alignment horizontal="center" vertical="center"/>
    </xf>
    <xf numFmtId="0" fontId="42" fillId="63" borderId="20" xfId="132" applyFont="1" applyFill="1" applyBorder="1" applyAlignment="1">
      <alignment horizontal="center" vertical="center"/>
    </xf>
    <xf numFmtId="0" fontId="42" fillId="63" borderId="0" xfId="132" applyFont="1" applyFill="1" applyAlignment="1">
      <alignment horizontal="center" vertical="center"/>
    </xf>
    <xf numFmtId="0" fontId="42" fillId="63" borderId="21" xfId="132" applyFont="1" applyFill="1" applyBorder="1" applyAlignment="1">
      <alignment horizontal="center" vertical="center"/>
    </xf>
    <xf numFmtId="0" fontId="43" fillId="63" borderId="20" xfId="132" applyFont="1" applyFill="1" applyBorder="1" applyAlignment="1">
      <alignment horizontal="center" vertical="center"/>
    </xf>
    <xf numFmtId="0" fontId="43" fillId="63" borderId="0" xfId="132" applyFont="1" applyFill="1" applyAlignment="1">
      <alignment horizontal="center" vertical="center"/>
    </xf>
    <xf numFmtId="0" fontId="43" fillId="63" borderId="21" xfId="132" applyFont="1" applyFill="1" applyBorder="1" applyAlignment="1">
      <alignment horizontal="center" vertical="center"/>
    </xf>
    <xf numFmtId="0" fontId="35" fillId="67" borderId="22" xfId="132" applyFont="1" applyFill="1" applyBorder="1" applyAlignment="1">
      <alignment horizontal="center" vertical="center"/>
    </xf>
    <xf numFmtId="0" fontId="35" fillId="67" borderId="11" xfId="132" applyFont="1" applyFill="1" applyBorder="1" applyAlignment="1">
      <alignment horizontal="center" vertical="center"/>
    </xf>
    <xf numFmtId="0" fontId="35" fillId="67" borderId="23" xfId="132" applyFont="1" applyFill="1" applyBorder="1" applyAlignment="1">
      <alignment horizontal="center" vertical="center"/>
    </xf>
    <xf numFmtId="165" fontId="35" fillId="67" borderId="22" xfId="132" applyNumberFormat="1" applyFont="1" applyFill="1" applyBorder="1" applyAlignment="1">
      <alignment horizontal="center" vertical="center"/>
    </xf>
    <xf numFmtId="165" fontId="35" fillId="67" borderId="11" xfId="132" applyNumberFormat="1" applyFont="1" applyFill="1" applyBorder="1" applyAlignment="1">
      <alignment horizontal="center" vertical="center"/>
    </xf>
    <xf numFmtId="165" fontId="35" fillId="67" borderId="23" xfId="132" applyNumberFormat="1" applyFont="1" applyFill="1" applyBorder="1" applyAlignment="1">
      <alignment horizontal="center" vertical="center"/>
    </xf>
    <xf numFmtId="14" fontId="33" fillId="63" borderId="14" xfId="126" applyNumberFormat="1" applyFont="1" applyFill="1" applyBorder="1" applyAlignment="1">
      <alignment horizontal="center" vertical="center" wrapText="1"/>
    </xf>
    <xf numFmtId="165" fontId="33" fillId="63" borderId="22" xfId="126" quotePrefix="1" applyNumberFormat="1" applyFont="1" applyFill="1" applyBorder="1" applyAlignment="1">
      <alignment horizontal="center" vertical="center" wrapText="1"/>
    </xf>
    <xf numFmtId="165" fontId="33" fillId="63" borderId="13" xfId="126" quotePrefix="1" applyNumberFormat="1" applyFont="1" applyFill="1" applyBorder="1" applyAlignment="1">
      <alignment horizontal="center" vertical="center" wrapText="1"/>
    </xf>
    <xf numFmtId="165" fontId="33" fillId="63" borderId="23" xfId="126" quotePrefix="1" applyNumberFormat="1" applyFont="1" applyFill="1" applyBorder="1" applyAlignment="1">
      <alignment horizontal="center" vertical="center" wrapText="1"/>
    </xf>
    <xf numFmtId="0" fontId="33" fillId="63" borderId="14" xfId="126" applyFont="1" applyFill="1" applyBorder="1" applyAlignment="1">
      <alignment horizontal="center" vertical="center" wrapText="1"/>
    </xf>
    <xf numFmtId="0" fontId="33" fillId="63" borderId="14" xfId="126" quotePrefix="1" applyFont="1" applyFill="1" applyBorder="1" applyAlignment="1">
      <alignment horizontal="left" vertical="center" wrapText="1"/>
    </xf>
    <xf numFmtId="0" fontId="33" fillId="63" borderId="14" xfId="132" applyFont="1" applyFill="1" applyBorder="1" applyAlignment="1">
      <alignment horizontal="center" vertical="center" wrapText="1"/>
    </xf>
    <xf numFmtId="0" fontId="33" fillId="63" borderId="22" xfId="132" applyFont="1" applyFill="1" applyBorder="1" applyAlignment="1">
      <alignment horizontal="center" vertical="center" wrapText="1"/>
    </xf>
    <xf numFmtId="0" fontId="33" fillId="63" borderId="13" xfId="132" applyFont="1" applyFill="1" applyBorder="1" applyAlignment="1">
      <alignment horizontal="center" vertical="center" wrapText="1"/>
    </xf>
    <xf numFmtId="0" fontId="33" fillId="63" borderId="23" xfId="132" applyFont="1" applyFill="1" applyBorder="1" applyAlignment="1">
      <alignment horizontal="center" vertical="center" wrapText="1"/>
    </xf>
    <xf numFmtId="14" fontId="33" fillId="63" borderId="22" xfId="126" applyNumberFormat="1" applyFont="1" applyFill="1" applyBorder="1" applyAlignment="1">
      <alignment horizontal="center" vertical="center" wrapText="1"/>
    </xf>
    <xf numFmtId="14" fontId="33" fillId="63" borderId="13" xfId="126" applyNumberFormat="1" applyFont="1" applyFill="1" applyBorder="1" applyAlignment="1">
      <alignment horizontal="center" vertical="center" wrapText="1"/>
    </xf>
    <xf numFmtId="14" fontId="33" fillId="63" borderId="23" xfId="126" applyNumberFormat="1" applyFont="1" applyFill="1" applyBorder="1" applyAlignment="1">
      <alignment horizontal="center" vertical="center" wrapText="1"/>
    </xf>
    <xf numFmtId="0" fontId="33" fillId="63" borderId="22" xfId="126" quotePrefix="1" applyFont="1" applyFill="1" applyBorder="1" applyAlignment="1">
      <alignment horizontal="left" vertical="center" wrapText="1"/>
    </xf>
    <xf numFmtId="0" fontId="33" fillId="63" borderId="13" xfId="126" quotePrefix="1" applyFont="1" applyFill="1" applyBorder="1" applyAlignment="1">
      <alignment horizontal="left" vertical="center" wrapText="1"/>
    </xf>
    <xf numFmtId="0" fontId="33" fillId="63" borderId="23" xfId="126" quotePrefix="1" applyFont="1" applyFill="1" applyBorder="1" applyAlignment="1">
      <alignment horizontal="left" vertical="center" wrapText="1"/>
    </xf>
    <xf numFmtId="0" fontId="34" fillId="69" borderId="14" xfId="126" applyFont="1" applyFill="1" applyBorder="1" applyAlignment="1">
      <alignment horizontal="center" vertical="center" wrapText="1"/>
    </xf>
    <xf numFmtId="165" fontId="33" fillId="63" borderId="14" xfId="126" quotePrefix="1" applyNumberFormat="1" applyFont="1" applyFill="1" applyBorder="1" applyAlignment="1">
      <alignment horizontal="center" vertical="center" wrapText="1"/>
    </xf>
    <xf numFmtId="0" fontId="41" fillId="63" borderId="14" xfId="126" quotePrefix="1" applyFont="1" applyFill="1" applyBorder="1" applyAlignment="1">
      <alignment horizontal="left" vertical="center" wrapText="1"/>
    </xf>
    <xf numFmtId="0" fontId="6" fillId="63" borderId="14" xfId="126" quotePrefix="1" applyFont="1" applyFill="1" applyBorder="1" applyAlignment="1">
      <alignment horizontal="left" vertical="center" wrapText="1"/>
    </xf>
    <xf numFmtId="0" fontId="35" fillId="63" borderId="14" xfId="132" applyFont="1" applyFill="1" applyBorder="1" applyAlignment="1">
      <alignment horizontal="center" vertical="center"/>
    </xf>
    <xf numFmtId="0" fontId="35" fillId="63" borderId="14" xfId="132" applyFont="1" applyFill="1" applyBorder="1" applyAlignment="1">
      <alignment vertical="center"/>
    </xf>
    <xf numFmtId="0" fontId="48" fillId="0" borderId="14" xfId="135" applyFont="1" applyBorder="1" applyAlignment="1">
      <alignment horizontal="center" vertical="center"/>
    </xf>
    <xf numFmtId="0" fontId="35" fillId="0" borderId="14" xfId="132" applyFont="1" applyBorder="1" applyAlignment="1">
      <alignment horizontal="center" vertical="center"/>
    </xf>
    <xf numFmtId="0" fontId="58" fillId="0" borderId="14" xfId="135" applyFont="1" applyBorder="1" applyAlignment="1">
      <alignment horizontal="center" vertical="center"/>
    </xf>
    <xf numFmtId="0" fontId="59" fillId="0" borderId="14" xfId="132" applyFont="1" applyBorder="1" applyAlignment="1">
      <alignment horizontal="center" vertical="center"/>
    </xf>
    <xf numFmtId="0" fontId="58" fillId="0" borderId="14" xfId="131" applyFont="1" applyBorder="1" applyAlignment="1">
      <alignment horizontal="center" vertical="center"/>
    </xf>
    <xf numFmtId="0" fontId="49" fillId="63" borderId="14" xfId="135" applyFont="1" applyFill="1" applyBorder="1" applyAlignment="1">
      <alignment vertical="center"/>
    </xf>
    <xf numFmtId="0" fontId="35" fillId="63" borderId="14" xfId="132" applyFont="1" applyFill="1" applyBorder="1" applyAlignment="1">
      <alignment horizontal="left" vertical="center"/>
    </xf>
    <xf numFmtId="14" fontId="35" fillId="0" borderId="18" xfId="136" applyNumberFormat="1" applyFont="1" applyBorder="1" applyAlignment="1">
      <alignment horizontal="center" vertical="center"/>
    </xf>
    <xf numFmtId="14" fontId="35" fillId="0" borderId="15" xfId="136" applyNumberFormat="1" applyFont="1" applyBorder="1" applyAlignment="1">
      <alignment horizontal="center" vertical="center"/>
    </xf>
    <xf numFmtId="14" fontId="35" fillId="0" borderId="19" xfId="136" applyNumberFormat="1" applyFont="1" applyBorder="1" applyAlignment="1">
      <alignment horizontal="center" vertical="center"/>
    </xf>
    <xf numFmtId="14" fontId="35" fillId="0" borderId="16" xfId="136" applyNumberFormat="1" applyFont="1" applyBorder="1" applyAlignment="1">
      <alignment horizontal="center" vertical="center"/>
    </xf>
    <xf numFmtId="14" fontId="35" fillId="0" borderId="9" xfId="136" applyNumberFormat="1" applyFont="1" applyBorder="1" applyAlignment="1">
      <alignment horizontal="center" vertical="center"/>
    </xf>
    <xf numFmtId="14" fontId="35" fillId="0" borderId="17" xfId="136" applyNumberFormat="1" applyFont="1" applyBorder="1" applyAlignment="1">
      <alignment horizontal="center" vertical="center"/>
    </xf>
    <xf numFmtId="168" fontId="35" fillId="0" borderId="18" xfId="136" applyNumberFormat="1" applyFont="1" applyBorder="1" applyAlignment="1">
      <alignment horizontal="center" vertical="center"/>
    </xf>
    <xf numFmtId="168" fontId="35" fillId="0" borderId="15" xfId="136" applyNumberFormat="1" applyFont="1" applyBorder="1" applyAlignment="1">
      <alignment horizontal="center" vertical="center"/>
    </xf>
    <xf numFmtId="168" fontId="35" fillId="0" borderId="19" xfId="136" applyNumberFormat="1" applyFont="1" applyBorder="1" applyAlignment="1">
      <alignment horizontal="center" vertical="center"/>
    </xf>
    <xf numFmtId="168" fontId="35" fillId="0" borderId="16" xfId="136" applyNumberFormat="1" applyFont="1" applyBorder="1" applyAlignment="1">
      <alignment horizontal="center" vertical="center"/>
    </xf>
    <xf numFmtId="168" fontId="35" fillId="0" borderId="9" xfId="136" applyNumberFormat="1" applyFont="1" applyBorder="1" applyAlignment="1">
      <alignment horizontal="center" vertical="center"/>
    </xf>
    <xf numFmtId="168" fontId="35" fillId="0" borderId="17" xfId="136" applyNumberFormat="1" applyFont="1" applyBorder="1" applyAlignment="1">
      <alignment horizontal="center" vertical="center"/>
    </xf>
    <xf numFmtId="0" fontId="50" fillId="65" borderId="22" xfId="136" applyFont="1" applyFill="1" applyBorder="1" applyAlignment="1">
      <alignment horizontal="center" vertical="center"/>
    </xf>
    <xf numFmtId="0" fontId="50" fillId="65" borderId="11" xfId="136" applyFont="1" applyFill="1" applyBorder="1" applyAlignment="1">
      <alignment horizontal="center" vertical="center"/>
    </xf>
    <xf numFmtId="0" fontId="50" fillId="65" borderId="23" xfId="136" applyFont="1" applyFill="1" applyBorder="1" applyAlignment="1">
      <alignment horizontal="center" vertical="center"/>
    </xf>
    <xf numFmtId="0" fontId="35" fillId="65" borderId="14" xfId="136" applyFont="1" applyFill="1" applyBorder="1" applyAlignment="1">
      <alignment horizontal="center" vertical="center"/>
    </xf>
    <xf numFmtId="0" fontId="35" fillId="0" borderId="18" xfId="132" applyFont="1" applyBorder="1" applyAlignment="1">
      <alignment horizontal="center" vertical="center" wrapText="1"/>
    </xf>
    <xf numFmtId="0" fontId="35" fillId="0" borderId="15" xfId="132" applyFont="1" applyBorder="1" applyAlignment="1">
      <alignment horizontal="center" vertical="center" wrapText="1"/>
    </xf>
    <xf numFmtId="0" fontId="35" fillId="0" borderId="19" xfId="132" applyFont="1" applyBorder="1" applyAlignment="1">
      <alignment horizontal="center" vertical="center" wrapText="1"/>
    </xf>
    <xf numFmtId="0" fontId="35" fillId="0" borderId="16" xfId="132" applyFont="1" applyBorder="1" applyAlignment="1">
      <alignment horizontal="center" vertical="center" wrapText="1"/>
    </xf>
    <xf numFmtId="0" fontId="35" fillId="0" borderId="9" xfId="132" applyFont="1" applyBorder="1" applyAlignment="1">
      <alignment horizontal="center" vertical="center" wrapText="1"/>
    </xf>
    <xf numFmtId="0" fontId="35" fillId="0" borderId="17" xfId="132" applyFont="1" applyBorder="1" applyAlignment="1">
      <alignment horizontal="center" vertical="center" wrapText="1"/>
    </xf>
    <xf numFmtId="0" fontId="35" fillId="0" borderId="18" xfId="136" applyFont="1" applyBorder="1" applyAlignment="1">
      <alignment horizontal="center" vertical="center" wrapText="1"/>
    </xf>
    <xf numFmtId="0" fontId="35" fillId="0" borderId="15" xfId="136" applyFont="1" applyBorder="1" applyAlignment="1">
      <alignment horizontal="center" vertical="center" wrapText="1"/>
    </xf>
    <xf numFmtId="0" fontId="35" fillId="0" borderId="19" xfId="136" applyFont="1" applyBorder="1" applyAlignment="1">
      <alignment horizontal="center" vertical="center" wrapText="1"/>
    </xf>
    <xf numFmtId="0" fontId="35" fillId="0" borderId="16" xfId="136" applyFont="1" applyBorder="1" applyAlignment="1">
      <alignment horizontal="center" vertical="center" wrapText="1"/>
    </xf>
    <xf numFmtId="0" fontId="35" fillId="0" borderId="9" xfId="136" applyFont="1" applyBorder="1" applyAlignment="1">
      <alignment horizontal="center" vertical="center" wrapText="1"/>
    </xf>
    <xf numFmtId="0" fontId="35" fillId="0" borderId="17" xfId="136" applyFont="1" applyBorder="1" applyAlignment="1">
      <alignment horizontal="center" vertical="center" wrapText="1"/>
    </xf>
    <xf numFmtId="0" fontId="35" fillId="0" borderId="18" xfId="136" applyFont="1" applyBorder="1" applyAlignment="1">
      <alignment horizontal="center" vertical="center"/>
    </xf>
    <xf numFmtId="0" fontId="35" fillId="0" borderId="15" xfId="136" applyFont="1" applyBorder="1" applyAlignment="1">
      <alignment horizontal="center" vertical="center"/>
    </xf>
    <xf numFmtId="0" fontId="35" fillId="0" borderId="19" xfId="136" applyFont="1" applyBorder="1" applyAlignment="1">
      <alignment horizontal="center" vertical="center"/>
    </xf>
    <xf numFmtId="0" fontId="35" fillId="0" borderId="16" xfId="136" applyFont="1" applyBorder="1" applyAlignment="1">
      <alignment horizontal="center" vertical="center"/>
    </xf>
    <xf numFmtId="0" fontId="35" fillId="0" borderId="9" xfId="136" applyFont="1" applyBorder="1" applyAlignment="1">
      <alignment horizontal="center" vertical="center"/>
    </xf>
    <xf numFmtId="0" fontId="35" fillId="0" borderId="17" xfId="136" applyFont="1" applyBorder="1" applyAlignment="1">
      <alignment horizontal="center" vertical="center"/>
    </xf>
    <xf numFmtId="0" fontId="50" fillId="65" borderId="13" xfId="136" applyFont="1" applyFill="1" applyBorder="1" applyAlignment="1">
      <alignment horizontal="center" vertical="center"/>
    </xf>
    <xf numFmtId="0" fontId="35" fillId="0" borderId="14" xfId="132" applyFont="1" applyBorder="1" applyAlignment="1">
      <alignment horizontal="center" vertical="center" wrapText="1"/>
    </xf>
    <xf numFmtId="0" fontId="33" fillId="0" borderId="14" xfId="133" applyNumberFormat="1" applyFont="1" applyBorder="1" applyAlignment="1">
      <alignment horizontal="left" vertical="center" wrapText="1"/>
    </xf>
    <xf numFmtId="0" fontId="34" fillId="69" borderId="14" xfId="133" applyNumberFormat="1" applyFont="1" applyFill="1" applyBorder="1" applyAlignment="1">
      <alignment horizontal="center" vertical="center"/>
    </xf>
    <xf numFmtId="0" fontId="34" fillId="69" borderId="14" xfId="133" applyNumberFormat="1" applyFont="1" applyFill="1" applyBorder="1" applyAlignment="1">
      <alignment horizontal="center" vertical="center" wrapText="1"/>
    </xf>
    <xf numFmtId="0" fontId="50" fillId="65" borderId="14" xfId="136" applyFont="1" applyFill="1" applyBorder="1" applyAlignment="1">
      <alignment horizontal="center" vertical="center"/>
    </xf>
    <xf numFmtId="2" fontId="53" fillId="70" borderId="14" xfId="132" applyNumberFormat="1" applyFont="1" applyFill="1" applyBorder="1" applyAlignment="1">
      <alignment horizontal="center" vertical="center"/>
    </xf>
    <xf numFmtId="0" fontId="53" fillId="70" borderId="14" xfId="132" applyFont="1" applyFill="1" applyBorder="1" applyAlignment="1">
      <alignment horizontal="center" vertical="center"/>
    </xf>
    <xf numFmtId="0" fontId="54" fillId="0" borderId="14" xfId="132" applyNumberFormat="1" applyFont="1" applyFill="1" applyBorder="1" applyAlignment="1">
      <alignment horizontal="center" vertical="center"/>
    </xf>
    <xf numFmtId="0" fontId="53" fillId="0" borderId="14" xfId="132" applyFont="1" applyFill="1" applyBorder="1" applyAlignment="1">
      <alignment horizontal="center" vertical="center"/>
    </xf>
    <xf numFmtId="0" fontId="53" fillId="0" borderId="22" xfId="132" applyFont="1" applyFill="1" applyBorder="1" applyAlignment="1">
      <alignment horizontal="center" vertical="center"/>
    </xf>
    <xf numFmtId="0" fontId="53" fillId="0" borderId="13" xfId="132" applyFont="1" applyFill="1" applyBorder="1" applyAlignment="1">
      <alignment horizontal="center" vertical="center"/>
    </xf>
    <xf numFmtId="0" fontId="53" fillId="0" borderId="23" xfId="132" applyFont="1" applyFill="1" applyBorder="1" applyAlignment="1">
      <alignment horizontal="center" vertical="center"/>
    </xf>
    <xf numFmtId="0" fontId="6" fillId="0" borderId="14" xfId="139" applyBorder="1" applyAlignment="1">
      <alignment horizontal="center" vertical="center"/>
    </xf>
    <xf numFmtId="0" fontId="53" fillId="0" borderId="14" xfId="132" applyFont="1" applyFill="1" applyBorder="1" applyAlignment="1">
      <alignment vertical="center"/>
    </xf>
    <xf numFmtId="0" fontId="53" fillId="0" borderId="14" xfId="132" applyFont="1" applyFill="1" applyBorder="1" applyAlignment="1">
      <alignment vertical="center" wrapText="1"/>
    </xf>
    <xf numFmtId="0" fontId="57" fillId="63" borderId="14" xfId="132" applyFont="1" applyFill="1" applyBorder="1" applyAlignment="1">
      <alignment vertical="center"/>
    </xf>
    <xf numFmtId="0" fontId="53" fillId="63" borderId="14" xfId="132" applyFont="1" applyFill="1" applyBorder="1" applyAlignment="1">
      <alignment vertical="center"/>
    </xf>
    <xf numFmtId="0" fontId="53" fillId="63" borderId="14" xfId="132" applyFont="1" applyFill="1" applyBorder="1" applyAlignment="1">
      <alignment vertical="center" wrapText="1"/>
    </xf>
    <xf numFmtId="0" fontId="53" fillId="63" borderId="20" xfId="132" applyFont="1" applyFill="1" applyBorder="1" applyAlignment="1">
      <alignment horizontal="center" vertical="center"/>
    </xf>
    <xf numFmtId="0" fontId="53" fillId="63" borderId="0" xfId="132" applyFont="1" applyFill="1" applyBorder="1" applyAlignment="1">
      <alignment horizontal="center" vertical="center"/>
    </xf>
    <xf numFmtId="0" fontId="53" fillId="63" borderId="21" xfId="132" applyFont="1" applyFill="1" applyBorder="1" applyAlignment="1">
      <alignment horizontal="center" vertical="center"/>
    </xf>
    <xf numFmtId="0" fontId="53" fillId="63" borderId="22" xfId="132" applyFont="1" applyFill="1" applyBorder="1" applyAlignment="1">
      <alignment horizontal="center" vertical="center"/>
    </xf>
    <xf numFmtId="0" fontId="53" fillId="63" borderId="13" xfId="132" applyFont="1" applyFill="1" applyBorder="1" applyAlignment="1">
      <alignment horizontal="center" vertical="center"/>
    </xf>
    <xf numFmtId="0" fontId="53" fillId="63" borderId="23" xfId="132" applyFont="1" applyFill="1" applyBorder="1" applyAlignment="1">
      <alignment horizontal="center" vertical="center"/>
    </xf>
    <xf numFmtId="0" fontId="57" fillId="0" borderId="14" xfId="132" applyFont="1" applyFill="1" applyBorder="1" applyAlignment="1">
      <alignment vertical="center"/>
    </xf>
    <xf numFmtId="0" fontId="35" fillId="0" borderId="14" xfId="132" applyNumberFormat="1" applyFont="1" applyBorder="1" applyAlignment="1">
      <alignment horizontal="center" vertical="center"/>
    </xf>
    <xf numFmtId="0" fontId="33" fillId="0" borderId="22" xfId="130" applyFont="1" applyFill="1" applyBorder="1" applyAlignment="1">
      <alignment horizontal="center" vertical="center" wrapText="1"/>
    </xf>
    <xf numFmtId="0" fontId="33" fillId="0" borderId="13" xfId="130" applyFont="1" applyFill="1" applyBorder="1" applyAlignment="1">
      <alignment horizontal="center" vertical="center" wrapText="1"/>
    </xf>
    <xf numFmtId="0" fontId="33" fillId="0" borderId="23" xfId="130" applyFont="1" applyFill="1" applyBorder="1" applyAlignment="1">
      <alignment horizontal="center" vertical="center" wrapText="1"/>
    </xf>
    <xf numFmtId="0" fontId="33" fillId="0" borderId="22" xfId="130" applyFont="1" applyFill="1" applyBorder="1" applyAlignment="1">
      <alignment horizontal="left" vertical="center" wrapText="1"/>
    </xf>
    <xf numFmtId="0" fontId="33" fillId="0" borderId="13" xfId="130" applyFont="1" applyFill="1" applyBorder="1" applyAlignment="1">
      <alignment horizontal="left" vertical="center" wrapText="1"/>
    </xf>
    <xf numFmtId="0" fontId="33" fillId="0" borderId="23" xfId="130" applyFont="1" applyFill="1" applyBorder="1" applyAlignment="1">
      <alignment horizontal="left" vertical="center" wrapText="1"/>
    </xf>
    <xf numFmtId="0" fontId="33" fillId="0" borderId="22" xfId="130" applyNumberFormat="1" applyFont="1" applyFill="1" applyBorder="1" applyAlignment="1">
      <alignment horizontal="center" vertical="center" wrapText="1"/>
    </xf>
    <xf numFmtId="0" fontId="33" fillId="0" borderId="13" xfId="130" applyNumberFormat="1" applyFont="1" applyFill="1" applyBorder="1" applyAlignment="1">
      <alignment horizontal="center" vertical="center" wrapText="1"/>
    </xf>
    <xf numFmtId="0" fontId="33" fillId="0" borderId="23" xfId="130" applyNumberFormat="1" applyFont="1" applyFill="1" applyBorder="1" applyAlignment="1">
      <alignment horizontal="center" vertical="center" wrapText="1"/>
    </xf>
    <xf numFmtId="0" fontId="61" fillId="0" borderId="14" xfId="130" applyFont="1" applyFill="1" applyBorder="1" applyAlignment="1">
      <alignment horizontal="left" vertical="center" wrapText="1"/>
    </xf>
    <xf numFmtId="0" fontId="62" fillId="0" borderId="14" xfId="130" applyFont="1" applyFill="1" applyBorder="1" applyAlignment="1">
      <alignment horizontal="left" vertical="center" wrapText="1"/>
    </xf>
    <xf numFmtId="0" fontId="33" fillId="0" borderId="18" xfId="130" applyFont="1" applyFill="1" applyBorder="1" applyAlignment="1">
      <alignment horizontal="center" vertical="center" wrapText="1"/>
    </xf>
    <xf numFmtId="0" fontId="33" fillId="0" borderId="15" xfId="130" applyFont="1" applyFill="1" applyBorder="1" applyAlignment="1">
      <alignment horizontal="center" vertical="center" wrapText="1"/>
    </xf>
    <xf numFmtId="0" fontId="33" fillId="0" borderId="19" xfId="130" applyFont="1" applyFill="1" applyBorder="1" applyAlignment="1">
      <alignment horizontal="center" vertical="center" wrapText="1"/>
    </xf>
    <xf numFmtId="0" fontId="33" fillId="0" borderId="16" xfId="130" applyFont="1" applyFill="1" applyBorder="1" applyAlignment="1">
      <alignment horizontal="center" vertical="center" wrapText="1"/>
    </xf>
    <xf numFmtId="0" fontId="33" fillId="0" borderId="9" xfId="130" applyFont="1" applyFill="1" applyBorder="1" applyAlignment="1">
      <alignment horizontal="center" vertical="center" wrapText="1"/>
    </xf>
    <xf numFmtId="0" fontId="33" fillId="0" borderId="17" xfId="130" applyFont="1" applyFill="1" applyBorder="1" applyAlignment="1">
      <alignment horizontal="center" vertical="center" wrapText="1"/>
    </xf>
    <xf numFmtId="0" fontId="35" fillId="63" borderId="18" xfId="132" applyFont="1" applyFill="1" applyBorder="1" applyAlignment="1">
      <alignment horizontal="center" vertical="center"/>
    </xf>
    <xf numFmtId="0" fontId="35" fillId="63" borderId="15" xfId="132" applyFont="1" applyFill="1" applyBorder="1" applyAlignment="1">
      <alignment horizontal="center" vertical="center"/>
    </xf>
    <xf numFmtId="0" fontId="35" fillId="63" borderId="19" xfId="132" applyFont="1" applyFill="1" applyBorder="1" applyAlignment="1">
      <alignment horizontal="center" vertical="center"/>
    </xf>
    <xf numFmtId="0" fontId="35" fillId="63" borderId="20" xfId="132" applyFont="1" applyFill="1" applyBorder="1" applyAlignment="1">
      <alignment horizontal="center" vertical="center"/>
    </xf>
    <xf numFmtId="0" fontId="35" fillId="63" borderId="0" xfId="132" applyFont="1" applyFill="1" applyBorder="1" applyAlignment="1">
      <alignment horizontal="center" vertical="center"/>
    </xf>
    <xf numFmtId="0" fontId="35" fillId="63" borderId="21" xfId="132" applyFont="1" applyFill="1" applyBorder="1" applyAlignment="1">
      <alignment horizontal="center" vertical="center"/>
    </xf>
    <xf numFmtId="0" fontId="35" fillId="63" borderId="16" xfId="132" applyFont="1" applyFill="1" applyBorder="1" applyAlignment="1">
      <alignment horizontal="center" vertical="center"/>
    </xf>
    <xf numFmtId="0" fontId="35" fillId="63" borderId="9" xfId="132" applyFont="1" applyFill="1" applyBorder="1" applyAlignment="1">
      <alignment horizontal="center" vertical="center"/>
    </xf>
    <xf numFmtId="0" fontId="35" fillId="63" borderId="17" xfId="132" applyFont="1" applyFill="1" applyBorder="1" applyAlignment="1">
      <alignment horizontal="center" vertical="center"/>
    </xf>
    <xf numFmtId="0" fontId="33" fillId="0" borderId="18" xfId="130" applyFont="1" applyFill="1" applyBorder="1" applyAlignment="1">
      <alignment horizontal="left" vertical="center" wrapText="1"/>
    </xf>
    <xf numFmtId="0" fontId="33" fillId="0" borderId="15" xfId="130" applyFont="1" applyFill="1" applyBorder="1" applyAlignment="1">
      <alignment horizontal="left" vertical="center" wrapText="1"/>
    </xf>
    <xf numFmtId="0" fontId="33" fillId="0" borderId="19" xfId="130" applyFont="1" applyFill="1" applyBorder="1" applyAlignment="1">
      <alignment horizontal="left" vertical="center" wrapText="1"/>
    </xf>
    <xf numFmtId="0" fontId="33" fillId="0" borderId="16" xfId="130" applyFont="1" applyFill="1" applyBorder="1" applyAlignment="1">
      <alignment horizontal="left" vertical="center" wrapText="1"/>
    </xf>
    <xf numFmtId="0" fontId="33" fillId="0" borderId="9" xfId="130" applyFont="1" applyFill="1" applyBorder="1" applyAlignment="1">
      <alignment horizontal="left" vertical="center" wrapText="1"/>
    </xf>
    <xf numFmtId="0" fontId="33" fillId="0" borderId="17" xfId="130" applyFont="1" applyFill="1" applyBorder="1" applyAlignment="1">
      <alignment horizontal="left" vertical="center" wrapText="1"/>
    </xf>
    <xf numFmtId="0" fontId="33" fillId="0" borderId="20" xfId="130" applyFont="1" applyFill="1" applyBorder="1" applyAlignment="1">
      <alignment horizontal="center" vertical="center" wrapText="1"/>
    </xf>
    <xf numFmtId="0" fontId="33" fillId="0" borderId="0" xfId="130" applyFont="1" applyFill="1" applyBorder="1" applyAlignment="1">
      <alignment horizontal="center" vertical="center" wrapText="1"/>
    </xf>
    <xf numFmtId="0" fontId="33" fillId="0" borderId="21" xfId="130" applyFont="1" applyFill="1" applyBorder="1" applyAlignment="1">
      <alignment horizontal="center" vertical="center" wrapText="1"/>
    </xf>
    <xf numFmtId="0" fontId="33" fillId="0" borderId="20" xfId="130" applyFont="1" applyFill="1" applyBorder="1" applyAlignment="1">
      <alignment horizontal="left" vertical="center" wrapText="1"/>
    </xf>
    <xf numFmtId="0" fontId="33" fillId="0" borderId="0" xfId="130" applyFont="1" applyFill="1" applyBorder="1" applyAlignment="1">
      <alignment horizontal="left" vertical="center" wrapText="1"/>
    </xf>
    <xf numFmtId="0" fontId="33" fillId="0" borderId="21" xfId="130" applyFont="1" applyFill="1" applyBorder="1" applyAlignment="1">
      <alignment horizontal="left" vertical="center" wrapText="1"/>
    </xf>
    <xf numFmtId="0" fontId="33" fillId="0" borderId="14" xfId="130" applyFont="1" applyFill="1" applyBorder="1" applyAlignment="1">
      <alignment horizontal="center" vertical="center" wrapText="1"/>
    </xf>
    <xf numFmtId="2" fontId="33" fillId="70" borderId="14" xfId="132" applyNumberFormat="1" applyFont="1" applyFill="1" applyBorder="1" applyAlignment="1">
      <alignment horizontal="center" vertical="center"/>
    </xf>
    <xf numFmtId="0" fontId="33" fillId="70" borderId="14" xfId="132" applyFont="1" applyFill="1" applyBorder="1" applyAlignment="1">
      <alignment horizontal="center" vertical="center"/>
    </xf>
    <xf numFmtId="0" fontId="33" fillId="70" borderId="22" xfId="132" applyFont="1" applyFill="1" applyBorder="1" applyAlignment="1">
      <alignment horizontal="center" vertical="center"/>
    </xf>
    <xf numFmtId="0" fontId="33" fillId="70" borderId="13" xfId="132" applyFont="1" applyFill="1" applyBorder="1" applyAlignment="1">
      <alignment horizontal="center" vertical="center"/>
    </xf>
    <xf numFmtId="0" fontId="33" fillId="70" borderId="23" xfId="132" applyFont="1" applyFill="1" applyBorder="1" applyAlignment="1">
      <alignment horizontal="center" vertical="center"/>
    </xf>
    <xf numFmtId="0" fontId="33" fillId="0" borderId="18" xfId="130" applyFont="1" applyFill="1" applyBorder="1" applyAlignment="1">
      <alignment vertical="center" wrapText="1"/>
    </xf>
    <xf numFmtId="0" fontId="33" fillId="0" borderId="15" xfId="130" applyFont="1" applyFill="1" applyBorder="1" applyAlignment="1">
      <alignment vertical="center" wrapText="1"/>
    </xf>
    <xf numFmtId="0" fontId="33" fillId="0" borderId="19" xfId="130" applyFont="1" applyFill="1" applyBorder="1" applyAlignment="1">
      <alignment vertical="center" wrapText="1"/>
    </xf>
    <xf numFmtId="0" fontId="33" fillId="0" borderId="20" xfId="130" applyFont="1" applyFill="1" applyBorder="1" applyAlignment="1">
      <alignment vertical="center" wrapText="1"/>
    </xf>
    <xf numFmtId="0" fontId="33" fillId="0" borderId="0" xfId="130" applyFont="1" applyFill="1" applyBorder="1" applyAlignment="1">
      <alignment vertical="center" wrapText="1"/>
    </xf>
    <xf numFmtId="0" fontId="33" fillId="0" borderId="21" xfId="130" applyFont="1" applyFill="1" applyBorder="1" applyAlignment="1">
      <alignment vertical="center" wrapText="1"/>
    </xf>
    <xf numFmtId="0" fontId="33" fillId="0" borderId="16" xfId="130" applyFont="1" applyFill="1" applyBorder="1" applyAlignment="1">
      <alignment vertical="center" wrapText="1"/>
    </xf>
    <xf numFmtId="0" fontId="33" fillId="0" borderId="9" xfId="130" applyFont="1" applyFill="1" applyBorder="1" applyAlignment="1">
      <alignment vertical="center" wrapText="1"/>
    </xf>
    <xf numFmtId="0" fontId="33" fillId="0" borderId="17" xfId="130" applyFont="1" applyFill="1" applyBorder="1" applyAlignment="1">
      <alignment vertical="center" wrapText="1"/>
    </xf>
    <xf numFmtId="0" fontId="64" fillId="71" borderId="0" xfId="0" applyFont="1" applyFill="1" applyAlignment="1">
      <alignment vertical="center"/>
    </xf>
    <xf numFmtId="0" fontId="63" fillId="0" borderId="0" xfId="0" applyFont="1"/>
    <xf numFmtId="0" fontId="63" fillId="0" borderId="0" xfId="0" applyFont="1" applyAlignment="1">
      <alignment vertical="center" wrapText="1"/>
    </xf>
    <xf numFmtId="0" fontId="65" fillId="71" borderId="0" xfId="0" applyFont="1" applyFill="1" applyAlignment="1">
      <alignment vertical="center"/>
    </xf>
    <xf numFmtId="0" fontId="65" fillId="71" borderId="0" xfId="0" applyFont="1" applyFill="1" applyAlignment="1">
      <alignment horizontal="center" vertical="center"/>
    </xf>
    <xf numFmtId="0" fontId="63" fillId="0" borderId="0" xfId="0" applyFont="1" applyAlignment="1">
      <alignment vertical="center"/>
    </xf>
    <xf numFmtId="0" fontId="0" fillId="63" borderId="0" xfId="0" applyFill="1"/>
    <xf numFmtId="0" fontId="63" fillId="63" borderId="0" xfId="0" applyFont="1" applyFill="1" applyAlignment="1">
      <alignment vertical="center"/>
    </xf>
    <xf numFmtId="0" fontId="63" fillId="63" borderId="0" xfId="0" applyFont="1" applyFill="1" applyAlignment="1">
      <alignment vertical="center" wrapText="1"/>
    </xf>
    <xf numFmtId="0" fontId="53" fillId="0" borderId="22" xfId="132" applyFont="1" applyFill="1" applyBorder="1" applyAlignment="1">
      <alignment vertical="center"/>
    </xf>
    <xf numFmtId="0" fontId="53" fillId="0" borderId="18" xfId="132" applyFont="1" applyFill="1" applyBorder="1" applyAlignment="1">
      <alignment horizontal="center" vertical="center"/>
    </xf>
    <xf numFmtId="0" fontId="53" fillId="0" borderId="15" xfId="132" applyFont="1" applyFill="1" applyBorder="1" applyAlignment="1">
      <alignment horizontal="center" vertical="center"/>
    </xf>
    <xf numFmtId="0" fontId="53" fillId="0" borderId="19" xfId="132" applyFont="1" applyFill="1" applyBorder="1" applyAlignment="1">
      <alignment horizontal="center" vertical="center"/>
    </xf>
    <xf numFmtId="0" fontId="53" fillId="0" borderId="20" xfId="132" applyFont="1" applyFill="1" applyBorder="1" applyAlignment="1">
      <alignment horizontal="center" vertical="center"/>
    </xf>
    <xf numFmtId="0" fontId="53" fillId="0" borderId="0" xfId="132" applyFont="1" applyFill="1" applyBorder="1" applyAlignment="1">
      <alignment horizontal="center" vertical="center"/>
    </xf>
    <xf numFmtId="0" fontId="53" fillId="0" borderId="21" xfId="132" applyFont="1" applyFill="1" applyBorder="1" applyAlignment="1">
      <alignment horizontal="center" vertical="center"/>
    </xf>
    <xf numFmtId="0" fontId="53" fillId="0" borderId="16" xfId="132" applyFont="1" applyFill="1" applyBorder="1" applyAlignment="1">
      <alignment horizontal="center" vertical="center"/>
    </xf>
    <xf numFmtId="0" fontId="53" fillId="0" borderId="9" xfId="132" applyFont="1" applyFill="1" applyBorder="1" applyAlignment="1">
      <alignment horizontal="center" vertical="center"/>
    </xf>
    <xf numFmtId="0" fontId="53" fillId="0" borderId="17" xfId="132" applyFont="1" applyFill="1" applyBorder="1" applyAlignment="1">
      <alignment horizontal="center" vertical="center"/>
    </xf>
    <xf numFmtId="0" fontId="0" fillId="0" borderId="14" xfId="139" applyFont="1" applyBorder="1" applyAlignment="1">
      <alignment horizontal="center" vertical="center"/>
    </xf>
    <xf numFmtId="0" fontId="35" fillId="0" borderId="22" xfId="132" applyFont="1" applyBorder="1" applyAlignment="1">
      <alignment horizontal="center" vertical="center"/>
    </xf>
    <xf numFmtId="0" fontId="35" fillId="0" borderId="13" xfId="132" applyFont="1" applyBorder="1" applyAlignment="1">
      <alignment horizontal="center" vertical="center"/>
    </xf>
    <xf numFmtId="0" fontId="35" fillId="0" borderId="23" xfId="132" applyFont="1" applyBorder="1" applyAlignment="1">
      <alignment horizontal="center" vertical="center"/>
    </xf>
    <xf numFmtId="0" fontId="53" fillId="0" borderId="22" xfId="132" applyFont="1" applyFill="1" applyBorder="1" applyAlignment="1">
      <alignment vertical="center" wrapText="1"/>
    </xf>
    <xf numFmtId="0" fontId="53" fillId="0" borderId="13" xfId="132" applyFont="1" applyFill="1" applyBorder="1" applyAlignment="1">
      <alignment vertical="center" wrapText="1"/>
    </xf>
    <xf numFmtId="0" fontId="53" fillId="0" borderId="23" xfId="132" applyFont="1" applyFill="1" applyBorder="1" applyAlignment="1">
      <alignment vertical="center" wrapText="1"/>
    </xf>
    <xf numFmtId="0" fontId="33" fillId="0" borderId="18" xfId="130" applyNumberFormat="1" applyFont="1" applyFill="1" applyBorder="1" applyAlignment="1">
      <alignment horizontal="center" vertical="center" wrapText="1"/>
    </xf>
    <xf numFmtId="0" fontId="33" fillId="0" borderId="15" xfId="130" applyNumberFormat="1" applyFont="1" applyFill="1" applyBorder="1" applyAlignment="1">
      <alignment horizontal="center" vertical="center" wrapText="1"/>
    </xf>
    <xf numFmtId="0" fontId="33" fillId="0" borderId="19" xfId="130" applyNumberFormat="1" applyFont="1" applyFill="1" applyBorder="1" applyAlignment="1">
      <alignment horizontal="center" vertical="center" wrapText="1"/>
    </xf>
    <xf numFmtId="0" fontId="33" fillId="0" borderId="16" xfId="130" applyNumberFormat="1" applyFont="1" applyFill="1" applyBorder="1" applyAlignment="1">
      <alignment horizontal="center" vertical="center" wrapText="1"/>
    </xf>
    <xf numFmtId="0" fontId="33" fillId="0" borderId="9" xfId="130" applyNumberFormat="1" applyFont="1" applyFill="1" applyBorder="1" applyAlignment="1">
      <alignment horizontal="center" vertical="center" wrapText="1"/>
    </xf>
    <xf numFmtId="0" fontId="33" fillId="0" borderId="17" xfId="130" applyNumberFormat="1" applyFont="1" applyFill="1" applyBorder="1" applyAlignment="1">
      <alignment horizontal="center" vertical="center" wrapText="1"/>
    </xf>
    <xf numFmtId="0" fontId="61" fillId="0" borderId="18" xfId="130" applyFont="1" applyFill="1" applyBorder="1" applyAlignment="1">
      <alignment horizontal="center" vertical="center" wrapText="1"/>
    </xf>
    <xf numFmtId="0" fontId="61" fillId="0" borderId="15" xfId="130" applyFont="1" applyFill="1" applyBorder="1" applyAlignment="1">
      <alignment horizontal="center" vertical="center" wrapText="1"/>
    </xf>
    <xf numFmtId="0" fontId="61" fillId="0" borderId="19" xfId="130" applyFont="1" applyFill="1" applyBorder="1" applyAlignment="1">
      <alignment horizontal="center" vertical="center" wrapText="1"/>
    </xf>
    <xf numFmtId="0" fontId="61" fillId="0" borderId="16" xfId="130" applyFont="1" applyFill="1" applyBorder="1" applyAlignment="1">
      <alignment horizontal="center" vertical="center" wrapText="1"/>
    </xf>
    <xf numFmtId="0" fontId="61" fillId="0" borderId="9" xfId="130" applyFont="1" applyFill="1" applyBorder="1" applyAlignment="1">
      <alignment horizontal="center" vertical="center" wrapText="1"/>
    </xf>
    <xf numFmtId="0" fontId="61" fillId="0" borderId="17" xfId="130" applyFont="1" applyFill="1" applyBorder="1" applyAlignment="1">
      <alignment horizontal="center" vertical="center" wrapText="1"/>
    </xf>
    <xf numFmtId="0" fontId="61" fillId="0" borderId="22" xfId="130" applyFont="1" applyFill="1" applyBorder="1" applyAlignment="1">
      <alignment horizontal="left" wrapText="1"/>
    </xf>
    <xf numFmtId="0" fontId="62" fillId="0" borderId="13" xfId="130" applyFont="1" applyFill="1" applyBorder="1" applyAlignment="1">
      <alignment horizontal="left" wrapText="1"/>
    </xf>
    <xf numFmtId="0" fontId="62" fillId="0" borderId="23" xfId="130" applyFont="1" applyFill="1" applyBorder="1" applyAlignment="1">
      <alignment horizontal="left" wrapText="1"/>
    </xf>
    <xf numFmtId="0" fontId="53" fillId="63" borderId="22" xfId="132" applyFont="1" applyFill="1" applyBorder="1" applyAlignment="1">
      <alignment vertical="center"/>
    </xf>
    <xf numFmtId="0" fontId="53" fillId="70" borderId="22" xfId="132" applyFont="1" applyFill="1" applyBorder="1" applyAlignment="1">
      <alignment horizontal="center" vertical="center"/>
    </xf>
  </cellXfs>
  <cellStyles count="140">
    <cellStyle name="20% - Accent1 2" xfId="1"/>
    <cellStyle name="20% - Accent1 2 2" xfId="2"/>
    <cellStyle name="20% - Accent2 2" xfId="3"/>
    <cellStyle name="20% - Accent2 2 2" xfId="4"/>
    <cellStyle name="20% - Accent3 2" xfId="5"/>
    <cellStyle name="20% - Accent3 2 2" xfId="6"/>
    <cellStyle name="20% - Accent4 2" xfId="7"/>
    <cellStyle name="20% - Accent4 2 2" xfId="8"/>
    <cellStyle name="20% - Accent5 2" xfId="9"/>
    <cellStyle name="20% - Accent5 2 2" xfId="10"/>
    <cellStyle name="20% - Accent6 2" xfId="11"/>
    <cellStyle name="20% - Accent6 2 2" xfId="12"/>
    <cellStyle name="40% - Accent1 2" xfId="13"/>
    <cellStyle name="40% - Accent1 2 2" xfId="14"/>
    <cellStyle name="40% - Accent2 2" xfId="15"/>
    <cellStyle name="40% - Accent2 2 2" xfId="16"/>
    <cellStyle name="40% - Accent3 2" xfId="17"/>
    <cellStyle name="40% - Accent3 2 2" xfId="18"/>
    <cellStyle name="40% - Accent4 2" xfId="19"/>
    <cellStyle name="40% - Accent4 2 2" xfId="20"/>
    <cellStyle name="40% - Accent5 2" xfId="21"/>
    <cellStyle name="40% - Accent5 2 2" xfId="22"/>
    <cellStyle name="40% - Accent6 2" xfId="23"/>
    <cellStyle name="40% - Accent6 2 2" xfId="24"/>
    <cellStyle name="60% - Accent1 2" xfId="25"/>
    <cellStyle name="60% - Accent2 2" xfId="26"/>
    <cellStyle name="60% - Accent3 2" xfId="27"/>
    <cellStyle name="60% - Accent4 2" xfId="28"/>
    <cellStyle name="60% - Accent5 2" xfId="29"/>
    <cellStyle name="60% - Accent6 2" xfId="30"/>
    <cellStyle name="Accent1 - 20%" xfId="31"/>
    <cellStyle name="Accent1 - 20% 2" xfId="32"/>
    <cellStyle name="Accent1 - 20% 2 2" xfId="33"/>
    <cellStyle name="Accent1 - 40%" xfId="34"/>
    <cellStyle name="Accent1 - 40% 2" xfId="35"/>
    <cellStyle name="Accent1 - 40% 2 2" xfId="36"/>
    <cellStyle name="Accent1 - 60%" xfId="37"/>
    <cellStyle name="Accent1 - 60% 2" xfId="38"/>
    <cellStyle name="Accent1 2" xfId="39"/>
    <cellStyle name="Accent1 3" xfId="40"/>
    <cellStyle name="Accent2 - 20%" xfId="41"/>
    <cellStyle name="Accent2 - 20% 2" xfId="42"/>
    <cellStyle name="Accent2 - 20% 2 2" xfId="43"/>
    <cellStyle name="Accent2 - 40%" xfId="44"/>
    <cellStyle name="Accent2 - 40% 2" xfId="45"/>
    <cellStyle name="Accent2 - 40% 2 2" xfId="46"/>
    <cellStyle name="Accent2 - 60%" xfId="47"/>
    <cellStyle name="Accent2 - 60% 2" xfId="48"/>
    <cellStyle name="Accent2 2" xfId="49"/>
    <cellStyle name="Accent2 3" xfId="50"/>
    <cellStyle name="Accent3 - 20%" xfId="51"/>
    <cellStyle name="Accent3 - 20% 2" xfId="52"/>
    <cellStyle name="Accent3 - 20% 2 2" xfId="53"/>
    <cellStyle name="Accent3 - 40%" xfId="54"/>
    <cellStyle name="Accent3 - 40% 2" xfId="55"/>
    <cellStyle name="Accent3 - 40% 2 2" xfId="56"/>
    <cellStyle name="Accent3 - 60%" xfId="57"/>
    <cellStyle name="Accent3 - 60% 2" xfId="58"/>
    <cellStyle name="Accent3 2" xfId="59"/>
    <cellStyle name="Accent3 3" xfId="60"/>
    <cellStyle name="Accent4 - 20%" xfId="61"/>
    <cellStyle name="Accent4 - 20% 2" xfId="62"/>
    <cellStyle name="Accent4 - 20% 2 2" xfId="63"/>
    <cellStyle name="Accent4 - 40%" xfId="64"/>
    <cellStyle name="Accent4 - 40% 2" xfId="65"/>
    <cellStyle name="Accent4 - 40% 2 2" xfId="66"/>
    <cellStyle name="Accent4 - 60%" xfId="67"/>
    <cellStyle name="Accent4 - 60% 2" xfId="68"/>
    <cellStyle name="Accent4 2" xfId="69"/>
    <cellStyle name="Accent4 3" xfId="70"/>
    <cellStyle name="Accent5 - 20%" xfId="71"/>
    <cellStyle name="Accent5 - 20% 2" xfId="72"/>
    <cellStyle name="Accent5 - 20% 2 2" xfId="73"/>
    <cellStyle name="Accent5 - 40%" xfId="74"/>
    <cellStyle name="Accent5 - 40% 2" xfId="75"/>
    <cellStyle name="Accent5 - 40% 2 2" xfId="76"/>
    <cellStyle name="Accent5 - 60%" xfId="77"/>
    <cellStyle name="Accent5 - 60% 2" xfId="78"/>
    <cellStyle name="Accent5 2" xfId="79"/>
    <cellStyle name="Accent5 3" xfId="80"/>
    <cellStyle name="Accent6 - 20%" xfId="81"/>
    <cellStyle name="Accent6 - 20% 2" xfId="82"/>
    <cellStyle name="Accent6 - 20% 2 2" xfId="83"/>
    <cellStyle name="Accent6 - 40%" xfId="84"/>
    <cellStyle name="Accent6 - 40% 2" xfId="85"/>
    <cellStyle name="Accent6 - 40% 2 2" xfId="86"/>
    <cellStyle name="Accent6 - 60%" xfId="87"/>
    <cellStyle name="Accent6 - 60% 2" xfId="88"/>
    <cellStyle name="Accent6 2" xfId="89"/>
    <cellStyle name="Accent6 3" xfId="90"/>
    <cellStyle name="Bad 2" xfId="91"/>
    <cellStyle name="Calculation 2" xfId="92"/>
    <cellStyle name="Check Cell 2" xfId="93"/>
    <cellStyle name="Comma 2" xfId="94"/>
    <cellStyle name="Emphasis 1" xfId="95"/>
    <cellStyle name="Emphasis 1 2" xfId="96"/>
    <cellStyle name="Emphasis 2" xfId="97"/>
    <cellStyle name="Emphasis 2 2" xfId="98"/>
    <cellStyle name="Emphasis 3" xfId="99"/>
    <cellStyle name="Emphasis 3 2" xfId="100"/>
    <cellStyle name="Explanatory Text 2" xfId="101"/>
    <cellStyle name="Good 2" xfId="102"/>
    <cellStyle name="Heading 2 2" xfId="103"/>
    <cellStyle name="Heading 3 2" xfId="104"/>
    <cellStyle name="Heading 4 2" xfId="105"/>
    <cellStyle name="Hyperlink" xfId="131" builtinId="8"/>
    <cellStyle name="Hyperlink 2" xfId="106"/>
    <cellStyle name="Input 2" xfId="107"/>
    <cellStyle name="Linked Cell 2" xfId="108"/>
    <cellStyle name="Neutral 2" xfId="109"/>
    <cellStyle name="Normal" xfId="0" builtinId="0"/>
    <cellStyle name="Normal 11 2" xfId="110"/>
    <cellStyle name="Normal 17" xfId="111"/>
    <cellStyle name="Normal 2" xfId="112"/>
    <cellStyle name="Normal 2 2" xfId="133"/>
    <cellStyle name="Normal 2 3" xfId="136"/>
    <cellStyle name="Normal 21" xfId="126"/>
    <cellStyle name="Normal 22" xfId="127"/>
    <cellStyle name="Normal 3" xfId="113"/>
    <cellStyle name="Normal 4" xfId="114"/>
    <cellStyle name="Normal 4 2 2 3" xfId="115"/>
    <cellStyle name="Normal 5" xfId="116"/>
    <cellStyle name="Normal 9" xfId="134"/>
    <cellStyle name="Note 2" xfId="117"/>
    <cellStyle name="Note 3" xfId="118"/>
    <cellStyle name="Output 2" xfId="119"/>
    <cellStyle name="Percent 2" xfId="120"/>
    <cellStyle name="SAPBEXtitle" xfId="128"/>
    <cellStyle name="Sheet Title" xfId="121"/>
    <cellStyle name="Sheet Title 2" xfId="122"/>
    <cellStyle name="Total 2" xfId="123"/>
    <cellStyle name="Warning Text 2" xfId="124"/>
    <cellStyle name="ハイパーリンク 2" xfId="135"/>
    <cellStyle name="標準 2" xfId="129"/>
    <cellStyle name="標準 2 2" xfId="137"/>
    <cellStyle name="標準 2 3" xfId="139"/>
    <cellStyle name="標準 3" xfId="125"/>
    <cellStyle name="標準 4" xfId="132"/>
    <cellStyle name="標準 5" xfId="138"/>
    <cellStyle name="標準_Sheet1" xfId="13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4F81BD"/>
      <color rgb="FF000099"/>
      <color rgb="FF8E837E"/>
      <color rgb="FF030609"/>
      <color rgb="FF182A40"/>
      <color rgb="FFF8DABA"/>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15</xdr:col>
      <xdr:colOff>28575</xdr:colOff>
      <xdr:row>7</xdr:row>
      <xdr:rowOff>152400</xdr:rowOff>
    </xdr:from>
    <xdr:to>
      <xdr:col>20</xdr:col>
      <xdr:colOff>123825</xdr:colOff>
      <xdr:row>11</xdr:row>
      <xdr:rowOff>54394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14825" y="552450"/>
          <a:ext cx="1524000" cy="5115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133350</xdr:colOff>
      <xdr:row>21</xdr:row>
      <xdr:rowOff>186320</xdr:rowOff>
    </xdr:from>
    <xdr:to>
      <xdr:col>11</xdr:col>
      <xdr:colOff>113636</xdr:colOff>
      <xdr:row>27</xdr:row>
      <xdr:rowOff>151822</xdr:rowOff>
    </xdr:to>
    <xdr:pic>
      <xdr:nvPicPr>
        <xdr:cNvPr id="19" name="図 18">
          <a:extLst>
            <a:ext uri="{FF2B5EF4-FFF2-40B4-BE49-F238E27FC236}">
              <a16:creationId xmlns:a16="http://schemas.microsoft.com/office/drawing/2014/main" xmlns=""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538" y="5444120"/>
          <a:ext cx="1504286" cy="1479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113636</xdr:colOff>
      <xdr:row>24</xdr:row>
      <xdr:rowOff>169071</xdr:rowOff>
    </xdr:from>
    <xdr:to>
      <xdr:col>17</xdr:col>
      <xdr:colOff>16577</xdr:colOff>
      <xdr:row>24</xdr:row>
      <xdr:rowOff>169071</xdr:rowOff>
    </xdr:to>
    <xdr:cxnSp macro="">
      <xdr:nvCxnSpPr>
        <xdr:cNvPr id="20" name="直線矢印コネクタ 19">
          <a:extLst>
            <a:ext uri="{FF2B5EF4-FFF2-40B4-BE49-F238E27FC236}">
              <a16:creationId xmlns:a16="http://schemas.microsoft.com/office/drawing/2014/main" xmlns="" id="{92163B92-BC71-400A-8F7D-68535F8B0B0F}"/>
            </a:ext>
          </a:extLst>
        </xdr:cNvPr>
        <xdr:cNvCxnSpPr>
          <a:stCxn id="19" idx="3"/>
        </xdr:cNvCxnSpPr>
      </xdr:nvCxnSpPr>
      <xdr:spPr>
        <a:xfrm>
          <a:off x="3518824" y="6184109"/>
          <a:ext cx="173174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16576</xdr:colOff>
      <xdr:row>22</xdr:row>
      <xdr:rowOff>194592</xdr:rowOff>
    </xdr:from>
    <xdr:to>
      <xdr:col>21</xdr:col>
      <xdr:colOff>304799</xdr:colOff>
      <xdr:row>27</xdr:row>
      <xdr:rowOff>37722</xdr:rowOff>
    </xdr:to>
    <xdr:sp macro="" textlink="">
      <xdr:nvSpPr>
        <xdr:cNvPr id="22" name="テキスト ボックス 2">
          <a:extLst>
            <a:ext uri="{FF2B5EF4-FFF2-40B4-BE49-F238E27FC236}">
              <a16:creationId xmlns:a16="http://schemas.microsoft.com/office/drawing/2014/main" xmlns="" id="{00000000-0008-0000-0300-000003000000}"/>
            </a:ext>
          </a:extLst>
        </xdr:cNvPr>
        <xdr:cNvSpPr txBox="1"/>
      </xdr:nvSpPr>
      <xdr:spPr>
        <a:xfrm>
          <a:off x="5278903" y="5753986"/>
          <a:ext cx="1514213" cy="1116274"/>
        </a:xfrm>
        <a:prstGeom prst="rect">
          <a:avLst/>
        </a:prstGeom>
        <a:solidFill>
          <a:schemeClr val="accent5">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a:latin typeface="Meiryo UI" pitchFamily="50" charset="-128"/>
              <a:ea typeface="Meiryo UI" pitchFamily="50" charset="-128"/>
              <a:cs typeface="Meiryo UI" pitchFamily="50" charset="-128"/>
            </a:rPr>
            <a:t>VTI Confession WEB</a:t>
          </a:r>
          <a:r>
            <a:rPr lang="ja-JP" altLang="en-US">
              <a:latin typeface="Meiryo UI" pitchFamily="50" charset="-128"/>
              <a:ea typeface="Meiryo UI" pitchFamily="50" charset="-128"/>
              <a:cs typeface="Meiryo UI" pitchFamily="50" charset="-128"/>
            </a:rPr>
            <a:t> サイト</a:t>
          </a:r>
          <a:endParaRPr lang="en-US" altLang="ja-JP">
            <a:latin typeface="Meiryo UI" pitchFamily="50" charset="-128"/>
            <a:ea typeface="Meiryo UI" pitchFamily="50" charset="-128"/>
            <a:cs typeface="Meiryo UI" pitchFamily="50" charset="-128"/>
          </a:endParaRPr>
        </a:p>
      </xdr:txBody>
    </xdr:sp>
    <xdr:clientData/>
  </xdr:twoCellAnchor>
  <xdr:twoCellAnchor>
    <xdr:from>
      <xdr:col>26</xdr:col>
      <xdr:colOff>18439</xdr:colOff>
      <xdr:row>20</xdr:row>
      <xdr:rowOff>113404</xdr:rowOff>
    </xdr:from>
    <xdr:to>
      <xdr:col>35</xdr:col>
      <xdr:colOff>191587</xdr:colOff>
      <xdr:row>29</xdr:row>
      <xdr:rowOff>151505</xdr:rowOff>
    </xdr:to>
    <xdr:sp macro="" textlink="">
      <xdr:nvSpPr>
        <xdr:cNvPr id="23" name="正方形/長方形 22">
          <a:extLst>
            <a:ext uri="{FF2B5EF4-FFF2-40B4-BE49-F238E27FC236}">
              <a16:creationId xmlns:a16="http://schemas.microsoft.com/office/drawing/2014/main" xmlns="" id="{00000000-0008-0000-0300-000005000000}"/>
            </a:ext>
          </a:extLst>
        </xdr:cNvPr>
        <xdr:cNvSpPr/>
      </xdr:nvSpPr>
      <xdr:spPr>
        <a:xfrm>
          <a:off x="8039244" y="5163541"/>
          <a:ext cx="2931625" cy="232975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21</xdr:col>
      <xdr:colOff>304799</xdr:colOff>
      <xdr:row>24</xdr:row>
      <xdr:rowOff>243472</xdr:rowOff>
    </xdr:from>
    <xdr:to>
      <xdr:col>26</xdr:col>
      <xdr:colOff>18439</xdr:colOff>
      <xdr:row>25</xdr:row>
      <xdr:rowOff>5141</xdr:rowOff>
    </xdr:to>
    <xdr:cxnSp macro="">
      <xdr:nvCxnSpPr>
        <xdr:cNvPr id="27" name="直線矢印コネクタ 26">
          <a:extLst>
            <a:ext uri="{FF2B5EF4-FFF2-40B4-BE49-F238E27FC236}">
              <a16:creationId xmlns:a16="http://schemas.microsoft.com/office/drawing/2014/main" xmlns="" id="{3E7B3D31-EF6D-4C14-BC98-1885C8E487AE}"/>
            </a:ext>
          </a:extLst>
        </xdr:cNvPr>
        <xdr:cNvCxnSpPr>
          <a:cxnSpLocks/>
          <a:stCxn id="22" idx="3"/>
          <a:endCxn id="23" idx="1"/>
        </xdr:cNvCxnSpPr>
      </xdr:nvCxnSpPr>
      <xdr:spPr>
        <a:xfrm>
          <a:off x="6793116" y="6312123"/>
          <a:ext cx="1246128" cy="162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206621</xdr:colOff>
      <xdr:row>23</xdr:row>
      <xdr:rowOff>188098</xdr:rowOff>
    </xdr:from>
    <xdr:to>
      <xdr:col>31</xdr:col>
      <xdr:colOff>282821</xdr:colOff>
      <xdr:row>27</xdr:row>
      <xdr:rowOff>54748</xdr:rowOff>
    </xdr:to>
    <xdr:sp macro="" textlink="">
      <xdr:nvSpPr>
        <xdr:cNvPr id="28" name="フローチャート : 磁気ディスク 17">
          <a:extLst>
            <a:ext uri="{FF2B5EF4-FFF2-40B4-BE49-F238E27FC236}">
              <a16:creationId xmlns:a16="http://schemas.microsoft.com/office/drawing/2014/main" xmlns="" id="{00000000-0008-0000-0300-000012000000}"/>
            </a:ext>
          </a:extLst>
        </xdr:cNvPr>
        <xdr:cNvSpPr/>
      </xdr:nvSpPr>
      <xdr:spPr>
        <a:xfrm>
          <a:off x="9098209" y="5950723"/>
          <a:ext cx="685800" cy="87630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28</xdr:col>
      <xdr:colOff>113310</xdr:colOff>
      <xdr:row>21</xdr:row>
      <xdr:rowOff>77673</xdr:rowOff>
    </xdr:from>
    <xdr:to>
      <xdr:col>33</xdr:col>
      <xdr:colOff>171715</xdr:colOff>
      <xdr:row>22</xdr:row>
      <xdr:rowOff>194592</xdr:rowOff>
    </xdr:to>
    <xdr:sp macro="" textlink="">
      <xdr:nvSpPr>
        <xdr:cNvPr id="29" name="テキスト ボックス 13">
          <a:extLst>
            <a:ext uri="{FF2B5EF4-FFF2-40B4-BE49-F238E27FC236}">
              <a16:creationId xmlns:a16="http://schemas.microsoft.com/office/drawing/2014/main" xmlns="" id="{9093CB10-A99D-456A-8D3A-EA7021E3E081}"/>
            </a:ext>
          </a:extLst>
        </xdr:cNvPr>
        <xdr:cNvSpPr txBox="1"/>
      </xdr:nvSpPr>
      <xdr:spPr>
        <a:xfrm>
          <a:off x="8700098" y="5335473"/>
          <a:ext cx="1582405"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Local</a:t>
          </a:r>
          <a:r>
            <a:rPr kumimoji="1" lang="ja-JP" altLang="en-US"/>
            <a:t> </a:t>
          </a:r>
          <a:r>
            <a:rPr kumimoji="1" lang="en-US" altLang="ja-JP"/>
            <a:t>Sever</a:t>
          </a:r>
          <a:endParaRPr kumimoji="1"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257736</xdr:colOff>
      <xdr:row>6</xdr:row>
      <xdr:rowOff>56029</xdr:rowOff>
    </xdr:from>
    <xdr:to>
      <xdr:col>32</xdr:col>
      <xdr:colOff>96371</xdr:colOff>
      <xdr:row>27</xdr:row>
      <xdr:rowOff>35112</xdr:rowOff>
    </xdr:to>
    <xdr:pic>
      <xdr:nvPicPr>
        <xdr:cNvPr id="9" name="table"/>
        <xdr:cNvPicPr>
          <a:picLocks noChangeAspect="1"/>
        </xdr:cNvPicPr>
      </xdr:nvPicPr>
      <xdr:blipFill>
        <a:blip xmlns:r="http://schemas.openxmlformats.org/officeDocument/2006/relationships" r:embed="rId1"/>
        <a:stretch>
          <a:fillRect/>
        </a:stretch>
      </xdr:blipFill>
      <xdr:spPr>
        <a:xfrm>
          <a:off x="3171265" y="1501588"/>
          <a:ext cx="6248400" cy="5156200"/>
        </a:xfrm>
        <a:prstGeom prst="rect">
          <a:avLst/>
        </a:prstGeom>
      </xdr:spPr>
    </xdr:pic>
    <xdr:clientData/>
  </xdr:twoCellAnchor>
  <xdr:twoCellAnchor>
    <xdr:from>
      <xdr:col>12</xdr:col>
      <xdr:colOff>56030</xdr:colOff>
      <xdr:row>10</xdr:row>
      <xdr:rowOff>212912</xdr:rowOff>
    </xdr:from>
    <xdr:to>
      <xdr:col>20</xdr:col>
      <xdr:colOff>87406</xdr:colOff>
      <xdr:row>14</xdr:row>
      <xdr:rowOff>217394</xdr:rowOff>
    </xdr:to>
    <xdr:sp macro="" textlink="">
      <xdr:nvSpPr>
        <xdr:cNvPr id="10" name="Rectangle 9"/>
        <xdr:cNvSpPr/>
      </xdr:nvSpPr>
      <xdr:spPr>
        <a:xfrm>
          <a:off x="3552265" y="2644588"/>
          <a:ext cx="2362200" cy="9906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t>Confession</a:t>
          </a:r>
          <a:r>
            <a:rPr lang="ja-JP" altLang="en-US"/>
            <a:t>データを</a:t>
          </a:r>
          <a:r>
            <a:rPr lang="en-US" altLang="ja-JP"/>
            <a:t/>
          </a:r>
          <a:br>
            <a:rPr lang="en-US" altLang="ja-JP"/>
          </a:br>
          <a:r>
            <a:rPr lang="ja-JP" altLang="en-US"/>
            <a:t>読み込む</a:t>
          </a:r>
          <a:endParaRPr lang="en-US"/>
        </a:p>
      </xdr:txBody>
    </xdr:sp>
    <xdr:clientData/>
  </xdr:twoCellAnchor>
  <xdr:twoCellAnchor>
    <xdr:from>
      <xdr:col>23</xdr:col>
      <xdr:colOff>106965</xdr:colOff>
      <xdr:row>18</xdr:row>
      <xdr:rowOff>7131</xdr:rowOff>
    </xdr:from>
    <xdr:to>
      <xdr:col>31</xdr:col>
      <xdr:colOff>138342</xdr:colOff>
      <xdr:row>21</xdr:row>
      <xdr:rowOff>29543</xdr:rowOff>
    </xdr:to>
    <xdr:sp macro="" textlink="">
      <xdr:nvSpPr>
        <xdr:cNvPr id="11" name="Rectangle 10"/>
        <xdr:cNvSpPr/>
      </xdr:nvSpPr>
      <xdr:spPr>
        <a:xfrm>
          <a:off x="6808083" y="4411043"/>
          <a:ext cx="2362200" cy="7620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a:p>
          <a:pPr algn="ctr"/>
          <a:endParaRPr lang="en-US"/>
        </a:p>
        <a:p>
          <a:pPr algn="ctr"/>
          <a:r>
            <a:rPr lang="en-US"/>
            <a:t>Confession</a:t>
          </a:r>
          <a:r>
            <a:rPr lang="ja-JP" altLang="en-US"/>
            <a:t>閲覧</a:t>
          </a:r>
          <a:r>
            <a:rPr lang="en-US" altLang="ja-JP"/>
            <a:t/>
          </a:r>
          <a:br>
            <a:rPr lang="en-US" altLang="ja-JP"/>
          </a:br>
          <a:r>
            <a:rPr lang="en-US" altLang="ja-JP"/>
            <a:t/>
          </a:r>
          <a:br>
            <a:rPr lang="en-US" altLang="ja-JP"/>
          </a:br>
          <a:endParaRPr lang="en-US"/>
        </a:p>
      </xdr:txBody>
    </xdr:sp>
    <xdr:clientData/>
  </xdr:twoCellAnchor>
  <xdr:twoCellAnchor>
    <xdr:from>
      <xdr:col>20</xdr:col>
      <xdr:colOff>87406</xdr:colOff>
      <xdr:row>12</xdr:row>
      <xdr:rowOff>215153</xdr:rowOff>
    </xdr:from>
    <xdr:to>
      <xdr:col>23</xdr:col>
      <xdr:colOff>106965</xdr:colOff>
      <xdr:row>19</xdr:row>
      <xdr:rowOff>141602</xdr:rowOff>
    </xdr:to>
    <xdr:cxnSp macro="">
      <xdr:nvCxnSpPr>
        <xdr:cNvPr id="12" name="Elbow Connector 11"/>
        <xdr:cNvCxnSpPr>
          <a:stCxn id="10" idx="3"/>
          <a:endCxn id="11" idx="1"/>
        </xdr:cNvCxnSpPr>
      </xdr:nvCxnSpPr>
      <xdr:spPr>
        <a:xfrm>
          <a:off x="5914465" y="3139888"/>
          <a:ext cx="893618" cy="16521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PROJECT\1.EClaim\Document\A_WIP\A01_Documents\2.Design\API\EClaim_API_Design_v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leOfContents"/>
      <sheetName val="Changes"/>
      <sheetName val="API List"/>
      <sheetName val="Đăng nhập"/>
      <sheetName val="Thay đổi mật khẩu"/>
      <sheetName val="Refresh_token"/>
      <sheetName val="Tạo Claim"/>
      <sheetName val="Tạo mới Gara"/>
      <sheetName val="Claim List"/>
      <sheetName val="Gara List"/>
      <sheetName val="Nhân viên List"/>
      <sheetName val="Danh mục tổn thất List"/>
      <sheetName val="Danh mục sự cố List"/>
      <sheetName val="Danh mục thanh toán thu hồi"/>
      <sheetName val="Search địa chỉ"/>
      <sheetName val="Claim Core"/>
      <sheetName val="Thanh toan thu hồi chi tiết"/>
    </sheetNames>
    <sheetDataSet>
      <sheetData sheetId="0" refreshError="1"/>
      <sheetData sheetId="1"/>
      <sheetData sheetId="2" refreshError="1"/>
      <sheetData sheetId="3">
        <row r="2">
          <cell r="L2" t="str">
            <v>Chưa bắt đầu</v>
          </cell>
        </row>
        <row r="3">
          <cell r="L3" t="str">
            <v>Đang làm</v>
          </cell>
        </row>
        <row r="4">
          <cell r="L4" t="str">
            <v>Đã hoàn thành</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AJ39"/>
  <sheetViews>
    <sheetView view="pageBreakPreview" topLeftCell="B7" zoomScaleNormal="100" zoomScaleSheetLayoutView="100" workbookViewId="0">
      <selection activeCell="AB30" sqref="AB30"/>
    </sheetView>
  </sheetViews>
  <sheetFormatPr defaultColWidth="4.28515625" defaultRowHeight="12"/>
  <cols>
    <col min="1" max="16384" width="4.28515625" style="3"/>
  </cols>
  <sheetData>
    <row r="1" spans="2:36" ht="20.100000000000001" customHeight="1"/>
    <row r="2" spans="2:36">
      <c r="B2" s="4"/>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6"/>
    </row>
    <row r="3" spans="2:36">
      <c r="B3" s="7"/>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8"/>
    </row>
    <row r="4" spans="2:36">
      <c r="B4" s="7"/>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8"/>
    </row>
    <row r="5" spans="2:36">
      <c r="B5" s="7"/>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8"/>
    </row>
    <row r="6" spans="2:36">
      <c r="B6" s="7"/>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8"/>
    </row>
    <row r="7" spans="2:36">
      <c r="B7" s="7"/>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8"/>
    </row>
    <row r="8" spans="2:36">
      <c r="B8" s="7"/>
      <c r="AJ8" s="8"/>
    </row>
    <row r="9" spans="2:36">
      <c r="B9" s="7"/>
      <c r="AJ9" s="8"/>
    </row>
    <row r="10" spans="2:36">
      <c r="B10" s="7"/>
      <c r="AJ10" s="8"/>
    </row>
    <row r="11" spans="2:36">
      <c r="B11" s="7"/>
      <c r="AJ11" s="8"/>
    </row>
    <row r="12" spans="2:36">
      <c r="B12" s="7"/>
      <c r="AJ12" s="8"/>
    </row>
    <row r="13" spans="2:36">
      <c r="B13" s="7"/>
      <c r="AJ13" s="8"/>
    </row>
    <row r="14" spans="2:36">
      <c r="B14" s="7"/>
      <c r="AJ14" s="8"/>
    </row>
    <row r="15" spans="2:36" ht="30.75">
      <c r="B15" s="63" t="s">
        <v>220</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5"/>
    </row>
    <row r="16" spans="2:36">
      <c r="B16" s="7"/>
      <c r="AJ16" s="8"/>
    </row>
    <row r="17" spans="2:36" ht="32.25">
      <c r="B17" s="66" t="s">
        <v>6</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8"/>
    </row>
    <row r="18" spans="2:36">
      <c r="B18" s="7"/>
      <c r="AJ18" s="8"/>
    </row>
    <row r="19" spans="2:36">
      <c r="B19" s="7"/>
      <c r="AJ19" s="8"/>
    </row>
    <row r="20" spans="2:36">
      <c r="B20" s="7"/>
      <c r="AJ20" s="8"/>
    </row>
    <row r="21" spans="2:36">
      <c r="B21" s="7"/>
      <c r="AJ21" s="8"/>
    </row>
    <row r="22" spans="2:36">
      <c r="B22" s="7"/>
      <c r="AJ22" s="8"/>
    </row>
    <row r="23" spans="2:36">
      <c r="B23" s="7"/>
      <c r="N23" s="57" t="s">
        <v>7</v>
      </c>
      <c r="O23" s="58"/>
      <c r="P23" s="58"/>
      <c r="Q23" s="58"/>
      <c r="R23" s="59"/>
      <c r="S23" s="69" t="s">
        <v>8</v>
      </c>
      <c r="T23" s="70"/>
      <c r="U23" s="70"/>
      <c r="V23" s="70"/>
      <c r="W23" s="71"/>
      <c r="AJ23" s="8"/>
    </row>
    <row r="24" spans="2:36">
      <c r="B24" s="7"/>
      <c r="N24" s="57" t="s">
        <v>9</v>
      </c>
      <c r="O24" s="58"/>
      <c r="P24" s="58"/>
      <c r="Q24" s="58"/>
      <c r="R24" s="59"/>
      <c r="S24" s="72">
        <v>1.1000000000000001</v>
      </c>
      <c r="T24" s="73"/>
      <c r="U24" s="73"/>
      <c r="V24" s="73"/>
      <c r="W24" s="74"/>
      <c r="AJ24" s="8"/>
    </row>
    <row r="25" spans="2:36">
      <c r="B25" s="7"/>
      <c r="N25" s="57" t="s">
        <v>10</v>
      </c>
      <c r="O25" s="58"/>
      <c r="P25" s="58"/>
      <c r="Q25" s="58"/>
      <c r="R25" s="59"/>
      <c r="S25" s="60">
        <v>43944</v>
      </c>
      <c r="T25" s="61"/>
      <c r="U25" s="61"/>
      <c r="V25" s="61"/>
      <c r="W25" s="62"/>
      <c r="AJ25" s="8"/>
    </row>
    <row r="26" spans="2:36">
      <c r="B26" s="7"/>
      <c r="AJ26" s="8"/>
    </row>
    <row r="27" spans="2:36">
      <c r="B27" s="7"/>
      <c r="AJ27" s="8"/>
    </row>
    <row r="28" spans="2:36">
      <c r="B28" s="7"/>
      <c r="AJ28" s="8"/>
    </row>
    <row r="29" spans="2:36">
      <c r="B29" s="7"/>
      <c r="AJ29" s="8"/>
    </row>
    <row r="30" spans="2:36">
      <c r="B30" s="7"/>
      <c r="AJ30" s="8"/>
    </row>
    <row r="31" spans="2:36">
      <c r="B31" s="7"/>
      <c r="AJ31" s="8"/>
    </row>
    <row r="32" spans="2:36">
      <c r="B32" s="7"/>
      <c r="AJ32" s="8"/>
    </row>
    <row r="33" spans="2:36">
      <c r="B33" s="7"/>
      <c r="AJ33" s="8"/>
    </row>
    <row r="34" spans="2:36">
      <c r="B34" s="7"/>
      <c r="AJ34" s="8"/>
    </row>
    <row r="35" spans="2:36">
      <c r="B35" s="7"/>
      <c r="AJ35" s="8"/>
    </row>
    <row r="36" spans="2:36">
      <c r="B36" s="7"/>
      <c r="AJ36" s="8"/>
    </row>
    <row r="37" spans="2:36">
      <c r="B37" s="7"/>
      <c r="AJ37" s="8"/>
    </row>
    <row r="38" spans="2:36">
      <c r="B38" s="7"/>
      <c r="AJ38" s="8"/>
    </row>
    <row r="39" spans="2:36">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1"/>
    </row>
  </sheetData>
  <mergeCells count="8">
    <mergeCell ref="N25:R25"/>
    <mergeCell ref="S25:W25"/>
    <mergeCell ref="B15:AJ15"/>
    <mergeCell ref="B17:AJ17"/>
    <mergeCell ref="N23:R23"/>
    <mergeCell ref="S23:W23"/>
    <mergeCell ref="N24:R24"/>
    <mergeCell ref="S24:W24"/>
  </mergeCells>
  <phoneticPr fontId="38"/>
  <pageMargins left="0.70866141732283472" right="0.70866141732283472" top="0.74803149606299213" bottom="0.74803149606299213" header="0.31496062992125984" footer="0.31496062992125984"/>
  <pageSetup paperSize="9" scale="56" fitToHeight="0" orientation="portrait" r:id="rId1"/>
  <headerFooter>
    <oddHeader>&amp;L&amp;F&amp;R&amp;A</oddHeader>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M27"/>
  <sheetViews>
    <sheetView view="pageBreakPreview" topLeftCell="A7" zoomScaleNormal="100" zoomScaleSheetLayoutView="100" workbookViewId="0">
      <selection activeCell="O7" sqref="O7:AA7"/>
    </sheetView>
  </sheetViews>
  <sheetFormatPr defaultColWidth="4.28515625" defaultRowHeight="20.100000000000001" customHeight="1"/>
  <cols>
    <col min="1" max="16384" width="4.28515625" style="3"/>
  </cols>
  <sheetData>
    <row r="1" spans="1:39" s="1" customFormat="1" ht="18.95" customHeight="1">
      <c r="A1" s="12" t="s">
        <v>11</v>
      </c>
      <c r="J1" s="13"/>
    </row>
    <row r="2" spans="1:39" s="1" customFormat="1" ht="18.95" customHeight="1">
      <c r="A2" s="14" t="s">
        <v>12</v>
      </c>
      <c r="B2" s="91" t="s">
        <v>0</v>
      </c>
      <c r="C2" s="91"/>
      <c r="D2" s="91"/>
      <c r="E2" s="91"/>
      <c r="F2" s="91"/>
      <c r="G2" s="91" t="s">
        <v>1</v>
      </c>
      <c r="H2" s="91"/>
      <c r="I2" s="91"/>
      <c r="J2" s="91" t="s">
        <v>2</v>
      </c>
      <c r="K2" s="91"/>
      <c r="L2" s="91"/>
      <c r="M2" s="91"/>
      <c r="N2" s="91"/>
      <c r="O2" s="91" t="s">
        <v>3</v>
      </c>
      <c r="P2" s="91"/>
      <c r="Q2" s="91"/>
      <c r="R2" s="91"/>
      <c r="S2" s="91"/>
      <c r="T2" s="91"/>
      <c r="U2" s="91"/>
      <c r="V2" s="91"/>
      <c r="W2" s="91"/>
      <c r="X2" s="91"/>
      <c r="Y2" s="91"/>
      <c r="Z2" s="91"/>
      <c r="AA2" s="91"/>
      <c r="AB2" s="91" t="s">
        <v>4</v>
      </c>
      <c r="AC2" s="91"/>
      <c r="AD2" s="91"/>
      <c r="AE2" s="91"/>
      <c r="AF2" s="91"/>
      <c r="AG2" s="91"/>
      <c r="AH2" s="91" t="s">
        <v>5</v>
      </c>
      <c r="AI2" s="91"/>
      <c r="AJ2" s="91"/>
      <c r="AK2" s="91"/>
      <c r="AL2" s="91"/>
      <c r="AM2" s="91"/>
    </row>
    <row r="3" spans="1:39" ht="24.75" customHeight="1">
      <c r="A3" s="15">
        <v>1</v>
      </c>
      <c r="B3" s="75">
        <v>43944</v>
      </c>
      <c r="C3" s="75"/>
      <c r="D3" s="75"/>
      <c r="E3" s="75"/>
      <c r="F3" s="75"/>
      <c r="G3" s="92">
        <v>1</v>
      </c>
      <c r="H3" s="92"/>
      <c r="I3" s="92"/>
      <c r="J3" s="79" t="s">
        <v>229</v>
      </c>
      <c r="K3" s="79"/>
      <c r="L3" s="79"/>
      <c r="M3" s="79"/>
      <c r="N3" s="79"/>
      <c r="O3" s="93" t="s">
        <v>207</v>
      </c>
      <c r="P3" s="94"/>
      <c r="Q3" s="94"/>
      <c r="R3" s="94"/>
      <c r="S3" s="94"/>
      <c r="T3" s="94"/>
      <c r="U3" s="94"/>
      <c r="V3" s="94"/>
      <c r="W3" s="94"/>
      <c r="X3" s="94"/>
      <c r="Y3" s="94"/>
      <c r="Z3" s="94"/>
      <c r="AA3" s="94"/>
      <c r="AB3" s="81"/>
      <c r="AC3" s="81"/>
      <c r="AD3" s="81"/>
      <c r="AE3" s="81"/>
      <c r="AF3" s="81"/>
      <c r="AG3" s="81"/>
      <c r="AH3" s="81"/>
      <c r="AI3" s="81"/>
      <c r="AJ3" s="81"/>
      <c r="AK3" s="81"/>
      <c r="AL3" s="81"/>
      <c r="AM3" s="81"/>
    </row>
    <row r="4" spans="1:39" ht="26.25" customHeight="1">
      <c r="A4" s="15">
        <v>2</v>
      </c>
      <c r="B4" s="75"/>
      <c r="C4" s="75"/>
      <c r="D4" s="75"/>
      <c r="E4" s="75"/>
      <c r="F4" s="75"/>
      <c r="G4" s="92"/>
      <c r="H4" s="92"/>
      <c r="I4" s="92"/>
      <c r="J4" s="79"/>
      <c r="K4" s="79"/>
      <c r="L4" s="79"/>
      <c r="M4" s="79"/>
      <c r="N4" s="79"/>
      <c r="O4" s="80"/>
      <c r="P4" s="80"/>
      <c r="Q4" s="80"/>
      <c r="R4" s="80"/>
      <c r="S4" s="80"/>
      <c r="T4" s="80"/>
      <c r="U4" s="80"/>
      <c r="V4" s="80"/>
      <c r="W4" s="80"/>
      <c r="X4" s="80"/>
      <c r="Y4" s="80"/>
      <c r="Z4" s="80"/>
      <c r="AA4" s="80"/>
      <c r="AB4" s="81"/>
      <c r="AC4" s="81"/>
      <c r="AD4" s="81"/>
      <c r="AE4" s="81"/>
      <c r="AF4" s="81"/>
      <c r="AG4" s="81"/>
      <c r="AH4" s="81"/>
      <c r="AI4" s="81"/>
      <c r="AJ4" s="81"/>
      <c r="AK4" s="81"/>
      <c r="AL4" s="81"/>
      <c r="AM4" s="81"/>
    </row>
    <row r="5" spans="1:39" ht="52.5" customHeight="1">
      <c r="A5" s="50">
        <v>3</v>
      </c>
      <c r="B5" s="85"/>
      <c r="C5" s="86"/>
      <c r="D5" s="86"/>
      <c r="E5" s="86"/>
      <c r="F5" s="87"/>
      <c r="G5" s="76"/>
      <c r="H5" s="77"/>
      <c r="I5" s="78"/>
      <c r="J5" s="79"/>
      <c r="K5" s="79"/>
      <c r="L5" s="79"/>
      <c r="M5" s="79"/>
      <c r="N5" s="79"/>
      <c r="O5" s="88"/>
      <c r="P5" s="89"/>
      <c r="Q5" s="89"/>
      <c r="R5" s="89"/>
      <c r="S5" s="89"/>
      <c r="T5" s="89"/>
      <c r="U5" s="89"/>
      <c r="V5" s="89"/>
      <c r="W5" s="89"/>
      <c r="X5" s="89"/>
      <c r="Y5" s="89"/>
      <c r="Z5" s="89"/>
      <c r="AA5" s="90"/>
      <c r="AB5" s="82"/>
      <c r="AC5" s="83"/>
      <c r="AD5" s="83"/>
      <c r="AE5" s="83"/>
      <c r="AF5" s="83"/>
      <c r="AG5" s="84"/>
      <c r="AH5" s="82"/>
      <c r="AI5" s="83"/>
      <c r="AJ5" s="83"/>
      <c r="AK5" s="83"/>
      <c r="AL5" s="83"/>
      <c r="AM5" s="84"/>
    </row>
    <row r="6" spans="1:39" ht="60" customHeight="1">
      <c r="A6" s="52">
        <v>4</v>
      </c>
      <c r="B6" s="75"/>
      <c r="C6" s="75"/>
      <c r="D6" s="75"/>
      <c r="E6" s="75"/>
      <c r="F6" s="75"/>
      <c r="G6" s="76"/>
      <c r="H6" s="77"/>
      <c r="I6" s="78"/>
      <c r="J6" s="79"/>
      <c r="K6" s="79"/>
      <c r="L6" s="79"/>
      <c r="M6" s="79"/>
      <c r="N6" s="79"/>
      <c r="O6" s="80"/>
      <c r="P6" s="80"/>
      <c r="Q6" s="80"/>
      <c r="R6" s="80"/>
      <c r="S6" s="80"/>
      <c r="T6" s="80"/>
      <c r="U6" s="80"/>
      <c r="V6" s="80"/>
      <c r="W6" s="80"/>
      <c r="X6" s="80"/>
      <c r="Y6" s="80"/>
      <c r="Z6" s="80"/>
      <c r="AA6" s="80"/>
      <c r="AB6" s="81"/>
      <c r="AC6" s="81"/>
      <c r="AD6" s="81"/>
      <c r="AE6" s="81"/>
      <c r="AF6" s="81"/>
      <c r="AG6" s="81"/>
      <c r="AH6" s="81"/>
      <c r="AI6" s="81"/>
      <c r="AJ6" s="81"/>
      <c r="AK6" s="81"/>
      <c r="AL6" s="81"/>
      <c r="AM6" s="81"/>
    </row>
    <row r="7" spans="1:39" ht="26.25" customHeight="1">
      <c r="A7" s="52">
        <v>5</v>
      </c>
      <c r="B7" s="75"/>
      <c r="C7" s="75"/>
      <c r="D7" s="75"/>
      <c r="E7" s="75"/>
      <c r="F7" s="75"/>
      <c r="G7" s="76"/>
      <c r="H7" s="77"/>
      <c r="I7" s="78"/>
      <c r="J7" s="79"/>
      <c r="K7" s="79"/>
      <c r="L7" s="79"/>
      <c r="M7" s="79"/>
      <c r="N7" s="79"/>
      <c r="O7" s="80"/>
      <c r="P7" s="80"/>
      <c r="Q7" s="80"/>
      <c r="R7" s="80"/>
      <c r="S7" s="80"/>
      <c r="T7" s="80"/>
      <c r="U7" s="80"/>
      <c r="V7" s="80"/>
      <c r="W7" s="80"/>
      <c r="X7" s="80"/>
      <c r="Y7" s="80"/>
      <c r="Z7" s="80"/>
      <c r="AA7" s="80"/>
      <c r="AB7" s="81"/>
      <c r="AC7" s="81"/>
      <c r="AD7" s="81"/>
      <c r="AE7" s="81"/>
      <c r="AF7" s="81"/>
      <c r="AG7" s="81"/>
      <c r="AH7" s="81"/>
      <c r="AI7" s="81"/>
      <c r="AJ7" s="81"/>
      <c r="AK7" s="81"/>
      <c r="AL7" s="81"/>
      <c r="AM7" s="81"/>
    </row>
    <row r="8" spans="1:39" ht="26.25" customHeight="1">
      <c r="A8" s="53">
        <v>6</v>
      </c>
      <c r="B8" s="75"/>
      <c r="C8" s="75"/>
      <c r="D8" s="75"/>
      <c r="E8" s="75"/>
      <c r="F8" s="75"/>
      <c r="G8" s="76"/>
      <c r="H8" s="77"/>
      <c r="I8" s="78"/>
      <c r="J8" s="79"/>
      <c r="K8" s="79"/>
      <c r="L8" s="79"/>
      <c r="M8" s="79"/>
      <c r="N8" s="79"/>
      <c r="O8" s="80"/>
      <c r="P8" s="80"/>
      <c r="Q8" s="80"/>
      <c r="R8" s="80"/>
      <c r="S8" s="80"/>
      <c r="T8" s="80"/>
      <c r="U8" s="80"/>
      <c r="V8" s="80"/>
      <c r="W8" s="80"/>
      <c r="X8" s="80"/>
      <c r="Y8" s="80"/>
      <c r="Z8" s="80"/>
      <c r="AA8" s="80"/>
      <c r="AB8" s="81"/>
      <c r="AC8" s="81"/>
      <c r="AD8" s="81"/>
      <c r="AE8" s="81"/>
      <c r="AF8" s="81"/>
      <c r="AG8" s="81"/>
      <c r="AH8" s="81"/>
      <c r="AI8" s="81"/>
      <c r="AJ8" s="81"/>
      <c r="AK8" s="81"/>
      <c r="AL8" s="81"/>
      <c r="AM8" s="81"/>
    </row>
    <row r="9" spans="1:39" ht="26.25" customHeight="1">
      <c r="A9" s="27"/>
      <c r="B9" s="75"/>
      <c r="C9" s="75"/>
      <c r="D9" s="75"/>
      <c r="E9" s="75"/>
      <c r="F9" s="75"/>
      <c r="G9" s="76"/>
      <c r="H9" s="77"/>
      <c r="I9" s="78"/>
      <c r="J9" s="79"/>
      <c r="K9" s="79"/>
      <c r="L9" s="79"/>
      <c r="M9" s="79"/>
      <c r="N9" s="79"/>
      <c r="O9" s="80"/>
      <c r="P9" s="80"/>
      <c r="Q9" s="80"/>
      <c r="R9" s="80"/>
      <c r="S9" s="80"/>
      <c r="T9" s="80"/>
      <c r="U9" s="80"/>
      <c r="V9" s="80"/>
      <c r="W9" s="80"/>
      <c r="X9" s="80"/>
      <c r="Y9" s="80"/>
      <c r="Z9" s="80"/>
      <c r="AA9" s="80"/>
      <c r="AB9" s="81"/>
      <c r="AC9" s="81"/>
      <c r="AD9" s="81"/>
      <c r="AE9" s="81"/>
      <c r="AF9" s="81"/>
      <c r="AG9" s="81"/>
      <c r="AH9" s="81"/>
      <c r="AI9" s="81"/>
      <c r="AJ9" s="81"/>
      <c r="AK9" s="81"/>
      <c r="AL9" s="81"/>
      <c r="AM9" s="81"/>
    </row>
    <row r="10" spans="1:39" ht="26.25" customHeight="1">
      <c r="A10" s="27"/>
      <c r="B10" s="75"/>
      <c r="C10" s="75"/>
      <c r="D10" s="75"/>
      <c r="E10" s="75"/>
      <c r="F10" s="75"/>
      <c r="G10" s="76"/>
      <c r="H10" s="77"/>
      <c r="I10" s="78"/>
      <c r="J10" s="79"/>
      <c r="K10" s="79"/>
      <c r="L10" s="79"/>
      <c r="M10" s="79"/>
      <c r="N10" s="79"/>
      <c r="O10" s="80"/>
      <c r="P10" s="80"/>
      <c r="Q10" s="80"/>
      <c r="R10" s="80"/>
      <c r="S10" s="80"/>
      <c r="T10" s="80"/>
      <c r="U10" s="80"/>
      <c r="V10" s="80"/>
      <c r="W10" s="80"/>
      <c r="X10" s="80"/>
      <c r="Y10" s="80"/>
      <c r="Z10" s="80"/>
      <c r="AA10" s="80"/>
      <c r="AB10" s="81"/>
      <c r="AC10" s="81"/>
      <c r="AD10" s="81"/>
      <c r="AE10" s="81"/>
      <c r="AF10" s="81"/>
      <c r="AG10" s="81"/>
      <c r="AH10" s="81"/>
      <c r="AI10" s="81"/>
      <c r="AJ10" s="81"/>
      <c r="AK10" s="81"/>
      <c r="AL10" s="81"/>
      <c r="AM10" s="81"/>
    </row>
    <row r="11" spans="1:39" ht="26.25" customHeight="1">
      <c r="A11" s="27"/>
      <c r="B11" s="75"/>
      <c r="C11" s="75"/>
      <c r="D11" s="75"/>
      <c r="E11" s="75"/>
      <c r="F11" s="75"/>
      <c r="G11" s="76"/>
      <c r="H11" s="77"/>
      <c r="I11" s="78"/>
      <c r="J11" s="79"/>
      <c r="K11" s="79"/>
      <c r="L11" s="79"/>
      <c r="M11" s="79"/>
      <c r="N11" s="79"/>
      <c r="O11" s="80"/>
      <c r="P11" s="80"/>
      <c r="Q11" s="80"/>
      <c r="R11" s="80"/>
      <c r="S11" s="80"/>
      <c r="T11" s="80"/>
      <c r="U11" s="80"/>
      <c r="V11" s="80"/>
      <c r="W11" s="80"/>
      <c r="X11" s="80"/>
      <c r="Y11" s="80"/>
      <c r="Z11" s="80"/>
      <c r="AA11" s="80"/>
      <c r="AB11" s="81"/>
      <c r="AC11" s="81"/>
      <c r="AD11" s="81"/>
      <c r="AE11" s="81"/>
      <c r="AF11" s="81"/>
      <c r="AG11" s="81"/>
      <c r="AH11" s="81"/>
      <c r="AI11" s="81"/>
      <c r="AJ11" s="81"/>
      <c r="AK11" s="81"/>
      <c r="AL11" s="81"/>
      <c r="AM11" s="81"/>
    </row>
    <row r="12" spans="1:39" ht="26.25" customHeight="1">
      <c r="A12" s="27"/>
      <c r="B12" s="75"/>
      <c r="C12" s="75"/>
      <c r="D12" s="75"/>
      <c r="E12" s="75"/>
      <c r="F12" s="75"/>
      <c r="G12" s="76"/>
      <c r="H12" s="77"/>
      <c r="I12" s="78"/>
      <c r="J12" s="79"/>
      <c r="K12" s="79"/>
      <c r="L12" s="79"/>
      <c r="M12" s="79"/>
      <c r="N12" s="79"/>
      <c r="O12" s="80"/>
      <c r="P12" s="80"/>
      <c r="Q12" s="80"/>
      <c r="R12" s="80"/>
      <c r="S12" s="80"/>
      <c r="T12" s="80"/>
      <c r="U12" s="80"/>
      <c r="V12" s="80"/>
      <c r="W12" s="80"/>
      <c r="X12" s="80"/>
      <c r="Y12" s="80"/>
      <c r="Z12" s="80"/>
      <c r="AA12" s="80"/>
      <c r="AB12" s="81"/>
      <c r="AC12" s="81"/>
      <c r="AD12" s="81"/>
      <c r="AE12" s="81"/>
      <c r="AF12" s="81"/>
      <c r="AG12" s="81"/>
      <c r="AH12" s="81"/>
      <c r="AI12" s="81"/>
      <c r="AJ12" s="81"/>
      <c r="AK12" s="81"/>
      <c r="AL12" s="81"/>
      <c r="AM12" s="81"/>
    </row>
    <row r="13" spans="1:39" ht="26.25" customHeight="1">
      <c r="A13" s="27"/>
      <c r="B13" s="75"/>
      <c r="C13" s="75"/>
      <c r="D13" s="75"/>
      <c r="E13" s="75"/>
      <c r="F13" s="75"/>
      <c r="G13" s="76"/>
      <c r="H13" s="77"/>
      <c r="I13" s="78"/>
      <c r="J13" s="79"/>
      <c r="K13" s="79"/>
      <c r="L13" s="79"/>
      <c r="M13" s="79"/>
      <c r="N13" s="79"/>
      <c r="O13" s="80"/>
      <c r="P13" s="80"/>
      <c r="Q13" s="80"/>
      <c r="R13" s="80"/>
      <c r="S13" s="80"/>
      <c r="T13" s="80"/>
      <c r="U13" s="80"/>
      <c r="V13" s="80"/>
      <c r="W13" s="80"/>
      <c r="X13" s="80"/>
      <c r="Y13" s="80"/>
      <c r="Z13" s="80"/>
      <c r="AA13" s="80"/>
      <c r="AB13" s="81"/>
      <c r="AC13" s="81"/>
      <c r="AD13" s="81"/>
      <c r="AE13" s="81"/>
      <c r="AF13" s="81"/>
      <c r="AG13" s="81"/>
      <c r="AH13" s="81"/>
      <c r="AI13" s="81"/>
      <c r="AJ13" s="81"/>
      <c r="AK13" s="81"/>
      <c r="AL13" s="81"/>
      <c r="AM13" s="81"/>
    </row>
    <row r="14" spans="1:39" ht="26.25" customHeight="1">
      <c r="A14" s="27"/>
      <c r="B14" s="75"/>
      <c r="C14" s="75"/>
      <c r="D14" s="75"/>
      <c r="E14" s="75"/>
      <c r="F14" s="75"/>
      <c r="G14" s="76"/>
      <c r="H14" s="77"/>
      <c r="I14" s="78"/>
      <c r="J14" s="79"/>
      <c r="K14" s="79"/>
      <c r="L14" s="79"/>
      <c r="M14" s="79"/>
      <c r="N14" s="79"/>
      <c r="O14" s="80"/>
      <c r="P14" s="80"/>
      <c r="Q14" s="80"/>
      <c r="R14" s="80"/>
      <c r="S14" s="80"/>
      <c r="T14" s="80"/>
      <c r="U14" s="80"/>
      <c r="V14" s="80"/>
      <c r="W14" s="80"/>
      <c r="X14" s="80"/>
      <c r="Y14" s="80"/>
      <c r="Z14" s="80"/>
      <c r="AA14" s="80"/>
      <c r="AB14" s="81"/>
      <c r="AC14" s="81"/>
      <c r="AD14" s="81"/>
      <c r="AE14" s="81"/>
      <c r="AF14" s="81"/>
      <c r="AG14" s="81"/>
      <c r="AH14" s="81"/>
      <c r="AI14" s="81"/>
      <c r="AJ14" s="81"/>
      <c r="AK14" s="81"/>
      <c r="AL14" s="81"/>
      <c r="AM14" s="81"/>
    </row>
    <row r="15" spans="1:39" ht="26.25" customHeight="1">
      <c r="A15" s="27"/>
      <c r="B15" s="75"/>
      <c r="C15" s="75"/>
      <c r="D15" s="75"/>
      <c r="E15" s="75"/>
      <c r="F15" s="75"/>
      <c r="G15" s="76"/>
      <c r="H15" s="77"/>
      <c r="I15" s="78"/>
      <c r="J15" s="79"/>
      <c r="K15" s="79"/>
      <c r="L15" s="79"/>
      <c r="M15" s="79"/>
      <c r="N15" s="79"/>
      <c r="O15" s="80"/>
      <c r="P15" s="80"/>
      <c r="Q15" s="80"/>
      <c r="R15" s="80"/>
      <c r="S15" s="80"/>
      <c r="T15" s="80"/>
      <c r="U15" s="80"/>
      <c r="V15" s="80"/>
      <c r="W15" s="80"/>
      <c r="X15" s="80"/>
      <c r="Y15" s="80"/>
      <c r="Z15" s="80"/>
      <c r="AA15" s="80"/>
      <c r="AB15" s="81"/>
      <c r="AC15" s="81"/>
      <c r="AD15" s="81"/>
      <c r="AE15" s="81"/>
      <c r="AF15" s="81"/>
      <c r="AG15" s="81"/>
      <c r="AH15" s="81"/>
      <c r="AI15" s="81"/>
      <c r="AJ15" s="81"/>
      <c r="AK15" s="81"/>
      <c r="AL15" s="81"/>
      <c r="AM15" s="81"/>
    </row>
    <row r="16" spans="1:39" ht="26.25" customHeight="1">
      <c r="A16" s="27"/>
      <c r="B16" s="75"/>
      <c r="C16" s="75"/>
      <c r="D16" s="75"/>
      <c r="E16" s="75"/>
      <c r="F16" s="75"/>
      <c r="G16" s="76"/>
      <c r="H16" s="77"/>
      <c r="I16" s="78"/>
      <c r="J16" s="79"/>
      <c r="K16" s="79"/>
      <c r="L16" s="79"/>
      <c r="M16" s="79"/>
      <c r="N16" s="79"/>
      <c r="O16" s="80"/>
      <c r="P16" s="80"/>
      <c r="Q16" s="80"/>
      <c r="R16" s="80"/>
      <c r="S16" s="80"/>
      <c r="T16" s="80"/>
      <c r="U16" s="80"/>
      <c r="V16" s="80"/>
      <c r="W16" s="80"/>
      <c r="X16" s="80"/>
      <c r="Y16" s="80"/>
      <c r="Z16" s="80"/>
      <c r="AA16" s="80"/>
      <c r="AB16" s="81"/>
      <c r="AC16" s="81"/>
      <c r="AD16" s="81"/>
      <c r="AE16" s="81"/>
      <c r="AF16" s="81"/>
      <c r="AG16" s="81"/>
      <c r="AH16" s="81"/>
      <c r="AI16" s="81"/>
      <c r="AJ16" s="81"/>
      <c r="AK16" s="81"/>
      <c r="AL16" s="81"/>
      <c r="AM16" s="81"/>
    </row>
    <row r="17" spans="1:39" ht="26.25" customHeight="1">
      <c r="A17" s="28"/>
      <c r="B17" s="75"/>
      <c r="C17" s="75"/>
      <c r="D17" s="75"/>
      <c r="E17" s="75"/>
      <c r="F17" s="75"/>
      <c r="G17" s="76"/>
      <c r="H17" s="77"/>
      <c r="I17" s="78"/>
      <c r="J17" s="79"/>
      <c r="K17" s="79"/>
      <c r="L17" s="79"/>
      <c r="M17" s="79"/>
      <c r="N17" s="79"/>
      <c r="O17" s="80"/>
      <c r="P17" s="80"/>
      <c r="Q17" s="80"/>
      <c r="R17" s="80"/>
      <c r="S17" s="80"/>
      <c r="T17" s="80"/>
      <c r="U17" s="80"/>
      <c r="V17" s="80"/>
      <c r="W17" s="80"/>
      <c r="X17" s="80"/>
      <c r="Y17" s="80"/>
      <c r="Z17" s="80"/>
      <c r="AA17" s="80"/>
      <c r="AB17" s="81"/>
      <c r="AC17" s="81"/>
      <c r="AD17" s="81"/>
      <c r="AE17" s="81"/>
      <c r="AF17" s="81"/>
      <c r="AG17" s="81"/>
      <c r="AH17" s="81"/>
      <c r="AI17" s="81"/>
      <c r="AJ17" s="81"/>
      <c r="AK17" s="81"/>
      <c r="AL17" s="81"/>
      <c r="AM17" s="81"/>
    </row>
    <row r="18" spans="1:39" ht="26.25" customHeight="1">
      <c r="A18" s="29"/>
      <c r="B18" s="75"/>
      <c r="C18" s="75"/>
      <c r="D18" s="75"/>
      <c r="E18" s="75"/>
      <c r="F18" s="75"/>
      <c r="G18" s="76"/>
      <c r="H18" s="77"/>
      <c r="I18" s="78"/>
      <c r="J18" s="79"/>
      <c r="K18" s="79"/>
      <c r="L18" s="79"/>
      <c r="M18" s="79"/>
      <c r="N18" s="79"/>
      <c r="O18" s="80"/>
      <c r="P18" s="80"/>
      <c r="Q18" s="80"/>
      <c r="R18" s="80"/>
      <c r="S18" s="80"/>
      <c r="T18" s="80"/>
      <c r="U18" s="80"/>
      <c r="V18" s="80"/>
      <c r="W18" s="80"/>
      <c r="X18" s="80"/>
      <c r="Y18" s="80"/>
      <c r="Z18" s="80"/>
      <c r="AA18" s="80"/>
      <c r="AB18" s="81"/>
      <c r="AC18" s="81"/>
      <c r="AD18" s="81"/>
      <c r="AE18" s="81"/>
      <c r="AF18" s="81"/>
      <c r="AG18" s="81"/>
      <c r="AH18" s="81"/>
      <c r="AI18" s="81"/>
      <c r="AJ18" s="81"/>
      <c r="AK18" s="81"/>
      <c r="AL18" s="81"/>
      <c r="AM18" s="81"/>
    </row>
    <row r="19" spans="1:39" ht="26.25" customHeight="1">
      <c r="A19" s="30"/>
      <c r="B19" s="75"/>
      <c r="C19" s="75"/>
      <c r="D19" s="75"/>
      <c r="E19" s="75"/>
      <c r="F19" s="75"/>
      <c r="G19" s="76"/>
      <c r="H19" s="77"/>
      <c r="I19" s="78"/>
      <c r="J19" s="79"/>
      <c r="K19" s="79"/>
      <c r="L19" s="79"/>
      <c r="M19" s="79"/>
      <c r="N19" s="79"/>
      <c r="O19" s="80"/>
      <c r="P19" s="80"/>
      <c r="Q19" s="80"/>
      <c r="R19" s="80"/>
      <c r="S19" s="80"/>
      <c r="T19" s="80"/>
      <c r="U19" s="80"/>
      <c r="V19" s="80"/>
      <c r="W19" s="80"/>
      <c r="X19" s="80"/>
      <c r="Y19" s="80"/>
      <c r="Z19" s="80"/>
      <c r="AA19" s="80"/>
      <c r="AB19" s="81"/>
      <c r="AC19" s="81"/>
      <c r="AD19" s="81"/>
      <c r="AE19" s="81"/>
      <c r="AF19" s="81"/>
      <c r="AG19" s="81"/>
      <c r="AH19" s="81"/>
      <c r="AI19" s="81"/>
      <c r="AJ19" s="81"/>
      <c r="AK19" s="81"/>
      <c r="AL19" s="81"/>
      <c r="AM19" s="81"/>
    </row>
    <row r="20" spans="1:39" ht="26.25" customHeight="1">
      <c r="A20" s="31"/>
      <c r="B20" s="75"/>
      <c r="C20" s="75"/>
      <c r="D20" s="75"/>
      <c r="E20" s="75"/>
      <c r="F20" s="75"/>
      <c r="G20" s="76"/>
      <c r="H20" s="77"/>
      <c r="I20" s="78"/>
      <c r="J20" s="79"/>
      <c r="K20" s="79"/>
      <c r="L20" s="79"/>
      <c r="M20" s="79"/>
      <c r="N20" s="79"/>
      <c r="O20" s="80"/>
      <c r="P20" s="80"/>
      <c r="Q20" s="80"/>
      <c r="R20" s="80"/>
      <c r="S20" s="80"/>
      <c r="T20" s="80"/>
      <c r="U20" s="80"/>
      <c r="V20" s="80"/>
      <c r="W20" s="80"/>
      <c r="X20" s="80"/>
      <c r="Y20" s="80"/>
      <c r="Z20" s="80"/>
      <c r="AA20" s="80"/>
      <c r="AB20" s="81"/>
      <c r="AC20" s="81"/>
      <c r="AD20" s="81"/>
      <c r="AE20" s="81"/>
      <c r="AF20" s="81"/>
      <c r="AG20" s="81"/>
      <c r="AH20" s="81"/>
      <c r="AI20" s="81"/>
      <c r="AJ20" s="81"/>
      <c r="AK20" s="81"/>
      <c r="AL20" s="81"/>
      <c r="AM20" s="81"/>
    </row>
    <row r="21" spans="1:39" ht="26.25" customHeight="1">
      <c r="A21" s="32"/>
      <c r="B21" s="75"/>
      <c r="C21" s="75"/>
      <c r="D21" s="75"/>
      <c r="E21" s="75"/>
      <c r="F21" s="75"/>
      <c r="G21" s="76"/>
      <c r="H21" s="77"/>
      <c r="I21" s="78"/>
      <c r="J21" s="79"/>
      <c r="K21" s="79"/>
      <c r="L21" s="79"/>
      <c r="M21" s="79"/>
      <c r="N21" s="79"/>
      <c r="O21" s="80"/>
      <c r="P21" s="80"/>
      <c r="Q21" s="80"/>
      <c r="R21" s="80"/>
      <c r="S21" s="80"/>
      <c r="T21" s="80"/>
      <c r="U21" s="80"/>
      <c r="V21" s="80"/>
      <c r="W21" s="80"/>
      <c r="X21" s="80"/>
      <c r="Y21" s="80"/>
      <c r="Z21" s="80"/>
      <c r="AA21" s="80"/>
      <c r="AB21" s="81"/>
      <c r="AC21" s="81"/>
      <c r="AD21" s="81"/>
      <c r="AE21" s="81"/>
      <c r="AF21" s="81"/>
      <c r="AG21" s="81"/>
      <c r="AH21" s="81"/>
      <c r="AI21" s="81"/>
      <c r="AJ21" s="81"/>
      <c r="AK21" s="81"/>
      <c r="AL21" s="81"/>
      <c r="AM21" s="81"/>
    </row>
    <row r="22" spans="1:39" ht="26.25" customHeight="1">
      <c r="A22" s="33"/>
      <c r="B22" s="75"/>
      <c r="C22" s="75"/>
      <c r="D22" s="75"/>
      <c r="E22" s="75"/>
      <c r="F22" s="75"/>
      <c r="G22" s="76"/>
      <c r="H22" s="77"/>
      <c r="I22" s="78"/>
      <c r="J22" s="79"/>
      <c r="K22" s="79"/>
      <c r="L22" s="79"/>
      <c r="M22" s="79"/>
      <c r="N22" s="79"/>
      <c r="O22" s="80"/>
      <c r="P22" s="80"/>
      <c r="Q22" s="80"/>
      <c r="R22" s="80"/>
      <c r="S22" s="80"/>
      <c r="T22" s="80"/>
      <c r="U22" s="80"/>
      <c r="V22" s="80"/>
      <c r="W22" s="80"/>
      <c r="X22" s="80"/>
      <c r="Y22" s="80"/>
      <c r="Z22" s="80"/>
      <c r="AA22" s="80"/>
      <c r="AB22" s="81"/>
      <c r="AC22" s="81"/>
      <c r="AD22" s="81"/>
      <c r="AE22" s="81"/>
      <c r="AF22" s="81"/>
      <c r="AG22" s="81"/>
      <c r="AH22" s="81"/>
      <c r="AI22" s="81"/>
      <c r="AJ22" s="81"/>
      <c r="AK22" s="81"/>
      <c r="AL22" s="81"/>
      <c r="AM22" s="81"/>
    </row>
    <row r="23" spans="1:39" ht="26.25" customHeight="1">
      <c r="A23" s="34"/>
      <c r="B23" s="75"/>
      <c r="C23" s="75"/>
      <c r="D23" s="75"/>
      <c r="E23" s="75"/>
      <c r="F23" s="75"/>
      <c r="G23" s="76"/>
      <c r="H23" s="77"/>
      <c r="I23" s="78"/>
      <c r="J23" s="79"/>
      <c r="K23" s="79"/>
      <c r="L23" s="79"/>
      <c r="M23" s="79"/>
      <c r="N23" s="79"/>
      <c r="O23" s="80"/>
      <c r="P23" s="80"/>
      <c r="Q23" s="80"/>
      <c r="R23" s="80"/>
      <c r="S23" s="80"/>
      <c r="T23" s="80"/>
      <c r="U23" s="80"/>
      <c r="V23" s="80"/>
      <c r="W23" s="80"/>
      <c r="X23" s="80"/>
      <c r="Y23" s="80"/>
      <c r="Z23" s="80"/>
      <c r="AA23" s="80"/>
      <c r="AB23" s="81"/>
      <c r="AC23" s="81"/>
      <c r="AD23" s="81"/>
      <c r="AE23" s="81"/>
      <c r="AF23" s="81"/>
      <c r="AG23" s="81"/>
      <c r="AH23" s="81"/>
      <c r="AI23" s="81"/>
      <c r="AJ23" s="81"/>
      <c r="AK23" s="81"/>
      <c r="AL23" s="81"/>
      <c r="AM23" s="81"/>
    </row>
    <row r="24" spans="1:39" ht="26.25" customHeight="1">
      <c r="A24" s="35"/>
      <c r="B24" s="75"/>
      <c r="C24" s="75"/>
      <c r="D24" s="75"/>
      <c r="E24" s="75"/>
      <c r="F24" s="75"/>
      <c r="G24" s="76"/>
      <c r="H24" s="77"/>
      <c r="I24" s="78"/>
      <c r="J24" s="79"/>
      <c r="K24" s="79"/>
      <c r="L24" s="79"/>
      <c r="M24" s="79"/>
      <c r="N24" s="79"/>
      <c r="O24" s="80"/>
      <c r="P24" s="80"/>
      <c r="Q24" s="80"/>
      <c r="R24" s="80"/>
      <c r="S24" s="80"/>
      <c r="T24" s="80"/>
      <c r="U24" s="80"/>
      <c r="V24" s="80"/>
      <c r="W24" s="80"/>
      <c r="X24" s="80"/>
      <c r="Y24" s="80"/>
      <c r="Z24" s="80"/>
      <c r="AA24" s="80"/>
      <c r="AB24" s="81"/>
      <c r="AC24" s="81"/>
      <c r="AD24" s="81"/>
      <c r="AE24" s="81"/>
      <c r="AF24" s="81"/>
      <c r="AG24" s="81"/>
      <c r="AH24" s="81"/>
      <c r="AI24" s="81"/>
      <c r="AJ24" s="81"/>
      <c r="AK24" s="81"/>
      <c r="AL24" s="81"/>
      <c r="AM24" s="81"/>
    </row>
    <row r="25" spans="1:39" ht="26.25" customHeight="1">
      <c r="A25" s="36"/>
      <c r="B25" s="75"/>
      <c r="C25" s="75"/>
      <c r="D25" s="75"/>
      <c r="E25" s="75"/>
      <c r="F25" s="75"/>
      <c r="G25" s="76"/>
      <c r="H25" s="77"/>
      <c r="I25" s="78"/>
      <c r="J25" s="79"/>
      <c r="K25" s="79"/>
      <c r="L25" s="79"/>
      <c r="M25" s="79"/>
      <c r="N25" s="79"/>
      <c r="O25" s="80"/>
      <c r="P25" s="80"/>
      <c r="Q25" s="80"/>
      <c r="R25" s="80"/>
      <c r="S25" s="80"/>
      <c r="T25" s="80"/>
      <c r="U25" s="80"/>
      <c r="V25" s="80"/>
      <c r="W25" s="80"/>
      <c r="X25" s="80"/>
      <c r="Y25" s="80"/>
      <c r="Z25" s="80"/>
      <c r="AA25" s="80"/>
      <c r="AB25" s="81"/>
      <c r="AC25" s="81"/>
      <c r="AD25" s="81"/>
      <c r="AE25" s="81"/>
      <c r="AF25" s="81"/>
      <c r="AG25" s="81"/>
      <c r="AH25" s="81"/>
      <c r="AI25" s="81"/>
      <c r="AJ25" s="81"/>
      <c r="AK25" s="81"/>
      <c r="AL25" s="81"/>
      <c r="AM25" s="81"/>
    </row>
    <row r="26" spans="1:39" ht="26.25" customHeight="1">
      <c r="A26" s="37"/>
      <c r="B26" s="75"/>
      <c r="C26" s="75"/>
      <c r="D26" s="75"/>
      <c r="E26" s="75"/>
      <c r="F26" s="75"/>
      <c r="G26" s="76"/>
      <c r="H26" s="77"/>
      <c r="I26" s="78"/>
      <c r="J26" s="79"/>
      <c r="K26" s="79"/>
      <c r="L26" s="79"/>
      <c r="M26" s="79"/>
      <c r="N26" s="79"/>
      <c r="O26" s="80"/>
      <c r="P26" s="80"/>
      <c r="Q26" s="80"/>
      <c r="R26" s="80"/>
      <c r="S26" s="80"/>
      <c r="T26" s="80"/>
      <c r="U26" s="80"/>
      <c r="V26" s="80"/>
      <c r="W26" s="80"/>
      <c r="X26" s="80"/>
      <c r="Y26" s="80"/>
      <c r="Z26" s="80"/>
      <c r="AA26" s="80"/>
      <c r="AB26" s="81"/>
      <c r="AC26" s="81"/>
      <c r="AD26" s="81"/>
      <c r="AE26" s="81"/>
      <c r="AF26" s="81"/>
      <c r="AG26" s="81"/>
      <c r="AH26" s="81"/>
      <c r="AI26" s="81"/>
      <c r="AJ26" s="81"/>
      <c r="AK26" s="81"/>
      <c r="AL26" s="81"/>
      <c r="AM26" s="81"/>
    </row>
    <row r="27" spans="1:39" ht="26.25" customHeight="1">
      <c r="A27" s="38"/>
      <c r="B27" s="75"/>
      <c r="C27" s="75"/>
      <c r="D27" s="75"/>
      <c r="E27" s="75"/>
      <c r="F27" s="75"/>
      <c r="G27" s="76"/>
      <c r="H27" s="77"/>
      <c r="I27" s="78"/>
      <c r="J27" s="79"/>
      <c r="K27" s="79"/>
      <c r="L27" s="79"/>
      <c r="M27" s="79"/>
      <c r="N27" s="79"/>
      <c r="O27" s="80"/>
      <c r="P27" s="80"/>
      <c r="Q27" s="80"/>
      <c r="R27" s="80"/>
      <c r="S27" s="80"/>
      <c r="T27" s="80"/>
      <c r="U27" s="80"/>
      <c r="V27" s="80"/>
      <c r="W27" s="80"/>
      <c r="X27" s="80"/>
      <c r="Y27" s="80"/>
      <c r="Z27" s="80"/>
      <c r="AA27" s="80"/>
      <c r="AB27" s="81"/>
      <c r="AC27" s="81"/>
      <c r="AD27" s="81"/>
      <c r="AE27" s="81"/>
      <c r="AF27" s="81"/>
      <c r="AG27" s="81"/>
      <c r="AH27" s="81"/>
      <c r="AI27" s="81"/>
      <c r="AJ27" s="81"/>
      <c r="AK27" s="81"/>
      <c r="AL27" s="81"/>
      <c r="AM27" s="81"/>
    </row>
  </sheetData>
  <mergeCells count="156">
    <mergeCell ref="B26:F26"/>
    <mergeCell ref="G26:I26"/>
    <mergeCell ref="J26:N26"/>
    <mergeCell ref="O26:AA26"/>
    <mergeCell ref="AB26:AG26"/>
    <mergeCell ref="AH26:AM26"/>
    <mergeCell ref="B27:F27"/>
    <mergeCell ref="G27:I27"/>
    <mergeCell ref="J27:N27"/>
    <mergeCell ref="O27:AA27"/>
    <mergeCell ref="AB27:AG27"/>
    <mergeCell ref="AH27:AM27"/>
    <mergeCell ref="AH25:AM25"/>
    <mergeCell ref="AB21:AG21"/>
    <mergeCell ref="AH21:AM21"/>
    <mergeCell ref="AH23:AM23"/>
    <mergeCell ref="AH20:AM20"/>
    <mergeCell ref="O20:AA20"/>
    <mergeCell ref="AB20:AG20"/>
    <mergeCell ref="AH24:AM24"/>
    <mergeCell ref="AB19:AG19"/>
    <mergeCell ref="AB18:AG18"/>
    <mergeCell ref="AH18:AM18"/>
    <mergeCell ref="O17:AA17"/>
    <mergeCell ref="AB17:AG17"/>
    <mergeCell ref="J19:N19"/>
    <mergeCell ref="AH16:AM16"/>
    <mergeCell ref="AH17:AM17"/>
    <mergeCell ref="AH22:AM22"/>
    <mergeCell ref="AH19:AM19"/>
    <mergeCell ref="J20:N20"/>
    <mergeCell ref="B21:F21"/>
    <mergeCell ref="G21:I21"/>
    <mergeCell ref="J21:N21"/>
    <mergeCell ref="O21:AA21"/>
    <mergeCell ref="J17:N17"/>
    <mergeCell ref="B18:F18"/>
    <mergeCell ref="G18:I18"/>
    <mergeCell ref="J18:N18"/>
    <mergeCell ref="O18:AA18"/>
    <mergeCell ref="B19:F19"/>
    <mergeCell ref="G19:I19"/>
    <mergeCell ref="B20:F20"/>
    <mergeCell ref="G20:I20"/>
    <mergeCell ref="O19:AA19"/>
    <mergeCell ref="B17:F17"/>
    <mergeCell ref="G17:I17"/>
    <mergeCell ref="B14:F14"/>
    <mergeCell ref="G14:I14"/>
    <mergeCell ref="J14:N14"/>
    <mergeCell ref="O14:AA14"/>
    <mergeCell ref="B16:F16"/>
    <mergeCell ref="AB12:AG12"/>
    <mergeCell ref="B11:F11"/>
    <mergeCell ref="G11:I11"/>
    <mergeCell ref="J11:N11"/>
    <mergeCell ref="O11:AA11"/>
    <mergeCell ref="B12:F12"/>
    <mergeCell ref="G12:I12"/>
    <mergeCell ref="J12:N12"/>
    <mergeCell ref="O12:AA12"/>
    <mergeCell ref="B13:F13"/>
    <mergeCell ref="G13:I13"/>
    <mergeCell ref="J13:N13"/>
    <mergeCell ref="B15:F15"/>
    <mergeCell ref="G15:I15"/>
    <mergeCell ref="J15:N15"/>
    <mergeCell ref="G16:I16"/>
    <mergeCell ref="J16:N16"/>
    <mergeCell ref="O16:AA16"/>
    <mergeCell ref="AB16:AG16"/>
    <mergeCell ref="AB11:AG11"/>
    <mergeCell ref="AH12:AM12"/>
    <mergeCell ref="AH11:AM11"/>
    <mergeCell ref="G8:I8"/>
    <mergeCell ref="J8:N8"/>
    <mergeCell ref="O8:AA8"/>
    <mergeCell ref="AB8:AG8"/>
    <mergeCell ref="O15:AA15"/>
    <mergeCell ref="AH13:AM13"/>
    <mergeCell ref="AB14:AG14"/>
    <mergeCell ref="AH14:AM14"/>
    <mergeCell ref="AB13:AG13"/>
    <mergeCell ref="J10:N10"/>
    <mergeCell ref="O10:AA10"/>
    <mergeCell ref="AH8:AM8"/>
    <mergeCell ref="AB15:AG15"/>
    <mergeCell ref="AH15:AM15"/>
    <mergeCell ref="O13:AA13"/>
    <mergeCell ref="AB7:AG7"/>
    <mergeCell ref="AH7:AM7"/>
    <mergeCell ref="B8:F8"/>
    <mergeCell ref="AH9:AM9"/>
    <mergeCell ref="AB10:AG10"/>
    <mergeCell ref="AH10:AM10"/>
    <mergeCell ref="AB9:AG9"/>
    <mergeCell ref="B9:F9"/>
    <mergeCell ref="G9:I9"/>
    <mergeCell ref="J9:N9"/>
    <mergeCell ref="O9:AA9"/>
    <mergeCell ref="B2:F2"/>
    <mergeCell ref="G2:I2"/>
    <mergeCell ref="J2:N2"/>
    <mergeCell ref="O2:AA2"/>
    <mergeCell ref="AB2:AG2"/>
    <mergeCell ref="AH4:AM4"/>
    <mergeCell ref="B3:F3"/>
    <mergeCell ref="G3:I3"/>
    <mergeCell ref="J3:N3"/>
    <mergeCell ref="O3:AA3"/>
    <mergeCell ref="AB3:AG3"/>
    <mergeCell ref="AH3:AM3"/>
    <mergeCell ref="B4:F4"/>
    <mergeCell ref="G4:I4"/>
    <mergeCell ref="J4:N4"/>
    <mergeCell ref="O4:AA4"/>
    <mergeCell ref="AH2:AM2"/>
    <mergeCell ref="B22:F22"/>
    <mergeCell ref="AB4:AG4"/>
    <mergeCell ref="AH6:AM6"/>
    <mergeCell ref="AH5:AM5"/>
    <mergeCell ref="B10:F10"/>
    <mergeCell ref="G10:I10"/>
    <mergeCell ref="G22:I22"/>
    <mergeCell ref="J22:N22"/>
    <mergeCell ref="O22:AA22"/>
    <mergeCell ref="AB22:AG22"/>
    <mergeCell ref="B6:F6"/>
    <mergeCell ref="G6:I6"/>
    <mergeCell ref="J6:N6"/>
    <mergeCell ref="O6:AA6"/>
    <mergeCell ref="AB6:AG6"/>
    <mergeCell ref="B5:F5"/>
    <mergeCell ref="G5:I5"/>
    <mergeCell ref="J5:N5"/>
    <mergeCell ref="O5:AA5"/>
    <mergeCell ref="AB5:AG5"/>
    <mergeCell ref="B7:F7"/>
    <mergeCell ref="G7:I7"/>
    <mergeCell ref="J7:N7"/>
    <mergeCell ref="O7:AA7"/>
    <mergeCell ref="B25:F25"/>
    <mergeCell ref="G25:I25"/>
    <mergeCell ref="J25:N25"/>
    <mergeCell ref="O25:AA25"/>
    <mergeCell ref="AB25:AG25"/>
    <mergeCell ref="B23:F23"/>
    <mergeCell ref="G23:I23"/>
    <mergeCell ref="J23:N23"/>
    <mergeCell ref="O23:AA23"/>
    <mergeCell ref="AB23:AG23"/>
    <mergeCell ref="B24:F24"/>
    <mergeCell ref="G24:I24"/>
    <mergeCell ref="J24:N24"/>
    <mergeCell ref="O24:AA24"/>
    <mergeCell ref="AB24:AG24"/>
  </mergeCells>
  <phoneticPr fontId="38"/>
  <pageMargins left="0.70866141732283472" right="0.70866141732283472" top="0.74803149606299213" bottom="0.74803149606299213" header="0.31496062992125984" footer="0.31496062992125984"/>
  <pageSetup paperSize="9" scale="53" fitToHeight="0" orientation="portrait" r:id="rId1"/>
  <headerFooter>
    <oddHeader>&amp;L&amp;F&amp;R&amp;A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O12"/>
  <sheetViews>
    <sheetView view="pageBreakPreview" zoomScaleNormal="100" zoomScaleSheetLayoutView="100" workbookViewId="0">
      <selection activeCell="C9" sqref="C9:M9"/>
    </sheetView>
  </sheetViews>
  <sheetFormatPr defaultColWidth="4.28515625" defaultRowHeight="20.100000000000001" customHeight="1"/>
  <cols>
    <col min="1" max="1" width="4.28515625" style="16"/>
    <col min="2" max="2" width="4.28515625" style="3"/>
    <col min="3" max="3" width="5.7109375" style="3" customWidth="1"/>
    <col min="4" max="11" width="4.28515625" style="3"/>
    <col min="12" max="12" width="3.140625" style="3" customWidth="1"/>
    <col min="13" max="16384" width="4.28515625" style="3"/>
  </cols>
  <sheetData>
    <row r="1" spans="1:41" s="17" customFormat="1" ht="18.95" customHeight="1">
      <c r="A1" s="116" t="s">
        <v>24</v>
      </c>
      <c r="B1" s="117"/>
      <c r="C1" s="117"/>
      <c r="D1" s="117"/>
      <c r="E1" s="117"/>
      <c r="F1" s="117"/>
      <c r="G1" s="118"/>
      <c r="H1" s="116" t="s">
        <v>23</v>
      </c>
      <c r="I1" s="117"/>
      <c r="J1" s="117"/>
      <c r="K1" s="117"/>
      <c r="L1" s="117"/>
      <c r="M1" s="117"/>
      <c r="N1" s="118"/>
      <c r="O1" s="116" t="s">
        <v>18</v>
      </c>
      <c r="P1" s="117"/>
      <c r="Q1" s="117"/>
      <c r="R1" s="117"/>
      <c r="S1" s="117"/>
      <c r="T1" s="117"/>
      <c r="U1" s="118"/>
      <c r="V1" s="116" t="s">
        <v>22</v>
      </c>
      <c r="W1" s="117"/>
      <c r="X1" s="117"/>
      <c r="Y1" s="117"/>
      <c r="Z1" s="118"/>
      <c r="AA1" s="116" t="s">
        <v>21</v>
      </c>
      <c r="AB1" s="117"/>
      <c r="AC1" s="117"/>
      <c r="AD1" s="117"/>
      <c r="AE1" s="118"/>
      <c r="AF1" s="116" t="s">
        <v>20</v>
      </c>
      <c r="AG1" s="117"/>
      <c r="AH1" s="117"/>
      <c r="AI1" s="117"/>
      <c r="AJ1" s="118"/>
      <c r="AK1" s="116" t="s">
        <v>19</v>
      </c>
      <c r="AL1" s="117"/>
      <c r="AM1" s="117"/>
      <c r="AN1" s="117"/>
      <c r="AO1" s="118"/>
    </row>
    <row r="2" spans="1:41" s="17" customFormat="1" ht="18.95" customHeight="1">
      <c r="A2" s="120" t="s">
        <v>221</v>
      </c>
      <c r="B2" s="121"/>
      <c r="C2" s="121"/>
      <c r="D2" s="121"/>
      <c r="E2" s="121"/>
      <c r="F2" s="121"/>
      <c r="G2" s="122"/>
      <c r="H2" s="126" t="s">
        <v>6</v>
      </c>
      <c r="I2" s="127"/>
      <c r="J2" s="127"/>
      <c r="K2" s="127"/>
      <c r="L2" s="127"/>
      <c r="M2" s="127"/>
      <c r="N2" s="128"/>
      <c r="O2" s="132" t="str">
        <f ca="1">MID(CELL("filename",A1),FIND("]",CELL("filename",A1))+1,255)</f>
        <v>目次</v>
      </c>
      <c r="P2" s="133"/>
      <c r="Q2" s="133"/>
      <c r="R2" s="133"/>
      <c r="S2" s="133"/>
      <c r="T2" s="133"/>
      <c r="U2" s="134"/>
      <c r="V2" s="104">
        <v>43944</v>
      </c>
      <c r="W2" s="105"/>
      <c r="X2" s="105"/>
      <c r="Y2" s="105"/>
      <c r="Z2" s="106"/>
      <c r="AA2" s="110" t="s">
        <v>222</v>
      </c>
      <c r="AB2" s="111"/>
      <c r="AC2" s="111"/>
      <c r="AD2" s="111"/>
      <c r="AE2" s="112"/>
      <c r="AF2" s="104"/>
      <c r="AG2" s="105"/>
      <c r="AH2" s="105"/>
      <c r="AI2" s="105"/>
      <c r="AJ2" s="106"/>
      <c r="AK2" s="110"/>
      <c r="AL2" s="111"/>
      <c r="AM2" s="111"/>
      <c r="AN2" s="111"/>
      <c r="AO2" s="112"/>
    </row>
    <row r="3" spans="1:41" s="17" customFormat="1" ht="18.95" customHeight="1">
      <c r="A3" s="123"/>
      <c r="B3" s="124"/>
      <c r="C3" s="124"/>
      <c r="D3" s="124"/>
      <c r="E3" s="124"/>
      <c r="F3" s="124"/>
      <c r="G3" s="125"/>
      <c r="H3" s="129"/>
      <c r="I3" s="130"/>
      <c r="J3" s="130"/>
      <c r="K3" s="130"/>
      <c r="L3" s="130"/>
      <c r="M3" s="130"/>
      <c r="N3" s="131"/>
      <c r="O3" s="135"/>
      <c r="P3" s="136"/>
      <c r="Q3" s="136"/>
      <c r="R3" s="136"/>
      <c r="S3" s="136"/>
      <c r="T3" s="136"/>
      <c r="U3" s="137"/>
      <c r="V3" s="107"/>
      <c r="W3" s="108"/>
      <c r="X3" s="108"/>
      <c r="Y3" s="108"/>
      <c r="Z3" s="109"/>
      <c r="AA3" s="113"/>
      <c r="AB3" s="114"/>
      <c r="AC3" s="114"/>
      <c r="AD3" s="114"/>
      <c r="AE3" s="115"/>
      <c r="AF3" s="107"/>
      <c r="AG3" s="108"/>
      <c r="AH3" s="108"/>
      <c r="AI3" s="108"/>
      <c r="AJ3" s="109"/>
      <c r="AK3" s="113"/>
      <c r="AL3" s="114"/>
      <c r="AM3" s="114"/>
      <c r="AN3" s="114"/>
      <c r="AO3" s="115"/>
    </row>
    <row r="4" spans="1:41" ht="20.100000000000001" customHeight="1">
      <c r="A4" s="3"/>
    </row>
    <row r="5" spans="1:41" ht="20.100000000000001" customHeight="1">
      <c r="A5" s="119" t="s">
        <v>12</v>
      </c>
      <c r="B5" s="119"/>
      <c r="C5" s="119" t="s">
        <v>18</v>
      </c>
      <c r="D5" s="119"/>
      <c r="E5" s="119"/>
      <c r="F5" s="119"/>
      <c r="G5" s="119"/>
      <c r="H5" s="119"/>
      <c r="I5" s="119"/>
      <c r="J5" s="119"/>
      <c r="K5" s="119"/>
      <c r="L5" s="119"/>
      <c r="M5" s="119"/>
      <c r="N5" s="119" t="s">
        <v>17</v>
      </c>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t="s">
        <v>16</v>
      </c>
      <c r="AN5" s="119"/>
      <c r="AO5" s="119"/>
    </row>
    <row r="6" spans="1:41" ht="20.100000000000001" customHeight="1">
      <c r="A6" s="95">
        <v>1</v>
      </c>
      <c r="B6" s="95"/>
      <c r="C6" s="96" t="s">
        <v>15</v>
      </c>
      <c r="D6" s="96"/>
      <c r="E6" s="96"/>
      <c r="F6" s="96"/>
      <c r="G6" s="96"/>
      <c r="H6" s="96"/>
      <c r="I6" s="96"/>
      <c r="J6" s="96"/>
      <c r="K6" s="96"/>
      <c r="L6" s="96"/>
      <c r="M6" s="96"/>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1" t="str">
        <f>HYPERLINK("#"&amp;C6&amp;"!A1","Link")</f>
        <v>Link</v>
      </c>
      <c r="AN6" s="100"/>
      <c r="AO6" s="100"/>
    </row>
    <row r="7" spans="1:41" ht="20.100000000000001" customHeight="1">
      <c r="A7" s="95">
        <v>2</v>
      </c>
      <c r="B7" s="95"/>
      <c r="C7" s="103" t="s">
        <v>14</v>
      </c>
      <c r="D7" s="103"/>
      <c r="E7" s="103"/>
      <c r="F7" s="103"/>
      <c r="G7" s="103"/>
      <c r="H7" s="103"/>
      <c r="I7" s="103"/>
      <c r="J7" s="103"/>
      <c r="K7" s="103"/>
      <c r="L7" s="103"/>
      <c r="M7" s="103"/>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99" t="str">
        <f>HYPERLINK("#"&amp;C7&amp;"!A1","Link")</f>
        <v>Link</v>
      </c>
      <c r="AN7" s="100"/>
      <c r="AO7" s="100"/>
    </row>
    <row r="8" spans="1:41" ht="20.100000000000001" customHeight="1">
      <c r="A8" s="95">
        <v>3</v>
      </c>
      <c r="B8" s="95"/>
      <c r="C8" s="96" t="s">
        <v>13</v>
      </c>
      <c r="D8" s="96"/>
      <c r="E8" s="96"/>
      <c r="F8" s="96"/>
      <c r="G8" s="96"/>
      <c r="H8" s="96"/>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9" t="str">
        <f>HYPERLINK("#"&amp;C8&amp;"!A1","Link")</f>
        <v>Link</v>
      </c>
      <c r="AN8" s="100"/>
      <c r="AO8" s="100"/>
    </row>
    <row r="9" spans="1:41" ht="20.100000000000001" customHeight="1">
      <c r="A9" s="95">
        <v>4</v>
      </c>
      <c r="B9" s="95"/>
      <c r="C9" s="96" t="s">
        <v>37</v>
      </c>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9" t="str">
        <f>HYPERLINK("#"&amp;C9&amp;"!A1","Link")</f>
        <v>Link</v>
      </c>
      <c r="AN9" s="100"/>
      <c r="AO9" s="100"/>
    </row>
    <row r="10" spans="1:41" ht="20.100000000000001" customHeight="1">
      <c r="A10" s="95"/>
      <c r="B10" s="95"/>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7"/>
      <c r="AN10" s="98"/>
      <c r="AO10" s="98"/>
    </row>
    <row r="11" spans="1:41" ht="20.100000000000001" customHeight="1">
      <c r="A11" s="95"/>
      <c r="B11" s="95"/>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7"/>
      <c r="AN11" s="98"/>
      <c r="AO11" s="98"/>
    </row>
    <row r="12" spans="1:41" ht="20.100000000000001" customHeight="1">
      <c r="A12" s="95"/>
      <c r="B12" s="95"/>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7"/>
      <c r="AN12" s="98"/>
      <c r="AO12" s="98"/>
    </row>
  </sheetData>
  <mergeCells count="46">
    <mergeCell ref="O1:U1"/>
    <mergeCell ref="V1:Z1"/>
    <mergeCell ref="AA1:AE1"/>
    <mergeCell ref="AF1:AJ1"/>
    <mergeCell ref="AK1:AO1"/>
    <mergeCell ref="AF2:AJ3"/>
    <mergeCell ref="AK2:AO3"/>
    <mergeCell ref="A1:G1"/>
    <mergeCell ref="H1:N1"/>
    <mergeCell ref="A6:B6"/>
    <mergeCell ref="A5:B5"/>
    <mergeCell ref="C5:M5"/>
    <mergeCell ref="N5:AL5"/>
    <mergeCell ref="AM5:AO5"/>
    <mergeCell ref="C6:M6"/>
    <mergeCell ref="N6:AL6"/>
    <mergeCell ref="A2:G3"/>
    <mergeCell ref="H2:N3"/>
    <mergeCell ref="O2:U3"/>
    <mergeCell ref="V2:Z3"/>
    <mergeCell ref="AA2:AE3"/>
    <mergeCell ref="A7:B7"/>
    <mergeCell ref="A8:B8"/>
    <mergeCell ref="A9:B9"/>
    <mergeCell ref="C7:M7"/>
    <mergeCell ref="C8:M8"/>
    <mergeCell ref="C9:M9"/>
    <mergeCell ref="AM9:AO9"/>
    <mergeCell ref="AM6:AO6"/>
    <mergeCell ref="AM7:AO7"/>
    <mergeCell ref="AM8:AO8"/>
    <mergeCell ref="N7:AL7"/>
    <mergeCell ref="N8:AL8"/>
    <mergeCell ref="N9:AL9"/>
    <mergeCell ref="A12:B12"/>
    <mergeCell ref="C12:M12"/>
    <mergeCell ref="N12:AL12"/>
    <mergeCell ref="AM12:AO12"/>
    <mergeCell ref="A10:B10"/>
    <mergeCell ref="C10:M10"/>
    <mergeCell ref="N10:AL10"/>
    <mergeCell ref="AM10:AO10"/>
    <mergeCell ref="A11:B11"/>
    <mergeCell ref="C11:M11"/>
    <mergeCell ref="N11:AL11"/>
    <mergeCell ref="AM11:AO11"/>
  </mergeCells>
  <phoneticPr fontId="38"/>
  <pageMargins left="0.70866141732283472" right="0.70866141732283472" top="0.74803149606299213" bottom="0.74803149606299213" header="0.31496062992125984" footer="0.31496062992125984"/>
  <pageSetup paperSize="9" scale="50" fitToHeight="0" orientation="portrait" r:id="rId1"/>
  <headerFooter>
    <oddHeader>&amp;L&amp;F&amp;R&amp;A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O42"/>
  <sheetViews>
    <sheetView view="pageBreakPreview" zoomScale="101" zoomScaleNormal="100" zoomScaleSheetLayoutView="100" workbookViewId="0">
      <selection activeCell="P51" sqref="P51"/>
    </sheetView>
  </sheetViews>
  <sheetFormatPr defaultColWidth="4.28515625" defaultRowHeight="20.100000000000001" customHeight="1"/>
  <cols>
    <col min="1" max="1" width="4.28515625" style="3"/>
    <col min="2" max="2" width="5" style="3" customWidth="1"/>
    <col min="3" max="16384" width="4.28515625" style="3"/>
  </cols>
  <sheetData>
    <row r="1" spans="1:41" s="17" customFormat="1" ht="18.95" customHeight="1">
      <c r="A1" s="116" t="s">
        <v>24</v>
      </c>
      <c r="B1" s="138"/>
      <c r="C1" s="138"/>
      <c r="D1" s="138"/>
      <c r="E1" s="138"/>
      <c r="F1" s="138"/>
      <c r="G1" s="118"/>
      <c r="H1" s="116" t="s">
        <v>23</v>
      </c>
      <c r="I1" s="138"/>
      <c r="J1" s="138"/>
      <c r="K1" s="138"/>
      <c r="L1" s="138"/>
      <c r="M1" s="138"/>
      <c r="N1" s="118"/>
      <c r="O1" s="116" t="s">
        <v>18</v>
      </c>
      <c r="P1" s="138"/>
      <c r="Q1" s="138"/>
      <c r="R1" s="138"/>
      <c r="S1" s="138"/>
      <c r="T1" s="138"/>
      <c r="U1" s="118"/>
      <c r="V1" s="116" t="s">
        <v>22</v>
      </c>
      <c r="W1" s="138"/>
      <c r="X1" s="138"/>
      <c r="Y1" s="138"/>
      <c r="Z1" s="118"/>
      <c r="AA1" s="116" t="s">
        <v>21</v>
      </c>
      <c r="AB1" s="138"/>
      <c r="AC1" s="138"/>
      <c r="AD1" s="138"/>
      <c r="AE1" s="118"/>
      <c r="AF1" s="116" t="s">
        <v>20</v>
      </c>
      <c r="AG1" s="138"/>
      <c r="AH1" s="138"/>
      <c r="AI1" s="138"/>
      <c r="AJ1" s="118"/>
      <c r="AK1" s="116" t="s">
        <v>19</v>
      </c>
      <c r="AL1" s="138"/>
      <c r="AM1" s="138"/>
      <c r="AN1" s="138"/>
      <c r="AO1" s="118"/>
    </row>
    <row r="2" spans="1:41" s="17" customFormat="1" ht="18.95" customHeight="1">
      <c r="A2" s="139" t="str">
        <f>目次!A2</f>
        <v>VTI Confession WEB</v>
      </c>
      <c r="B2" s="139"/>
      <c r="C2" s="139"/>
      <c r="D2" s="139"/>
      <c r="E2" s="139"/>
      <c r="F2" s="139"/>
      <c r="G2" s="139"/>
      <c r="H2" s="126" t="str">
        <f>目次!H2</f>
        <v>要件定義書</v>
      </c>
      <c r="I2" s="127"/>
      <c r="J2" s="127"/>
      <c r="K2" s="127"/>
      <c r="L2" s="127"/>
      <c r="M2" s="127"/>
      <c r="N2" s="128"/>
      <c r="O2" s="126" t="str">
        <f ca="1">MID(CELL("filename",A1),FIND("]",CELL("filename",A1))+1,255)</f>
        <v>概要</v>
      </c>
      <c r="P2" s="127"/>
      <c r="Q2" s="127"/>
      <c r="R2" s="127"/>
      <c r="S2" s="127"/>
      <c r="T2" s="127"/>
      <c r="U2" s="128"/>
      <c r="V2" s="104">
        <v>43944</v>
      </c>
      <c r="W2" s="105"/>
      <c r="X2" s="105"/>
      <c r="Y2" s="105"/>
      <c r="Z2" s="106"/>
      <c r="AA2" s="110" t="s">
        <v>229</v>
      </c>
      <c r="AB2" s="111"/>
      <c r="AC2" s="111"/>
      <c r="AD2" s="111"/>
      <c r="AE2" s="112"/>
      <c r="AF2" s="104"/>
      <c r="AG2" s="105"/>
      <c r="AH2" s="105"/>
      <c r="AI2" s="105"/>
      <c r="AJ2" s="106"/>
      <c r="AK2" s="110"/>
      <c r="AL2" s="111"/>
      <c r="AM2" s="111"/>
      <c r="AN2" s="111"/>
      <c r="AO2" s="112"/>
    </row>
    <row r="3" spans="1:41" s="17" customFormat="1" ht="18.95" customHeight="1">
      <c r="A3" s="139"/>
      <c r="B3" s="139"/>
      <c r="C3" s="139"/>
      <c r="D3" s="139"/>
      <c r="E3" s="139"/>
      <c r="F3" s="139"/>
      <c r="G3" s="139"/>
      <c r="H3" s="129"/>
      <c r="I3" s="130"/>
      <c r="J3" s="130"/>
      <c r="K3" s="130"/>
      <c r="L3" s="130"/>
      <c r="M3" s="130"/>
      <c r="N3" s="131"/>
      <c r="O3" s="129"/>
      <c r="P3" s="130"/>
      <c r="Q3" s="130"/>
      <c r="R3" s="130"/>
      <c r="S3" s="130"/>
      <c r="T3" s="130"/>
      <c r="U3" s="131"/>
      <c r="V3" s="107"/>
      <c r="W3" s="108"/>
      <c r="X3" s="108"/>
      <c r="Y3" s="108"/>
      <c r="Z3" s="109"/>
      <c r="AA3" s="113"/>
      <c r="AB3" s="114"/>
      <c r="AC3" s="114"/>
      <c r="AD3" s="114"/>
      <c r="AE3" s="115"/>
      <c r="AF3" s="107"/>
      <c r="AG3" s="108"/>
      <c r="AH3" s="108"/>
      <c r="AI3" s="108"/>
      <c r="AJ3" s="109"/>
      <c r="AK3" s="113"/>
      <c r="AL3" s="114"/>
      <c r="AM3" s="114"/>
      <c r="AN3" s="114"/>
      <c r="AO3" s="115"/>
    </row>
    <row r="4" spans="1:41" ht="20.100000000000001" customHeight="1">
      <c r="A4" s="40"/>
      <c r="B4" s="41"/>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8"/>
    </row>
    <row r="5" spans="1:41" ht="20.100000000000001" customHeight="1">
      <c r="A5" s="7"/>
      <c r="B5" s="46">
        <v>1.1000000000000001</v>
      </c>
      <c r="C5" s="46" t="s">
        <v>208</v>
      </c>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8"/>
    </row>
    <row r="6" spans="1:41" ht="20.100000000000001" customHeight="1">
      <c r="A6" s="7"/>
      <c r="B6" s="26"/>
      <c r="C6" s="218" t="s">
        <v>223</v>
      </c>
      <c r="D6" s="220"/>
      <c r="E6" s="220"/>
      <c r="F6" s="220"/>
      <c r="G6" s="220"/>
      <c r="H6" s="220"/>
      <c r="I6" s="220"/>
      <c r="J6" s="220"/>
      <c r="K6" s="220"/>
      <c r="L6" s="220"/>
      <c r="M6" s="220"/>
      <c r="N6" s="220"/>
      <c r="O6" s="220"/>
      <c r="P6" s="220"/>
      <c r="Q6" s="220"/>
      <c r="R6" s="220"/>
      <c r="S6" s="220"/>
      <c r="T6" s="225"/>
      <c r="U6" s="226"/>
      <c r="V6" s="226"/>
      <c r="W6" s="226"/>
      <c r="X6" s="226"/>
      <c r="Y6" s="226"/>
      <c r="Z6" s="226"/>
      <c r="AA6" s="226"/>
      <c r="AB6" s="226"/>
      <c r="AC6" s="226"/>
      <c r="AD6" s="226"/>
      <c r="AE6" s="226"/>
      <c r="AF6" s="226"/>
      <c r="AG6" s="226"/>
      <c r="AH6" s="226"/>
      <c r="AI6" s="226"/>
      <c r="AJ6" s="226"/>
      <c r="AK6" s="220"/>
      <c r="AL6" s="26"/>
      <c r="AM6" s="26"/>
      <c r="AN6" s="26"/>
      <c r="AO6" s="8"/>
    </row>
    <row r="7" spans="1:41" ht="20.100000000000001" customHeight="1">
      <c r="A7" s="7"/>
      <c r="B7" s="26"/>
      <c r="C7" s="218" t="s">
        <v>224</v>
      </c>
      <c r="D7" s="221"/>
      <c r="E7" s="221"/>
      <c r="F7" s="221"/>
      <c r="G7" s="221"/>
      <c r="H7" s="221"/>
      <c r="I7" s="221"/>
      <c r="J7" s="221"/>
      <c r="K7" s="221"/>
      <c r="L7" s="221"/>
      <c r="M7" s="221"/>
      <c r="N7" s="221"/>
      <c r="O7" s="221"/>
      <c r="P7" s="221"/>
      <c r="Q7" s="221"/>
      <c r="R7" s="221"/>
      <c r="S7" s="221"/>
      <c r="T7" s="221"/>
      <c r="U7" s="221"/>
      <c r="V7" s="221"/>
      <c r="W7" s="221"/>
      <c r="X7" s="221"/>
      <c r="Y7" s="221"/>
      <c r="Z7" s="221"/>
      <c r="AA7" s="221"/>
      <c r="AB7" s="221"/>
      <c r="AC7" s="221"/>
      <c r="AD7" s="221"/>
      <c r="AE7" s="221"/>
      <c r="AF7" s="221"/>
      <c r="AG7" s="221"/>
      <c r="AH7" s="221"/>
      <c r="AI7" s="221"/>
      <c r="AJ7" s="221"/>
      <c r="AK7" s="221"/>
      <c r="AL7" s="26"/>
      <c r="AM7" s="26"/>
      <c r="AN7" s="26"/>
      <c r="AO7" s="8"/>
    </row>
    <row r="8" spans="1:41" ht="20.100000000000001" customHeight="1">
      <c r="A8" s="7"/>
      <c r="B8" s="26"/>
      <c r="C8" s="218" t="s">
        <v>225</v>
      </c>
      <c r="D8" s="219"/>
      <c r="E8" s="219"/>
      <c r="F8" s="222"/>
      <c r="G8" s="222"/>
      <c r="H8" s="222"/>
      <c r="I8" s="222"/>
      <c r="J8" s="222"/>
      <c r="K8" s="222"/>
      <c r="L8" s="222"/>
      <c r="M8" s="222"/>
      <c r="N8" s="222"/>
      <c r="O8" s="222"/>
      <c r="P8" s="222"/>
      <c r="Q8" s="222"/>
      <c r="R8" s="222"/>
      <c r="S8" s="222"/>
      <c r="T8" s="222"/>
      <c r="U8" s="222"/>
      <c r="V8" s="222"/>
      <c r="W8" s="222"/>
      <c r="X8" s="222"/>
      <c r="Y8" s="222"/>
      <c r="Z8" s="222"/>
      <c r="AA8" s="222"/>
      <c r="AB8" s="222"/>
      <c r="AC8" s="222"/>
      <c r="AD8" s="222"/>
      <c r="AE8" s="222"/>
      <c r="AF8" s="222"/>
      <c r="AG8" s="222"/>
      <c r="AH8" s="222"/>
      <c r="AI8" s="222"/>
      <c r="AJ8" s="222"/>
      <c r="AK8" s="222"/>
      <c r="AL8" s="26"/>
      <c r="AM8" s="26"/>
      <c r="AN8" s="26"/>
      <c r="AO8" s="8"/>
    </row>
    <row r="9" spans="1:41" ht="20.100000000000001" customHeight="1">
      <c r="A9" s="7"/>
      <c r="B9" s="26"/>
      <c r="C9" s="223"/>
      <c r="D9" s="224"/>
      <c r="E9" s="224"/>
      <c r="F9" s="224"/>
      <c r="G9" s="224"/>
      <c r="H9" s="224"/>
      <c r="I9" s="224"/>
      <c r="J9" s="224"/>
      <c r="K9" s="224"/>
      <c r="L9" s="224"/>
      <c r="M9" s="224"/>
      <c r="N9" s="224"/>
      <c r="O9" s="224"/>
      <c r="P9" s="224"/>
      <c r="Q9" s="224"/>
      <c r="R9" s="224"/>
      <c r="S9" s="224"/>
      <c r="T9" s="224"/>
      <c r="U9" s="224"/>
      <c r="V9" s="224"/>
      <c r="W9" s="224"/>
      <c r="X9" s="224"/>
      <c r="Y9" s="224"/>
      <c r="Z9" s="224"/>
      <c r="AA9" s="224"/>
      <c r="AB9" s="224"/>
      <c r="AC9" s="224"/>
      <c r="AD9" s="224"/>
      <c r="AE9" s="224"/>
      <c r="AF9" s="224"/>
      <c r="AG9" s="224"/>
      <c r="AH9" s="224"/>
      <c r="AI9" s="224"/>
      <c r="AJ9" s="224"/>
      <c r="AK9"/>
      <c r="AL9" s="26"/>
      <c r="AM9" s="26"/>
      <c r="AN9" s="26"/>
      <c r="AO9" s="8"/>
    </row>
    <row r="10" spans="1:41" ht="20.100000000000001" customHeight="1">
      <c r="A10" s="7"/>
      <c r="B10" s="46">
        <v>1.2</v>
      </c>
      <c r="C10" s="47" t="s">
        <v>210</v>
      </c>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8"/>
    </row>
    <row r="11" spans="1:41" ht="20.100000000000001" customHeight="1">
      <c r="A11" s="7"/>
      <c r="B11" s="48"/>
      <c r="C11" s="49" t="s">
        <v>226</v>
      </c>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8"/>
    </row>
    <row r="12" spans="1:41" ht="20.100000000000001" customHeight="1">
      <c r="A12" s="7"/>
      <c r="B12" s="48"/>
      <c r="C12" s="49" t="s">
        <v>227</v>
      </c>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8"/>
    </row>
    <row r="13" spans="1:41" ht="20.100000000000001" customHeight="1">
      <c r="A13" s="7"/>
      <c r="B13" s="48"/>
      <c r="C13" s="49" t="s">
        <v>209</v>
      </c>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8"/>
    </row>
    <row r="14" spans="1:41" ht="20.100000000000001" customHeight="1">
      <c r="A14" s="7"/>
      <c r="B14" s="48"/>
      <c r="C14" s="49" t="s">
        <v>228</v>
      </c>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8"/>
    </row>
    <row r="15" spans="1:41" ht="20.100000000000001" customHeight="1">
      <c r="A15" s="7"/>
      <c r="B15" s="48"/>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8"/>
    </row>
    <row r="16" spans="1:41" ht="20.100000000000001" customHeight="1">
      <c r="A16" s="7"/>
      <c r="B16" s="48"/>
      <c r="C16" s="49"/>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8"/>
    </row>
    <row r="17" spans="1:41" ht="20.100000000000001" customHeight="1">
      <c r="A17" s="7"/>
      <c r="B17" s="55">
        <v>1.3</v>
      </c>
      <c r="C17" s="54" t="s">
        <v>211</v>
      </c>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8"/>
    </row>
    <row r="18" spans="1:41" ht="20.100000000000001" customHeight="1">
      <c r="A18" s="7"/>
      <c r="B18" s="55"/>
      <c r="C18" s="54"/>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8"/>
    </row>
    <row r="19" spans="1:41" ht="20.100000000000001" customHeight="1">
      <c r="A19" s="7"/>
      <c r="B19" s="55"/>
      <c r="C19" s="54"/>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8"/>
    </row>
    <row r="20" spans="1:41" ht="20.100000000000001" customHeight="1">
      <c r="A20" s="7"/>
      <c r="B20" s="55"/>
      <c r="C20" s="54"/>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8"/>
    </row>
    <row r="21" spans="1:41" ht="20.100000000000001" customHeight="1">
      <c r="A21" s="7"/>
      <c r="B21" s="55"/>
      <c r="C21" s="54"/>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8"/>
    </row>
    <row r="22" spans="1:41" ht="20.100000000000001" customHeight="1">
      <c r="A22" s="7"/>
      <c r="B22" s="55"/>
      <c r="C22" s="54"/>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8"/>
    </row>
    <row r="23" spans="1:41" ht="20.100000000000001" customHeight="1">
      <c r="A23" s="7"/>
      <c r="B23" s="55"/>
      <c r="C23" s="54"/>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8"/>
    </row>
    <row r="24" spans="1:41" ht="20.100000000000001" customHeight="1">
      <c r="A24" s="7"/>
      <c r="B24" s="55"/>
      <c r="C24" s="54"/>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8"/>
    </row>
    <row r="25" spans="1:41" ht="20.100000000000001" customHeight="1">
      <c r="A25" s="7"/>
      <c r="B25" s="55"/>
      <c r="C25" s="54"/>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8"/>
    </row>
    <row r="26" spans="1:41" ht="20.100000000000001" customHeight="1">
      <c r="A26" s="7"/>
      <c r="B26" s="55"/>
      <c r="C26" s="54"/>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8"/>
    </row>
    <row r="27" spans="1:41" ht="20.100000000000001" customHeight="1">
      <c r="A27" s="7"/>
      <c r="B27" s="55"/>
      <c r="C27" s="54"/>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8"/>
    </row>
    <row r="28" spans="1:41" ht="20.100000000000001" customHeight="1">
      <c r="A28" s="7"/>
      <c r="B28" s="55"/>
      <c r="C28" s="54"/>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8"/>
    </row>
    <row r="29" spans="1:41" ht="20.100000000000001" customHeight="1">
      <c r="A29" s="7"/>
      <c r="B29" s="55"/>
      <c r="C29" s="54"/>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8"/>
    </row>
    <row r="30" spans="1:41" ht="20.100000000000001" customHeight="1">
      <c r="A30" s="7"/>
      <c r="B30" s="55"/>
      <c r="C30" s="54"/>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8"/>
    </row>
    <row r="31" spans="1:41" ht="20.100000000000001" customHeight="1">
      <c r="A31" s="7"/>
      <c r="B31" s="55"/>
      <c r="C31" s="54"/>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8"/>
    </row>
    <row r="32" spans="1:41" ht="20.100000000000001" customHeight="1">
      <c r="A32" s="7"/>
      <c r="B32" s="55"/>
      <c r="C32" s="54"/>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8"/>
    </row>
    <row r="33" spans="1:41" ht="20.100000000000001" customHeight="1">
      <c r="A33" s="7"/>
      <c r="B33" s="48"/>
      <c r="C33" s="48"/>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8"/>
    </row>
    <row r="34" spans="1:41" ht="20.100000000000001" customHeight="1">
      <c r="A34" s="7"/>
      <c r="B34" s="46">
        <v>1.4</v>
      </c>
      <c r="C34" s="46" t="s">
        <v>27</v>
      </c>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8"/>
    </row>
    <row r="35" spans="1:41" ht="20.100000000000001" customHeight="1">
      <c r="A35" s="7"/>
      <c r="B35" s="26"/>
      <c r="C35" s="4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8"/>
    </row>
    <row r="36" spans="1:41" ht="20.100000000000001" customHeight="1">
      <c r="A36" s="7"/>
      <c r="B36" s="26"/>
      <c r="C36" s="39" t="s">
        <v>12</v>
      </c>
      <c r="D36" s="142" t="s">
        <v>199</v>
      </c>
      <c r="E36" s="142"/>
      <c r="F36" s="142"/>
      <c r="G36" s="142"/>
      <c r="H36" s="142"/>
      <c r="I36" s="142"/>
      <c r="J36" s="142"/>
      <c r="K36" s="142"/>
      <c r="L36" s="142"/>
      <c r="M36" s="141" t="s">
        <v>26</v>
      </c>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26"/>
      <c r="AO36" s="8"/>
    </row>
    <row r="37" spans="1:41" ht="20.100000000000001" customHeight="1">
      <c r="A37" s="7"/>
      <c r="B37" s="26"/>
      <c r="C37" s="18">
        <v>1</v>
      </c>
      <c r="D37" s="140" t="s">
        <v>200</v>
      </c>
      <c r="E37" s="140"/>
      <c r="F37" s="140"/>
      <c r="G37" s="140"/>
      <c r="H37" s="140"/>
      <c r="I37" s="140"/>
      <c r="J37" s="140"/>
      <c r="K37" s="140"/>
      <c r="L37" s="140"/>
      <c r="M37" s="140" t="s">
        <v>201</v>
      </c>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26"/>
      <c r="AO37" s="8"/>
    </row>
    <row r="38" spans="1:41" ht="20.100000000000001" customHeight="1">
      <c r="A38" s="7"/>
      <c r="B38" s="26"/>
      <c r="C38" s="18">
        <v>2</v>
      </c>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26"/>
      <c r="AO38" s="8"/>
    </row>
    <row r="39" spans="1:41" ht="20.100000000000001" customHeight="1">
      <c r="A39" s="7"/>
      <c r="B39" s="26"/>
      <c r="C39" s="18">
        <v>3</v>
      </c>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26"/>
      <c r="AO39" s="8"/>
    </row>
    <row r="40" spans="1:41" ht="20.100000000000001" customHeight="1">
      <c r="A40" s="7"/>
      <c r="B40" s="26"/>
      <c r="C40" s="18">
        <v>4</v>
      </c>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26"/>
      <c r="AO40" s="8"/>
    </row>
    <row r="41" spans="1:41" ht="20.100000000000001" customHeight="1">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8"/>
    </row>
    <row r="42" spans="1:41" ht="20.100000000000001" customHeight="1">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1"/>
    </row>
  </sheetData>
  <mergeCells count="24">
    <mergeCell ref="D36:L36"/>
    <mergeCell ref="D37:L37"/>
    <mergeCell ref="M36:AM36"/>
    <mergeCell ref="M37:AM37"/>
    <mergeCell ref="D38:L38"/>
    <mergeCell ref="D39:L39"/>
    <mergeCell ref="D40:L40"/>
    <mergeCell ref="M38:AM38"/>
    <mergeCell ref="M39:AM39"/>
    <mergeCell ref="M40:AM40"/>
    <mergeCell ref="AF2:AJ3"/>
    <mergeCell ref="AK2:AO3"/>
    <mergeCell ref="A1:G1"/>
    <mergeCell ref="H1:N1"/>
    <mergeCell ref="O1:U1"/>
    <mergeCell ref="V1:Z1"/>
    <mergeCell ref="AA1:AE1"/>
    <mergeCell ref="AF1:AJ1"/>
    <mergeCell ref="AK1:AO1"/>
    <mergeCell ref="A2:G3"/>
    <mergeCell ref="H2:N3"/>
    <mergeCell ref="O2:U3"/>
    <mergeCell ref="V2:Z3"/>
    <mergeCell ref="AA2:AE3"/>
  </mergeCells>
  <phoneticPr fontId="38"/>
  <pageMargins left="0.70866141732283472" right="0.70866141732283472" top="0.74803149606299213" bottom="0.74803149606299213" header="0.31496062992125984" footer="0.31496062992125984"/>
  <pageSetup paperSize="9" scale="50" fitToHeight="0" orientation="portrait" r:id="rId1"/>
  <headerFooter>
    <oddHeader>&amp;L&amp;F&amp;R&amp;A</oddHeader>
    <oddFooter>&amp;C&amp;P/&amp;N</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E9"/>
  <sheetViews>
    <sheetView showGridLines="0" zoomScaleNormal="100" zoomScaleSheetLayoutView="100" workbookViewId="0">
      <selection activeCell="BL7" sqref="BL7"/>
    </sheetView>
  </sheetViews>
  <sheetFormatPr defaultColWidth="4.28515625" defaultRowHeight="19.5" customHeight="1"/>
  <cols>
    <col min="1" max="2" width="4.28515625" style="3"/>
    <col min="3" max="3" width="4.28515625" style="3" customWidth="1"/>
    <col min="4" max="46" width="4.28515625" style="3"/>
    <col min="47" max="47" width="2" style="3" customWidth="1"/>
    <col min="48" max="56" width="4.28515625" style="3" hidden="1" customWidth="1"/>
    <col min="57" max="57" width="7.5703125" style="3" customWidth="1"/>
    <col min="58" max="16384" width="4.28515625" style="3"/>
  </cols>
  <sheetData>
    <row r="1" spans="1:57" s="17" customFormat="1" ht="18.95" customHeight="1">
      <c r="A1" s="116" t="s">
        <v>24</v>
      </c>
      <c r="B1" s="138"/>
      <c r="C1" s="138"/>
      <c r="D1" s="138"/>
      <c r="E1" s="138"/>
      <c r="F1" s="138"/>
      <c r="G1" s="118"/>
      <c r="H1" s="116" t="s">
        <v>23</v>
      </c>
      <c r="I1" s="138"/>
      <c r="J1" s="138"/>
      <c r="K1" s="138"/>
      <c r="L1" s="138"/>
      <c r="M1" s="138"/>
      <c r="N1" s="118"/>
      <c r="O1" s="116" t="s">
        <v>18</v>
      </c>
      <c r="P1" s="138"/>
      <c r="Q1" s="138"/>
      <c r="R1" s="138"/>
      <c r="S1" s="138"/>
      <c r="T1" s="138"/>
      <c r="U1" s="118"/>
      <c r="V1" s="116" t="s">
        <v>22</v>
      </c>
      <c r="W1" s="138"/>
      <c r="X1" s="138"/>
      <c r="Y1" s="138"/>
      <c r="Z1" s="118"/>
      <c r="AA1" s="116" t="s">
        <v>21</v>
      </c>
      <c r="AB1" s="138"/>
      <c r="AC1" s="138"/>
      <c r="AD1" s="138"/>
      <c r="AE1" s="118"/>
      <c r="AF1" s="23" t="s">
        <v>20</v>
      </c>
      <c r="AG1" s="56"/>
      <c r="AH1" s="56"/>
      <c r="AI1" s="56"/>
      <c r="AJ1" s="24"/>
      <c r="AK1" s="143" t="s">
        <v>19</v>
      </c>
      <c r="AL1" s="143"/>
      <c r="AM1" s="143"/>
      <c r="AN1" s="143"/>
      <c r="AO1" s="143"/>
      <c r="AP1" s="22"/>
      <c r="AQ1" s="22"/>
      <c r="AR1" s="22"/>
      <c r="AS1" s="22"/>
      <c r="AT1" s="22"/>
      <c r="AU1" s="22"/>
      <c r="AV1" s="22"/>
      <c r="AW1" s="22"/>
      <c r="AX1" s="22"/>
      <c r="AY1" s="22"/>
      <c r="AZ1" s="22"/>
      <c r="BA1" s="22"/>
      <c r="BB1" s="22"/>
      <c r="BC1" s="22"/>
      <c r="BD1" s="22"/>
      <c r="BE1" s="22"/>
    </row>
    <row r="2" spans="1:57" s="17" customFormat="1" ht="18.95" customHeight="1">
      <c r="A2" s="139" t="str">
        <f>目次!A2</f>
        <v>VTI Confession WEB</v>
      </c>
      <c r="B2" s="139"/>
      <c r="C2" s="139"/>
      <c r="D2" s="139"/>
      <c r="E2" s="139"/>
      <c r="F2" s="139"/>
      <c r="G2" s="139"/>
      <c r="H2" s="126" t="str">
        <f>目次!H2</f>
        <v>要件定義書</v>
      </c>
      <c r="I2" s="127"/>
      <c r="J2" s="127"/>
      <c r="K2" s="127"/>
      <c r="L2" s="127"/>
      <c r="M2" s="127"/>
      <c r="N2" s="128"/>
      <c r="O2" s="126" t="str">
        <f ca="1">MID(CELL("filename",A1),FIND("]",CELL("filename",A1))+1,255)</f>
        <v>機能一覧</v>
      </c>
      <c r="P2" s="127"/>
      <c r="Q2" s="127"/>
      <c r="R2" s="127"/>
      <c r="S2" s="127"/>
      <c r="T2" s="127"/>
      <c r="U2" s="128"/>
      <c r="V2" s="104">
        <v>43944</v>
      </c>
      <c r="W2" s="105"/>
      <c r="X2" s="105"/>
      <c r="Y2" s="105"/>
      <c r="Z2" s="106"/>
      <c r="AA2" s="110" t="s">
        <v>229</v>
      </c>
      <c r="AB2" s="111"/>
      <c r="AC2" s="111"/>
      <c r="AD2" s="111"/>
      <c r="AE2" s="111"/>
      <c r="AF2" s="104"/>
      <c r="AG2" s="105"/>
      <c r="AH2" s="105"/>
      <c r="AI2" s="105"/>
      <c r="AJ2" s="106"/>
      <c r="AK2" s="110"/>
      <c r="AL2" s="111"/>
      <c r="AM2" s="111"/>
      <c r="AN2" s="111"/>
      <c r="AO2" s="112"/>
      <c r="AP2" s="22"/>
      <c r="AQ2" s="22"/>
      <c r="AR2" s="22"/>
      <c r="AS2" s="22"/>
      <c r="AT2" s="22"/>
      <c r="AU2" s="22"/>
      <c r="AV2" s="22"/>
      <c r="AW2" s="22"/>
      <c r="AX2" s="22"/>
      <c r="AY2" s="22"/>
      <c r="AZ2" s="22"/>
      <c r="BA2" s="22"/>
      <c r="BB2" s="22"/>
      <c r="BC2" s="22"/>
      <c r="BD2" s="22"/>
      <c r="BE2" s="22"/>
    </row>
    <row r="3" spans="1:57" s="17" customFormat="1" ht="18.95" customHeight="1">
      <c r="A3" s="139"/>
      <c r="B3" s="139"/>
      <c r="C3" s="139"/>
      <c r="D3" s="139"/>
      <c r="E3" s="139"/>
      <c r="F3" s="139"/>
      <c r="G3" s="139"/>
      <c r="H3" s="129"/>
      <c r="I3" s="130"/>
      <c r="J3" s="130"/>
      <c r="K3" s="130"/>
      <c r="L3" s="130"/>
      <c r="M3" s="130"/>
      <c r="N3" s="131"/>
      <c r="O3" s="129"/>
      <c r="P3" s="130"/>
      <c r="Q3" s="130"/>
      <c r="R3" s="130"/>
      <c r="S3" s="130"/>
      <c r="T3" s="130"/>
      <c r="U3" s="131"/>
      <c r="V3" s="107"/>
      <c r="W3" s="108"/>
      <c r="X3" s="108"/>
      <c r="Y3" s="108"/>
      <c r="Z3" s="109"/>
      <c r="AA3" s="113"/>
      <c r="AB3" s="114"/>
      <c r="AC3" s="114"/>
      <c r="AD3" s="114"/>
      <c r="AE3" s="114"/>
      <c r="AF3" s="107"/>
      <c r="AG3" s="108"/>
      <c r="AH3" s="108"/>
      <c r="AI3" s="108"/>
      <c r="AJ3" s="109"/>
      <c r="AK3" s="113"/>
      <c r="AL3" s="114"/>
      <c r="AM3" s="114"/>
      <c r="AN3" s="114"/>
      <c r="AO3" s="115"/>
      <c r="AP3" s="22"/>
      <c r="AQ3" s="22"/>
      <c r="AR3" s="22"/>
      <c r="AS3" s="22"/>
      <c r="AT3" s="22"/>
      <c r="AU3" s="22"/>
      <c r="AV3" s="22"/>
      <c r="AW3" s="22"/>
      <c r="AX3" s="22"/>
      <c r="AY3" s="22"/>
      <c r="AZ3" s="22"/>
      <c r="BA3" s="22"/>
      <c r="BB3" s="22"/>
      <c r="BC3" s="22"/>
      <c r="BD3" s="22"/>
      <c r="BE3" s="22"/>
    </row>
    <row r="4" spans="1:57" ht="19.5" customHeight="1">
      <c r="A4" s="21"/>
      <c r="B4" s="19"/>
    </row>
    <row r="5" spans="1:57" s="20" customFormat="1" ht="19.5" customHeight="1">
      <c r="A5" s="144" t="s">
        <v>12</v>
      </c>
      <c r="B5" s="144"/>
      <c r="C5" s="145" t="s">
        <v>30</v>
      </c>
      <c r="D5" s="145"/>
      <c r="E5" s="145"/>
      <c r="F5" s="145"/>
      <c r="G5" s="145"/>
      <c r="H5" s="145"/>
      <c r="I5" s="145" t="s">
        <v>29</v>
      </c>
      <c r="J5" s="145"/>
      <c r="K5" s="145"/>
      <c r="L5" s="145"/>
      <c r="M5" s="145"/>
      <c r="N5" s="145"/>
      <c r="O5" s="145" t="s">
        <v>28</v>
      </c>
      <c r="P5" s="145"/>
      <c r="Q5" s="145"/>
      <c r="R5" s="145" t="s">
        <v>212</v>
      </c>
      <c r="S5" s="145"/>
      <c r="T5" s="145"/>
      <c r="U5" s="145" t="s">
        <v>213</v>
      </c>
      <c r="V5" s="145"/>
      <c r="W5" s="145"/>
      <c r="X5" s="145"/>
      <c r="Y5" s="145"/>
      <c r="Z5" s="145"/>
      <c r="AA5" s="145"/>
      <c r="AB5" s="145"/>
      <c r="AC5" s="145" t="s">
        <v>17</v>
      </c>
      <c r="AD5" s="145"/>
      <c r="AE5" s="145"/>
      <c r="AF5" s="145"/>
      <c r="AG5" s="145"/>
      <c r="AH5" s="145"/>
      <c r="AI5" s="145"/>
      <c r="AJ5" s="145"/>
      <c r="AK5" s="145"/>
      <c r="AL5" s="145"/>
      <c r="AM5" s="145"/>
      <c r="AN5" s="145"/>
      <c r="AO5" s="145"/>
      <c r="AP5" s="260"/>
      <c r="AQ5" s="145" t="s">
        <v>25</v>
      </c>
      <c r="AR5" s="145"/>
      <c r="AS5" s="145"/>
      <c r="AT5" s="145"/>
      <c r="AU5" s="145"/>
      <c r="AV5" s="145"/>
      <c r="AW5" s="145"/>
      <c r="AX5" s="145"/>
      <c r="AY5" s="145"/>
      <c r="AZ5" s="145"/>
      <c r="BA5" s="145"/>
      <c r="BB5" s="145"/>
      <c r="BC5" s="145"/>
      <c r="BD5" s="145"/>
      <c r="BE5" s="145"/>
    </row>
    <row r="6" spans="1:57" s="51" customFormat="1" ht="73.5" customHeight="1">
      <c r="A6" s="146">
        <v>1</v>
      </c>
      <c r="B6" s="146"/>
      <c r="C6" s="228" t="s">
        <v>230</v>
      </c>
      <c r="D6" s="229"/>
      <c r="E6" s="229"/>
      <c r="F6" s="229"/>
      <c r="G6" s="229"/>
      <c r="H6" s="230"/>
      <c r="I6" s="148" t="s">
        <v>233</v>
      </c>
      <c r="J6" s="149"/>
      <c r="K6" s="149"/>
      <c r="L6" s="149"/>
      <c r="M6" s="149"/>
      <c r="N6" s="150"/>
      <c r="O6" s="237" t="s">
        <v>235</v>
      </c>
      <c r="P6" s="151" t="s">
        <v>31</v>
      </c>
      <c r="Q6" s="151" t="s">
        <v>31</v>
      </c>
      <c r="R6" s="160" t="s">
        <v>214</v>
      </c>
      <c r="S6" s="161"/>
      <c r="T6" s="162"/>
      <c r="U6" s="152" t="s">
        <v>243</v>
      </c>
      <c r="V6" s="152"/>
      <c r="W6" s="152"/>
      <c r="X6" s="152"/>
      <c r="Y6" s="152"/>
      <c r="Z6" s="152"/>
      <c r="AA6" s="152"/>
      <c r="AB6" s="152"/>
      <c r="AC6" s="153" t="s">
        <v>239</v>
      </c>
      <c r="AD6" s="153"/>
      <c r="AE6" s="153"/>
      <c r="AF6" s="153"/>
      <c r="AG6" s="153"/>
      <c r="AH6" s="153"/>
      <c r="AI6" s="153"/>
      <c r="AJ6" s="153"/>
      <c r="AK6" s="153"/>
      <c r="AL6" s="153"/>
      <c r="AM6" s="153"/>
      <c r="AN6" s="153"/>
      <c r="AO6" s="153"/>
      <c r="AP6" s="241"/>
      <c r="AQ6" s="153"/>
      <c r="AR6" s="152"/>
      <c r="AS6" s="152"/>
      <c r="AT6" s="152"/>
      <c r="AU6" s="152"/>
      <c r="AV6" s="152"/>
      <c r="AW6" s="152"/>
      <c r="AX6" s="152"/>
      <c r="AY6" s="152"/>
      <c r="AZ6" s="152"/>
      <c r="BA6" s="152"/>
      <c r="BB6" s="152"/>
      <c r="BC6" s="152"/>
      <c r="BD6" s="152"/>
      <c r="BE6" s="152"/>
    </row>
    <row r="7" spans="1:57" ht="39.75" customHeight="1">
      <c r="A7" s="146">
        <v>4</v>
      </c>
      <c r="B7" s="146"/>
      <c r="C7" s="231"/>
      <c r="D7" s="232"/>
      <c r="E7" s="232"/>
      <c r="F7" s="232"/>
      <c r="G7" s="232"/>
      <c r="H7" s="233"/>
      <c r="I7" s="157" t="s">
        <v>234</v>
      </c>
      <c r="J7" s="158"/>
      <c r="K7" s="158"/>
      <c r="L7" s="158"/>
      <c r="M7" s="158"/>
      <c r="N7" s="159"/>
      <c r="O7" s="237" t="s">
        <v>236</v>
      </c>
      <c r="P7" s="151" t="s">
        <v>31</v>
      </c>
      <c r="Q7" s="151" t="s">
        <v>31</v>
      </c>
      <c r="R7" s="160" t="s">
        <v>214</v>
      </c>
      <c r="S7" s="161"/>
      <c r="T7" s="162"/>
      <c r="U7" s="155" t="s">
        <v>242</v>
      </c>
      <c r="V7" s="155"/>
      <c r="W7" s="155"/>
      <c r="X7" s="155"/>
      <c r="Y7" s="155"/>
      <c r="Z7" s="155"/>
      <c r="AA7" s="155"/>
      <c r="AB7" s="155"/>
      <c r="AC7" s="155" t="s">
        <v>244</v>
      </c>
      <c r="AD7" s="155"/>
      <c r="AE7" s="155"/>
      <c r="AF7" s="155"/>
      <c r="AG7" s="155"/>
      <c r="AH7" s="155"/>
      <c r="AI7" s="155"/>
      <c r="AJ7" s="155"/>
      <c r="AK7" s="155"/>
      <c r="AL7" s="155"/>
      <c r="AM7" s="155"/>
      <c r="AN7" s="155"/>
      <c r="AO7" s="155"/>
      <c r="AP7" s="259"/>
      <c r="AQ7" s="154"/>
      <c r="AR7" s="154"/>
      <c r="AS7" s="154"/>
      <c r="AT7" s="154"/>
      <c r="AU7" s="154"/>
      <c r="AV7" s="154"/>
      <c r="AW7" s="154"/>
      <c r="AX7" s="154"/>
      <c r="AY7" s="154"/>
      <c r="AZ7" s="154"/>
      <c r="BA7" s="154"/>
      <c r="BB7" s="154"/>
      <c r="BC7" s="154"/>
      <c r="BD7" s="154"/>
      <c r="BE7" s="154"/>
    </row>
    <row r="8" spans="1:57" s="20" customFormat="1" ht="69" customHeight="1">
      <c r="A8" s="146">
        <v>5</v>
      </c>
      <c r="B8" s="146"/>
      <c r="C8" s="231"/>
      <c r="D8" s="232"/>
      <c r="E8" s="232"/>
      <c r="F8" s="232"/>
      <c r="G8" s="232"/>
      <c r="H8" s="233"/>
      <c r="I8" s="238" t="s">
        <v>231</v>
      </c>
      <c r="J8" s="239"/>
      <c r="K8" s="239"/>
      <c r="L8" s="239"/>
      <c r="M8" s="239"/>
      <c r="N8" s="240"/>
      <c r="O8" s="237" t="s">
        <v>237</v>
      </c>
      <c r="P8" s="151" t="s">
        <v>31</v>
      </c>
      <c r="Q8" s="151" t="s">
        <v>31</v>
      </c>
      <c r="R8" s="160" t="s">
        <v>214</v>
      </c>
      <c r="S8" s="161"/>
      <c r="T8" s="162"/>
      <c r="U8" s="241" t="s">
        <v>240</v>
      </c>
      <c r="V8" s="242"/>
      <c r="W8" s="242"/>
      <c r="X8" s="242"/>
      <c r="Y8" s="242"/>
      <c r="Z8" s="242"/>
      <c r="AA8" s="242"/>
      <c r="AB8" s="243"/>
      <c r="AC8" s="153" t="s">
        <v>245</v>
      </c>
      <c r="AD8" s="152"/>
      <c r="AE8" s="152"/>
      <c r="AF8" s="152"/>
      <c r="AG8" s="152"/>
      <c r="AH8" s="152"/>
      <c r="AI8" s="152"/>
      <c r="AJ8" s="152"/>
      <c r="AK8" s="152"/>
      <c r="AL8" s="152"/>
      <c r="AM8" s="152"/>
      <c r="AN8" s="152"/>
      <c r="AO8" s="152"/>
      <c r="AP8" s="227"/>
      <c r="AQ8" s="163"/>
      <c r="AR8" s="163"/>
      <c r="AS8" s="163"/>
      <c r="AT8" s="163"/>
      <c r="AU8" s="163"/>
      <c r="AV8" s="163"/>
      <c r="AW8" s="163"/>
      <c r="AX8" s="163"/>
      <c r="AY8" s="163"/>
      <c r="AZ8" s="163"/>
      <c r="BA8" s="163"/>
      <c r="BB8" s="163"/>
      <c r="BC8" s="163"/>
      <c r="BD8" s="163"/>
      <c r="BE8" s="163"/>
    </row>
    <row r="9" spans="1:57" ht="43.5" customHeight="1">
      <c r="A9" s="146"/>
      <c r="B9" s="146"/>
      <c r="C9" s="234"/>
      <c r="D9" s="235"/>
      <c r="E9" s="235"/>
      <c r="F9" s="235"/>
      <c r="G9" s="235"/>
      <c r="H9" s="236"/>
      <c r="I9" s="147" t="s">
        <v>232</v>
      </c>
      <c r="J9" s="147"/>
      <c r="K9" s="147"/>
      <c r="L9" s="147"/>
      <c r="M9" s="147"/>
      <c r="N9" s="147"/>
      <c r="O9" s="237" t="s">
        <v>238</v>
      </c>
      <c r="P9" s="151"/>
      <c r="Q9" s="151"/>
      <c r="R9" s="160" t="s">
        <v>214</v>
      </c>
      <c r="S9" s="161"/>
      <c r="T9" s="162"/>
      <c r="U9" s="156" t="s">
        <v>241</v>
      </c>
      <c r="V9" s="155"/>
      <c r="W9" s="155"/>
      <c r="X9" s="155"/>
      <c r="Y9" s="155"/>
      <c r="Z9" s="155"/>
      <c r="AA9" s="155"/>
      <c r="AB9" s="155"/>
      <c r="AC9" s="156" t="s">
        <v>246</v>
      </c>
      <c r="AD9" s="155"/>
      <c r="AE9" s="155"/>
      <c r="AF9" s="155"/>
      <c r="AG9" s="155"/>
      <c r="AH9" s="155"/>
      <c r="AI9" s="155"/>
      <c r="AJ9" s="155"/>
      <c r="AK9" s="155"/>
      <c r="AL9" s="155"/>
      <c r="AM9" s="155"/>
      <c r="AN9" s="155"/>
      <c r="AO9" s="155"/>
      <c r="AP9" s="259"/>
      <c r="AQ9" s="156"/>
      <c r="AR9" s="156"/>
      <c r="AS9" s="156"/>
      <c r="AT9" s="156"/>
      <c r="AU9" s="156"/>
      <c r="AV9" s="156"/>
      <c r="AW9" s="156"/>
      <c r="AX9" s="156"/>
      <c r="AY9" s="156"/>
      <c r="AZ9" s="156"/>
      <c r="BA9" s="156"/>
      <c r="BB9" s="156"/>
      <c r="BC9" s="156"/>
      <c r="BD9" s="156"/>
      <c r="BE9" s="156"/>
    </row>
  </sheetData>
  <mergeCells count="50">
    <mergeCell ref="I8:N8"/>
    <mergeCell ref="O7:Q7"/>
    <mergeCell ref="AQ8:BE8"/>
    <mergeCell ref="A9:B9"/>
    <mergeCell ref="O9:Q9"/>
    <mergeCell ref="R9:T9"/>
    <mergeCell ref="U9:AB9"/>
    <mergeCell ref="AC9:AP9"/>
    <mergeCell ref="AQ9:BE9"/>
    <mergeCell ref="A8:B8"/>
    <mergeCell ref="I9:N9"/>
    <mergeCell ref="O8:Q8"/>
    <mergeCell ref="R8:T8"/>
    <mergeCell ref="U8:AB8"/>
    <mergeCell ref="AC8:AP8"/>
    <mergeCell ref="C6:H9"/>
    <mergeCell ref="A7:B7"/>
    <mergeCell ref="R7:T7"/>
    <mergeCell ref="U7:AB7"/>
    <mergeCell ref="AC7:AP7"/>
    <mergeCell ref="I7:N7"/>
    <mergeCell ref="AQ5:BE5"/>
    <mergeCell ref="A6:B6"/>
    <mergeCell ref="I6:N6"/>
    <mergeCell ref="O6:Q6"/>
    <mergeCell ref="R6:T6"/>
    <mergeCell ref="U6:AB6"/>
    <mergeCell ref="AC6:AP6"/>
    <mergeCell ref="AQ6:BE6"/>
    <mergeCell ref="AQ7:BE7"/>
    <mergeCell ref="AK2:AO3"/>
    <mergeCell ref="A5:B5"/>
    <mergeCell ref="C5:H5"/>
    <mergeCell ref="I5:N5"/>
    <mergeCell ref="O5:Q5"/>
    <mergeCell ref="R5:T5"/>
    <mergeCell ref="U5:AB5"/>
    <mergeCell ref="AC5:AP5"/>
    <mergeCell ref="A2:G3"/>
    <mergeCell ref="H2:N3"/>
    <mergeCell ref="O2:U3"/>
    <mergeCell ref="V2:Z3"/>
    <mergeCell ref="AA2:AE3"/>
    <mergeCell ref="AF2:AJ3"/>
    <mergeCell ref="AK1:AO1"/>
    <mergeCell ref="A1:G1"/>
    <mergeCell ref="H1:N1"/>
    <mergeCell ref="O1:U1"/>
    <mergeCell ref="V1:Z1"/>
    <mergeCell ref="AA1:AE1"/>
  </mergeCells>
  <phoneticPr fontId="38"/>
  <dataValidations count="1">
    <dataValidation type="list" allowBlank="1" showInputMessage="1" showErrorMessage="1" sqref="R6:T9">
      <formula1>"Web画面,裏処理"</formula1>
    </dataValidation>
  </dataValidations>
  <pageMargins left="0.70866141732283472" right="0.70866141732283472" top="0.74803149606299213" bottom="0.74803149606299213" header="0.31496062992125984" footer="0.31496062992125984"/>
  <pageSetup paperSize="9" scale="36" fitToHeight="0" orientation="portrait" r:id="rId1"/>
  <headerFooter>
    <oddHeader>&amp;L&amp;F&amp;R&amp;A</oddHeader>
    <oddFooter>&amp;C&amp;P/&amp;N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T67"/>
  <sheetViews>
    <sheetView view="pageBreakPreview" topLeftCell="D1" zoomScaleNormal="100" zoomScaleSheetLayoutView="100" workbookViewId="0">
      <pane ySplit="1" topLeftCell="A20" activePane="bottomLeft" state="frozen"/>
      <selection activeCell="F6" sqref="F6"/>
      <selection pane="bottomLeft" activeCell="U64" sqref="U64:AD67"/>
    </sheetView>
  </sheetViews>
  <sheetFormatPr defaultColWidth="4.28515625" defaultRowHeight="19.5" customHeight="1"/>
  <cols>
    <col min="1" max="2" width="4.28515625" style="3"/>
    <col min="3" max="3" width="4.28515625" style="3" customWidth="1"/>
    <col min="4" max="16384" width="4.28515625" style="3"/>
  </cols>
  <sheetData>
    <row r="1" spans="1:46" s="17" customFormat="1" ht="18.95" customHeight="1">
      <c r="A1" s="116" t="s">
        <v>24</v>
      </c>
      <c r="B1" s="117"/>
      <c r="C1" s="117"/>
      <c r="D1" s="117"/>
      <c r="E1" s="117"/>
      <c r="F1" s="117"/>
      <c r="G1" s="118"/>
      <c r="H1" s="116" t="s">
        <v>23</v>
      </c>
      <c r="I1" s="117"/>
      <c r="J1" s="117"/>
      <c r="K1" s="117"/>
      <c r="L1" s="117"/>
      <c r="M1" s="117"/>
      <c r="N1" s="118"/>
      <c r="O1" s="116" t="s">
        <v>18</v>
      </c>
      <c r="P1" s="117"/>
      <c r="Q1" s="117"/>
      <c r="R1" s="117"/>
      <c r="S1" s="117"/>
      <c r="T1" s="117"/>
      <c r="U1" s="118"/>
      <c r="V1" s="116" t="s">
        <v>22</v>
      </c>
      <c r="W1" s="117"/>
      <c r="X1" s="117"/>
      <c r="Y1" s="117"/>
      <c r="Z1" s="118"/>
      <c r="AA1" s="116" t="s">
        <v>21</v>
      </c>
      <c r="AB1" s="117"/>
      <c r="AC1" s="117"/>
      <c r="AD1" s="117"/>
      <c r="AE1" s="118"/>
      <c r="AF1" s="116" t="s">
        <v>20</v>
      </c>
      <c r="AG1" s="117"/>
      <c r="AH1" s="117"/>
      <c r="AI1" s="117"/>
      <c r="AJ1" s="118"/>
      <c r="AK1" s="116" t="s">
        <v>19</v>
      </c>
      <c r="AL1" s="117"/>
      <c r="AM1" s="117"/>
      <c r="AN1" s="117"/>
      <c r="AO1" s="118"/>
      <c r="AP1" s="22"/>
      <c r="AQ1" s="22"/>
      <c r="AR1" s="22"/>
      <c r="AS1" s="22"/>
      <c r="AT1" s="22"/>
    </row>
    <row r="2" spans="1:46" s="17" customFormat="1" ht="18.95" customHeight="1">
      <c r="A2" s="139" t="str">
        <f>目次!A2</f>
        <v>VTI Confession WEB</v>
      </c>
      <c r="B2" s="139"/>
      <c r="C2" s="139"/>
      <c r="D2" s="139"/>
      <c r="E2" s="139"/>
      <c r="F2" s="139"/>
      <c r="G2" s="139"/>
      <c r="H2" s="126" t="str">
        <f>目次!H2</f>
        <v>要件定義書</v>
      </c>
      <c r="I2" s="127"/>
      <c r="J2" s="127"/>
      <c r="K2" s="127"/>
      <c r="L2" s="127"/>
      <c r="M2" s="127"/>
      <c r="N2" s="128"/>
      <c r="O2" s="126" t="str">
        <f ca="1">MID(CELL("filename",A1),FIND("]",CELL("filename",A1))+1,255)</f>
        <v>非機能要件</v>
      </c>
      <c r="P2" s="127"/>
      <c r="Q2" s="127"/>
      <c r="R2" s="127"/>
      <c r="S2" s="127"/>
      <c r="T2" s="127"/>
      <c r="U2" s="128"/>
      <c r="V2" s="104">
        <v>43944</v>
      </c>
      <c r="W2" s="105"/>
      <c r="X2" s="105"/>
      <c r="Y2" s="105"/>
      <c r="Z2" s="106"/>
      <c r="AA2" s="110" t="s">
        <v>229</v>
      </c>
      <c r="AB2" s="111"/>
      <c r="AC2" s="111"/>
      <c r="AD2" s="111"/>
      <c r="AE2" s="112"/>
      <c r="AF2" s="104"/>
      <c r="AG2" s="105"/>
      <c r="AH2" s="105"/>
      <c r="AI2" s="105"/>
      <c r="AJ2" s="106"/>
      <c r="AK2" s="110"/>
      <c r="AL2" s="111"/>
      <c r="AM2" s="111"/>
      <c r="AN2" s="111"/>
      <c r="AO2" s="112"/>
      <c r="AP2" s="22"/>
      <c r="AQ2" s="22"/>
      <c r="AR2" s="22"/>
      <c r="AS2" s="22"/>
      <c r="AT2" s="22"/>
    </row>
    <row r="3" spans="1:46" s="17" customFormat="1" ht="18.95" customHeight="1">
      <c r="A3" s="139"/>
      <c r="B3" s="139"/>
      <c r="C3" s="139"/>
      <c r="D3" s="139"/>
      <c r="E3" s="139"/>
      <c r="F3" s="139"/>
      <c r="G3" s="139"/>
      <c r="H3" s="129"/>
      <c r="I3" s="130"/>
      <c r="J3" s="130"/>
      <c r="K3" s="130"/>
      <c r="L3" s="130"/>
      <c r="M3" s="130"/>
      <c r="N3" s="131"/>
      <c r="O3" s="129"/>
      <c r="P3" s="130"/>
      <c r="Q3" s="130"/>
      <c r="R3" s="130"/>
      <c r="S3" s="130"/>
      <c r="T3" s="130"/>
      <c r="U3" s="131"/>
      <c r="V3" s="107"/>
      <c r="W3" s="108"/>
      <c r="X3" s="108"/>
      <c r="Y3" s="108"/>
      <c r="Z3" s="109"/>
      <c r="AA3" s="113"/>
      <c r="AB3" s="114"/>
      <c r="AC3" s="114"/>
      <c r="AD3" s="114"/>
      <c r="AE3" s="115"/>
      <c r="AF3" s="107"/>
      <c r="AG3" s="108"/>
      <c r="AH3" s="108"/>
      <c r="AI3" s="108"/>
      <c r="AJ3" s="109"/>
      <c r="AK3" s="113"/>
      <c r="AL3" s="114"/>
      <c r="AM3" s="114"/>
      <c r="AN3" s="114"/>
      <c r="AO3" s="115"/>
      <c r="AP3" s="22"/>
      <c r="AQ3" s="22"/>
      <c r="AR3" s="22"/>
      <c r="AS3" s="22"/>
      <c r="AT3" s="22"/>
    </row>
    <row r="4" spans="1:46" ht="19.5" customHeight="1">
      <c r="A4" s="21"/>
      <c r="B4" s="19"/>
      <c r="C4" s="25"/>
    </row>
    <row r="5" spans="1:46" s="20" customFormat="1" ht="23.25" customHeight="1">
      <c r="A5" s="204" t="s">
        <v>12</v>
      </c>
      <c r="B5" s="204"/>
      <c r="C5" s="205" t="s">
        <v>32</v>
      </c>
      <c r="D5" s="205"/>
      <c r="E5" s="205"/>
      <c r="F5" s="205"/>
      <c r="G5" s="205"/>
      <c r="H5" s="205"/>
      <c r="I5" s="205" t="s">
        <v>33</v>
      </c>
      <c r="J5" s="205"/>
      <c r="K5" s="205"/>
      <c r="L5" s="205"/>
      <c r="M5" s="205"/>
      <c r="N5" s="205"/>
      <c r="O5" s="205" t="s">
        <v>34</v>
      </c>
      <c r="P5" s="205"/>
      <c r="Q5" s="205"/>
      <c r="R5" s="205"/>
      <c r="S5" s="205"/>
      <c r="T5" s="205"/>
      <c r="U5" s="206" t="s">
        <v>17</v>
      </c>
      <c r="V5" s="207"/>
      <c r="W5" s="207"/>
      <c r="X5" s="207"/>
      <c r="Y5" s="207"/>
      <c r="Z5" s="207"/>
      <c r="AA5" s="207"/>
      <c r="AB5" s="207"/>
      <c r="AC5" s="207"/>
      <c r="AD5" s="208"/>
      <c r="AE5" s="206" t="s">
        <v>35</v>
      </c>
      <c r="AF5" s="207"/>
      <c r="AG5" s="207"/>
      <c r="AH5" s="207"/>
      <c r="AI5" s="207"/>
      <c r="AJ5" s="208"/>
      <c r="AK5" s="205" t="s">
        <v>36</v>
      </c>
      <c r="AL5" s="205"/>
      <c r="AM5" s="205"/>
      <c r="AN5" s="205"/>
      <c r="AO5" s="205"/>
      <c r="AP5" s="205"/>
      <c r="AQ5" s="205"/>
      <c r="AR5" s="205"/>
      <c r="AS5" s="205"/>
      <c r="AT5" s="205"/>
    </row>
    <row r="6" spans="1:46" s="20" customFormat="1" ht="26.25" customHeight="1">
      <c r="A6" s="164">
        <v>1</v>
      </c>
      <c r="B6" s="164"/>
      <c r="C6" s="176" t="s">
        <v>38</v>
      </c>
      <c r="D6" s="177"/>
      <c r="E6" s="177"/>
      <c r="F6" s="177"/>
      <c r="G6" s="177"/>
      <c r="H6" s="178"/>
      <c r="I6" s="176" t="s">
        <v>39</v>
      </c>
      <c r="J6" s="177"/>
      <c r="K6" s="177"/>
      <c r="L6" s="177"/>
      <c r="M6" s="177"/>
      <c r="N6" s="178"/>
      <c r="O6" s="176" t="s">
        <v>40</v>
      </c>
      <c r="P6" s="177"/>
      <c r="Q6" s="177"/>
      <c r="R6" s="177"/>
      <c r="S6" s="177"/>
      <c r="T6" s="178"/>
      <c r="U6" s="176" t="s">
        <v>43</v>
      </c>
      <c r="V6" s="177"/>
      <c r="W6" s="177"/>
      <c r="X6" s="177"/>
      <c r="Y6" s="177"/>
      <c r="Z6" s="177"/>
      <c r="AA6" s="177"/>
      <c r="AB6" s="177"/>
      <c r="AC6" s="177"/>
      <c r="AD6" s="178"/>
      <c r="AE6" s="171" t="s">
        <v>41</v>
      </c>
      <c r="AF6" s="172"/>
      <c r="AG6" s="172"/>
      <c r="AH6" s="172"/>
      <c r="AI6" s="172"/>
      <c r="AJ6" s="173"/>
      <c r="AK6" s="174" t="s">
        <v>247</v>
      </c>
      <c r="AL6" s="174"/>
      <c r="AM6" s="174"/>
      <c r="AN6" s="174"/>
      <c r="AO6" s="174"/>
      <c r="AP6" s="174"/>
      <c r="AQ6" s="174"/>
      <c r="AR6" s="174"/>
      <c r="AS6" s="174"/>
      <c r="AT6" s="174"/>
    </row>
    <row r="7" spans="1:46" s="20" customFormat="1" ht="39" customHeight="1">
      <c r="A7" s="164">
        <v>2</v>
      </c>
      <c r="B7" s="164"/>
      <c r="C7" s="197"/>
      <c r="D7" s="198"/>
      <c r="E7" s="198"/>
      <c r="F7" s="198"/>
      <c r="G7" s="198"/>
      <c r="H7" s="199"/>
      <c r="I7" s="197"/>
      <c r="J7" s="198"/>
      <c r="K7" s="198"/>
      <c r="L7" s="198"/>
      <c r="M7" s="198"/>
      <c r="N7" s="199"/>
      <c r="O7" s="179"/>
      <c r="P7" s="180"/>
      <c r="Q7" s="180"/>
      <c r="R7" s="180"/>
      <c r="S7" s="180"/>
      <c r="T7" s="181"/>
      <c r="U7" s="179"/>
      <c r="V7" s="180"/>
      <c r="W7" s="180"/>
      <c r="X7" s="180"/>
      <c r="Y7" s="180"/>
      <c r="Z7" s="180"/>
      <c r="AA7" s="180"/>
      <c r="AB7" s="180"/>
      <c r="AC7" s="180"/>
      <c r="AD7" s="181"/>
      <c r="AE7" s="171" t="s">
        <v>42</v>
      </c>
      <c r="AF7" s="172"/>
      <c r="AG7" s="172"/>
      <c r="AH7" s="172"/>
      <c r="AI7" s="172"/>
      <c r="AJ7" s="173"/>
      <c r="AK7" s="174" t="s">
        <v>193</v>
      </c>
      <c r="AL7" s="174"/>
      <c r="AM7" s="174"/>
      <c r="AN7" s="174"/>
      <c r="AO7" s="174"/>
      <c r="AP7" s="174"/>
      <c r="AQ7" s="174"/>
      <c r="AR7" s="174"/>
      <c r="AS7" s="174"/>
      <c r="AT7" s="174"/>
    </row>
    <row r="8" spans="1:46" s="20" customFormat="1" ht="42" customHeight="1">
      <c r="A8" s="164">
        <v>3</v>
      </c>
      <c r="B8" s="164"/>
      <c r="C8" s="197"/>
      <c r="D8" s="198"/>
      <c r="E8" s="198"/>
      <c r="F8" s="198"/>
      <c r="G8" s="198"/>
      <c r="H8" s="199"/>
      <c r="I8" s="197"/>
      <c r="J8" s="198"/>
      <c r="K8" s="198"/>
      <c r="L8" s="198"/>
      <c r="M8" s="198"/>
      <c r="N8" s="199"/>
      <c r="O8" s="176" t="s">
        <v>194</v>
      </c>
      <c r="P8" s="177"/>
      <c r="Q8" s="177"/>
      <c r="R8" s="177"/>
      <c r="S8" s="177"/>
      <c r="T8" s="178"/>
      <c r="U8" s="176" t="s">
        <v>44</v>
      </c>
      <c r="V8" s="177"/>
      <c r="W8" s="177"/>
      <c r="X8" s="177"/>
      <c r="Y8" s="177"/>
      <c r="Z8" s="177"/>
      <c r="AA8" s="177"/>
      <c r="AB8" s="177"/>
      <c r="AC8" s="177"/>
      <c r="AD8" s="178"/>
      <c r="AE8" s="171" t="s">
        <v>45</v>
      </c>
      <c r="AF8" s="172"/>
      <c r="AG8" s="172"/>
      <c r="AH8" s="172"/>
      <c r="AI8" s="172"/>
      <c r="AJ8" s="173"/>
      <c r="AK8" s="174" t="s">
        <v>203</v>
      </c>
      <c r="AL8" s="174"/>
      <c r="AM8" s="174"/>
      <c r="AN8" s="174"/>
      <c r="AO8" s="174"/>
      <c r="AP8" s="174"/>
      <c r="AQ8" s="174"/>
      <c r="AR8" s="174"/>
      <c r="AS8" s="174"/>
      <c r="AT8" s="174"/>
    </row>
    <row r="9" spans="1:46" s="20" customFormat="1" ht="34.5" customHeight="1">
      <c r="A9" s="164">
        <v>4</v>
      </c>
      <c r="B9" s="164"/>
      <c r="C9" s="197"/>
      <c r="D9" s="198"/>
      <c r="E9" s="198"/>
      <c r="F9" s="198"/>
      <c r="G9" s="198"/>
      <c r="H9" s="199"/>
      <c r="I9" s="197"/>
      <c r="J9" s="198"/>
      <c r="K9" s="198"/>
      <c r="L9" s="198"/>
      <c r="M9" s="198"/>
      <c r="N9" s="199"/>
      <c r="O9" s="197"/>
      <c r="P9" s="198"/>
      <c r="Q9" s="198"/>
      <c r="R9" s="198"/>
      <c r="S9" s="198"/>
      <c r="T9" s="199"/>
      <c r="U9" s="197"/>
      <c r="V9" s="198"/>
      <c r="W9" s="198"/>
      <c r="X9" s="198"/>
      <c r="Y9" s="198"/>
      <c r="Z9" s="198"/>
      <c r="AA9" s="198"/>
      <c r="AB9" s="198"/>
      <c r="AC9" s="198"/>
      <c r="AD9" s="199"/>
      <c r="AE9" s="171" t="s">
        <v>46</v>
      </c>
      <c r="AF9" s="172"/>
      <c r="AG9" s="172"/>
      <c r="AH9" s="172"/>
      <c r="AI9" s="172"/>
      <c r="AJ9" s="173"/>
      <c r="AK9" s="174" t="s">
        <v>248</v>
      </c>
      <c r="AL9" s="174"/>
      <c r="AM9" s="174"/>
      <c r="AN9" s="174"/>
      <c r="AO9" s="174"/>
      <c r="AP9" s="174"/>
      <c r="AQ9" s="174"/>
      <c r="AR9" s="174"/>
      <c r="AS9" s="174"/>
      <c r="AT9" s="174"/>
    </row>
    <row r="10" spans="1:46" s="20" customFormat="1" ht="33" customHeight="1">
      <c r="A10" s="164">
        <v>5</v>
      </c>
      <c r="B10" s="164"/>
      <c r="C10" s="197"/>
      <c r="D10" s="198"/>
      <c r="E10" s="198"/>
      <c r="F10" s="198"/>
      <c r="G10" s="198"/>
      <c r="H10" s="199"/>
      <c r="I10" s="197"/>
      <c r="J10" s="198"/>
      <c r="K10" s="198"/>
      <c r="L10" s="198"/>
      <c r="M10" s="198"/>
      <c r="N10" s="199"/>
      <c r="O10" s="179"/>
      <c r="P10" s="180"/>
      <c r="Q10" s="180"/>
      <c r="R10" s="180"/>
      <c r="S10" s="180"/>
      <c r="T10" s="181"/>
      <c r="U10" s="179"/>
      <c r="V10" s="180"/>
      <c r="W10" s="180"/>
      <c r="X10" s="180"/>
      <c r="Y10" s="180"/>
      <c r="Z10" s="180"/>
      <c r="AA10" s="180"/>
      <c r="AB10" s="180"/>
      <c r="AC10" s="180"/>
      <c r="AD10" s="181"/>
      <c r="AE10" s="171" t="s">
        <v>47</v>
      </c>
      <c r="AF10" s="172"/>
      <c r="AG10" s="172"/>
      <c r="AH10" s="172"/>
      <c r="AI10" s="172"/>
      <c r="AJ10" s="173"/>
      <c r="AK10" s="174" t="s">
        <v>48</v>
      </c>
      <c r="AL10" s="174"/>
      <c r="AM10" s="174"/>
      <c r="AN10" s="174"/>
      <c r="AO10" s="174"/>
      <c r="AP10" s="174"/>
      <c r="AQ10" s="174"/>
      <c r="AR10" s="174"/>
      <c r="AS10" s="174"/>
      <c r="AT10" s="174"/>
    </row>
    <row r="11" spans="1:46" s="20" customFormat="1" ht="108.75" customHeight="1">
      <c r="A11" s="164">
        <v>6</v>
      </c>
      <c r="B11" s="164"/>
      <c r="C11" s="197"/>
      <c r="D11" s="198"/>
      <c r="E11" s="198"/>
      <c r="F11" s="198"/>
      <c r="G11" s="198"/>
      <c r="H11" s="199"/>
      <c r="I11" s="197"/>
      <c r="J11" s="198"/>
      <c r="K11" s="198"/>
      <c r="L11" s="198"/>
      <c r="M11" s="198"/>
      <c r="N11" s="199"/>
      <c r="O11" s="203" t="s">
        <v>202</v>
      </c>
      <c r="P11" s="203"/>
      <c r="Q11" s="203"/>
      <c r="R11" s="203"/>
      <c r="S11" s="203"/>
      <c r="T11" s="203"/>
      <c r="U11" s="168" t="s">
        <v>50</v>
      </c>
      <c r="V11" s="169"/>
      <c r="W11" s="169"/>
      <c r="X11" s="169"/>
      <c r="Y11" s="169"/>
      <c r="Z11" s="169"/>
      <c r="AA11" s="169"/>
      <c r="AB11" s="169"/>
      <c r="AC11" s="169"/>
      <c r="AD11" s="170"/>
      <c r="AE11" s="171" t="s">
        <v>49</v>
      </c>
      <c r="AF11" s="172"/>
      <c r="AG11" s="172"/>
      <c r="AH11" s="172"/>
      <c r="AI11" s="172"/>
      <c r="AJ11" s="173"/>
      <c r="AK11" s="174" t="s">
        <v>215</v>
      </c>
      <c r="AL11" s="174"/>
      <c r="AM11" s="174"/>
      <c r="AN11" s="174"/>
      <c r="AO11" s="174"/>
      <c r="AP11" s="174"/>
      <c r="AQ11" s="174"/>
      <c r="AR11" s="174"/>
      <c r="AS11" s="174"/>
      <c r="AT11" s="174"/>
    </row>
    <row r="12" spans="1:46" s="20" customFormat="1" ht="105" customHeight="1">
      <c r="A12" s="164">
        <v>7</v>
      </c>
      <c r="B12" s="164"/>
      <c r="C12" s="197"/>
      <c r="D12" s="198"/>
      <c r="E12" s="198"/>
      <c r="F12" s="198"/>
      <c r="G12" s="198"/>
      <c r="H12" s="199"/>
      <c r="I12" s="179"/>
      <c r="J12" s="180"/>
      <c r="K12" s="180"/>
      <c r="L12" s="180"/>
      <c r="M12" s="180"/>
      <c r="N12" s="181"/>
      <c r="O12" s="203" t="s">
        <v>51</v>
      </c>
      <c r="P12" s="203"/>
      <c r="Q12" s="203"/>
      <c r="R12" s="203"/>
      <c r="S12" s="203"/>
      <c r="T12" s="203"/>
      <c r="U12" s="168" t="s">
        <v>52</v>
      </c>
      <c r="V12" s="169"/>
      <c r="W12" s="169"/>
      <c r="X12" s="169"/>
      <c r="Y12" s="169"/>
      <c r="Z12" s="169"/>
      <c r="AA12" s="169"/>
      <c r="AB12" s="169"/>
      <c r="AC12" s="169"/>
      <c r="AD12" s="170"/>
      <c r="AE12" s="171" t="s">
        <v>51</v>
      </c>
      <c r="AF12" s="172"/>
      <c r="AG12" s="172"/>
      <c r="AH12" s="172"/>
      <c r="AI12" s="172"/>
      <c r="AJ12" s="173"/>
      <c r="AK12" s="174" t="s">
        <v>249</v>
      </c>
      <c r="AL12" s="174"/>
      <c r="AM12" s="174"/>
      <c r="AN12" s="174"/>
      <c r="AO12" s="174"/>
      <c r="AP12" s="174"/>
      <c r="AQ12" s="174"/>
      <c r="AR12" s="174"/>
      <c r="AS12" s="174"/>
      <c r="AT12" s="174"/>
    </row>
    <row r="13" spans="1:46" s="20" customFormat="1" ht="50.25" customHeight="1">
      <c r="A13" s="164">
        <v>8</v>
      </c>
      <c r="B13" s="164"/>
      <c r="C13" s="197"/>
      <c r="D13" s="198"/>
      <c r="E13" s="198"/>
      <c r="F13" s="198"/>
      <c r="G13" s="198"/>
      <c r="H13" s="199"/>
      <c r="I13" s="176" t="s">
        <v>53</v>
      </c>
      <c r="J13" s="177"/>
      <c r="K13" s="177"/>
      <c r="L13" s="177"/>
      <c r="M13" s="177"/>
      <c r="N13" s="178"/>
      <c r="O13" s="176" t="s">
        <v>54</v>
      </c>
      <c r="P13" s="177"/>
      <c r="Q13" s="177"/>
      <c r="R13" s="177"/>
      <c r="S13" s="177"/>
      <c r="T13" s="178"/>
      <c r="U13" s="191" t="s">
        <v>55</v>
      </c>
      <c r="V13" s="192"/>
      <c r="W13" s="192"/>
      <c r="X13" s="192"/>
      <c r="Y13" s="192"/>
      <c r="Z13" s="192"/>
      <c r="AA13" s="192"/>
      <c r="AB13" s="192"/>
      <c r="AC13" s="192"/>
      <c r="AD13" s="193"/>
      <c r="AE13" s="244" t="s">
        <v>56</v>
      </c>
      <c r="AF13" s="245"/>
      <c r="AG13" s="245"/>
      <c r="AH13" s="245"/>
      <c r="AI13" s="245"/>
      <c r="AJ13" s="246"/>
      <c r="AK13" s="250" t="s">
        <v>250</v>
      </c>
      <c r="AL13" s="251"/>
      <c r="AM13" s="251"/>
      <c r="AN13" s="251"/>
      <c r="AO13" s="251"/>
      <c r="AP13" s="251"/>
      <c r="AQ13" s="251"/>
      <c r="AR13" s="251"/>
      <c r="AS13" s="251"/>
      <c r="AT13" s="252"/>
    </row>
    <row r="14" spans="1:46" s="20" customFormat="1" ht="54" customHeight="1">
      <c r="A14" s="164">
        <v>9</v>
      </c>
      <c r="B14" s="164"/>
      <c r="C14" s="197"/>
      <c r="D14" s="198"/>
      <c r="E14" s="198"/>
      <c r="F14" s="198"/>
      <c r="G14" s="198"/>
      <c r="H14" s="199"/>
      <c r="I14" s="197"/>
      <c r="J14" s="198"/>
      <c r="K14" s="198"/>
      <c r="L14" s="198"/>
      <c r="M14" s="198"/>
      <c r="N14" s="199"/>
      <c r="O14" s="179"/>
      <c r="P14" s="180"/>
      <c r="Q14" s="180"/>
      <c r="R14" s="180"/>
      <c r="S14" s="180"/>
      <c r="T14" s="181"/>
      <c r="U14" s="194"/>
      <c r="V14" s="195"/>
      <c r="W14" s="195"/>
      <c r="X14" s="195"/>
      <c r="Y14" s="195"/>
      <c r="Z14" s="195"/>
      <c r="AA14" s="195"/>
      <c r="AB14" s="195"/>
      <c r="AC14" s="195"/>
      <c r="AD14" s="196"/>
      <c r="AE14" s="247"/>
      <c r="AF14" s="248"/>
      <c r="AG14" s="248"/>
      <c r="AH14" s="248"/>
      <c r="AI14" s="248"/>
      <c r="AJ14" s="249"/>
      <c r="AK14" s="253"/>
      <c r="AL14" s="254"/>
      <c r="AM14" s="254"/>
      <c r="AN14" s="254"/>
      <c r="AO14" s="254"/>
      <c r="AP14" s="254"/>
      <c r="AQ14" s="254"/>
      <c r="AR14" s="254"/>
      <c r="AS14" s="254"/>
      <c r="AT14" s="255"/>
    </row>
    <row r="15" spans="1:46" s="20" customFormat="1" ht="60.75" customHeight="1">
      <c r="A15" s="164">
        <v>10</v>
      </c>
      <c r="B15" s="164"/>
      <c r="C15" s="197"/>
      <c r="D15" s="198"/>
      <c r="E15" s="198"/>
      <c r="F15" s="198"/>
      <c r="G15" s="198"/>
      <c r="H15" s="199"/>
      <c r="I15" s="197"/>
      <c r="J15" s="198"/>
      <c r="K15" s="198"/>
      <c r="L15" s="198"/>
      <c r="M15" s="198"/>
      <c r="N15" s="199"/>
      <c r="O15" s="176" t="s">
        <v>60</v>
      </c>
      <c r="P15" s="177"/>
      <c r="Q15" s="177"/>
      <c r="R15" s="177"/>
      <c r="S15" s="177"/>
      <c r="T15" s="178"/>
      <c r="U15" s="176" t="s">
        <v>59</v>
      </c>
      <c r="V15" s="177"/>
      <c r="W15" s="177"/>
      <c r="X15" s="177"/>
      <c r="Y15" s="177"/>
      <c r="Z15" s="177"/>
      <c r="AA15" s="177"/>
      <c r="AB15" s="177"/>
      <c r="AC15" s="177"/>
      <c r="AD15" s="178"/>
      <c r="AE15" s="171" t="s">
        <v>56</v>
      </c>
      <c r="AF15" s="172"/>
      <c r="AG15" s="172"/>
      <c r="AH15" s="172"/>
      <c r="AI15" s="172"/>
      <c r="AJ15" s="173"/>
      <c r="AK15" s="174" t="s">
        <v>63</v>
      </c>
      <c r="AL15" s="174"/>
      <c r="AM15" s="174"/>
      <c r="AN15" s="174"/>
      <c r="AO15" s="174"/>
      <c r="AP15" s="174"/>
      <c r="AQ15" s="174"/>
      <c r="AR15" s="174"/>
      <c r="AS15" s="174"/>
      <c r="AT15" s="174"/>
    </row>
    <row r="16" spans="1:46" s="20" customFormat="1" ht="70.5" customHeight="1">
      <c r="A16" s="164">
        <v>11</v>
      </c>
      <c r="B16" s="164"/>
      <c r="C16" s="197"/>
      <c r="D16" s="198"/>
      <c r="E16" s="198"/>
      <c r="F16" s="198"/>
      <c r="G16" s="198"/>
      <c r="H16" s="199"/>
      <c r="I16" s="197"/>
      <c r="J16" s="198"/>
      <c r="K16" s="198"/>
      <c r="L16" s="198"/>
      <c r="M16" s="198"/>
      <c r="N16" s="199"/>
      <c r="O16" s="179"/>
      <c r="P16" s="180"/>
      <c r="Q16" s="180"/>
      <c r="R16" s="180"/>
      <c r="S16" s="180"/>
      <c r="T16" s="181"/>
      <c r="U16" s="179"/>
      <c r="V16" s="180"/>
      <c r="W16" s="180"/>
      <c r="X16" s="180"/>
      <c r="Y16" s="180"/>
      <c r="Z16" s="180"/>
      <c r="AA16" s="180"/>
      <c r="AB16" s="180"/>
      <c r="AC16" s="180"/>
      <c r="AD16" s="181"/>
      <c r="AE16" s="171" t="s">
        <v>57</v>
      </c>
      <c r="AF16" s="172"/>
      <c r="AG16" s="172"/>
      <c r="AH16" s="172"/>
      <c r="AI16" s="172"/>
      <c r="AJ16" s="173"/>
      <c r="AK16" s="174" t="s">
        <v>58</v>
      </c>
      <c r="AL16" s="174"/>
      <c r="AM16" s="174"/>
      <c r="AN16" s="174"/>
      <c r="AO16" s="174"/>
      <c r="AP16" s="174"/>
      <c r="AQ16" s="174"/>
      <c r="AR16" s="174"/>
      <c r="AS16" s="174"/>
      <c r="AT16" s="174"/>
    </row>
    <row r="17" spans="1:46" s="20" customFormat="1" ht="69" customHeight="1">
      <c r="A17" s="164">
        <v>12</v>
      </c>
      <c r="B17" s="164"/>
      <c r="C17" s="197"/>
      <c r="D17" s="198"/>
      <c r="E17" s="198"/>
      <c r="F17" s="198"/>
      <c r="G17" s="198"/>
      <c r="H17" s="199"/>
      <c r="I17" s="197"/>
      <c r="J17" s="198"/>
      <c r="K17" s="198"/>
      <c r="L17" s="198"/>
      <c r="M17" s="198"/>
      <c r="N17" s="199"/>
      <c r="O17" s="176" t="s">
        <v>61</v>
      </c>
      <c r="P17" s="177"/>
      <c r="Q17" s="177"/>
      <c r="R17" s="177"/>
      <c r="S17" s="177"/>
      <c r="T17" s="178"/>
      <c r="U17" s="176" t="s">
        <v>62</v>
      </c>
      <c r="V17" s="177"/>
      <c r="W17" s="177"/>
      <c r="X17" s="177"/>
      <c r="Y17" s="177"/>
      <c r="Z17" s="177"/>
      <c r="AA17" s="177"/>
      <c r="AB17" s="177"/>
      <c r="AC17" s="177"/>
      <c r="AD17" s="178"/>
      <c r="AE17" s="171" t="s">
        <v>64</v>
      </c>
      <c r="AF17" s="172"/>
      <c r="AG17" s="172"/>
      <c r="AH17" s="172"/>
      <c r="AI17" s="172"/>
      <c r="AJ17" s="173"/>
      <c r="AK17" s="174" t="s">
        <v>251</v>
      </c>
      <c r="AL17" s="174"/>
      <c r="AM17" s="174"/>
      <c r="AN17" s="174"/>
      <c r="AO17" s="174"/>
      <c r="AP17" s="174"/>
      <c r="AQ17" s="174"/>
      <c r="AR17" s="174"/>
      <c r="AS17" s="174"/>
      <c r="AT17" s="174"/>
    </row>
    <row r="18" spans="1:46" s="20" customFormat="1" ht="57" customHeight="1">
      <c r="A18" s="164">
        <v>13</v>
      </c>
      <c r="B18" s="164"/>
      <c r="C18" s="197"/>
      <c r="D18" s="198"/>
      <c r="E18" s="198"/>
      <c r="F18" s="198"/>
      <c r="G18" s="198"/>
      <c r="H18" s="199"/>
      <c r="I18" s="197"/>
      <c r="J18" s="198"/>
      <c r="K18" s="198"/>
      <c r="L18" s="198"/>
      <c r="M18" s="198"/>
      <c r="N18" s="199"/>
      <c r="O18" s="179"/>
      <c r="P18" s="180"/>
      <c r="Q18" s="180"/>
      <c r="R18" s="180"/>
      <c r="S18" s="180"/>
      <c r="T18" s="181"/>
      <c r="U18" s="179"/>
      <c r="V18" s="180"/>
      <c r="W18" s="180"/>
      <c r="X18" s="180"/>
      <c r="Y18" s="180"/>
      <c r="Z18" s="180"/>
      <c r="AA18" s="180"/>
      <c r="AB18" s="180"/>
      <c r="AC18" s="180"/>
      <c r="AD18" s="181"/>
      <c r="AE18" s="171" t="s">
        <v>57</v>
      </c>
      <c r="AF18" s="172"/>
      <c r="AG18" s="172"/>
      <c r="AH18" s="172"/>
      <c r="AI18" s="172"/>
      <c r="AJ18" s="173"/>
      <c r="AK18" s="174" t="s">
        <v>251</v>
      </c>
      <c r="AL18" s="174"/>
      <c r="AM18" s="174"/>
      <c r="AN18" s="174"/>
      <c r="AO18" s="174"/>
      <c r="AP18" s="174"/>
      <c r="AQ18" s="174"/>
      <c r="AR18" s="174"/>
      <c r="AS18" s="174"/>
      <c r="AT18" s="174"/>
    </row>
    <row r="19" spans="1:46" s="20" customFormat="1" ht="47.25" customHeight="1">
      <c r="A19" s="164">
        <v>14</v>
      </c>
      <c r="B19" s="164"/>
      <c r="C19" s="197"/>
      <c r="D19" s="198"/>
      <c r="E19" s="198"/>
      <c r="F19" s="198"/>
      <c r="G19" s="198"/>
      <c r="H19" s="199"/>
      <c r="I19" s="197"/>
      <c r="J19" s="198"/>
      <c r="K19" s="198"/>
      <c r="L19" s="198"/>
      <c r="M19" s="198"/>
      <c r="N19" s="199"/>
      <c r="O19" s="176" t="s">
        <v>65</v>
      </c>
      <c r="P19" s="177"/>
      <c r="Q19" s="177"/>
      <c r="R19" s="177"/>
      <c r="S19" s="177"/>
      <c r="T19" s="178"/>
      <c r="U19" s="176" t="s">
        <v>66</v>
      </c>
      <c r="V19" s="177"/>
      <c r="W19" s="177"/>
      <c r="X19" s="177"/>
      <c r="Y19" s="177"/>
      <c r="Z19" s="177"/>
      <c r="AA19" s="177"/>
      <c r="AB19" s="177"/>
      <c r="AC19" s="177"/>
      <c r="AD19" s="178"/>
      <c r="AE19" s="171" t="s">
        <v>68</v>
      </c>
      <c r="AF19" s="172"/>
      <c r="AG19" s="172"/>
      <c r="AH19" s="172"/>
      <c r="AI19" s="172"/>
      <c r="AJ19" s="173"/>
      <c r="AK19" s="174" t="s">
        <v>252</v>
      </c>
      <c r="AL19" s="174"/>
      <c r="AM19" s="174"/>
      <c r="AN19" s="174"/>
      <c r="AO19" s="174"/>
      <c r="AP19" s="174"/>
      <c r="AQ19" s="174"/>
      <c r="AR19" s="174"/>
      <c r="AS19" s="174"/>
      <c r="AT19" s="174"/>
    </row>
    <row r="20" spans="1:46" s="20" customFormat="1" ht="48" customHeight="1">
      <c r="A20" s="164">
        <v>15</v>
      </c>
      <c r="B20" s="164"/>
      <c r="C20" s="179"/>
      <c r="D20" s="180"/>
      <c r="E20" s="180"/>
      <c r="F20" s="180"/>
      <c r="G20" s="180"/>
      <c r="H20" s="181"/>
      <c r="I20" s="179"/>
      <c r="J20" s="180"/>
      <c r="K20" s="180"/>
      <c r="L20" s="180"/>
      <c r="M20" s="180"/>
      <c r="N20" s="181"/>
      <c r="O20" s="179"/>
      <c r="P20" s="180"/>
      <c r="Q20" s="180"/>
      <c r="R20" s="180"/>
      <c r="S20" s="180"/>
      <c r="T20" s="181"/>
      <c r="U20" s="179"/>
      <c r="V20" s="180"/>
      <c r="W20" s="180"/>
      <c r="X20" s="180"/>
      <c r="Y20" s="180"/>
      <c r="Z20" s="180"/>
      <c r="AA20" s="180"/>
      <c r="AB20" s="180"/>
      <c r="AC20" s="180"/>
      <c r="AD20" s="181"/>
      <c r="AE20" s="171" t="s">
        <v>69</v>
      </c>
      <c r="AF20" s="172"/>
      <c r="AG20" s="172"/>
      <c r="AH20" s="172"/>
      <c r="AI20" s="172"/>
      <c r="AJ20" s="173"/>
      <c r="AK20" s="174" t="s">
        <v>70</v>
      </c>
      <c r="AL20" s="174"/>
      <c r="AM20" s="174"/>
      <c r="AN20" s="174"/>
      <c r="AO20" s="174"/>
      <c r="AP20" s="174"/>
      <c r="AQ20" s="174"/>
      <c r="AR20" s="174"/>
      <c r="AS20" s="174"/>
      <c r="AT20" s="174"/>
    </row>
    <row r="21" spans="1:46" s="20" customFormat="1" ht="33" customHeight="1">
      <c r="A21" s="164">
        <v>16</v>
      </c>
      <c r="B21" s="164"/>
      <c r="C21" s="176" t="s">
        <v>71</v>
      </c>
      <c r="D21" s="177"/>
      <c r="E21" s="177"/>
      <c r="F21" s="177"/>
      <c r="G21" s="177"/>
      <c r="H21" s="178"/>
      <c r="I21" s="176" t="s">
        <v>72</v>
      </c>
      <c r="J21" s="177"/>
      <c r="K21" s="177"/>
      <c r="L21" s="177"/>
      <c r="M21" s="177"/>
      <c r="N21" s="178"/>
      <c r="O21" s="176" t="s">
        <v>73</v>
      </c>
      <c r="P21" s="177"/>
      <c r="Q21" s="177"/>
      <c r="R21" s="177"/>
      <c r="S21" s="177"/>
      <c r="T21" s="178"/>
      <c r="U21" s="191" t="s">
        <v>74</v>
      </c>
      <c r="V21" s="192"/>
      <c r="W21" s="192"/>
      <c r="X21" s="192"/>
      <c r="Y21" s="192"/>
      <c r="Z21" s="192"/>
      <c r="AA21" s="192"/>
      <c r="AB21" s="192"/>
      <c r="AC21" s="192"/>
      <c r="AD21" s="193"/>
      <c r="AE21" s="171" t="s">
        <v>75</v>
      </c>
      <c r="AF21" s="172"/>
      <c r="AG21" s="172"/>
      <c r="AH21" s="172"/>
      <c r="AI21" s="172"/>
      <c r="AJ21" s="173"/>
      <c r="AK21" s="174" t="s">
        <v>253</v>
      </c>
      <c r="AL21" s="174"/>
      <c r="AM21" s="174"/>
      <c r="AN21" s="174"/>
      <c r="AO21" s="174"/>
      <c r="AP21" s="174"/>
      <c r="AQ21" s="174"/>
      <c r="AR21" s="174"/>
      <c r="AS21" s="174"/>
      <c r="AT21" s="174"/>
    </row>
    <row r="22" spans="1:46" s="20" customFormat="1" ht="33" customHeight="1">
      <c r="A22" s="164">
        <v>17</v>
      </c>
      <c r="B22" s="164"/>
      <c r="C22" s="197"/>
      <c r="D22" s="198"/>
      <c r="E22" s="198"/>
      <c r="F22" s="198"/>
      <c r="G22" s="198"/>
      <c r="H22" s="199"/>
      <c r="I22" s="197"/>
      <c r="J22" s="198"/>
      <c r="K22" s="198"/>
      <c r="L22" s="198"/>
      <c r="M22" s="198"/>
      <c r="N22" s="199"/>
      <c r="O22" s="197"/>
      <c r="P22" s="198"/>
      <c r="Q22" s="198"/>
      <c r="R22" s="198"/>
      <c r="S22" s="198"/>
      <c r="T22" s="199"/>
      <c r="U22" s="200"/>
      <c r="V22" s="201"/>
      <c r="W22" s="201"/>
      <c r="X22" s="201"/>
      <c r="Y22" s="201"/>
      <c r="Z22" s="201"/>
      <c r="AA22" s="201"/>
      <c r="AB22" s="201"/>
      <c r="AC22" s="201"/>
      <c r="AD22" s="202"/>
      <c r="AE22" s="171" t="s">
        <v>195</v>
      </c>
      <c r="AF22" s="172"/>
      <c r="AG22" s="172"/>
      <c r="AH22" s="172"/>
      <c r="AI22" s="172"/>
      <c r="AJ22" s="173"/>
      <c r="AK22" s="174" t="s">
        <v>254</v>
      </c>
      <c r="AL22" s="174"/>
      <c r="AM22" s="174"/>
      <c r="AN22" s="174"/>
      <c r="AO22" s="174"/>
      <c r="AP22" s="174"/>
      <c r="AQ22" s="174"/>
      <c r="AR22" s="174"/>
      <c r="AS22" s="174"/>
      <c r="AT22" s="174"/>
    </row>
    <row r="23" spans="1:46" s="20" customFormat="1" ht="33" customHeight="1">
      <c r="A23" s="164">
        <v>18</v>
      </c>
      <c r="B23" s="164"/>
      <c r="C23" s="197"/>
      <c r="D23" s="198"/>
      <c r="E23" s="198"/>
      <c r="F23" s="198"/>
      <c r="G23" s="198"/>
      <c r="H23" s="199"/>
      <c r="I23" s="197"/>
      <c r="J23" s="198"/>
      <c r="K23" s="198"/>
      <c r="L23" s="198"/>
      <c r="M23" s="198"/>
      <c r="N23" s="199"/>
      <c r="O23" s="179"/>
      <c r="P23" s="180"/>
      <c r="Q23" s="180"/>
      <c r="R23" s="180"/>
      <c r="S23" s="180"/>
      <c r="T23" s="181"/>
      <c r="U23" s="194"/>
      <c r="V23" s="195"/>
      <c r="W23" s="195"/>
      <c r="X23" s="195"/>
      <c r="Y23" s="195"/>
      <c r="Z23" s="195"/>
      <c r="AA23" s="195"/>
      <c r="AB23" s="195"/>
      <c r="AC23" s="195"/>
      <c r="AD23" s="196"/>
      <c r="AE23" s="171" t="s">
        <v>76</v>
      </c>
      <c r="AF23" s="172"/>
      <c r="AG23" s="172"/>
      <c r="AH23" s="172"/>
      <c r="AI23" s="172"/>
      <c r="AJ23" s="173"/>
      <c r="AK23" s="174" t="s">
        <v>255</v>
      </c>
      <c r="AL23" s="175"/>
      <c r="AM23" s="175"/>
      <c r="AN23" s="175"/>
      <c r="AO23" s="175"/>
      <c r="AP23" s="175"/>
      <c r="AQ23" s="175"/>
      <c r="AR23" s="175"/>
      <c r="AS23" s="175"/>
      <c r="AT23" s="175"/>
    </row>
    <row r="24" spans="1:46" s="20" customFormat="1" ht="30" customHeight="1">
      <c r="A24" s="164">
        <v>19</v>
      </c>
      <c r="B24" s="164"/>
      <c r="C24" s="197"/>
      <c r="D24" s="198"/>
      <c r="E24" s="198"/>
      <c r="F24" s="198"/>
      <c r="G24" s="198"/>
      <c r="H24" s="199"/>
      <c r="I24" s="197"/>
      <c r="J24" s="198"/>
      <c r="K24" s="198"/>
      <c r="L24" s="198"/>
      <c r="M24" s="198"/>
      <c r="N24" s="199"/>
      <c r="O24" s="176" t="s">
        <v>77</v>
      </c>
      <c r="P24" s="177"/>
      <c r="Q24" s="177"/>
      <c r="R24" s="177"/>
      <c r="S24" s="177"/>
      <c r="T24" s="178"/>
      <c r="U24" s="191" t="s">
        <v>78</v>
      </c>
      <c r="V24" s="192"/>
      <c r="W24" s="192"/>
      <c r="X24" s="192"/>
      <c r="Y24" s="192"/>
      <c r="Z24" s="192"/>
      <c r="AA24" s="192"/>
      <c r="AB24" s="192"/>
      <c r="AC24" s="192"/>
      <c r="AD24" s="193"/>
      <c r="AE24" s="171" t="s">
        <v>196</v>
      </c>
      <c r="AF24" s="172"/>
      <c r="AG24" s="172"/>
      <c r="AH24" s="172"/>
      <c r="AI24" s="172"/>
      <c r="AJ24" s="173"/>
      <c r="AK24" s="174" t="s">
        <v>216</v>
      </c>
      <c r="AL24" s="175"/>
      <c r="AM24" s="175"/>
      <c r="AN24" s="175"/>
      <c r="AO24" s="175"/>
      <c r="AP24" s="175"/>
      <c r="AQ24" s="175"/>
      <c r="AR24" s="175"/>
      <c r="AS24" s="175"/>
      <c r="AT24" s="175"/>
    </row>
    <row r="25" spans="1:46" s="20" customFormat="1" ht="30" customHeight="1">
      <c r="A25" s="164">
        <v>20</v>
      </c>
      <c r="B25" s="164"/>
      <c r="C25" s="197"/>
      <c r="D25" s="198"/>
      <c r="E25" s="198"/>
      <c r="F25" s="198"/>
      <c r="G25" s="198"/>
      <c r="H25" s="199"/>
      <c r="I25" s="197"/>
      <c r="J25" s="198"/>
      <c r="K25" s="198"/>
      <c r="L25" s="198"/>
      <c r="M25" s="198"/>
      <c r="N25" s="199"/>
      <c r="O25" s="197"/>
      <c r="P25" s="198"/>
      <c r="Q25" s="198"/>
      <c r="R25" s="198"/>
      <c r="S25" s="198"/>
      <c r="T25" s="199"/>
      <c r="U25" s="200"/>
      <c r="V25" s="201"/>
      <c r="W25" s="201"/>
      <c r="X25" s="201"/>
      <c r="Y25" s="201"/>
      <c r="Z25" s="201"/>
      <c r="AA25" s="201"/>
      <c r="AB25" s="201"/>
      <c r="AC25" s="201"/>
      <c r="AD25" s="202"/>
      <c r="AE25" s="171" t="s">
        <v>79</v>
      </c>
      <c r="AF25" s="172"/>
      <c r="AG25" s="172"/>
      <c r="AH25" s="172"/>
      <c r="AI25" s="172"/>
      <c r="AJ25" s="173"/>
      <c r="AK25" s="174" t="s">
        <v>216</v>
      </c>
      <c r="AL25" s="175"/>
      <c r="AM25" s="175"/>
      <c r="AN25" s="175"/>
      <c r="AO25" s="175"/>
      <c r="AP25" s="175"/>
      <c r="AQ25" s="175"/>
      <c r="AR25" s="175"/>
      <c r="AS25" s="175"/>
      <c r="AT25" s="175"/>
    </row>
    <row r="26" spans="1:46" s="20" customFormat="1" ht="30" customHeight="1">
      <c r="A26" s="164">
        <v>21</v>
      </c>
      <c r="B26" s="164"/>
      <c r="C26" s="197"/>
      <c r="D26" s="198"/>
      <c r="E26" s="198"/>
      <c r="F26" s="198"/>
      <c r="G26" s="198"/>
      <c r="H26" s="199"/>
      <c r="I26" s="197"/>
      <c r="J26" s="198"/>
      <c r="K26" s="198"/>
      <c r="L26" s="198"/>
      <c r="M26" s="198"/>
      <c r="N26" s="199"/>
      <c r="O26" s="197"/>
      <c r="P26" s="198"/>
      <c r="Q26" s="198"/>
      <c r="R26" s="198"/>
      <c r="S26" s="198"/>
      <c r="T26" s="199"/>
      <c r="U26" s="200"/>
      <c r="V26" s="201"/>
      <c r="W26" s="201"/>
      <c r="X26" s="201"/>
      <c r="Y26" s="201"/>
      <c r="Z26" s="201"/>
      <c r="AA26" s="201"/>
      <c r="AB26" s="201"/>
      <c r="AC26" s="201"/>
      <c r="AD26" s="202"/>
      <c r="AE26" s="171" t="s">
        <v>80</v>
      </c>
      <c r="AF26" s="172"/>
      <c r="AG26" s="172"/>
      <c r="AH26" s="172"/>
      <c r="AI26" s="172"/>
      <c r="AJ26" s="173"/>
      <c r="AK26" s="174" t="s">
        <v>216</v>
      </c>
      <c r="AL26" s="175"/>
      <c r="AM26" s="175"/>
      <c r="AN26" s="175"/>
      <c r="AO26" s="175"/>
      <c r="AP26" s="175"/>
      <c r="AQ26" s="175"/>
      <c r="AR26" s="175"/>
      <c r="AS26" s="175"/>
      <c r="AT26" s="175"/>
    </row>
    <row r="27" spans="1:46" s="20" customFormat="1" ht="30" customHeight="1">
      <c r="A27" s="164">
        <v>22</v>
      </c>
      <c r="B27" s="164"/>
      <c r="C27" s="197"/>
      <c r="D27" s="198"/>
      <c r="E27" s="198"/>
      <c r="F27" s="198"/>
      <c r="G27" s="198"/>
      <c r="H27" s="199"/>
      <c r="I27" s="197"/>
      <c r="J27" s="198"/>
      <c r="K27" s="198"/>
      <c r="L27" s="198"/>
      <c r="M27" s="198"/>
      <c r="N27" s="199"/>
      <c r="O27" s="179"/>
      <c r="P27" s="180"/>
      <c r="Q27" s="180"/>
      <c r="R27" s="180"/>
      <c r="S27" s="180"/>
      <c r="T27" s="181"/>
      <c r="U27" s="194"/>
      <c r="V27" s="195"/>
      <c r="W27" s="195"/>
      <c r="X27" s="195"/>
      <c r="Y27" s="195"/>
      <c r="Z27" s="195"/>
      <c r="AA27" s="195"/>
      <c r="AB27" s="195"/>
      <c r="AC27" s="195"/>
      <c r="AD27" s="196"/>
      <c r="AE27" s="171" t="s">
        <v>81</v>
      </c>
      <c r="AF27" s="172"/>
      <c r="AG27" s="172"/>
      <c r="AH27" s="172"/>
      <c r="AI27" s="172"/>
      <c r="AJ27" s="173"/>
      <c r="AK27" s="174" t="s">
        <v>216</v>
      </c>
      <c r="AL27" s="175"/>
      <c r="AM27" s="175"/>
      <c r="AN27" s="175"/>
      <c r="AO27" s="175"/>
      <c r="AP27" s="175"/>
      <c r="AQ27" s="175"/>
      <c r="AR27" s="175"/>
      <c r="AS27" s="175"/>
      <c r="AT27" s="175"/>
    </row>
    <row r="28" spans="1:46" s="20" customFormat="1" ht="42" customHeight="1">
      <c r="A28" s="164">
        <v>23</v>
      </c>
      <c r="B28" s="164"/>
      <c r="C28" s="197"/>
      <c r="D28" s="198"/>
      <c r="E28" s="198"/>
      <c r="F28" s="198"/>
      <c r="G28" s="198"/>
      <c r="H28" s="199"/>
      <c r="I28" s="179"/>
      <c r="J28" s="180"/>
      <c r="K28" s="180"/>
      <c r="L28" s="180"/>
      <c r="M28" s="180"/>
      <c r="N28" s="181"/>
      <c r="O28" s="203" t="s">
        <v>82</v>
      </c>
      <c r="P28" s="166"/>
      <c r="Q28" s="166"/>
      <c r="R28" s="166"/>
      <c r="S28" s="166"/>
      <c r="T28" s="167"/>
      <c r="U28" s="168" t="s">
        <v>83</v>
      </c>
      <c r="V28" s="169"/>
      <c r="W28" s="169"/>
      <c r="X28" s="169"/>
      <c r="Y28" s="169"/>
      <c r="Z28" s="169"/>
      <c r="AA28" s="169"/>
      <c r="AB28" s="169"/>
      <c r="AC28" s="169"/>
      <c r="AD28" s="170"/>
      <c r="AE28" s="171" t="s">
        <v>82</v>
      </c>
      <c r="AF28" s="172"/>
      <c r="AG28" s="172"/>
      <c r="AH28" s="172"/>
      <c r="AI28" s="172"/>
      <c r="AJ28" s="173"/>
      <c r="AK28" s="174" t="s">
        <v>84</v>
      </c>
      <c r="AL28" s="175"/>
      <c r="AM28" s="175"/>
      <c r="AN28" s="175"/>
      <c r="AO28" s="175"/>
      <c r="AP28" s="175"/>
      <c r="AQ28" s="175"/>
      <c r="AR28" s="175"/>
      <c r="AS28" s="175"/>
      <c r="AT28" s="175"/>
    </row>
    <row r="29" spans="1:46" s="20" customFormat="1" ht="71.25" customHeight="1">
      <c r="A29" s="164">
        <v>24</v>
      </c>
      <c r="B29" s="164"/>
      <c r="C29" s="197"/>
      <c r="D29" s="198"/>
      <c r="E29" s="198"/>
      <c r="F29" s="198"/>
      <c r="G29" s="198"/>
      <c r="H29" s="199"/>
      <c r="I29" s="176" t="s">
        <v>85</v>
      </c>
      <c r="J29" s="177"/>
      <c r="K29" s="177"/>
      <c r="L29" s="177"/>
      <c r="M29" s="177"/>
      <c r="N29" s="178"/>
      <c r="O29" s="176" t="s">
        <v>86</v>
      </c>
      <c r="P29" s="177"/>
      <c r="Q29" s="177"/>
      <c r="R29" s="177"/>
      <c r="S29" s="177"/>
      <c r="T29" s="178"/>
      <c r="U29" s="176" t="s">
        <v>87</v>
      </c>
      <c r="V29" s="177"/>
      <c r="W29" s="177"/>
      <c r="X29" s="177"/>
      <c r="Y29" s="177"/>
      <c r="Z29" s="177"/>
      <c r="AA29" s="177"/>
      <c r="AB29" s="177"/>
      <c r="AC29" s="177"/>
      <c r="AD29" s="178"/>
      <c r="AE29" s="171" t="s">
        <v>89</v>
      </c>
      <c r="AF29" s="172"/>
      <c r="AG29" s="172"/>
      <c r="AH29" s="172"/>
      <c r="AI29" s="172"/>
      <c r="AJ29" s="173"/>
      <c r="AK29" s="174" t="s">
        <v>256</v>
      </c>
      <c r="AL29" s="175"/>
      <c r="AM29" s="175"/>
      <c r="AN29" s="175"/>
      <c r="AO29" s="175"/>
      <c r="AP29" s="175"/>
      <c r="AQ29" s="175"/>
      <c r="AR29" s="175"/>
      <c r="AS29" s="175"/>
      <c r="AT29" s="175"/>
    </row>
    <row r="30" spans="1:46" s="20" customFormat="1" ht="53.25" customHeight="1">
      <c r="A30" s="164">
        <v>25</v>
      </c>
      <c r="B30" s="164"/>
      <c r="C30" s="197"/>
      <c r="D30" s="198"/>
      <c r="E30" s="198"/>
      <c r="F30" s="198"/>
      <c r="G30" s="198"/>
      <c r="H30" s="199"/>
      <c r="I30" s="197"/>
      <c r="J30" s="198"/>
      <c r="K30" s="198"/>
      <c r="L30" s="198"/>
      <c r="M30" s="198"/>
      <c r="N30" s="199"/>
      <c r="O30" s="179"/>
      <c r="P30" s="180"/>
      <c r="Q30" s="180"/>
      <c r="R30" s="180"/>
      <c r="S30" s="180"/>
      <c r="T30" s="181"/>
      <c r="U30" s="179"/>
      <c r="V30" s="180"/>
      <c r="W30" s="180"/>
      <c r="X30" s="180"/>
      <c r="Y30" s="180"/>
      <c r="Z30" s="180"/>
      <c r="AA30" s="180"/>
      <c r="AB30" s="180"/>
      <c r="AC30" s="180"/>
      <c r="AD30" s="181"/>
      <c r="AE30" s="171" t="s">
        <v>88</v>
      </c>
      <c r="AF30" s="172"/>
      <c r="AG30" s="172"/>
      <c r="AH30" s="172"/>
      <c r="AI30" s="172"/>
      <c r="AJ30" s="173"/>
      <c r="AK30" s="174" t="s">
        <v>190</v>
      </c>
      <c r="AL30" s="174"/>
      <c r="AM30" s="174"/>
      <c r="AN30" s="174"/>
      <c r="AO30" s="174"/>
      <c r="AP30" s="174"/>
      <c r="AQ30" s="174"/>
      <c r="AR30" s="174"/>
      <c r="AS30" s="174"/>
      <c r="AT30" s="174"/>
    </row>
    <row r="31" spans="1:46" s="20" customFormat="1" ht="49.5" customHeight="1">
      <c r="A31" s="164">
        <v>27</v>
      </c>
      <c r="B31" s="164"/>
      <c r="C31" s="197"/>
      <c r="D31" s="198"/>
      <c r="E31" s="198"/>
      <c r="F31" s="198"/>
      <c r="G31" s="198"/>
      <c r="H31" s="199"/>
      <c r="I31" s="182" t="s">
        <v>90</v>
      </c>
      <c r="J31" s="183"/>
      <c r="K31" s="183"/>
      <c r="L31" s="183"/>
      <c r="M31" s="183"/>
      <c r="N31" s="184"/>
      <c r="O31" s="176" t="s">
        <v>191</v>
      </c>
      <c r="P31" s="177"/>
      <c r="Q31" s="177"/>
      <c r="R31" s="177"/>
      <c r="S31" s="177"/>
      <c r="T31" s="178"/>
      <c r="U31" s="191" t="s">
        <v>91</v>
      </c>
      <c r="V31" s="192"/>
      <c r="W31" s="192"/>
      <c r="X31" s="192"/>
      <c r="Y31" s="192"/>
      <c r="Z31" s="192"/>
      <c r="AA31" s="192"/>
      <c r="AB31" s="192"/>
      <c r="AC31" s="192"/>
      <c r="AD31" s="193"/>
      <c r="AE31" s="171" t="s">
        <v>92</v>
      </c>
      <c r="AF31" s="172"/>
      <c r="AG31" s="172"/>
      <c r="AH31" s="172"/>
      <c r="AI31" s="172"/>
      <c r="AJ31" s="173"/>
      <c r="AK31" s="174" t="s">
        <v>205</v>
      </c>
      <c r="AL31" s="175"/>
      <c r="AM31" s="175"/>
      <c r="AN31" s="175"/>
      <c r="AO31" s="175"/>
      <c r="AP31" s="175"/>
      <c r="AQ31" s="175"/>
      <c r="AR31" s="175"/>
      <c r="AS31" s="175"/>
      <c r="AT31" s="175"/>
    </row>
    <row r="32" spans="1:46" s="20" customFormat="1" ht="49.5" customHeight="1">
      <c r="A32" s="164">
        <v>28</v>
      </c>
      <c r="B32" s="164"/>
      <c r="C32" s="197"/>
      <c r="D32" s="198"/>
      <c r="E32" s="198"/>
      <c r="F32" s="198"/>
      <c r="G32" s="198"/>
      <c r="H32" s="199"/>
      <c r="I32" s="185"/>
      <c r="J32" s="186"/>
      <c r="K32" s="186"/>
      <c r="L32" s="186"/>
      <c r="M32" s="186"/>
      <c r="N32" s="187"/>
      <c r="O32" s="179"/>
      <c r="P32" s="180"/>
      <c r="Q32" s="180"/>
      <c r="R32" s="180"/>
      <c r="S32" s="180"/>
      <c r="T32" s="181"/>
      <c r="U32" s="194"/>
      <c r="V32" s="195"/>
      <c r="W32" s="195"/>
      <c r="X32" s="195"/>
      <c r="Y32" s="195"/>
      <c r="Z32" s="195"/>
      <c r="AA32" s="195"/>
      <c r="AB32" s="195"/>
      <c r="AC32" s="195"/>
      <c r="AD32" s="196"/>
      <c r="AE32" s="171" t="s">
        <v>93</v>
      </c>
      <c r="AF32" s="172"/>
      <c r="AG32" s="172"/>
      <c r="AH32" s="172"/>
      <c r="AI32" s="172"/>
      <c r="AJ32" s="173"/>
      <c r="AK32" s="174" t="s">
        <v>102</v>
      </c>
      <c r="AL32" s="175"/>
      <c r="AM32" s="175"/>
      <c r="AN32" s="175"/>
      <c r="AO32" s="175"/>
      <c r="AP32" s="175"/>
      <c r="AQ32" s="175"/>
      <c r="AR32" s="175"/>
      <c r="AS32" s="175"/>
      <c r="AT32" s="175"/>
    </row>
    <row r="33" spans="1:46" s="20" customFormat="1" ht="54" customHeight="1">
      <c r="A33" s="164">
        <v>29</v>
      </c>
      <c r="B33" s="164"/>
      <c r="C33" s="197"/>
      <c r="D33" s="198"/>
      <c r="E33" s="198"/>
      <c r="F33" s="198"/>
      <c r="G33" s="198"/>
      <c r="H33" s="199"/>
      <c r="I33" s="185"/>
      <c r="J33" s="186"/>
      <c r="K33" s="186"/>
      <c r="L33" s="186"/>
      <c r="M33" s="186"/>
      <c r="N33" s="187"/>
      <c r="O33" s="176" t="s">
        <v>197</v>
      </c>
      <c r="P33" s="177"/>
      <c r="Q33" s="177"/>
      <c r="R33" s="177"/>
      <c r="S33" s="177"/>
      <c r="T33" s="178"/>
      <c r="U33" s="191" t="s">
        <v>94</v>
      </c>
      <c r="V33" s="192"/>
      <c r="W33" s="192"/>
      <c r="X33" s="192"/>
      <c r="Y33" s="192"/>
      <c r="Z33" s="192"/>
      <c r="AA33" s="192"/>
      <c r="AB33" s="192"/>
      <c r="AC33" s="192"/>
      <c r="AD33" s="193"/>
      <c r="AE33" s="171" t="s">
        <v>95</v>
      </c>
      <c r="AF33" s="172"/>
      <c r="AG33" s="172"/>
      <c r="AH33" s="172"/>
      <c r="AI33" s="172"/>
      <c r="AJ33" s="173"/>
      <c r="AK33" s="174" t="s">
        <v>205</v>
      </c>
      <c r="AL33" s="175"/>
      <c r="AM33" s="175"/>
      <c r="AN33" s="175"/>
      <c r="AO33" s="175"/>
      <c r="AP33" s="175"/>
      <c r="AQ33" s="175"/>
      <c r="AR33" s="175"/>
      <c r="AS33" s="175"/>
      <c r="AT33" s="175"/>
    </row>
    <row r="34" spans="1:46" s="20" customFormat="1" ht="54" customHeight="1">
      <c r="A34" s="164">
        <v>30</v>
      </c>
      <c r="B34" s="164"/>
      <c r="C34" s="197"/>
      <c r="D34" s="198"/>
      <c r="E34" s="198"/>
      <c r="F34" s="198"/>
      <c r="G34" s="198"/>
      <c r="H34" s="199"/>
      <c r="I34" s="185"/>
      <c r="J34" s="186"/>
      <c r="K34" s="186"/>
      <c r="L34" s="186"/>
      <c r="M34" s="186"/>
      <c r="N34" s="187"/>
      <c r="O34" s="179"/>
      <c r="P34" s="180"/>
      <c r="Q34" s="180"/>
      <c r="R34" s="180"/>
      <c r="S34" s="180"/>
      <c r="T34" s="181"/>
      <c r="U34" s="194"/>
      <c r="V34" s="195"/>
      <c r="W34" s="195"/>
      <c r="X34" s="195"/>
      <c r="Y34" s="195"/>
      <c r="Z34" s="195"/>
      <c r="AA34" s="195"/>
      <c r="AB34" s="195"/>
      <c r="AC34" s="195"/>
      <c r="AD34" s="196"/>
      <c r="AE34" s="171" t="s">
        <v>96</v>
      </c>
      <c r="AF34" s="172"/>
      <c r="AG34" s="172"/>
      <c r="AH34" s="172"/>
      <c r="AI34" s="172"/>
      <c r="AJ34" s="173"/>
      <c r="AK34" s="174" t="s">
        <v>102</v>
      </c>
      <c r="AL34" s="175"/>
      <c r="AM34" s="175"/>
      <c r="AN34" s="175"/>
      <c r="AO34" s="175"/>
      <c r="AP34" s="175"/>
      <c r="AQ34" s="175"/>
      <c r="AR34" s="175"/>
      <c r="AS34" s="175"/>
      <c r="AT34" s="175"/>
    </row>
    <row r="35" spans="1:46" s="20" customFormat="1" ht="69" customHeight="1">
      <c r="A35" s="164">
        <v>31</v>
      </c>
      <c r="B35" s="164"/>
      <c r="C35" s="197"/>
      <c r="D35" s="198"/>
      <c r="E35" s="198"/>
      <c r="F35" s="198"/>
      <c r="G35" s="198"/>
      <c r="H35" s="199"/>
      <c r="I35" s="185"/>
      <c r="J35" s="186"/>
      <c r="K35" s="186"/>
      <c r="L35" s="186"/>
      <c r="M35" s="186"/>
      <c r="N35" s="187"/>
      <c r="O35" s="176" t="s">
        <v>98</v>
      </c>
      <c r="P35" s="177"/>
      <c r="Q35" s="177"/>
      <c r="R35" s="177"/>
      <c r="S35" s="177"/>
      <c r="T35" s="178"/>
      <c r="U35" s="191" t="s">
        <v>97</v>
      </c>
      <c r="V35" s="192"/>
      <c r="W35" s="192"/>
      <c r="X35" s="192"/>
      <c r="Y35" s="192"/>
      <c r="Z35" s="192"/>
      <c r="AA35" s="192"/>
      <c r="AB35" s="192"/>
      <c r="AC35" s="192"/>
      <c r="AD35" s="193"/>
      <c r="AE35" s="171" t="s">
        <v>99</v>
      </c>
      <c r="AF35" s="172"/>
      <c r="AG35" s="172"/>
      <c r="AH35" s="172"/>
      <c r="AI35" s="172"/>
      <c r="AJ35" s="173"/>
      <c r="AK35" s="174" t="s">
        <v>100</v>
      </c>
      <c r="AL35" s="175"/>
      <c r="AM35" s="175"/>
      <c r="AN35" s="175"/>
      <c r="AO35" s="175"/>
      <c r="AP35" s="175"/>
      <c r="AQ35" s="175"/>
      <c r="AR35" s="175"/>
      <c r="AS35" s="175"/>
      <c r="AT35" s="175"/>
    </row>
    <row r="36" spans="1:46" s="20" customFormat="1" ht="69" customHeight="1">
      <c r="A36" s="164">
        <v>32</v>
      </c>
      <c r="B36" s="164"/>
      <c r="C36" s="197"/>
      <c r="D36" s="198"/>
      <c r="E36" s="198"/>
      <c r="F36" s="198"/>
      <c r="G36" s="198"/>
      <c r="H36" s="199"/>
      <c r="I36" s="185"/>
      <c r="J36" s="186"/>
      <c r="K36" s="186"/>
      <c r="L36" s="186"/>
      <c r="M36" s="186"/>
      <c r="N36" s="187"/>
      <c r="O36" s="179"/>
      <c r="P36" s="180"/>
      <c r="Q36" s="180"/>
      <c r="R36" s="180"/>
      <c r="S36" s="180"/>
      <c r="T36" s="181"/>
      <c r="U36" s="194"/>
      <c r="V36" s="195"/>
      <c r="W36" s="195"/>
      <c r="X36" s="195"/>
      <c r="Y36" s="195"/>
      <c r="Z36" s="195"/>
      <c r="AA36" s="195"/>
      <c r="AB36" s="195"/>
      <c r="AC36" s="195"/>
      <c r="AD36" s="196"/>
      <c r="AE36" s="171" t="s">
        <v>101</v>
      </c>
      <c r="AF36" s="172"/>
      <c r="AG36" s="172"/>
      <c r="AH36" s="172"/>
      <c r="AI36" s="172"/>
      <c r="AJ36" s="173"/>
      <c r="AK36" s="174" t="s">
        <v>102</v>
      </c>
      <c r="AL36" s="175"/>
      <c r="AM36" s="175"/>
      <c r="AN36" s="175"/>
      <c r="AO36" s="175"/>
      <c r="AP36" s="175"/>
      <c r="AQ36" s="175"/>
      <c r="AR36" s="175"/>
      <c r="AS36" s="175"/>
      <c r="AT36" s="175"/>
    </row>
    <row r="37" spans="1:46" s="20" customFormat="1" ht="66.75" customHeight="1">
      <c r="A37" s="164">
        <v>33</v>
      </c>
      <c r="B37" s="164"/>
      <c r="C37" s="197"/>
      <c r="D37" s="198"/>
      <c r="E37" s="198"/>
      <c r="F37" s="198"/>
      <c r="G37" s="198"/>
      <c r="H37" s="199"/>
      <c r="I37" s="185"/>
      <c r="J37" s="186"/>
      <c r="K37" s="186"/>
      <c r="L37" s="186"/>
      <c r="M37" s="186"/>
      <c r="N37" s="187"/>
      <c r="O37" s="176" t="s">
        <v>103</v>
      </c>
      <c r="P37" s="177"/>
      <c r="Q37" s="177"/>
      <c r="R37" s="177"/>
      <c r="S37" s="177"/>
      <c r="T37" s="178"/>
      <c r="U37" s="191" t="s">
        <v>104</v>
      </c>
      <c r="V37" s="192"/>
      <c r="W37" s="192"/>
      <c r="X37" s="192"/>
      <c r="Y37" s="192"/>
      <c r="Z37" s="192"/>
      <c r="AA37" s="192"/>
      <c r="AB37" s="192"/>
      <c r="AC37" s="192"/>
      <c r="AD37" s="193"/>
      <c r="AE37" s="171" t="s">
        <v>105</v>
      </c>
      <c r="AF37" s="172"/>
      <c r="AG37" s="172"/>
      <c r="AH37" s="172"/>
      <c r="AI37" s="172"/>
      <c r="AJ37" s="173"/>
      <c r="AK37" s="174" t="s">
        <v>107</v>
      </c>
      <c r="AL37" s="175"/>
      <c r="AM37" s="175"/>
      <c r="AN37" s="175"/>
      <c r="AO37" s="175"/>
      <c r="AP37" s="175"/>
      <c r="AQ37" s="175"/>
      <c r="AR37" s="175"/>
      <c r="AS37" s="175"/>
      <c r="AT37" s="175"/>
    </row>
    <row r="38" spans="1:46" s="20" customFormat="1" ht="66.75" customHeight="1">
      <c r="A38" s="164">
        <v>34</v>
      </c>
      <c r="B38" s="164"/>
      <c r="C38" s="197"/>
      <c r="D38" s="198"/>
      <c r="E38" s="198"/>
      <c r="F38" s="198"/>
      <c r="G38" s="198"/>
      <c r="H38" s="199"/>
      <c r="I38" s="188"/>
      <c r="J38" s="189"/>
      <c r="K38" s="189"/>
      <c r="L38" s="189"/>
      <c r="M38" s="189"/>
      <c r="N38" s="190"/>
      <c r="O38" s="179"/>
      <c r="P38" s="180"/>
      <c r="Q38" s="180"/>
      <c r="R38" s="180"/>
      <c r="S38" s="180"/>
      <c r="T38" s="181"/>
      <c r="U38" s="194"/>
      <c r="V38" s="195"/>
      <c r="W38" s="195"/>
      <c r="X38" s="195"/>
      <c r="Y38" s="195"/>
      <c r="Z38" s="195"/>
      <c r="AA38" s="195"/>
      <c r="AB38" s="195"/>
      <c r="AC38" s="195"/>
      <c r="AD38" s="196"/>
      <c r="AE38" s="171" t="s">
        <v>106</v>
      </c>
      <c r="AF38" s="172"/>
      <c r="AG38" s="172"/>
      <c r="AH38" s="172"/>
      <c r="AI38" s="172"/>
      <c r="AJ38" s="173"/>
      <c r="AK38" s="174" t="s">
        <v>108</v>
      </c>
      <c r="AL38" s="175"/>
      <c r="AM38" s="175"/>
      <c r="AN38" s="175"/>
      <c r="AO38" s="175"/>
      <c r="AP38" s="175"/>
      <c r="AQ38" s="175"/>
      <c r="AR38" s="175"/>
      <c r="AS38" s="175"/>
      <c r="AT38" s="175"/>
    </row>
    <row r="39" spans="1:46" s="20" customFormat="1" ht="47.25" customHeight="1">
      <c r="A39" s="164">
        <v>35</v>
      </c>
      <c r="B39" s="164"/>
      <c r="C39" s="197"/>
      <c r="D39" s="198"/>
      <c r="E39" s="198"/>
      <c r="F39" s="198"/>
      <c r="G39" s="198"/>
      <c r="H39" s="199"/>
      <c r="I39" s="182" t="s">
        <v>109</v>
      </c>
      <c r="J39" s="183"/>
      <c r="K39" s="183"/>
      <c r="L39" s="183"/>
      <c r="M39" s="183"/>
      <c r="N39" s="184"/>
      <c r="O39" s="176" t="s">
        <v>110</v>
      </c>
      <c r="P39" s="177"/>
      <c r="Q39" s="177"/>
      <c r="R39" s="177"/>
      <c r="S39" s="177"/>
      <c r="T39" s="178"/>
      <c r="U39" s="191" t="s">
        <v>111</v>
      </c>
      <c r="V39" s="192"/>
      <c r="W39" s="192"/>
      <c r="X39" s="192"/>
      <c r="Y39" s="192"/>
      <c r="Z39" s="192"/>
      <c r="AA39" s="192"/>
      <c r="AB39" s="192"/>
      <c r="AC39" s="192"/>
      <c r="AD39" s="193"/>
      <c r="AE39" s="171" t="s">
        <v>198</v>
      </c>
      <c r="AF39" s="172"/>
      <c r="AG39" s="172"/>
      <c r="AH39" s="172"/>
      <c r="AI39" s="172"/>
      <c r="AJ39" s="173"/>
      <c r="AK39" s="174" t="s">
        <v>113</v>
      </c>
      <c r="AL39" s="175"/>
      <c r="AM39" s="175"/>
      <c r="AN39" s="175"/>
      <c r="AO39" s="175"/>
      <c r="AP39" s="175"/>
      <c r="AQ39" s="175"/>
      <c r="AR39" s="175"/>
      <c r="AS39" s="175"/>
      <c r="AT39" s="175"/>
    </row>
    <row r="40" spans="1:46" s="20" customFormat="1" ht="47.25" customHeight="1">
      <c r="A40" s="164">
        <v>36</v>
      </c>
      <c r="B40" s="164"/>
      <c r="C40" s="179"/>
      <c r="D40" s="180"/>
      <c r="E40" s="180"/>
      <c r="F40" s="180"/>
      <c r="G40" s="180"/>
      <c r="H40" s="181"/>
      <c r="I40" s="188"/>
      <c r="J40" s="189"/>
      <c r="K40" s="189"/>
      <c r="L40" s="189"/>
      <c r="M40" s="189"/>
      <c r="N40" s="190"/>
      <c r="O40" s="179"/>
      <c r="P40" s="180"/>
      <c r="Q40" s="180"/>
      <c r="R40" s="180"/>
      <c r="S40" s="180"/>
      <c r="T40" s="181"/>
      <c r="U40" s="194"/>
      <c r="V40" s="195"/>
      <c r="W40" s="195"/>
      <c r="X40" s="195"/>
      <c r="Y40" s="195"/>
      <c r="Z40" s="195"/>
      <c r="AA40" s="195"/>
      <c r="AB40" s="195"/>
      <c r="AC40" s="195"/>
      <c r="AD40" s="196"/>
      <c r="AE40" s="171" t="s">
        <v>112</v>
      </c>
      <c r="AF40" s="172"/>
      <c r="AG40" s="172"/>
      <c r="AH40" s="172"/>
      <c r="AI40" s="172"/>
      <c r="AJ40" s="173"/>
      <c r="AK40" s="174" t="s">
        <v>114</v>
      </c>
      <c r="AL40" s="175"/>
      <c r="AM40" s="175"/>
      <c r="AN40" s="175"/>
      <c r="AO40" s="175"/>
      <c r="AP40" s="175"/>
      <c r="AQ40" s="175"/>
      <c r="AR40" s="175"/>
      <c r="AS40" s="175"/>
      <c r="AT40" s="175"/>
    </row>
    <row r="41" spans="1:46" s="20" customFormat="1" ht="48" customHeight="1">
      <c r="A41" s="164">
        <v>37</v>
      </c>
      <c r="B41" s="164"/>
      <c r="C41" s="182" t="s">
        <v>115</v>
      </c>
      <c r="D41" s="183"/>
      <c r="E41" s="183"/>
      <c r="F41" s="183"/>
      <c r="G41" s="183"/>
      <c r="H41" s="184"/>
      <c r="I41" s="182" t="s">
        <v>116</v>
      </c>
      <c r="J41" s="183"/>
      <c r="K41" s="183"/>
      <c r="L41" s="183"/>
      <c r="M41" s="183"/>
      <c r="N41" s="184"/>
      <c r="O41" s="176" t="s">
        <v>117</v>
      </c>
      <c r="P41" s="177"/>
      <c r="Q41" s="177"/>
      <c r="R41" s="177"/>
      <c r="S41" s="177"/>
      <c r="T41" s="178"/>
      <c r="U41" s="191" t="s">
        <v>118</v>
      </c>
      <c r="V41" s="192"/>
      <c r="W41" s="192"/>
      <c r="X41" s="192"/>
      <c r="Y41" s="192"/>
      <c r="Z41" s="192"/>
      <c r="AA41" s="192"/>
      <c r="AB41" s="192"/>
      <c r="AC41" s="192"/>
      <c r="AD41" s="193"/>
      <c r="AE41" s="171" t="s">
        <v>41</v>
      </c>
      <c r="AF41" s="172"/>
      <c r="AG41" s="172"/>
      <c r="AH41" s="172"/>
      <c r="AI41" s="172"/>
      <c r="AJ41" s="173"/>
      <c r="AK41" s="174" t="s">
        <v>257</v>
      </c>
      <c r="AL41" s="175"/>
      <c r="AM41" s="175"/>
      <c r="AN41" s="175"/>
      <c r="AO41" s="175"/>
      <c r="AP41" s="175"/>
      <c r="AQ41" s="175"/>
      <c r="AR41" s="175"/>
      <c r="AS41" s="175"/>
      <c r="AT41" s="175"/>
    </row>
    <row r="42" spans="1:46" s="20" customFormat="1" ht="48" customHeight="1">
      <c r="A42" s="164">
        <v>38</v>
      </c>
      <c r="B42" s="164"/>
      <c r="C42" s="185"/>
      <c r="D42" s="186"/>
      <c r="E42" s="186"/>
      <c r="F42" s="186"/>
      <c r="G42" s="186"/>
      <c r="H42" s="187"/>
      <c r="I42" s="185"/>
      <c r="J42" s="186"/>
      <c r="K42" s="186"/>
      <c r="L42" s="186"/>
      <c r="M42" s="186"/>
      <c r="N42" s="187"/>
      <c r="O42" s="179"/>
      <c r="P42" s="180"/>
      <c r="Q42" s="180"/>
      <c r="R42" s="180"/>
      <c r="S42" s="180"/>
      <c r="T42" s="181"/>
      <c r="U42" s="194"/>
      <c r="V42" s="195"/>
      <c r="W42" s="195"/>
      <c r="X42" s="195"/>
      <c r="Y42" s="195"/>
      <c r="Z42" s="195"/>
      <c r="AA42" s="195"/>
      <c r="AB42" s="195"/>
      <c r="AC42" s="195"/>
      <c r="AD42" s="196"/>
      <c r="AE42" s="171" t="s">
        <v>42</v>
      </c>
      <c r="AF42" s="172"/>
      <c r="AG42" s="172"/>
      <c r="AH42" s="172"/>
      <c r="AI42" s="172"/>
      <c r="AJ42" s="173"/>
      <c r="AK42" s="174" t="s">
        <v>119</v>
      </c>
      <c r="AL42" s="175"/>
      <c r="AM42" s="175"/>
      <c r="AN42" s="175"/>
      <c r="AO42" s="175"/>
      <c r="AP42" s="175"/>
      <c r="AQ42" s="175"/>
      <c r="AR42" s="175"/>
      <c r="AS42" s="175"/>
      <c r="AT42" s="175"/>
    </row>
    <row r="43" spans="1:46" s="20" customFormat="1" ht="26.25" customHeight="1">
      <c r="A43" s="164">
        <v>39</v>
      </c>
      <c r="B43" s="164"/>
      <c r="C43" s="185"/>
      <c r="D43" s="186"/>
      <c r="E43" s="186"/>
      <c r="F43" s="186"/>
      <c r="G43" s="186"/>
      <c r="H43" s="187"/>
      <c r="I43" s="185"/>
      <c r="J43" s="186"/>
      <c r="K43" s="186"/>
      <c r="L43" s="186"/>
      <c r="M43" s="186"/>
      <c r="N43" s="187"/>
      <c r="O43" s="176" t="s">
        <v>67</v>
      </c>
      <c r="P43" s="177"/>
      <c r="Q43" s="177"/>
      <c r="R43" s="177"/>
      <c r="S43" s="177"/>
      <c r="T43" s="178"/>
      <c r="U43" s="209" t="s">
        <v>120</v>
      </c>
      <c r="V43" s="210"/>
      <c r="W43" s="210"/>
      <c r="X43" s="210"/>
      <c r="Y43" s="210"/>
      <c r="Z43" s="210"/>
      <c r="AA43" s="210"/>
      <c r="AB43" s="210"/>
      <c r="AC43" s="210"/>
      <c r="AD43" s="211"/>
      <c r="AE43" s="171" t="s">
        <v>121</v>
      </c>
      <c r="AF43" s="172"/>
      <c r="AG43" s="172"/>
      <c r="AH43" s="172"/>
      <c r="AI43" s="172"/>
      <c r="AJ43" s="173"/>
      <c r="AK43" s="174" t="s">
        <v>70</v>
      </c>
      <c r="AL43" s="175"/>
      <c r="AM43" s="175"/>
      <c r="AN43" s="175"/>
      <c r="AO43" s="175"/>
      <c r="AP43" s="175"/>
      <c r="AQ43" s="175"/>
      <c r="AR43" s="175"/>
      <c r="AS43" s="175"/>
      <c r="AT43" s="175"/>
    </row>
    <row r="44" spans="1:46" s="20" customFormat="1" ht="26.25" customHeight="1">
      <c r="A44" s="164">
        <v>40</v>
      </c>
      <c r="B44" s="164"/>
      <c r="C44" s="185"/>
      <c r="D44" s="186"/>
      <c r="E44" s="186"/>
      <c r="F44" s="186"/>
      <c r="G44" s="186"/>
      <c r="H44" s="187"/>
      <c r="I44" s="185"/>
      <c r="J44" s="186"/>
      <c r="K44" s="186"/>
      <c r="L44" s="186"/>
      <c r="M44" s="186"/>
      <c r="N44" s="187"/>
      <c r="O44" s="197"/>
      <c r="P44" s="198"/>
      <c r="Q44" s="198"/>
      <c r="R44" s="198"/>
      <c r="S44" s="198"/>
      <c r="T44" s="199"/>
      <c r="U44" s="212"/>
      <c r="V44" s="213"/>
      <c r="W44" s="213"/>
      <c r="X44" s="213"/>
      <c r="Y44" s="213"/>
      <c r="Z44" s="213"/>
      <c r="AA44" s="213"/>
      <c r="AB44" s="213"/>
      <c r="AC44" s="213"/>
      <c r="AD44" s="214"/>
      <c r="AE44" s="171" t="s">
        <v>122</v>
      </c>
      <c r="AF44" s="172"/>
      <c r="AG44" s="172"/>
      <c r="AH44" s="172"/>
      <c r="AI44" s="172"/>
      <c r="AJ44" s="173"/>
      <c r="AK44" s="174" t="s">
        <v>123</v>
      </c>
      <c r="AL44" s="175"/>
      <c r="AM44" s="175"/>
      <c r="AN44" s="175"/>
      <c r="AO44" s="175"/>
      <c r="AP44" s="175"/>
      <c r="AQ44" s="175"/>
      <c r="AR44" s="175"/>
      <c r="AS44" s="175"/>
      <c r="AT44" s="175"/>
    </row>
    <row r="45" spans="1:46" s="20" customFormat="1" ht="26.25" customHeight="1">
      <c r="A45" s="164">
        <v>41</v>
      </c>
      <c r="B45" s="164"/>
      <c r="C45" s="185"/>
      <c r="D45" s="186"/>
      <c r="E45" s="186"/>
      <c r="F45" s="186"/>
      <c r="G45" s="186"/>
      <c r="H45" s="187"/>
      <c r="I45" s="185"/>
      <c r="J45" s="186"/>
      <c r="K45" s="186"/>
      <c r="L45" s="186"/>
      <c r="M45" s="186"/>
      <c r="N45" s="187"/>
      <c r="O45" s="197"/>
      <c r="P45" s="198"/>
      <c r="Q45" s="198"/>
      <c r="R45" s="198"/>
      <c r="S45" s="198"/>
      <c r="T45" s="199"/>
      <c r="U45" s="212"/>
      <c r="V45" s="213"/>
      <c r="W45" s="213"/>
      <c r="X45" s="213"/>
      <c r="Y45" s="213"/>
      <c r="Z45" s="213"/>
      <c r="AA45" s="213"/>
      <c r="AB45" s="213"/>
      <c r="AC45" s="213"/>
      <c r="AD45" s="214"/>
      <c r="AE45" s="171" t="s">
        <v>124</v>
      </c>
      <c r="AF45" s="172"/>
      <c r="AG45" s="172"/>
      <c r="AH45" s="172"/>
      <c r="AI45" s="172"/>
      <c r="AJ45" s="173"/>
      <c r="AK45" s="174" t="s">
        <v>125</v>
      </c>
      <c r="AL45" s="175"/>
      <c r="AM45" s="175"/>
      <c r="AN45" s="175"/>
      <c r="AO45" s="175"/>
      <c r="AP45" s="175"/>
      <c r="AQ45" s="175"/>
      <c r="AR45" s="175"/>
      <c r="AS45" s="175"/>
      <c r="AT45" s="175"/>
    </row>
    <row r="46" spans="1:46" s="20" customFormat="1" ht="26.25" customHeight="1">
      <c r="A46" s="164">
        <v>42</v>
      </c>
      <c r="B46" s="164"/>
      <c r="C46" s="185"/>
      <c r="D46" s="186"/>
      <c r="E46" s="186"/>
      <c r="F46" s="186"/>
      <c r="G46" s="186"/>
      <c r="H46" s="187"/>
      <c r="I46" s="185"/>
      <c r="J46" s="186"/>
      <c r="K46" s="186"/>
      <c r="L46" s="186"/>
      <c r="M46" s="186"/>
      <c r="N46" s="187"/>
      <c r="O46" s="197"/>
      <c r="P46" s="198"/>
      <c r="Q46" s="198"/>
      <c r="R46" s="198"/>
      <c r="S46" s="198"/>
      <c r="T46" s="199"/>
      <c r="U46" s="212"/>
      <c r="V46" s="213"/>
      <c r="W46" s="213"/>
      <c r="X46" s="213"/>
      <c r="Y46" s="213"/>
      <c r="Z46" s="213"/>
      <c r="AA46" s="213"/>
      <c r="AB46" s="213"/>
      <c r="AC46" s="213"/>
      <c r="AD46" s="214"/>
      <c r="AE46" s="171" t="s">
        <v>126</v>
      </c>
      <c r="AF46" s="172"/>
      <c r="AG46" s="172"/>
      <c r="AH46" s="172"/>
      <c r="AI46" s="172"/>
      <c r="AJ46" s="173"/>
      <c r="AK46" s="174" t="s">
        <v>261</v>
      </c>
      <c r="AL46" s="175"/>
      <c r="AM46" s="175"/>
      <c r="AN46" s="175"/>
      <c r="AO46" s="175"/>
      <c r="AP46" s="175"/>
      <c r="AQ46" s="175"/>
      <c r="AR46" s="175"/>
      <c r="AS46" s="175"/>
      <c r="AT46" s="175"/>
    </row>
    <row r="47" spans="1:46" s="20" customFormat="1" ht="42.75" customHeight="1">
      <c r="A47" s="164">
        <v>43</v>
      </c>
      <c r="B47" s="164"/>
      <c r="C47" s="185"/>
      <c r="D47" s="186"/>
      <c r="E47" s="186"/>
      <c r="F47" s="186"/>
      <c r="G47" s="186"/>
      <c r="H47" s="187"/>
      <c r="I47" s="185"/>
      <c r="J47" s="186"/>
      <c r="K47" s="186"/>
      <c r="L47" s="186"/>
      <c r="M47" s="186"/>
      <c r="N47" s="187"/>
      <c r="O47" s="197"/>
      <c r="P47" s="198"/>
      <c r="Q47" s="198"/>
      <c r="R47" s="198"/>
      <c r="S47" s="198"/>
      <c r="T47" s="199"/>
      <c r="U47" s="212"/>
      <c r="V47" s="213"/>
      <c r="W47" s="213"/>
      <c r="X47" s="213"/>
      <c r="Y47" s="213"/>
      <c r="Z47" s="213"/>
      <c r="AA47" s="213"/>
      <c r="AB47" s="213"/>
      <c r="AC47" s="213"/>
      <c r="AD47" s="214"/>
      <c r="AE47" s="171" t="s">
        <v>127</v>
      </c>
      <c r="AF47" s="172"/>
      <c r="AG47" s="172"/>
      <c r="AH47" s="172"/>
      <c r="AI47" s="172"/>
      <c r="AJ47" s="173"/>
      <c r="AK47" s="174" t="s">
        <v>258</v>
      </c>
      <c r="AL47" s="175"/>
      <c r="AM47" s="175"/>
      <c r="AN47" s="175"/>
      <c r="AO47" s="175"/>
      <c r="AP47" s="175"/>
      <c r="AQ47" s="175"/>
      <c r="AR47" s="175"/>
      <c r="AS47" s="175"/>
      <c r="AT47" s="175"/>
    </row>
    <row r="48" spans="1:46" s="20" customFormat="1" ht="21.75" customHeight="1">
      <c r="A48" s="164">
        <v>44</v>
      </c>
      <c r="B48" s="164"/>
      <c r="C48" s="185"/>
      <c r="D48" s="186"/>
      <c r="E48" s="186"/>
      <c r="F48" s="186"/>
      <c r="G48" s="186"/>
      <c r="H48" s="187"/>
      <c r="I48" s="185"/>
      <c r="J48" s="186"/>
      <c r="K48" s="186"/>
      <c r="L48" s="186"/>
      <c r="M48" s="186"/>
      <c r="N48" s="187"/>
      <c r="O48" s="179"/>
      <c r="P48" s="180"/>
      <c r="Q48" s="180"/>
      <c r="R48" s="180"/>
      <c r="S48" s="180"/>
      <c r="T48" s="181"/>
      <c r="U48" s="215"/>
      <c r="V48" s="216"/>
      <c r="W48" s="216"/>
      <c r="X48" s="216"/>
      <c r="Y48" s="216"/>
      <c r="Z48" s="216"/>
      <c r="AA48" s="216"/>
      <c r="AB48" s="216"/>
      <c r="AC48" s="216"/>
      <c r="AD48" s="217"/>
      <c r="AE48" s="171" t="s">
        <v>128</v>
      </c>
      <c r="AF48" s="172"/>
      <c r="AG48" s="172"/>
      <c r="AH48" s="172"/>
      <c r="AI48" s="172"/>
      <c r="AJ48" s="173"/>
      <c r="AK48" s="174" t="s">
        <v>259</v>
      </c>
      <c r="AL48" s="175"/>
      <c r="AM48" s="175"/>
      <c r="AN48" s="175"/>
      <c r="AO48" s="175"/>
      <c r="AP48" s="175"/>
      <c r="AQ48" s="175"/>
      <c r="AR48" s="175"/>
      <c r="AS48" s="175"/>
      <c r="AT48" s="175"/>
    </row>
    <row r="49" spans="1:46" s="20" customFormat="1" ht="43.5" customHeight="1">
      <c r="A49" s="164">
        <v>45</v>
      </c>
      <c r="B49" s="164"/>
      <c r="C49" s="185"/>
      <c r="D49" s="186"/>
      <c r="E49" s="186"/>
      <c r="F49" s="186"/>
      <c r="G49" s="186"/>
      <c r="H49" s="187"/>
      <c r="I49" s="185"/>
      <c r="J49" s="186"/>
      <c r="K49" s="186"/>
      <c r="L49" s="186"/>
      <c r="M49" s="186"/>
      <c r="N49" s="187"/>
      <c r="O49" s="176" t="s">
        <v>129</v>
      </c>
      <c r="P49" s="177"/>
      <c r="Q49" s="177"/>
      <c r="R49" s="177"/>
      <c r="S49" s="177"/>
      <c r="T49" s="178"/>
      <c r="U49" s="191" t="s">
        <v>130</v>
      </c>
      <c r="V49" s="192"/>
      <c r="W49" s="192"/>
      <c r="X49" s="192"/>
      <c r="Y49" s="192"/>
      <c r="Z49" s="192"/>
      <c r="AA49" s="192"/>
      <c r="AB49" s="192"/>
      <c r="AC49" s="192"/>
      <c r="AD49" s="193"/>
      <c r="AE49" s="171" t="s">
        <v>131</v>
      </c>
      <c r="AF49" s="172"/>
      <c r="AG49" s="172"/>
      <c r="AH49" s="172"/>
      <c r="AI49" s="172"/>
      <c r="AJ49" s="173"/>
      <c r="AK49" s="174" t="s">
        <v>132</v>
      </c>
      <c r="AL49" s="175"/>
      <c r="AM49" s="175"/>
      <c r="AN49" s="175"/>
      <c r="AO49" s="175"/>
      <c r="AP49" s="175"/>
      <c r="AQ49" s="175"/>
      <c r="AR49" s="175"/>
      <c r="AS49" s="175"/>
      <c r="AT49" s="175"/>
    </row>
    <row r="50" spans="1:46" s="20" customFormat="1" ht="37.5" customHeight="1">
      <c r="A50" s="164">
        <v>46</v>
      </c>
      <c r="B50" s="164"/>
      <c r="C50" s="185"/>
      <c r="D50" s="186"/>
      <c r="E50" s="186"/>
      <c r="F50" s="186"/>
      <c r="G50" s="186"/>
      <c r="H50" s="187"/>
      <c r="I50" s="188"/>
      <c r="J50" s="189"/>
      <c r="K50" s="189"/>
      <c r="L50" s="189"/>
      <c r="M50" s="189"/>
      <c r="N50" s="190"/>
      <c r="O50" s="179"/>
      <c r="P50" s="180"/>
      <c r="Q50" s="180"/>
      <c r="R50" s="180"/>
      <c r="S50" s="180"/>
      <c r="T50" s="181"/>
      <c r="U50" s="194"/>
      <c r="V50" s="195"/>
      <c r="W50" s="195"/>
      <c r="X50" s="195"/>
      <c r="Y50" s="195"/>
      <c r="Z50" s="195"/>
      <c r="AA50" s="195"/>
      <c r="AB50" s="195"/>
      <c r="AC50" s="195"/>
      <c r="AD50" s="196"/>
      <c r="AE50" s="171" t="s">
        <v>133</v>
      </c>
      <c r="AF50" s="172"/>
      <c r="AG50" s="172"/>
      <c r="AH50" s="172"/>
      <c r="AI50" s="172"/>
      <c r="AJ50" s="173"/>
      <c r="AK50" s="174" t="s">
        <v>134</v>
      </c>
      <c r="AL50" s="175"/>
      <c r="AM50" s="175"/>
      <c r="AN50" s="175"/>
      <c r="AO50" s="175"/>
      <c r="AP50" s="175"/>
      <c r="AQ50" s="175"/>
      <c r="AR50" s="175"/>
      <c r="AS50" s="175"/>
      <c r="AT50" s="175"/>
    </row>
    <row r="51" spans="1:46" s="20" customFormat="1" ht="51" customHeight="1">
      <c r="A51" s="164">
        <v>47</v>
      </c>
      <c r="B51" s="164"/>
      <c r="C51" s="185"/>
      <c r="D51" s="186"/>
      <c r="E51" s="186"/>
      <c r="F51" s="186"/>
      <c r="G51" s="186"/>
      <c r="H51" s="187"/>
      <c r="I51" s="182" t="s">
        <v>135</v>
      </c>
      <c r="J51" s="183"/>
      <c r="K51" s="183"/>
      <c r="L51" s="183"/>
      <c r="M51" s="183"/>
      <c r="N51" s="184"/>
      <c r="O51" s="165" t="s">
        <v>137</v>
      </c>
      <c r="P51" s="166"/>
      <c r="Q51" s="166"/>
      <c r="R51" s="166"/>
      <c r="S51" s="166"/>
      <c r="T51" s="167"/>
      <c r="U51" s="176" t="s">
        <v>136</v>
      </c>
      <c r="V51" s="177"/>
      <c r="W51" s="177"/>
      <c r="X51" s="177"/>
      <c r="Y51" s="177"/>
      <c r="Z51" s="177"/>
      <c r="AA51" s="177"/>
      <c r="AB51" s="177"/>
      <c r="AC51" s="177"/>
      <c r="AD51" s="178"/>
      <c r="AE51" s="171" t="s">
        <v>138</v>
      </c>
      <c r="AF51" s="172"/>
      <c r="AG51" s="172"/>
      <c r="AH51" s="172"/>
      <c r="AI51" s="172"/>
      <c r="AJ51" s="173"/>
      <c r="AK51" s="174" t="s">
        <v>260</v>
      </c>
      <c r="AL51" s="175"/>
      <c r="AM51" s="175"/>
      <c r="AN51" s="175"/>
      <c r="AO51" s="175"/>
      <c r="AP51" s="175"/>
      <c r="AQ51" s="175"/>
      <c r="AR51" s="175"/>
      <c r="AS51" s="175"/>
      <c r="AT51" s="175"/>
    </row>
    <row r="52" spans="1:46" s="20" customFormat="1" ht="49.5" customHeight="1">
      <c r="A52" s="164">
        <v>48</v>
      </c>
      <c r="B52" s="164"/>
      <c r="C52" s="185"/>
      <c r="D52" s="186"/>
      <c r="E52" s="186"/>
      <c r="F52" s="186"/>
      <c r="G52" s="186"/>
      <c r="H52" s="187"/>
      <c r="I52" s="185"/>
      <c r="J52" s="186"/>
      <c r="K52" s="186"/>
      <c r="L52" s="186"/>
      <c r="M52" s="186"/>
      <c r="N52" s="187"/>
      <c r="O52" s="165" t="s">
        <v>137</v>
      </c>
      <c r="P52" s="166"/>
      <c r="Q52" s="166"/>
      <c r="R52" s="166"/>
      <c r="S52" s="166"/>
      <c r="T52" s="167"/>
      <c r="U52" s="179"/>
      <c r="V52" s="180"/>
      <c r="W52" s="180"/>
      <c r="X52" s="180"/>
      <c r="Y52" s="180"/>
      <c r="Z52" s="180"/>
      <c r="AA52" s="180"/>
      <c r="AB52" s="180"/>
      <c r="AC52" s="180"/>
      <c r="AD52" s="181"/>
      <c r="AE52" s="171" t="s">
        <v>139</v>
      </c>
      <c r="AF52" s="172"/>
      <c r="AG52" s="172"/>
      <c r="AH52" s="172"/>
      <c r="AI52" s="172"/>
      <c r="AJ52" s="173"/>
      <c r="AK52" s="174" t="s">
        <v>140</v>
      </c>
      <c r="AL52" s="175"/>
      <c r="AM52" s="175"/>
      <c r="AN52" s="175"/>
      <c r="AO52" s="175"/>
      <c r="AP52" s="175"/>
      <c r="AQ52" s="175"/>
      <c r="AR52" s="175"/>
      <c r="AS52" s="175"/>
      <c r="AT52" s="175"/>
    </row>
    <row r="53" spans="1:46" s="20" customFormat="1" ht="56.25" customHeight="1">
      <c r="A53" s="164">
        <v>49</v>
      </c>
      <c r="B53" s="164"/>
      <c r="C53" s="185"/>
      <c r="D53" s="186"/>
      <c r="E53" s="186"/>
      <c r="F53" s="186"/>
      <c r="G53" s="186"/>
      <c r="H53" s="187"/>
      <c r="I53" s="188"/>
      <c r="J53" s="189"/>
      <c r="K53" s="189"/>
      <c r="L53" s="189"/>
      <c r="M53" s="189"/>
      <c r="N53" s="190"/>
      <c r="O53" s="165" t="s">
        <v>141</v>
      </c>
      <c r="P53" s="166"/>
      <c r="Q53" s="166"/>
      <c r="R53" s="166"/>
      <c r="S53" s="166"/>
      <c r="T53" s="167"/>
      <c r="U53" s="168" t="s">
        <v>142</v>
      </c>
      <c r="V53" s="169"/>
      <c r="W53" s="169"/>
      <c r="X53" s="169"/>
      <c r="Y53" s="169"/>
      <c r="Z53" s="169"/>
      <c r="AA53" s="169"/>
      <c r="AB53" s="169"/>
      <c r="AC53" s="169"/>
      <c r="AD53" s="170"/>
      <c r="AE53" s="171" t="s">
        <v>206</v>
      </c>
      <c r="AF53" s="172"/>
      <c r="AG53" s="172"/>
      <c r="AH53" s="172"/>
      <c r="AI53" s="172"/>
      <c r="AJ53" s="173"/>
      <c r="AK53" s="174" t="s">
        <v>143</v>
      </c>
      <c r="AL53" s="175"/>
      <c r="AM53" s="175"/>
      <c r="AN53" s="175"/>
      <c r="AO53" s="175"/>
      <c r="AP53" s="175"/>
      <c r="AQ53" s="175"/>
      <c r="AR53" s="175"/>
      <c r="AS53" s="175"/>
      <c r="AT53" s="175"/>
    </row>
    <row r="54" spans="1:46" s="20" customFormat="1" ht="65.25" customHeight="1">
      <c r="A54" s="164">
        <v>50</v>
      </c>
      <c r="B54" s="164"/>
      <c r="C54" s="188"/>
      <c r="D54" s="189"/>
      <c r="E54" s="189"/>
      <c r="F54" s="189"/>
      <c r="G54" s="189"/>
      <c r="H54" s="190"/>
      <c r="I54" s="183" t="s">
        <v>144</v>
      </c>
      <c r="J54" s="183"/>
      <c r="K54" s="183"/>
      <c r="L54" s="183"/>
      <c r="M54" s="183"/>
      <c r="N54" s="184"/>
      <c r="O54" s="165" t="s">
        <v>145</v>
      </c>
      <c r="P54" s="166"/>
      <c r="Q54" s="166"/>
      <c r="R54" s="166"/>
      <c r="S54" s="166"/>
      <c r="T54" s="167"/>
      <c r="U54" s="168" t="s">
        <v>147</v>
      </c>
      <c r="V54" s="169"/>
      <c r="W54" s="169"/>
      <c r="X54" s="169"/>
      <c r="Y54" s="169"/>
      <c r="Z54" s="169"/>
      <c r="AA54" s="169"/>
      <c r="AB54" s="169"/>
      <c r="AC54" s="169"/>
      <c r="AD54" s="170"/>
      <c r="AE54" s="171" t="s">
        <v>146</v>
      </c>
      <c r="AF54" s="172"/>
      <c r="AG54" s="172"/>
      <c r="AH54" s="172"/>
      <c r="AI54" s="172"/>
      <c r="AJ54" s="173"/>
      <c r="AK54" s="174" t="s">
        <v>148</v>
      </c>
      <c r="AL54" s="175"/>
      <c r="AM54" s="175"/>
      <c r="AN54" s="175"/>
      <c r="AO54" s="175"/>
      <c r="AP54" s="175"/>
      <c r="AQ54" s="175"/>
      <c r="AR54" s="175"/>
      <c r="AS54" s="175"/>
      <c r="AT54" s="175"/>
    </row>
    <row r="55" spans="1:46" s="20" customFormat="1" ht="42" customHeight="1">
      <c r="A55" s="164">
        <v>51</v>
      </c>
      <c r="B55" s="164"/>
      <c r="C55" s="182" t="s">
        <v>149</v>
      </c>
      <c r="D55" s="183"/>
      <c r="E55" s="183"/>
      <c r="F55" s="183"/>
      <c r="G55" s="183"/>
      <c r="H55" s="184"/>
      <c r="I55" s="182" t="s">
        <v>150</v>
      </c>
      <c r="J55" s="183"/>
      <c r="K55" s="183"/>
      <c r="L55" s="183"/>
      <c r="M55" s="183"/>
      <c r="N55" s="184"/>
      <c r="O55" s="176" t="s">
        <v>151</v>
      </c>
      <c r="P55" s="177"/>
      <c r="Q55" s="177"/>
      <c r="R55" s="177"/>
      <c r="S55" s="177"/>
      <c r="T55" s="178"/>
      <c r="U55" s="191" t="s">
        <v>153</v>
      </c>
      <c r="V55" s="192"/>
      <c r="W55" s="192"/>
      <c r="X55" s="192"/>
      <c r="Y55" s="192"/>
      <c r="Z55" s="192"/>
      <c r="AA55" s="192"/>
      <c r="AB55" s="192"/>
      <c r="AC55" s="192"/>
      <c r="AD55" s="193"/>
      <c r="AE55" s="171" t="s">
        <v>152</v>
      </c>
      <c r="AF55" s="172"/>
      <c r="AG55" s="172"/>
      <c r="AH55" s="172"/>
      <c r="AI55" s="172"/>
      <c r="AJ55" s="173"/>
      <c r="AK55" s="174" t="s">
        <v>154</v>
      </c>
      <c r="AL55" s="175"/>
      <c r="AM55" s="175"/>
      <c r="AN55" s="175"/>
      <c r="AO55" s="175"/>
      <c r="AP55" s="175"/>
      <c r="AQ55" s="175"/>
      <c r="AR55" s="175"/>
      <c r="AS55" s="175"/>
      <c r="AT55" s="175"/>
    </row>
    <row r="56" spans="1:46" s="20" customFormat="1" ht="42" customHeight="1">
      <c r="A56" s="164">
        <v>52</v>
      </c>
      <c r="B56" s="164"/>
      <c r="C56" s="185"/>
      <c r="D56" s="186"/>
      <c r="E56" s="186"/>
      <c r="F56" s="186"/>
      <c r="G56" s="186"/>
      <c r="H56" s="187"/>
      <c r="I56" s="188"/>
      <c r="J56" s="189"/>
      <c r="K56" s="189"/>
      <c r="L56" s="189"/>
      <c r="M56" s="189"/>
      <c r="N56" s="190"/>
      <c r="O56" s="179"/>
      <c r="P56" s="180"/>
      <c r="Q56" s="180"/>
      <c r="R56" s="180"/>
      <c r="S56" s="180"/>
      <c r="T56" s="181"/>
      <c r="U56" s="194"/>
      <c r="V56" s="195"/>
      <c r="W56" s="195"/>
      <c r="X56" s="195"/>
      <c r="Y56" s="195"/>
      <c r="Z56" s="195"/>
      <c r="AA56" s="195"/>
      <c r="AB56" s="195"/>
      <c r="AC56" s="195"/>
      <c r="AD56" s="196"/>
      <c r="AE56" s="171" t="s">
        <v>155</v>
      </c>
      <c r="AF56" s="172"/>
      <c r="AG56" s="172"/>
      <c r="AH56" s="172"/>
      <c r="AI56" s="172"/>
      <c r="AJ56" s="173"/>
      <c r="AK56" s="174" t="s">
        <v>156</v>
      </c>
      <c r="AL56" s="175"/>
      <c r="AM56" s="175"/>
      <c r="AN56" s="175"/>
      <c r="AO56" s="175"/>
      <c r="AP56" s="175"/>
      <c r="AQ56" s="175"/>
      <c r="AR56" s="175"/>
      <c r="AS56" s="175"/>
      <c r="AT56" s="175"/>
    </row>
    <row r="57" spans="1:46" s="20" customFormat="1" ht="41.25" customHeight="1">
      <c r="A57" s="164">
        <v>53</v>
      </c>
      <c r="B57" s="164"/>
      <c r="C57" s="185"/>
      <c r="D57" s="186"/>
      <c r="E57" s="186"/>
      <c r="F57" s="186"/>
      <c r="G57" s="186"/>
      <c r="H57" s="187"/>
      <c r="I57" s="182" t="s">
        <v>157</v>
      </c>
      <c r="J57" s="183"/>
      <c r="K57" s="183"/>
      <c r="L57" s="183"/>
      <c r="M57" s="183"/>
      <c r="N57" s="184"/>
      <c r="O57" s="176" t="s">
        <v>158</v>
      </c>
      <c r="P57" s="177"/>
      <c r="Q57" s="177"/>
      <c r="R57" s="177"/>
      <c r="S57" s="177"/>
      <c r="T57" s="178"/>
      <c r="U57" s="168" t="s">
        <v>159</v>
      </c>
      <c r="V57" s="169"/>
      <c r="W57" s="169"/>
      <c r="X57" s="169"/>
      <c r="Y57" s="169"/>
      <c r="Z57" s="169"/>
      <c r="AA57" s="169"/>
      <c r="AB57" s="169"/>
      <c r="AC57" s="169"/>
      <c r="AD57" s="170"/>
      <c r="AE57" s="171" t="s">
        <v>262</v>
      </c>
      <c r="AF57" s="172"/>
      <c r="AG57" s="172"/>
      <c r="AH57" s="172"/>
      <c r="AI57" s="172"/>
      <c r="AJ57" s="173"/>
      <c r="AK57" s="256" t="s">
        <v>263</v>
      </c>
      <c r="AL57" s="257"/>
      <c r="AM57" s="257"/>
      <c r="AN57" s="257"/>
      <c r="AO57" s="257"/>
      <c r="AP57" s="257"/>
      <c r="AQ57" s="257"/>
      <c r="AR57" s="257"/>
      <c r="AS57" s="257"/>
      <c r="AT57" s="258"/>
    </row>
    <row r="58" spans="1:46" s="20" customFormat="1" ht="166.5" customHeight="1">
      <c r="A58" s="164">
        <v>54</v>
      </c>
      <c r="B58" s="164"/>
      <c r="C58" s="182" t="s">
        <v>160</v>
      </c>
      <c r="D58" s="183"/>
      <c r="E58" s="183"/>
      <c r="F58" s="183"/>
      <c r="G58" s="183"/>
      <c r="H58" s="184"/>
      <c r="I58" s="183" t="s">
        <v>161</v>
      </c>
      <c r="J58" s="183"/>
      <c r="K58" s="183"/>
      <c r="L58" s="183"/>
      <c r="M58" s="183"/>
      <c r="N58" s="184"/>
      <c r="O58" s="165" t="s">
        <v>162</v>
      </c>
      <c r="P58" s="166"/>
      <c r="Q58" s="166"/>
      <c r="R58" s="166"/>
      <c r="S58" s="166"/>
      <c r="T58" s="167"/>
      <c r="U58" s="168" t="s">
        <v>189</v>
      </c>
      <c r="V58" s="169"/>
      <c r="W58" s="169"/>
      <c r="X58" s="169"/>
      <c r="Y58" s="169"/>
      <c r="Z58" s="169"/>
      <c r="AA58" s="169"/>
      <c r="AB58" s="169"/>
      <c r="AC58" s="169"/>
      <c r="AD58" s="170"/>
      <c r="AE58" s="171" t="s">
        <v>163</v>
      </c>
      <c r="AF58" s="172"/>
      <c r="AG58" s="172"/>
      <c r="AH58" s="172"/>
      <c r="AI58" s="172"/>
      <c r="AJ58" s="173"/>
      <c r="AK58" s="174" t="s">
        <v>164</v>
      </c>
      <c r="AL58" s="175"/>
      <c r="AM58" s="175"/>
      <c r="AN58" s="175"/>
      <c r="AO58" s="175"/>
      <c r="AP58" s="175"/>
      <c r="AQ58" s="175"/>
      <c r="AR58" s="175"/>
      <c r="AS58" s="175"/>
      <c r="AT58" s="175"/>
    </row>
    <row r="59" spans="1:46" s="20" customFormat="1" ht="121.5" customHeight="1">
      <c r="A59" s="164">
        <v>55</v>
      </c>
      <c r="B59" s="164"/>
      <c r="C59" s="185"/>
      <c r="D59" s="186"/>
      <c r="E59" s="186"/>
      <c r="F59" s="186"/>
      <c r="G59" s="186"/>
      <c r="H59" s="187"/>
      <c r="I59" s="183" t="s">
        <v>165</v>
      </c>
      <c r="J59" s="183"/>
      <c r="K59" s="183"/>
      <c r="L59" s="183"/>
      <c r="M59" s="183"/>
      <c r="N59" s="184"/>
      <c r="O59" s="165" t="s">
        <v>166</v>
      </c>
      <c r="P59" s="166"/>
      <c r="Q59" s="166"/>
      <c r="R59" s="166"/>
      <c r="S59" s="166"/>
      <c r="T59" s="167"/>
      <c r="U59" s="168" t="s">
        <v>167</v>
      </c>
      <c r="V59" s="169"/>
      <c r="W59" s="169"/>
      <c r="X59" s="169"/>
      <c r="Y59" s="169"/>
      <c r="Z59" s="169"/>
      <c r="AA59" s="169"/>
      <c r="AB59" s="169"/>
      <c r="AC59" s="169"/>
      <c r="AD59" s="170"/>
      <c r="AE59" s="171" t="s">
        <v>168</v>
      </c>
      <c r="AF59" s="172"/>
      <c r="AG59" s="172"/>
      <c r="AH59" s="172"/>
      <c r="AI59" s="172"/>
      <c r="AJ59" s="173"/>
      <c r="AK59" s="174" t="s">
        <v>169</v>
      </c>
      <c r="AL59" s="175"/>
      <c r="AM59" s="175"/>
      <c r="AN59" s="175"/>
      <c r="AO59" s="175"/>
      <c r="AP59" s="175"/>
      <c r="AQ59" s="175"/>
      <c r="AR59" s="175"/>
      <c r="AS59" s="175"/>
      <c r="AT59" s="175"/>
    </row>
    <row r="60" spans="1:46" s="20" customFormat="1" ht="77.25" customHeight="1">
      <c r="A60" s="164">
        <v>56</v>
      </c>
      <c r="B60" s="164"/>
      <c r="C60" s="185"/>
      <c r="D60" s="186"/>
      <c r="E60" s="186"/>
      <c r="F60" s="186"/>
      <c r="G60" s="186"/>
      <c r="H60" s="187"/>
      <c r="I60" s="183" t="s">
        <v>170</v>
      </c>
      <c r="J60" s="183"/>
      <c r="K60" s="183"/>
      <c r="L60" s="183"/>
      <c r="M60" s="183"/>
      <c r="N60" s="184"/>
      <c r="O60" s="165" t="s">
        <v>171</v>
      </c>
      <c r="P60" s="166"/>
      <c r="Q60" s="166"/>
      <c r="R60" s="166"/>
      <c r="S60" s="166"/>
      <c r="T60" s="167"/>
      <c r="U60" s="168" t="s">
        <v>172</v>
      </c>
      <c r="V60" s="169"/>
      <c r="W60" s="169"/>
      <c r="X60" s="169"/>
      <c r="Y60" s="169"/>
      <c r="Z60" s="169"/>
      <c r="AA60" s="169"/>
      <c r="AB60" s="169"/>
      <c r="AC60" s="169"/>
      <c r="AD60" s="170"/>
      <c r="AE60" s="171" t="s">
        <v>170</v>
      </c>
      <c r="AF60" s="172"/>
      <c r="AG60" s="172"/>
      <c r="AH60" s="172"/>
      <c r="AI60" s="172"/>
      <c r="AJ60" s="173"/>
      <c r="AK60" s="174" t="s">
        <v>217</v>
      </c>
      <c r="AL60" s="175"/>
      <c r="AM60" s="175"/>
      <c r="AN60" s="175"/>
      <c r="AO60" s="175"/>
      <c r="AP60" s="175"/>
      <c r="AQ60" s="175"/>
      <c r="AR60" s="175"/>
      <c r="AS60" s="175"/>
      <c r="AT60" s="175"/>
    </row>
    <row r="61" spans="1:46" s="20" customFormat="1" ht="90" customHeight="1">
      <c r="A61" s="164">
        <v>57</v>
      </c>
      <c r="B61" s="164"/>
      <c r="C61" s="185"/>
      <c r="D61" s="186"/>
      <c r="E61" s="186"/>
      <c r="F61" s="186"/>
      <c r="G61" s="186"/>
      <c r="H61" s="187"/>
      <c r="I61" s="183" t="s">
        <v>173</v>
      </c>
      <c r="J61" s="183"/>
      <c r="K61" s="183"/>
      <c r="L61" s="183"/>
      <c r="M61" s="183"/>
      <c r="N61" s="184"/>
      <c r="O61" s="165" t="s">
        <v>174</v>
      </c>
      <c r="P61" s="166"/>
      <c r="Q61" s="166"/>
      <c r="R61" s="166"/>
      <c r="S61" s="166"/>
      <c r="T61" s="167"/>
      <c r="U61" s="168" t="s">
        <v>175</v>
      </c>
      <c r="V61" s="169"/>
      <c r="W61" s="169"/>
      <c r="X61" s="169"/>
      <c r="Y61" s="169"/>
      <c r="Z61" s="169"/>
      <c r="AA61" s="169"/>
      <c r="AB61" s="169"/>
      <c r="AC61" s="169"/>
      <c r="AD61" s="170"/>
      <c r="AE61" s="171" t="s">
        <v>176</v>
      </c>
      <c r="AF61" s="172"/>
      <c r="AG61" s="172"/>
      <c r="AH61" s="172"/>
      <c r="AI61" s="172"/>
      <c r="AJ61" s="173"/>
      <c r="AK61" s="174" t="s">
        <v>177</v>
      </c>
      <c r="AL61" s="175"/>
      <c r="AM61" s="175"/>
      <c r="AN61" s="175"/>
      <c r="AO61" s="175"/>
      <c r="AP61" s="175"/>
      <c r="AQ61" s="175"/>
      <c r="AR61" s="175"/>
      <c r="AS61" s="175"/>
      <c r="AT61" s="175"/>
    </row>
    <row r="62" spans="1:46" s="20" customFormat="1" ht="102.75" customHeight="1">
      <c r="A62" s="164">
        <v>58</v>
      </c>
      <c r="B62" s="164"/>
      <c r="C62" s="185"/>
      <c r="D62" s="186"/>
      <c r="E62" s="186"/>
      <c r="F62" s="186"/>
      <c r="G62" s="186"/>
      <c r="H62" s="187"/>
      <c r="I62" s="182" t="s">
        <v>178</v>
      </c>
      <c r="J62" s="183"/>
      <c r="K62" s="183"/>
      <c r="L62" s="183"/>
      <c r="M62" s="183"/>
      <c r="N62" s="184"/>
      <c r="O62" s="165" t="s">
        <v>179</v>
      </c>
      <c r="P62" s="166"/>
      <c r="Q62" s="166"/>
      <c r="R62" s="166"/>
      <c r="S62" s="166"/>
      <c r="T62" s="167"/>
      <c r="U62" s="168" t="s">
        <v>180</v>
      </c>
      <c r="V62" s="169"/>
      <c r="W62" s="169"/>
      <c r="X62" s="169"/>
      <c r="Y62" s="169"/>
      <c r="Z62" s="169"/>
      <c r="AA62" s="169"/>
      <c r="AB62" s="169"/>
      <c r="AC62" s="169"/>
      <c r="AD62" s="170"/>
      <c r="AE62" s="171" t="s">
        <v>179</v>
      </c>
      <c r="AF62" s="172"/>
      <c r="AG62" s="172"/>
      <c r="AH62" s="172"/>
      <c r="AI62" s="172"/>
      <c r="AJ62" s="173"/>
      <c r="AK62" s="174" t="s">
        <v>218</v>
      </c>
      <c r="AL62" s="175"/>
      <c r="AM62" s="175"/>
      <c r="AN62" s="175"/>
      <c r="AO62" s="175"/>
      <c r="AP62" s="175"/>
      <c r="AQ62" s="175"/>
      <c r="AR62" s="175"/>
      <c r="AS62" s="175"/>
      <c r="AT62" s="175"/>
    </row>
    <row r="63" spans="1:46" s="20" customFormat="1" ht="87" customHeight="1">
      <c r="A63" s="164">
        <v>59</v>
      </c>
      <c r="B63" s="164"/>
      <c r="C63" s="185"/>
      <c r="D63" s="186"/>
      <c r="E63" s="186"/>
      <c r="F63" s="186"/>
      <c r="G63" s="186"/>
      <c r="H63" s="187"/>
      <c r="I63" s="185"/>
      <c r="J63" s="186"/>
      <c r="K63" s="186"/>
      <c r="L63" s="186"/>
      <c r="M63" s="186"/>
      <c r="N63" s="187"/>
      <c r="O63" s="165" t="s">
        <v>181</v>
      </c>
      <c r="P63" s="166"/>
      <c r="Q63" s="166"/>
      <c r="R63" s="166"/>
      <c r="S63" s="166"/>
      <c r="T63" s="167"/>
      <c r="U63" s="168" t="s">
        <v>192</v>
      </c>
      <c r="V63" s="169"/>
      <c r="W63" s="169"/>
      <c r="X63" s="169"/>
      <c r="Y63" s="169"/>
      <c r="Z63" s="169"/>
      <c r="AA63" s="169"/>
      <c r="AB63" s="169"/>
      <c r="AC63" s="169"/>
      <c r="AD63" s="170"/>
      <c r="AE63" s="171" t="s">
        <v>181</v>
      </c>
      <c r="AF63" s="172"/>
      <c r="AG63" s="172"/>
      <c r="AH63" s="172"/>
      <c r="AI63" s="172"/>
      <c r="AJ63" s="173"/>
      <c r="AK63" s="174" t="s">
        <v>182</v>
      </c>
      <c r="AL63" s="175"/>
      <c r="AM63" s="175"/>
      <c r="AN63" s="175"/>
      <c r="AO63" s="175"/>
      <c r="AP63" s="175"/>
      <c r="AQ63" s="175"/>
      <c r="AR63" s="175"/>
      <c r="AS63" s="175"/>
      <c r="AT63" s="175"/>
    </row>
    <row r="64" spans="1:46" s="20" customFormat="1" ht="42" customHeight="1">
      <c r="A64" s="164">
        <v>62</v>
      </c>
      <c r="B64" s="164"/>
      <c r="C64" s="185"/>
      <c r="D64" s="186"/>
      <c r="E64" s="186"/>
      <c r="F64" s="186"/>
      <c r="G64" s="186"/>
      <c r="H64" s="187"/>
      <c r="I64" s="182" t="s">
        <v>204</v>
      </c>
      <c r="J64" s="183"/>
      <c r="K64" s="183"/>
      <c r="L64" s="183"/>
      <c r="M64" s="183"/>
      <c r="N64" s="184"/>
      <c r="O64" s="176" t="s">
        <v>183</v>
      </c>
      <c r="P64" s="177"/>
      <c r="Q64" s="177"/>
      <c r="R64" s="177"/>
      <c r="S64" s="177"/>
      <c r="T64" s="178"/>
      <c r="U64" s="191" t="s">
        <v>184</v>
      </c>
      <c r="V64" s="192"/>
      <c r="W64" s="192"/>
      <c r="X64" s="192"/>
      <c r="Y64" s="192"/>
      <c r="Z64" s="192"/>
      <c r="AA64" s="192"/>
      <c r="AB64" s="192"/>
      <c r="AC64" s="192"/>
      <c r="AD64" s="193"/>
      <c r="AE64" s="171" t="s">
        <v>185</v>
      </c>
      <c r="AF64" s="172"/>
      <c r="AG64" s="172"/>
      <c r="AH64" s="172"/>
      <c r="AI64" s="172"/>
      <c r="AJ64" s="173"/>
      <c r="AK64" s="174" t="s">
        <v>219</v>
      </c>
      <c r="AL64" s="175"/>
      <c r="AM64" s="175"/>
      <c r="AN64" s="175"/>
      <c r="AO64" s="175"/>
      <c r="AP64" s="175"/>
      <c r="AQ64" s="175"/>
      <c r="AR64" s="175"/>
      <c r="AS64" s="175"/>
      <c r="AT64" s="175"/>
    </row>
    <row r="65" spans="1:46" s="20" customFormat="1" ht="39" customHeight="1">
      <c r="A65" s="164">
        <v>63</v>
      </c>
      <c r="B65" s="164"/>
      <c r="C65" s="185"/>
      <c r="D65" s="186"/>
      <c r="E65" s="186"/>
      <c r="F65" s="186"/>
      <c r="G65" s="186"/>
      <c r="H65" s="187"/>
      <c r="I65" s="185"/>
      <c r="J65" s="186"/>
      <c r="K65" s="186"/>
      <c r="L65" s="186"/>
      <c r="M65" s="186"/>
      <c r="N65" s="187"/>
      <c r="O65" s="197"/>
      <c r="P65" s="198"/>
      <c r="Q65" s="198"/>
      <c r="R65" s="198"/>
      <c r="S65" s="198"/>
      <c r="T65" s="199"/>
      <c r="U65" s="200"/>
      <c r="V65" s="201"/>
      <c r="W65" s="201"/>
      <c r="X65" s="201"/>
      <c r="Y65" s="201"/>
      <c r="Z65" s="201"/>
      <c r="AA65" s="201"/>
      <c r="AB65" s="201"/>
      <c r="AC65" s="201"/>
      <c r="AD65" s="202"/>
      <c r="AE65" s="171" t="s">
        <v>186</v>
      </c>
      <c r="AF65" s="172"/>
      <c r="AG65" s="172"/>
      <c r="AH65" s="172"/>
      <c r="AI65" s="172"/>
      <c r="AJ65" s="173"/>
      <c r="AK65" s="174" t="s">
        <v>219</v>
      </c>
      <c r="AL65" s="175"/>
      <c r="AM65" s="175"/>
      <c r="AN65" s="175"/>
      <c r="AO65" s="175"/>
      <c r="AP65" s="175"/>
      <c r="AQ65" s="175"/>
      <c r="AR65" s="175"/>
      <c r="AS65" s="175"/>
      <c r="AT65" s="175"/>
    </row>
    <row r="66" spans="1:46" s="20" customFormat="1" ht="43.5" customHeight="1">
      <c r="A66" s="164">
        <v>64</v>
      </c>
      <c r="B66" s="164"/>
      <c r="C66" s="185"/>
      <c r="D66" s="186"/>
      <c r="E66" s="186"/>
      <c r="F66" s="186"/>
      <c r="G66" s="186"/>
      <c r="H66" s="187"/>
      <c r="I66" s="185"/>
      <c r="J66" s="186"/>
      <c r="K66" s="186"/>
      <c r="L66" s="186"/>
      <c r="M66" s="186"/>
      <c r="N66" s="187"/>
      <c r="O66" s="197"/>
      <c r="P66" s="198"/>
      <c r="Q66" s="198"/>
      <c r="R66" s="198"/>
      <c r="S66" s="198"/>
      <c r="T66" s="199"/>
      <c r="U66" s="200"/>
      <c r="V66" s="201"/>
      <c r="W66" s="201"/>
      <c r="X66" s="201"/>
      <c r="Y66" s="201"/>
      <c r="Z66" s="201"/>
      <c r="AA66" s="201"/>
      <c r="AB66" s="201"/>
      <c r="AC66" s="201"/>
      <c r="AD66" s="202"/>
      <c r="AE66" s="171" t="s">
        <v>187</v>
      </c>
      <c r="AF66" s="172"/>
      <c r="AG66" s="172"/>
      <c r="AH66" s="172"/>
      <c r="AI66" s="172"/>
      <c r="AJ66" s="173"/>
      <c r="AK66" s="174" t="s">
        <v>219</v>
      </c>
      <c r="AL66" s="175"/>
      <c r="AM66" s="175"/>
      <c r="AN66" s="175"/>
      <c r="AO66" s="175"/>
      <c r="AP66" s="175"/>
      <c r="AQ66" s="175"/>
      <c r="AR66" s="175"/>
      <c r="AS66" s="175"/>
      <c r="AT66" s="175"/>
    </row>
    <row r="67" spans="1:46" s="20" customFormat="1" ht="42.75" customHeight="1">
      <c r="A67" s="164">
        <v>65</v>
      </c>
      <c r="B67" s="164"/>
      <c r="C67" s="188"/>
      <c r="D67" s="189"/>
      <c r="E67" s="189"/>
      <c r="F67" s="189"/>
      <c r="G67" s="189"/>
      <c r="H67" s="190"/>
      <c r="I67" s="188"/>
      <c r="J67" s="189"/>
      <c r="K67" s="189"/>
      <c r="L67" s="189"/>
      <c r="M67" s="189"/>
      <c r="N67" s="190"/>
      <c r="O67" s="179"/>
      <c r="P67" s="180"/>
      <c r="Q67" s="180"/>
      <c r="R67" s="180"/>
      <c r="S67" s="180"/>
      <c r="T67" s="181"/>
      <c r="U67" s="194"/>
      <c r="V67" s="195"/>
      <c r="W67" s="195"/>
      <c r="X67" s="195"/>
      <c r="Y67" s="195"/>
      <c r="Z67" s="195"/>
      <c r="AA67" s="195"/>
      <c r="AB67" s="195"/>
      <c r="AC67" s="195"/>
      <c r="AD67" s="196"/>
      <c r="AE67" s="171" t="s">
        <v>188</v>
      </c>
      <c r="AF67" s="172"/>
      <c r="AG67" s="172"/>
      <c r="AH67" s="172"/>
      <c r="AI67" s="172"/>
      <c r="AJ67" s="173"/>
      <c r="AK67" s="174" t="s">
        <v>219</v>
      </c>
      <c r="AL67" s="175"/>
      <c r="AM67" s="175"/>
      <c r="AN67" s="175"/>
      <c r="AO67" s="175"/>
      <c r="AP67" s="175"/>
      <c r="AQ67" s="175"/>
      <c r="AR67" s="175"/>
      <c r="AS67" s="175"/>
      <c r="AT67" s="175"/>
    </row>
  </sheetData>
  <mergeCells count="292">
    <mergeCell ref="AE13:AJ14"/>
    <mergeCell ref="AK13:AT14"/>
    <mergeCell ref="O41:T42"/>
    <mergeCell ref="U41:AD42"/>
    <mergeCell ref="O43:T48"/>
    <mergeCell ref="U43:AD48"/>
    <mergeCell ref="I41:N50"/>
    <mergeCell ref="I64:N67"/>
    <mergeCell ref="C58:H67"/>
    <mergeCell ref="O64:T67"/>
    <mergeCell ref="U64:AD67"/>
    <mergeCell ref="A64:B64"/>
    <mergeCell ref="AE64:AJ64"/>
    <mergeCell ref="AK64:AT64"/>
    <mergeCell ref="A65:B65"/>
    <mergeCell ref="AE65:AJ65"/>
    <mergeCell ref="AK65:AT65"/>
    <mergeCell ref="A67:B67"/>
    <mergeCell ref="AE67:AJ67"/>
    <mergeCell ref="AK67:AT67"/>
    <mergeCell ref="A61:B61"/>
    <mergeCell ref="I61:N61"/>
    <mergeCell ref="O61:T61"/>
    <mergeCell ref="U61:AD61"/>
    <mergeCell ref="AE61:AJ61"/>
    <mergeCell ref="AK61:AT61"/>
    <mergeCell ref="A62:B62"/>
    <mergeCell ref="O62:T62"/>
    <mergeCell ref="U62:AD62"/>
    <mergeCell ref="AE62:AJ62"/>
    <mergeCell ref="AK62:AT62"/>
    <mergeCell ref="I62:N63"/>
    <mergeCell ref="AK63:AT63"/>
    <mergeCell ref="A63:B63"/>
    <mergeCell ref="A66:B66"/>
    <mergeCell ref="AE66:AJ66"/>
    <mergeCell ref="AK66:AT66"/>
    <mergeCell ref="A59:B59"/>
    <mergeCell ref="I59:N59"/>
    <mergeCell ref="O59:T59"/>
    <mergeCell ref="U59:AD59"/>
    <mergeCell ref="AE59:AJ59"/>
    <mergeCell ref="AK59:AT59"/>
    <mergeCell ref="A60:B60"/>
    <mergeCell ref="I60:N60"/>
    <mergeCell ref="O60:T60"/>
    <mergeCell ref="U60:AD60"/>
    <mergeCell ref="AE60:AJ60"/>
    <mergeCell ref="AK60:AT60"/>
    <mergeCell ref="A58:B58"/>
    <mergeCell ref="I58:N58"/>
    <mergeCell ref="O58:T58"/>
    <mergeCell ref="U58:AD58"/>
    <mergeCell ref="AE58:AJ58"/>
    <mergeCell ref="AK58:AT58"/>
    <mergeCell ref="C55:H57"/>
    <mergeCell ref="A56:B56"/>
    <mergeCell ref="AE56:AJ56"/>
    <mergeCell ref="AK56:AT56"/>
    <mergeCell ref="A57:B57"/>
    <mergeCell ref="AE57:AJ57"/>
    <mergeCell ref="AK57:AT57"/>
    <mergeCell ref="I55:N56"/>
    <mergeCell ref="O55:T56"/>
    <mergeCell ref="I57:N57"/>
    <mergeCell ref="O57:T57"/>
    <mergeCell ref="U55:AD56"/>
    <mergeCell ref="U57:AD57"/>
    <mergeCell ref="A54:B54"/>
    <mergeCell ref="I54:N54"/>
    <mergeCell ref="O54:T54"/>
    <mergeCell ref="U54:AD54"/>
    <mergeCell ref="AE54:AJ54"/>
    <mergeCell ref="AK54:AT54"/>
    <mergeCell ref="A55:B55"/>
    <mergeCell ref="AE55:AJ55"/>
    <mergeCell ref="AK55:AT55"/>
    <mergeCell ref="C41:H54"/>
    <mergeCell ref="A42:B42"/>
    <mergeCell ref="A43:B43"/>
    <mergeCell ref="A44:B44"/>
    <mergeCell ref="AE44:AJ44"/>
    <mergeCell ref="AK44:AT44"/>
    <mergeCell ref="A41:B41"/>
    <mergeCell ref="AE41:AJ41"/>
    <mergeCell ref="AK41:AT41"/>
    <mergeCell ref="A45:B45"/>
    <mergeCell ref="AE45:AJ45"/>
    <mergeCell ref="AK45:AT45"/>
    <mergeCell ref="A46:B46"/>
    <mergeCell ref="AE46:AJ46"/>
    <mergeCell ref="AK46:AT46"/>
    <mergeCell ref="AE23:AJ23"/>
    <mergeCell ref="AK27:AT27"/>
    <mergeCell ref="A28:B28"/>
    <mergeCell ref="AK28:AT28"/>
    <mergeCell ref="A26:B26"/>
    <mergeCell ref="AK26:AT26"/>
    <mergeCell ref="A27:B27"/>
    <mergeCell ref="A24:B24"/>
    <mergeCell ref="O28:T28"/>
    <mergeCell ref="U28:AD28"/>
    <mergeCell ref="AE28:AJ28"/>
    <mergeCell ref="I21:N28"/>
    <mergeCell ref="AK23:AT23"/>
    <mergeCell ref="A25:B25"/>
    <mergeCell ref="AK25:AT25"/>
    <mergeCell ref="AK22:AT22"/>
    <mergeCell ref="A23:B23"/>
    <mergeCell ref="C21:H40"/>
    <mergeCell ref="O31:T32"/>
    <mergeCell ref="O33:T34"/>
    <mergeCell ref="O35:T36"/>
    <mergeCell ref="O37:T38"/>
    <mergeCell ref="U37:AD38"/>
    <mergeCell ref="U31:AD32"/>
    <mergeCell ref="O6:T7"/>
    <mergeCell ref="AK6:AT6"/>
    <mergeCell ref="A5:B5"/>
    <mergeCell ref="C5:H5"/>
    <mergeCell ref="I5:N5"/>
    <mergeCell ref="O5:T5"/>
    <mergeCell ref="A8:B8"/>
    <mergeCell ref="AK11:AT11"/>
    <mergeCell ref="A11:B11"/>
    <mergeCell ref="A6:B6"/>
    <mergeCell ref="U5:AD5"/>
    <mergeCell ref="AE5:AJ5"/>
    <mergeCell ref="AE6:AJ6"/>
    <mergeCell ref="AE7:AJ7"/>
    <mergeCell ref="AK8:AT8"/>
    <mergeCell ref="AK7:AT7"/>
    <mergeCell ref="AE8:AJ8"/>
    <mergeCell ref="AK5:AT5"/>
    <mergeCell ref="A7:B7"/>
    <mergeCell ref="AK10:AT10"/>
    <mergeCell ref="O11:T11"/>
    <mergeCell ref="U11:AD11"/>
    <mergeCell ref="AE11:AJ11"/>
    <mergeCell ref="U8:AD10"/>
    <mergeCell ref="AK1:AO1"/>
    <mergeCell ref="A2:G3"/>
    <mergeCell ref="H2:N3"/>
    <mergeCell ref="O2:U3"/>
    <mergeCell ref="V2:Z3"/>
    <mergeCell ref="AA2:AE3"/>
    <mergeCell ref="AF2:AJ3"/>
    <mergeCell ref="AK2:AO3"/>
    <mergeCell ref="A1:G1"/>
    <mergeCell ref="H1:N1"/>
    <mergeCell ref="O1:U1"/>
    <mergeCell ref="V1:Z1"/>
    <mergeCell ref="AA1:AE1"/>
    <mergeCell ref="AF1:AJ1"/>
    <mergeCell ref="A12:B12"/>
    <mergeCell ref="O12:T12"/>
    <mergeCell ref="U12:AD12"/>
    <mergeCell ref="AE12:AJ12"/>
    <mergeCell ref="AK12:AT12"/>
    <mergeCell ref="A10:B10"/>
    <mergeCell ref="AE10:AJ10"/>
    <mergeCell ref="O17:T18"/>
    <mergeCell ref="U17:AD18"/>
    <mergeCell ref="A14:B14"/>
    <mergeCell ref="AE15:AJ15"/>
    <mergeCell ref="O13:T14"/>
    <mergeCell ref="U13:AD14"/>
    <mergeCell ref="O15:T16"/>
    <mergeCell ref="U15:AD16"/>
    <mergeCell ref="A13:B13"/>
    <mergeCell ref="A16:B16"/>
    <mergeCell ref="AE16:AJ16"/>
    <mergeCell ref="AK16:AT16"/>
    <mergeCell ref="A15:B15"/>
    <mergeCell ref="AK15:AT15"/>
    <mergeCell ref="A18:B18"/>
    <mergeCell ref="AK18:AT18"/>
    <mergeCell ref="A17:B17"/>
    <mergeCell ref="O19:T20"/>
    <mergeCell ref="U19:AD20"/>
    <mergeCell ref="A21:B21"/>
    <mergeCell ref="AE21:AJ21"/>
    <mergeCell ref="A22:B22"/>
    <mergeCell ref="AE22:AJ22"/>
    <mergeCell ref="A19:B19"/>
    <mergeCell ref="AE19:AJ19"/>
    <mergeCell ref="AK19:AT19"/>
    <mergeCell ref="A20:B20"/>
    <mergeCell ref="AE20:AJ20"/>
    <mergeCell ref="AK20:AT20"/>
    <mergeCell ref="C6:H20"/>
    <mergeCell ref="I6:N12"/>
    <mergeCell ref="I13:N20"/>
    <mergeCell ref="O8:T10"/>
    <mergeCell ref="A9:B9"/>
    <mergeCell ref="AE9:AJ9"/>
    <mergeCell ref="AK9:AT9"/>
    <mergeCell ref="U6:AD7"/>
    <mergeCell ref="AE17:AJ17"/>
    <mergeCell ref="AK17:AT17"/>
    <mergeCell ref="AE18:AJ18"/>
    <mergeCell ref="O63:T63"/>
    <mergeCell ref="U63:AD63"/>
    <mergeCell ref="AE63:AJ63"/>
    <mergeCell ref="AK24:AT24"/>
    <mergeCell ref="AE26:AJ26"/>
    <mergeCell ref="AE27:AJ27"/>
    <mergeCell ref="AE25:AJ25"/>
    <mergeCell ref="AE24:AJ24"/>
    <mergeCell ref="AE32:AJ32"/>
    <mergeCell ref="AK32:AT32"/>
    <mergeCell ref="AE42:AJ42"/>
    <mergeCell ref="AK42:AT42"/>
    <mergeCell ref="AE43:AJ43"/>
    <mergeCell ref="AK43:AT43"/>
    <mergeCell ref="O21:T23"/>
    <mergeCell ref="O24:T27"/>
    <mergeCell ref="U24:AD27"/>
    <mergeCell ref="U21:AD23"/>
    <mergeCell ref="AK21:AT21"/>
    <mergeCell ref="A29:B29"/>
    <mergeCell ref="I29:N30"/>
    <mergeCell ref="AK29:AT29"/>
    <mergeCell ref="A30:B30"/>
    <mergeCell ref="AK30:AT30"/>
    <mergeCell ref="AE30:AJ30"/>
    <mergeCell ref="AE29:AJ29"/>
    <mergeCell ref="O29:T30"/>
    <mergeCell ref="U29:AD30"/>
    <mergeCell ref="AE31:AJ31"/>
    <mergeCell ref="AK31:AT31"/>
    <mergeCell ref="A32:B32"/>
    <mergeCell ref="A31:B31"/>
    <mergeCell ref="A33:B33"/>
    <mergeCell ref="AE33:AJ33"/>
    <mergeCell ref="AK33:AT33"/>
    <mergeCell ref="A34:B34"/>
    <mergeCell ref="AE34:AJ34"/>
    <mergeCell ref="AK34:AT34"/>
    <mergeCell ref="I31:N38"/>
    <mergeCell ref="U33:AD34"/>
    <mergeCell ref="U35:AD36"/>
    <mergeCell ref="A35:B35"/>
    <mergeCell ref="AE35:AJ35"/>
    <mergeCell ref="AK35:AT35"/>
    <mergeCell ref="A36:B36"/>
    <mergeCell ref="AE36:AJ36"/>
    <mergeCell ref="AK36:AT36"/>
    <mergeCell ref="A37:B37"/>
    <mergeCell ref="AE37:AJ37"/>
    <mergeCell ref="AK37:AT37"/>
    <mergeCell ref="A38:B38"/>
    <mergeCell ref="AE38:AJ38"/>
    <mergeCell ref="AK38:AT38"/>
    <mergeCell ref="A39:B39"/>
    <mergeCell ref="AE39:AJ39"/>
    <mergeCell ref="AK39:AT39"/>
    <mergeCell ref="A40:B40"/>
    <mergeCell ref="AE40:AJ40"/>
    <mergeCell ref="AK40:AT40"/>
    <mergeCell ref="O39:T40"/>
    <mergeCell ref="U39:AD40"/>
    <mergeCell ref="I39:N40"/>
    <mergeCell ref="A47:B47"/>
    <mergeCell ref="AE47:AJ47"/>
    <mergeCell ref="AK47:AT47"/>
    <mergeCell ref="A48:B48"/>
    <mergeCell ref="AE48:AJ48"/>
    <mergeCell ref="AK48:AT48"/>
    <mergeCell ref="A49:B49"/>
    <mergeCell ref="AE49:AJ49"/>
    <mergeCell ref="AK49:AT49"/>
    <mergeCell ref="O49:T50"/>
    <mergeCell ref="U49:AD50"/>
    <mergeCell ref="A50:B50"/>
    <mergeCell ref="AE50:AJ50"/>
    <mergeCell ref="AK50:AT50"/>
    <mergeCell ref="A53:B53"/>
    <mergeCell ref="O53:T53"/>
    <mergeCell ref="U53:AD53"/>
    <mergeCell ref="AE53:AJ53"/>
    <mergeCell ref="AK53:AT53"/>
    <mergeCell ref="A51:B51"/>
    <mergeCell ref="O51:T51"/>
    <mergeCell ref="AE51:AJ51"/>
    <mergeCell ref="AK51:AT51"/>
    <mergeCell ref="A52:B52"/>
    <mergeCell ref="O52:T52"/>
    <mergeCell ref="AE52:AJ52"/>
    <mergeCell ref="AK52:AT52"/>
    <mergeCell ref="U51:AD52"/>
    <mergeCell ref="I51:N53"/>
  </mergeCells>
  <phoneticPr fontId="38"/>
  <pageMargins left="0.70866141732283472" right="0.70866141732283472" top="0.74803149606299213" bottom="0.74803149606299213" header="0.31496062992125984" footer="0.31496062992125984"/>
  <pageSetup paperSize="9" scale="30" fitToHeight="2" orientation="portrait" r:id="rId1"/>
  <headerFooter>
    <oddHeader>&amp;L&amp;F&amp;R&amp;A</oddHeader>
    <oddFooter>&amp;C&amp;P/&amp;N</oddFooter>
  </headerFooter>
  <rowBreaks count="1" manualBreakCount="1">
    <brk id="54" max="4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T30"/>
  <sheetViews>
    <sheetView tabSelected="1" view="pageBreakPreview" topLeftCell="A7" zoomScale="85" zoomScaleNormal="85" zoomScaleSheetLayoutView="85" workbookViewId="0">
      <selection activeCell="AV19" sqref="AU18:AV19"/>
    </sheetView>
  </sheetViews>
  <sheetFormatPr defaultColWidth="4.28515625" defaultRowHeight="19.5" customHeight="1"/>
  <cols>
    <col min="1" max="2" width="4.28515625" style="3"/>
    <col min="3" max="3" width="4.28515625" style="3" customWidth="1"/>
    <col min="4" max="16384" width="4.28515625" style="3"/>
  </cols>
  <sheetData>
    <row r="1" spans="1:46" s="17" customFormat="1" ht="18.95" customHeight="1">
      <c r="A1" s="116" t="s">
        <v>24</v>
      </c>
      <c r="B1" s="138"/>
      <c r="C1" s="138"/>
      <c r="D1" s="138"/>
      <c r="E1" s="138"/>
      <c r="F1" s="138"/>
      <c r="G1" s="118"/>
      <c r="H1" s="116" t="s">
        <v>23</v>
      </c>
      <c r="I1" s="138"/>
      <c r="J1" s="138"/>
      <c r="K1" s="138"/>
      <c r="L1" s="138"/>
      <c r="M1" s="138"/>
      <c r="N1" s="118"/>
      <c r="O1" s="116" t="s">
        <v>18</v>
      </c>
      <c r="P1" s="138"/>
      <c r="Q1" s="138"/>
      <c r="R1" s="138"/>
      <c r="S1" s="138"/>
      <c r="T1" s="138"/>
      <c r="U1" s="118"/>
      <c r="V1" s="116" t="s">
        <v>22</v>
      </c>
      <c r="W1" s="138"/>
      <c r="X1" s="138"/>
      <c r="Y1" s="138"/>
      <c r="Z1" s="118"/>
      <c r="AA1" s="116" t="s">
        <v>21</v>
      </c>
      <c r="AB1" s="138"/>
      <c r="AC1" s="138"/>
      <c r="AD1" s="138"/>
      <c r="AE1" s="118"/>
      <c r="AF1" s="116" t="s">
        <v>20</v>
      </c>
      <c r="AG1" s="138"/>
      <c r="AH1" s="138"/>
      <c r="AI1" s="138"/>
      <c r="AJ1" s="118"/>
      <c r="AK1" s="116" t="s">
        <v>19</v>
      </c>
      <c r="AL1" s="138"/>
      <c r="AM1" s="138"/>
      <c r="AN1" s="138"/>
      <c r="AO1" s="118"/>
      <c r="AP1" s="42"/>
      <c r="AQ1" s="42"/>
      <c r="AR1" s="44"/>
      <c r="AS1" s="22"/>
      <c r="AT1" s="22"/>
    </row>
    <row r="2" spans="1:46" s="17" customFormat="1" ht="18.95" customHeight="1">
      <c r="A2" s="139" t="str">
        <f>目次!A2</f>
        <v>VTI Confession WEB</v>
      </c>
      <c r="B2" s="139"/>
      <c r="C2" s="139"/>
      <c r="D2" s="139"/>
      <c r="E2" s="139"/>
      <c r="F2" s="139"/>
      <c r="G2" s="139"/>
      <c r="H2" s="126" t="str">
        <f>目次!H2</f>
        <v>要件定義書</v>
      </c>
      <c r="I2" s="127"/>
      <c r="J2" s="127"/>
      <c r="K2" s="127"/>
      <c r="L2" s="127"/>
      <c r="M2" s="127"/>
      <c r="N2" s="128"/>
      <c r="O2" s="126" t="str">
        <f ca="1">MID(CELL("filename",A1),FIND("]",CELL("filename",A1))+1,255)</f>
        <v>業務フロー</v>
      </c>
      <c r="P2" s="127"/>
      <c r="Q2" s="127"/>
      <c r="R2" s="127"/>
      <c r="S2" s="127"/>
      <c r="T2" s="127"/>
      <c r="U2" s="128"/>
      <c r="V2" s="104">
        <v>43944</v>
      </c>
      <c r="W2" s="105"/>
      <c r="X2" s="105"/>
      <c r="Y2" s="105"/>
      <c r="Z2" s="106"/>
      <c r="AA2" s="110" t="s">
        <v>229</v>
      </c>
      <c r="AB2" s="111"/>
      <c r="AC2" s="111"/>
      <c r="AD2" s="111"/>
      <c r="AE2" s="112"/>
      <c r="AF2" s="104"/>
      <c r="AG2" s="105"/>
      <c r="AH2" s="105"/>
      <c r="AI2" s="105"/>
      <c r="AJ2" s="106"/>
      <c r="AK2" s="110"/>
      <c r="AL2" s="111"/>
      <c r="AM2" s="111"/>
      <c r="AN2" s="111"/>
      <c r="AO2" s="112"/>
      <c r="AP2" s="43"/>
      <c r="AQ2" s="43"/>
      <c r="AR2" s="45"/>
      <c r="AS2" s="22"/>
      <c r="AT2" s="22"/>
    </row>
    <row r="3" spans="1:46" s="17" customFormat="1" ht="18.95" customHeight="1">
      <c r="A3" s="139"/>
      <c r="B3" s="139"/>
      <c r="C3" s="139"/>
      <c r="D3" s="139"/>
      <c r="E3" s="139"/>
      <c r="F3" s="139"/>
      <c r="G3" s="139"/>
      <c r="H3" s="129"/>
      <c r="I3" s="130"/>
      <c r="J3" s="130"/>
      <c r="K3" s="130"/>
      <c r="L3" s="130"/>
      <c r="M3" s="130"/>
      <c r="N3" s="131"/>
      <c r="O3" s="129"/>
      <c r="P3" s="130"/>
      <c r="Q3" s="130"/>
      <c r="R3" s="130"/>
      <c r="S3" s="130"/>
      <c r="T3" s="130"/>
      <c r="U3" s="131"/>
      <c r="V3" s="107"/>
      <c r="W3" s="108"/>
      <c r="X3" s="108"/>
      <c r="Y3" s="108"/>
      <c r="Z3" s="109"/>
      <c r="AA3" s="113"/>
      <c r="AB3" s="114"/>
      <c r="AC3" s="114"/>
      <c r="AD3" s="114"/>
      <c r="AE3" s="115"/>
      <c r="AF3" s="107"/>
      <c r="AG3" s="108"/>
      <c r="AH3" s="108"/>
      <c r="AI3" s="108"/>
      <c r="AJ3" s="109"/>
      <c r="AK3" s="113"/>
      <c r="AL3" s="114"/>
      <c r="AM3" s="114"/>
      <c r="AN3" s="114"/>
      <c r="AO3" s="115"/>
      <c r="AP3" s="43"/>
      <c r="AQ3" s="43"/>
      <c r="AR3" s="45"/>
      <c r="AS3" s="22"/>
      <c r="AT3" s="22"/>
    </row>
    <row r="4" spans="1:46" ht="19.5" customHeight="1">
      <c r="A4" s="40"/>
      <c r="B4" s="41"/>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8"/>
    </row>
    <row r="5" spans="1:46" ht="19.5" customHeight="1">
      <c r="A5" s="7"/>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8"/>
    </row>
    <row r="6" spans="1:46" ht="19.5" customHeight="1">
      <c r="A6" s="7"/>
      <c r="B6" s="26"/>
      <c r="C6" s="26"/>
      <c r="D6" s="26"/>
      <c r="E6" s="26"/>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6"/>
      <c r="AK6" s="26"/>
      <c r="AL6" s="26"/>
      <c r="AM6" s="26"/>
      <c r="AN6" s="26"/>
      <c r="AO6" s="26"/>
      <c r="AP6" s="26"/>
      <c r="AQ6" s="26"/>
      <c r="AR6" s="8"/>
    </row>
    <row r="7" spans="1:46" ht="19.5" customHeight="1">
      <c r="A7" s="7"/>
      <c r="B7" s="26"/>
      <c r="C7" s="26"/>
      <c r="D7" s="26"/>
      <c r="E7" s="26"/>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6"/>
      <c r="AK7" s="26"/>
      <c r="AL7" s="26"/>
      <c r="AM7" s="26"/>
      <c r="AN7" s="26"/>
      <c r="AO7" s="26"/>
      <c r="AP7" s="26"/>
      <c r="AQ7" s="26"/>
      <c r="AR7" s="8"/>
    </row>
    <row r="8" spans="1:46" ht="19.5" customHeight="1">
      <c r="A8" s="7"/>
      <c r="B8" s="26"/>
      <c r="C8" s="26"/>
      <c r="D8" s="26"/>
      <c r="E8" s="26"/>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6"/>
      <c r="AK8" s="26"/>
      <c r="AL8" s="26"/>
      <c r="AM8" s="26"/>
      <c r="AN8" s="26"/>
      <c r="AO8" s="26"/>
      <c r="AP8" s="26"/>
      <c r="AQ8" s="26"/>
      <c r="AR8" s="8"/>
    </row>
    <row r="9" spans="1:46" ht="19.5" customHeight="1">
      <c r="A9" s="7"/>
      <c r="B9" s="26"/>
      <c r="C9" s="26"/>
      <c r="D9" s="26"/>
      <c r="E9" s="26"/>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6"/>
      <c r="AK9" s="26"/>
      <c r="AL9" s="26"/>
      <c r="AM9" s="26"/>
      <c r="AN9" s="26"/>
      <c r="AO9" s="26"/>
      <c r="AP9" s="26"/>
      <c r="AQ9" s="26"/>
      <c r="AR9" s="8"/>
    </row>
    <row r="10" spans="1:46" ht="19.5" customHeight="1">
      <c r="A10" s="7"/>
      <c r="B10" s="26"/>
      <c r="C10" s="26"/>
      <c r="D10" s="26"/>
      <c r="E10" s="26"/>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6"/>
      <c r="AK10" s="26"/>
      <c r="AL10" s="26"/>
      <c r="AM10" s="26"/>
      <c r="AN10" s="26"/>
      <c r="AO10" s="26"/>
      <c r="AP10" s="26"/>
      <c r="AQ10" s="26"/>
      <c r="AR10" s="8"/>
    </row>
    <row r="11" spans="1:46" ht="19.5" customHeight="1">
      <c r="A11" s="7"/>
      <c r="B11" s="26"/>
      <c r="C11" s="26"/>
      <c r="D11" s="26"/>
      <c r="E11" s="26"/>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6"/>
      <c r="AK11" s="26"/>
      <c r="AL11" s="26"/>
      <c r="AM11" s="26"/>
      <c r="AN11" s="26"/>
      <c r="AO11" s="26"/>
      <c r="AP11" s="26"/>
      <c r="AQ11" s="26"/>
      <c r="AR11" s="8"/>
    </row>
    <row r="12" spans="1:46" ht="19.5" customHeight="1">
      <c r="A12" s="7"/>
      <c r="B12" s="26"/>
      <c r="C12" s="26"/>
      <c r="D12" s="26"/>
      <c r="E12" s="26"/>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6"/>
      <c r="AK12" s="26"/>
      <c r="AL12" s="26"/>
      <c r="AM12" s="26"/>
      <c r="AN12" s="26"/>
      <c r="AO12" s="26"/>
      <c r="AP12" s="26"/>
      <c r="AQ12" s="26"/>
      <c r="AR12" s="8"/>
    </row>
    <row r="13" spans="1:46" ht="19.5" customHeight="1">
      <c r="A13" s="7"/>
      <c r="B13" s="26"/>
      <c r="C13" s="26"/>
      <c r="D13" s="26"/>
      <c r="E13" s="26"/>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6"/>
      <c r="AK13" s="26"/>
      <c r="AL13" s="26"/>
      <c r="AM13" s="26"/>
      <c r="AN13" s="26"/>
      <c r="AO13" s="26"/>
      <c r="AP13" s="26"/>
      <c r="AQ13" s="26"/>
      <c r="AR13" s="8"/>
    </row>
    <row r="14" spans="1:46" ht="19.5" customHeight="1">
      <c r="A14" s="7"/>
      <c r="B14" s="26"/>
      <c r="C14" s="26"/>
      <c r="D14" s="26"/>
      <c r="E14" s="26"/>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6"/>
      <c r="AK14" s="26"/>
      <c r="AL14" s="26"/>
      <c r="AM14" s="26"/>
      <c r="AN14" s="26"/>
      <c r="AO14" s="26"/>
      <c r="AP14" s="26"/>
      <c r="AQ14" s="26"/>
      <c r="AR14" s="8"/>
    </row>
    <row r="15" spans="1:46" ht="19.5" customHeight="1">
      <c r="A15" s="7"/>
      <c r="B15" s="26"/>
      <c r="C15" s="26"/>
      <c r="D15" s="26"/>
      <c r="E15" s="26"/>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6"/>
      <c r="AK15" s="26"/>
      <c r="AL15" s="26"/>
      <c r="AM15" s="26"/>
      <c r="AN15" s="26"/>
      <c r="AO15" s="26"/>
      <c r="AP15" s="26"/>
      <c r="AQ15" s="26"/>
      <c r="AR15" s="8"/>
    </row>
    <row r="16" spans="1:46" ht="19.5" customHeight="1">
      <c r="A16" s="7"/>
      <c r="B16" s="26"/>
      <c r="C16" s="26"/>
      <c r="D16" s="26"/>
      <c r="E16" s="26"/>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6"/>
      <c r="AK16" s="26"/>
      <c r="AL16" s="26"/>
      <c r="AM16" s="26"/>
      <c r="AN16" s="26"/>
      <c r="AO16" s="26"/>
      <c r="AP16" s="26"/>
      <c r="AQ16" s="26"/>
      <c r="AR16" s="8"/>
    </row>
    <row r="17" spans="1:44" ht="19.5" customHeight="1">
      <c r="A17" s="7"/>
      <c r="B17" s="26"/>
      <c r="C17" s="26"/>
      <c r="D17" s="26"/>
      <c r="E17" s="26"/>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6"/>
      <c r="AK17" s="26"/>
      <c r="AL17" s="26"/>
      <c r="AM17" s="26"/>
      <c r="AN17" s="26"/>
      <c r="AO17" s="26"/>
      <c r="AP17" s="26"/>
      <c r="AQ17" s="26"/>
      <c r="AR17" s="8"/>
    </row>
    <row r="18" spans="1:44" ht="19.5" customHeight="1">
      <c r="A18" s="7"/>
      <c r="B18" s="26"/>
      <c r="C18" s="26"/>
      <c r="D18" s="26"/>
      <c r="E18" s="26"/>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6"/>
      <c r="AK18" s="26"/>
      <c r="AL18" s="26"/>
      <c r="AM18" s="26"/>
      <c r="AN18" s="26"/>
      <c r="AO18" s="26"/>
      <c r="AP18" s="26"/>
      <c r="AQ18" s="26"/>
      <c r="AR18" s="8"/>
    </row>
    <row r="19" spans="1:44" ht="19.5" customHeight="1">
      <c r="A19" s="7"/>
      <c r="B19" s="26"/>
      <c r="C19" s="26"/>
      <c r="D19" s="26"/>
      <c r="E19" s="26"/>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6"/>
      <c r="AK19" s="26"/>
      <c r="AL19" s="26"/>
      <c r="AM19" s="26"/>
      <c r="AN19" s="26"/>
      <c r="AO19" s="26"/>
      <c r="AP19" s="26"/>
      <c r="AQ19" s="26"/>
      <c r="AR19" s="8"/>
    </row>
    <row r="20" spans="1:44" ht="19.5" customHeight="1">
      <c r="A20" s="7"/>
      <c r="B20" s="26"/>
      <c r="C20" s="26"/>
      <c r="D20" s="26"/>
      <c r="E20" s="26"/>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6"/>
      <c r="AK20" s="26"/>
      <c r="AL20" s="26"/>
      <c r="AM20" s="26"/>
      <c r="AN20" s="26"/>
      <c r="AO20" s="26"/>
      <c r="AP20" s="26"/>
      <c r="AQ20" s="26"/>
      <c r="AR20" s="8"/>
    </row>
    <row r="21" spans="1:44" ht="19.5" customHeight="1">
      <c r="A21" s="7"/>
      <c r="B21" s="26"/>
      <c r="C21" s="26"/>
      <c r="D21" s="26"/>
      <c r="E21" s="26"/>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6"/>
      <c r="AK21" s="26"/>
      <c r="AL21" s="26"/>
      <c r="AM21" s="26"/>
      <c r="AN21" s="26"/>
      <c r="AO21" s="26"/>
      <c r="AP21" s="26"/>
      <c r="AQ21" s="26"/>
      <c r="AR21" s="8"/>
    </row>
    <row r="22" spans="1:44" ht="19.5" customHeight="1">
      <c r="A22" s="7"/>
      <c r="B22" s="26"/>
      <c r="C22" s="26"/>
      <c r="D22" s="26"/>
      <c r="E22" s="26"/>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6"/>
      <c r="AK22" s="26"/>
      <c r="AL22" s="26"/>
      <c r="AM22" s="26"/>
      <c r="AN22" s="26"/>
      <c r="AO22" s="26"/>
      <c r="AP22" s="26"/>
      <c r="AQ22" s="26"/>
      <c r="AR22" s="8"/>
    </row>
    <row r="23" spans="1:44" ht="19.5" customHeight="1">
      <c r="A23" s="7"/>
      <c r="B23" s="26"/>
      <c r="C23" s="26"/>
      <c r="D23" s="26"/>
      <c r="E23" s="26"/>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6"/>
      <c r="AK23" s="26"/>
      <c r="AL23" s="26"/>
      <c r="AM23" s="26"/>
      <c r="AN23" s="26"/>
      <c r="AO23" s="26"/>
      <c r="AP23" s="26"/>
      <c r="AQ23" s="26"/>
      <c r="AR23" s="8"/>
    </row>
    <row r="24" spans="1:44" ht="19.5" customHeight="1">
      <c r="A24" s="7"/>
      <c r="B24" s="26"/>
      <c r="C24" s="26"/>
      <c r="D24" s="26"/>
      <c r="E24" s="26"/>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6"/>
      <c r="AK24" s="26"/>
      <c r="AL24" s="26"/>
      <c r="AM24" s="26"/>
      <c r="AN24" s="26"/>
      <c r="AO24" s="26"/>
      <c r="AP24" s="26"/>
      <c r="AQ24" s="26"/>
      <c r="AR24" s="8"/>
    </row>
    <row r="25" spans="1:44" ht="19.5" customHeight="1">
      <c r="A25" s="7"/>
      <c r="B25" s="26"/>
      <c r="C25" s="26"/>
      <c r="D25" s="26"/>
      <c r="E25" s="26"/>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6"/>
      <c r="AK25" s="26"/>
      <c r="AL25" s="26"/>
      <c r="AM25" s="26"/>
      <c r="AN25" s="26"/>
      <c r="AO25" s="26"/>
      <c r="AP25" s="26"/>
      <c r="AQ25" s="26"/>
      <c r="AR25" s="8"/>
    </row>
    <row r="26" spans="1:44" ht="19.5" customHeight="1">
      <c r="A26" s="7"/>
      <c r="B26" s="26"/>
      <c r="C26" s="26"/>
      <c r="D26" s="26"/>
      <c r="E26" s="26"/>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6"/>
      <c r="AK26" s="26"/>
      <c r="AL26" s="26"/>
      <c r="AM26" s="26"/>
      <c r="AN26" s="26"/>
      <c r="AO26" s="26"/>
      <c r="AP26" s="26"/>
      <c r="AQ26" s="26"/>
      <c r="AR26" s="8"/>
    </row>
    <row r="27" spans="1:44" ht="19.5" customHeight="1">
      <c r="A27" s="7"/>
      <c r="B27" s="26"/>
      <c r="C27" s="26"/>
      <c r="D27" s="26"/>
      <c r="E27" s="26"/>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6"/>
      <c r="AK27" s="26"/>
      <c r="AL27" s="26"/>
      <c r="AM27" s="26"/>
      <c r="AN27" s="26"/>
      <c r="AO27" s="26"/>
      <c r="AP27" s="26"/>
      <c r="AQ27" s="26"/>
      <c r="AR27" s="8"/>
    </row>
    <row r="28" spans="1:44" ht="19.5" customHeight="1">
      <c r="A28" s="7"/>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8"/>
    </row>
    <row r="29" spans="1:44" ht="19.5" customHeight="1">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8"/>
    </row>
    <row r="30" spans="1:44" ht="19.5" customHeight="1">
      <c r="A30" s="9"/>
      <c r="B30" s="10"/>
      <c r="C30" s="10"/>
      <c r="D30" s="10"/>
      <c r="E30" s="10"/>
      <c r="AJ30" s="10"/>
      <c r="AK30" s="10"/>
      <c r="AL30" s="10"/>
      <c r="AM30" s="10"/>
      <c r="AN30" s="10"/>
      <c r="AO30" s="10"/>
      <c r="AP30" s="10"/>
      <c r="AQ30" s="10"/>
      <c r="AR30" s="11"/>
    </row>
  </sheetData>
  <mergeCells count="14">
    <mergeCell ref="AK1:AO1"/>
    <mergeCell ref="A2:G3"/>
    <mergeCell ref="AK2:AO3"/>
    <mergeCell ref="A1:G1"/>
    <mergeCell ref="H1:N1"/>
    <mergeCell ref="O1:U1"/>
    <mergeCell ref="V1:Z1"/>
    <mergeCell ref="AA1:AE1"/>
    <mergeCell ref="H2:N3"/>
    <mergeCell ref="O2:U3"/>
    <mergeCell ref="V2:Z3"/>
    <mergeCell ref="AA2:AE3"/>
    <mergeCell ref="AF2:AJ3"/>
    <mergeCell ref="AF1:AJ1"/>
  </mergeCells>
  <phoneticPr fontId="38"/>
  <pageMargins left="0.70866141732283472" right="0.70866141732283472" top="0.74803149606299213" bottom="0.74803149606299213" header="0.31496062992125984" footer="0.31496062992125984"/>
  <pageSetup paperSize="9" scale="39" fitToHeight="0" orientation="portrait" r:id="rId1"/>
  <headerFooter>
    <oddHeader>&amp;L&amp;F&amp;R&amp;A</oddHeader>
    <oddFooter>&amp;C&amp;P/&amp;N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Page" ma:contentTypeID="0x010100C568DB52D9D0A14D9B2FDCC96666E9F2007948130EC3DB064584E219954237AF3900EFF1EC5D0BC67D47851D3C42B9B0B7B1" ma:contentTypeVersion="1" ma:contentTypeDescription="Page is a system content type template created by the Publishing Resources feature. The column templates from Page will be added to all Pages libraries created by the Publishing feature." ma:contentTypeScope="" ma:versionID="69e7725d7f21626137891130ddd383d2">
  <xsd:schema xmlns:xsd="http://www.w3.org/2001/XMLSchema" xmlns:xs="http://www.w3.org/2001/XMLSchema" xmlns:p="http://schemas.microsoft.com/office/2006/metadata/properties" xmlns:ns1="http://schemas.microsoft.com/sharepoint/v3" targetNamespace="http://schemas.microsoft.com/office/2006/metadata/properties" ma:root="true" ma:fieldsID="0ae9f5723b20835a7f264595426a6ea3" ns1:_="">
    <xsd:import namespace="http://schemas.microsoft.com/sharepoint/v3"/>
    <xsd:element name="properties">
      <xsd:complexType>
        <xsd:sequence>
          <xsd:element name="documentManagement">
            <xsd:complexType>
              <xsd:all>
                <xsd:element ref="ns1:Comments" minOccurs="0"/>
                <xsd:element ref="ns1:PublishingStartDate" minOccurs="0"/>
                <xsd:element ref="ns1:PublishingExpirationDate" minOccurs="0"/>
                <xsd:element ref="ns1:PublishingContact" minOccurs="0"/>
                <xsd:element ref="ns1:PublishingContactEmail" minOccurs="0"/>
                <xsd:element ref="ns1:PublishingContactName" minOccurs="0"/>
                <xsd:element ref="ns1:PublishingContactPicture" minOccurs="0"/>
                <xsd:element ref="ns1:PublishingPageLayout" minOccurs="0"/>
                <xsd:element ref="ns1:PublishingVariationGroupID" minOccurs="0"/>
                <xsd:element ref="ns1:PublishingVariationRelationshipLinkFieldID" minOccurs="0"/>
                <xsd:element ref="ns1:PublishingRollupImage" minOccurs="0"/>
                <xsd:element ref="ns1:Audie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8" nillable="true" ma:displayName="Comments" ma:internalName="Comments">
      <xsd:simpleType>
        <xsd:restriction base="dms:Note">
          <xsd:maxLength value="255"/>
        </xsd:restriction>
      </xsd:simpleType>
    </xsd:element>
    <xsd:element name="PublishingStartDate" ma:index="9" nillable="true" ma:displayName="Scheduling Start Date" ma:description="" ma:hidden="true" ma:internalName="PublishingStartDate">
      <xsd:simpleType>
        <xsd:restriction base="dms:Unknown"/>
      </xsd:simpleType>
    </xsd:element>
    <xsd:element name="PublishingExpirationDate" ma:index="10" nillable="true" ma:displayName="Scheduling End Date" ma:description="" ma:hidden="true" ma:internalName="PublishingExpirationDate">
      <xsd:simpleType>
        <xsd:restriction base="dms:Unknown"/>
      </xsd:simpleType>
    </xsd:element>
    <xsd:element name="PublishingContact" ma:index="11" nillable="true" ma:displayName="Contact" ma:list="UserInfo" ma:internalName="PublishingContact">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ingContactEmail" ma:index="12" nillable="true" ma:displayName="Contact E-Mail Address" ma:internalName="PublishingContactEmail">
      <xsd:simpleType>
        <xsd:restriction base="dms:Text">
          <xsd:maxLength value="255"/>
        </xsd:restriction>
      </xsd:simpleType>
    </xsd:element>
    <xsd:element name="PublishingContactName" ma:index="13" nillable="true" ma:displayName="Contact Name" ma:internalName="PublishingContactName">
      <xsd:simpleType>
        <xsd:restriction base="dms:Text">
          <xsd:maxLength value="255"/>
        </xsd:restriction>
      </xsd:simpleType>
    </xsd:element>
    <xsd:element name="PublishingContactPicture" ma:index="14" nillable="true" ma:displayName="Contact Picture" ma:format="Image" ma:internalName="PublishingContactPicture">
      <xsd:complexType>
        <xsd:complexContent>
          <xsd:extension base="dms:URL">
            <xsd:sequence>
              <xsd:element name="Url" type="dms:ValidUrl" minOccurs="0" nillable="true"/>
              <xsd:element name="Description" type="xsd:string" nillable="true"/>
            </xsd:sequence>
          </xsd:extension>
        </xsd:complexContent>
      </xsd:complexType>
    </xsd:element>
    <xsd:element name="PublishingPageLayout" ma:index="15" nillable="true" ma:displayName="Page Layout"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16" nillable="true" ma:displayName="Variation Group ID" ma:hidden="true" ma:internalName="PublishingVariationGroupID">
      <xsd:simpleType>
        <xsd:restriction base="dms:Text">
          <xsd:maxLength value="255"/>
        </xsd:restriction>
      </xsd:simpleType>
    </xsd:element>
    <xsd:element name="PublishingVariationRelationshipLinkFieldID" ma:index="17" nillable="true" ma:displayName="Variation Relationship Link"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element name="PublishingRollupImage" ma:index="18" nillable="true" ma:displayName="Rollup Image" ma:internalName="PublishingRollupImage">
      <xsd:simpleType>
        <xsd:restriction base="dms:Unknown"/>
      </xsd:simpleType>
    </xsd:element>
    <xsd:element name="Audience" ma:index="19" nillable="true" ma:displayName="Target Audiences" ma:description="" ma:internalName="Audienc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ublishingRollupImage xmlns="http://schemas.microsoft.com/sharepoint/v3" xsi:nil="true"/>
    <PublishingContactEmail xmlns="http://schemas.microsoft.com/sharepoint/v3" xsi:nil="true"/>
    <PublishingVariationRelationshipLinkFieldID xmlns="http://schemas.microsoft.com/sharepoint/v3">
      <Url xsi:nil="true"/>
      <Description xsi:nil="true"/>
    </PublishingVariationRelationshipLinkFieldID>
    <PublishingVariationGroupID xmlns="http://schemas.microsoft.com/sharepoint/v3" xsi:nil="true"/>
    <Audience xmlns="http://schemas.microsoft.com/sharepoint/v3" xsi:nil="true"/>
    <PublishingExpirationDate xmlns="http://schemas.microsoft.com/sharepoint/v3" xsi:nil="true"/>
    <PublishingContactPicture xmlns="http://schemas.microsoft.com/sharepoint/v3">
      <Url xsi:nil="true"/>
      <Description xsi:nil="true"/>
    </PublishingContactPicture>
    <PublishingStartDate xmlns="http://schemas.microsoft.com/sharepoint/v3" xsi:nil="true"/>
    <PublishingContact xmlns="http://schemas.microsoft.com/sharepoint/v3">
      <UserInfo>
        <DisplayName/>
        <AccountId xsi:nil="true"/>
        <AccountType/>
      </UserInfo>
    </PublishingContact>
    <PublishingContactName xmlns="http://schemas.microsoft.com/sharepoint/v3" xsi:nil="true"/>
    <Comments xmlns="http://schemas.microsoft.com/sharepoint/v3" xsi:nil="true"/>
  </documentManagement>
</p:properties>
</file>

<file path=customXml/itemProps1.xml><?xml version="1.0" encoding="utf-8"?>
<ds:datastoreItem xmlns:ds="http://schemas.openxmlformats.org/officeDocument/2006/customXml" ds:itemID="{ED1897FA-053D-4B7C-87FF-89180262771A}">
  <ds:schemaRefs>
    <ds:schemaRef ds:uri="http://schemas.microsoft.com/sharepoint/v3/contenttype/forms"/>
  </ds:schemaRefs>
</ds:datastoreItem>
</file>

<file path=customXml/itemProps2.xml><?xml version="1.0" encoding="utf-8"?>
<ds:datastoreItem xmlns:ds="http://schemas.openxmlformats.org/officeDocument/2006/customXml" ds:itemID="{23B8D4E5-2F11-453F-BDD2-BF067E8F14DD}">
  <ds:schemaRefs>
    <ds:schemaRef ds:uri="http://schemas.microsoft.com/office/2006/metadata/longProperties"/>
  </ds:schemaRefs>
</ds:datastoreItem>
</file>

<file path=customXml/itemProps3.xml><?xml version="1.0" encoding="utf-8"?>
<ds:datastoreItem xmlns:ds="http://schemas.openxmlformats.org/officeDocument/2006/customXml" ds:itemID="{5268E000-06B8-45D9-8666-FC249BE902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8B8F3EE-42C6-4915-ABB6-7ED369D50900}">
  <ds:schemaRefs>
    <ds:schemaRef ds:uri="http://schemas.microsoft.com/sharepoint/v3"/>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表紙</vt:lpstr>
      <vt:lpstr>変更履歴</vt:lpstr>
      <vt:lpstr>目次</vt:lpstr>
      <vt:lpstr>概要</vt:lpstr>
      <vt:lpstr>機能一覧</vt:lpstr>
      <vt:lpstr>非機能要件</vt:lpstr>
      <vt:lpstr>業務フロー</vt:lpstr>
      <vt:lpstr>変更履歴!Print_Area</vt:lpstr>
      <vt:lpstr>業務フロー!Print_Area</vt:lpstr>
      <vt:lpstr>概要!Print_Area</vt:lpstr>
      <vt:lpstr>目次!Print_Area</vt:lpstr>
      <vt:lpstr>表紙!Print_Area</vt:lpstr>
      <vt:lpstr>非機能要件!Print_Area</vt:lpstr>
    </vt:vector>
  </TitlesOfParts>
  <Company>VTI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 Down Structure Estimation</dc:title>
  <dc:creator>tu.phan@vti.com.vn</dc:creator>
  <cp:lastModifiedBy>Việt Hưng Đỗ</cp:lastModifiedBy>
  <cp:lastPrinted>2019-07-23T01:59:14Z</cp:lastPrinted>
  <dcterms:created xsi:type="dcterms:W3CDTF">1999-02-18T15:44:36Z</dcterms:created>
  <dcterms:modified xsi:type="dcterms:W3CDTF">2020-04-23T02:35:01Z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0x010100C568DB52D9D0A14D9B2FDCC96666E9F2007948130EC3DB064584E219954237AF3900EFF1EC5D0BC67D47851D3C42B9B0B7B1</vt:lpwstr>
  </property>
</Properties>
</file>