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1060" yWindow="6060" windowWidth="20300" windowHeight="15440"/>
  </bookViews>
  <sheets>
    <sheet name="Data" sheetId="2" r:id="rId1"/>
    <sheet name="Model" sheetId="3" r:id="rId2"/>
  </sheets>
  <definedNames>
    <definedName name="LSGRGeng_RelaxBounds" localSheetId="1" hidden="1">0</definedName>
    <definedName name="solver_adj" localSheetId="1" hidden="1">Model!$B$13:$C$13</definedName>
    <definedName name="solver_adj_ob" localSheetId="1" hidden="1">0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1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lhs_ob1" localSheetId="1" hidden="1">0</definedName>
    <definedName name="solver_lhs_ob2" localSheetId="1" hidden="1">0</definedName>
    <definedName name="solver_lhs1" localSheetId="1" hidden="1">Model!$B$13:$C$13</definedName>
    <definedName name="solver_lhs2" localSheetId="1" hidden="1">Model!$D$13</definedName>
    <definedName name="solver_lin" localSheetId="1" hidden="1">2</definedName>
    <definedName name="solver_log" localSheetId="1" hidden="1">1</definedName>
    <definedName name="solver_lva" localSheetId="1" hidden="1">0</definedName>
    <definedName name="solver_mda" localSheetId="1" hidden="1">4</definedName>
    <definedName name="solver_mip" localSheetId="1" hidden="1">2147483647</definedName>
    <definedName name="solver_mod" localSheetId="1" hidden="1">3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tr" localSheetId="1" hidden="1">2</definedName>
    <definedName name="solver_ntri" hidden="1">1000</definedName>
    <definedName name="solver_num" localSheetId="1" hidden="1">2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pt" localSheetId="1" hidden="1">Model!$B$16</definedName>
    <definedName name="solver_opt_ob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l1" localSheetId="1" hidden="1">3</definedName>
    <definedName name="solver_rel2" localSheetId="1" hidden="1">1</definedName>
    <definedName name="solver_rep" localSheetId="1" hidden="1">0</definedName>
    <definedName name="solver_rhs1" localSheetId="1" hidden="1">Model!$B$8:$C$8</definedName>
    <definedName name="solver_rhs2" localSheetId="1" hidden="1">Model!$B$5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0</definedName>
    <definedName name="solver_seed" hidden="1">0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sz" localSheetId="1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yp" localSheetId="1" hidden="1">1</definedName>
    <definedName name="solver_ubigm" localSheetId="1" hidden="1">1000000</definedName>
    <definedName name="solver_umod" localSheetId="1" hidden="1">1</definedName>
    <definedName name="solver_urs" localSheetId="1" hidden="1">0</definedName>
    <definedName name="solver_val" localSheetId="1" hidden="1">0</definedName>
    <definedName name="solver_var" localSheetId="1" hidden="1">" "</definedName>
    <definedName name="solver_ver" localSheetId="1" hidden="1">11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3" l="1"/>
  <c r="B16" i="3"/>
</calcChain>
</file>

<file path=xl/sharedStrings.xml><?xml version="1.0" encoding="utf-8"?>
<sst xmlns="http://schemas.openxmlformats.org/spreadsheetml/2006/main" count="28" uniqueCount="16">
  <si>
    <t>Profit</t>
  </si>
  <si>
    <t>Product 1</t>
  </si>
  <si>
    <t>Product 2</t>
  </si>
  <si>
    <t>Advertising</t>
  </si>
  <si>
    <t>Total</t>
  </si>
  <si>
    <t>Model</t>
  </si>
  <si>
    <r>
      <t xml:space="preserve">Advertising </t>
    </r>
    <r>
      <rPr>
        <b/>
        <u/>
        <sz val="10"/>
        <rFont val="Arial"/>
        <family val="2"/>
      </rPr>
      <t>$</t>
    </r>
  </si>
  <si>
    <t>(millions)</t>
  </si>
  <si>
    <t>(thousands)</t>
  </si>
  <si>
    <t>DTP Corporation</t>
  </si>
  <si>
    <t>Advertising Budget</t>
  </si>
  <si>
    <t>Minimum Allocation</t>
  </si>
  <si>
    <t>Data</t>
  </si>
  <si>
    <t>Sum</t>
  </si>
  <si>
    <t>thousand $</t>
  </si>
  <si>
    <t>million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</si>
</sst>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00_);[Red]\(&quot;$&quot;#,##0.0000\)"/>
  </numFmts>
  <fonts count="5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8" fontId="2" fillId="2" borderId="0" xfId="1" applyFont="1" applyFill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2" fillId="5" borderId="2" xfId="0" applyNumberFormat="1" applyFont="1" applyFill="1" applyBorder="1"/>
    <xf numFmtId="8" fontId="2" fillId="0" borderId="0" xfId="0" applyNumberFormat="1" applyFont="1"/>
    <xf numFmtId="8" fontId="2" fillId="4" borderId="3" xfId="1" applyNumberFormat="1" applyFont="1" applyFill="1" applyBorder="1"/>
    <xf numFmtId="8" fontId="2" fillId="4" borderId="4" xfId="1" applyNumberFormat="1" applyFont="1" applyFill="1" applyBorder="1"/>
    <xf numFmtId="6" fontId="2" fillId="3" borderId="0" xfId="1" applyNumberFormat="1" applyFont="1" applyFill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0" xfId="0" applyFont="1" applyFill="1" applyBorder="1"/>
    <xf numFmtId="0" fontId="3" fillId="6" borderId="9" xfId="0" applyFont="1" applyFill="1" applyBorder="1"/>
    <xf numFmtId="0" fontId="3" fillId="6" borderId="8" xfId="0" applyFont="1" applyFill="1" applyBorder="1" applyAlignment="1">
      <alignment horizontal="right"/>
    </xf>
    <xf numFmtId="6" fontId="2" fillId="6" borderId="0" xfId="0" applyNumberFormat="1" applyFont="1" applyFill="1" applyBorder="1"/>
    <xf numFmtId="0" fontId="2" fillId="6" borderId="0" xfId="0" applyFont="1" applyFill="1" applyBorder="1"/>
    <xf numFmtId="0" fontId="3" fillId="6" borderId="10" xfId="0" applyFont="1" applyFill="1" applyBorder="1" applyAlignment="1">
      <alignment horizontal="right"/>
    </xf>
    <xf numFmtId="6" fontId="2" fillId="6" borderId="11" xfId="1" applyNumberFormat="1" applyFont="1" applyFill="1" applyBorder="1"/>
    <xf numFmtId="0" fontId="2" fillId="6" borderId="1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1</a:t>
            </a:r>
          </a:p>
        </c:rich>
      </c:tx>
      <c:layout>
        <c:manualLayout>
          <c:xMode val="edge"/>
          <c:yMode val="edge"/>
          <c:x val="0.234067495559503"/>
          <c:y val="0.030075187969924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og"/>
            <c:dispRSqr val="1"/>
            <c:dispEq val="1"/>
            <c:trendlineLbl>
              <c:layout>
                <c:manualLayout>
                  <c:x val="0.235510574267222"/>
                  <c:y val="-0.218339124613472"/>
                </c:manualLayout>
              </c:layout>
              <c:numFmt formatCode="General" sourceLinked="0"/>
            </c:trendlineLbl>
          </c:trendline>
          <c:xVal>
            <c:numRef>
              <c:f>Data!$A$6:$A$20</c:f>
              <c:numCache>
                <c:formatCode>"$"#,##0_);[Red]\("$"#,##0\)</c:formatCode>
                <c:ptCount val="15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  <c:pt idx="4">
                  <c:v>150.0</c:v>
                </c:pt>
                <c:pt idx="5">
                  <c:v>175.0</c:v>
                </c:pt>
                <c:pt idx="6">
                  <c:v>200.0</c:v>
                </c:pt>
                <c:pt idx="7">
                  <c:v>225.0</c:v>
                </c:pt>
                <c:pt idx="8">
                  <c:v>250.0</c:v>
                </c:pt>
                <c:pt idx="9">
                  <c:v>275.0</c:v>
                </c:pt>
                <c:pt idx="10">
                  <c:v>300.0</c:v>
                </c:pt>
                <c:pt idx="11">
                  <c:v>325.0</c:v>
                </c:pt>
                <c:pt idx="12">
                  <c:v>350.0</c:v>
                </c:pt>
                <c:pt idx="13">
                  <c:v>375.0</c:v>
                </c:pt>
                <c:pt idx="14">
                  <c:v>400.0</c:v>
                </c:pt>
              </c:numCache>
            </c:numRef>
          </c:xVal>
          <c:yVal>
            <c:numRef>
              <c:f>Data!$B$6:$B$20</c:f>
              <c:numCache>
                <c:formatCode>"$"#,##0.00_);[Red]\("$"#,##0.00\)</c:formatCode>
                <c:ptCount val="15"/>
                <c:pt idx="0">
                  <c:v>53.8949407945767</c:v>
                </c:pt>
                <c:pt idx="1">
                  <c:v>54.90563459195776</c:v>
                </c:pt>
                <c:pt idx="2">
                  <c:v>54.86781239878212</c:v>
                </c:pt>
                <c:pt idx="3">
                  <c:v>55.48082471922513</c:v>
                </c:pt>
                <c:pt idx="4">
                  <c:v>55.97020069235478</c:v>
                </c:pt>
                <c:pt idx="5">
                  <c:v>56.0154412524999</c:v>
                </c:pt>
                <c:pt idx="6">
                  <c:v>55.32755854029863</c:v>
                </c:pt>
                <c:pt idx="7">
                  <c:v>56.42053522164969</c:v>
                </c:pt>
                <c:pt idx="8">
                  <c:v>55.53062902625359</c:v>
                </c:pt>
                <c:pt idx="9">
                  <c:v>55.7699926120696</c:v>
                </c:pt>
                <c:pt idx="10">
                  <c:v>56.55772324119506</c:v>
                </c:pt>
                <c:pt idx="11">
                  <c:v>56.71887411715465</c:v>
                </c:pt>
                <c:pt idx="12">
                  <c:v>56.20305025279517</c:v>
                </c:pt>
                <c:pt idx="13">
                  <c:v>56.15262576403231</c:v>
                </c:pt>
                <c:pt idx="14">
                  <c:v>57.00809633688707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86744"/>
        <c:axId val="2141802968"/>
      </c:scatterChart>
      <c:valAx>
        <c:axId val="214288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 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2141802968"/>
        <c:crosses val="autoZero"/>
        <c:crossBetween val="midCat"/>
      </c:valAx>
      <c:valAx>
        <c:axId val="214180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42886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2</a:t>
            </a:r>
          </a:p>
        </c:rich>
      </c:tx>
      <c:layout>
        <c:manualLayout>
          <c:xMode val="edge"/>
          <c:yMode val="edge"/>
          <c:x val="0.222584814216478"/>
          <c:y val="0.037735849056603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249995694982572"/>
                  <c:y val="-0.240787176281076"/>
                </c:manualLayout>
              </c:layout>
              <c:numFmt formatCode="General" sourceLinked="0"/>
            </c:trendlineLbl>
          </c:trendline>
          <c:xVal>
            <c:numRef>
              <c:f>Data!$D$6:$D$20</c:f>
              <c:numCache>
                <c:formatCode>"$"#,##0_);[Red]\("$"#,##0\)</c:formatCode>
                <c:ptCount val="15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  <c:pt idx="4">
                  <c:v>150.0</c:v>
                </c:pt>
                <c:pt idx="5">
                  <c:v>175.0</c:v>
                </c:pt>
                <c:pt idx="6">
                  <c:v>200.0</c:v>
                </c:pt>
                <c:pt idx="7">
                  <c:v>225.0</c:v>
                </c:pt>
                <c:pt idx="8">
                  <c:v>250.0</c:v>
                </c:pt>
                <c:pt idx="9">
                  <c:v>275.0</c:v>
                </c:pt>
                <c:pt idx="10">
                  <c:v>300.0</c:v>
                </c:pt>
                <c:pt idx="11">
                  <c:v>325.0</c:v>
                </c:pt>
                <c:pt idx="12">
                  <c:v>350.0</c:v>
                </c:pt>
                <c:pt idx="13">
                  <c:v>375.0</c:v>
                </c:pt>
                <c:pt idx="14">
                  <c:v>400.0</c:v>
                </c:pt>
              </c:numCache>
            </c:numRef>
          </c:xVal>
          <c:yVal>
            <c:numRef>
              <c:f>Data!$E$6:$E$20</c:f>
              <c:numCache>
                <c:formatCode>"$"#,##0.00_);[Red]\("$"#,##0.00\)</c:formatCode>
                <c:ptCount val="15"/>
                <c:pt idx="0">
                  <c:v>21.48857442019424</c:v>
                </c:pt>
                <c:pt idx="1">
                  <c:v>21.51479807864686</c:v>
                </c:pt>
                <c:pt idx="2">
                  <c:v>21.98964829132559</c:v>
                </c:pt>
                <c:pt idx="3">
                  <c:v>21.80228453386128</c:v>
                </c:pt>
                <c:pt idx="4">
                  <c:v>22.21126302400466</c:v>
                </c:pt>
                <c:pt idx="5">
                  <c:v>22.22659147179331</c:v>
                </c:pt>
                <c:pt idx="6">
                  <c:v>22.31844621598149</c:v>
                </c:pt>
                <c:pt idx="7">
                  <c:v>22.11697754165686</c:v>
                </c:pt>
                <c:pt idx="8">
                  <c:v>22.20154083485158</c:v>
                </c:pt>
                <c:pt idx="9">
                  <c:v>22.46536972418334</c:v>
                </c:pt>
                <c:pt idx="10">
                  <c:v>22.078955295803</c:v>
                </c:pt>
                <c:pt idx="11">
                  <c:v>22.22455956831314</c:v>
                </c:pt>
                <c:pt idx="12">
                  <c:v>22.30877174666078</c:v>
                </c:pt>
                <c:pt idx="13">
                  <c:v>22.19801745745332</c:v>
                </c:pt>
                <c:pt idx="14">
                  <c:v>22.53018744138733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69880"/>
        <c:axId val="2141411224"/>
      </c:scatterChart>
      <c:valAx>
        <c:axId val="213536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 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2141411224"/>
        <c:crosses val="autoZero"/>
        <c:crossBetween val="midCat"/>
      </c:valAx>
      <c:valAx>
        <c:axId val="2141411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135369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146051</xdr:colOff>
      <xdr:row>0</xdr:row>
      <xdr:rowOff>79375</xdr:rowOff>
    </xdr:from>
    <xdr:to>
      <xdr:col>11</xdr:col>
      <xdr:colOff>254001</xdr:colOff>
      <xdr:row>13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14</xdr:row>
      <xdr:rowOff>57150</xdr:rowOff>
    </xdr:from>
    <xdr:to>
      <xdr:col>11</xdr:col>
      <xdr:colOff>260350</xdr:colOff>
      <xdr:row>27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ColWidth="9.140625" defaultRowHeight="12" x14ac:dyDescent="0"/>
  <cols>
    <col min="1" max="1" width="13" style="1" customWidth="1"/>
    <col min="2" max="2" width="9.140625" style="1"/>
    <col min="3" max="3" width="4.140625" style="1" customWidth="1"/>
    <col min="4" max="4" width="12.28515625" style="1" bestFit="1" customWidth="1"/>
    <col min="5" max="5" width="9.42578125" style="1" bestFit="1" customWidth="1"/>
    <col min="6" max="16384" width="9.140625" style="1"/>
  </cols>
  <sheetData>
    <row r="1" spans="1:5">
      <c r="A1" s="2" t="s">
        <v>9</v>
      </c>
    </row>
    <row r="3" spans="1:5">
      <c r="A3" s="2" t="s">
        <v>1</v>
      </c>
      <c r="B3" s="2"/>
      <c r="D3" s="2" t="s">
        <v>2</v>
      </c>
      <c r="E3" s="2"/>
    </row>
    <row r="4" spans="1:5">
      <c r="A4" s="6" t="s">
        <v>6</v>
      </c>
      <c r="B4" s="6" t="s">
        <v>0</v>
      </c>
      <c r="D4" s="6" t="s">
        <v>3</v>
      </c>
      <c r="E4" s="6" t="s">
        <v>0</v>
      </c>
    </row>
    <row r="5" spans="1:5" ht="13" thickBot="1">
      <c r="A5" s="5" t="s">
        <v>8</v>
      </c>
      <c r="B5" s="5" t="s">
        <v>7</v>
      </c>
      <c r="D5" s="5" t="s">
        <v>8</v>
      </c>
      <c r="E5" s="5" t="s">
        <v>7</v>
      </c>
    </row>
    <row r="6" spans="1:5" ht="13" thickTop="1">
      <c r="A6" s="12">
        <v>50</v>
      </c>
      <c r="B6" s="4">
        <v>53.894940794576698</v>
      </c>
      <c r="D6" s="12">
        <v>50</v>
      </c>
      <c r="E6" s="4">
        <v>21.488574420194244</v>
      </c>
    </row>
    <row r="7" spans="1:5">
      <c r="A7" s="12">
        <v>75</v>
      </c>
      <c r="B7" s="4">
        <v>54.905634591957764</v>
      </c>
      <c r="D7" s="12">
        <v>75</v>
      </c>
      <c r="E7" s="4">
        <v>21.514798078646855</v>
      </c>
    </row>
    <row r="8" spans="1:5">
      <c r="A8" s="12">
        <v>100</v>
      </c>
      <c r="B8" s="4">
        <v>54.867812398782121</v>
      </c>
      <c r="D8" s="12">
        <v>100</v>
      </c>
      <c r="E8" s="4">
        <v>21.989648291325594</v>
      </c>
    </row>
    <row r="9" spans="1:5">
      <c r="A9" s="12">
        <v>125</v>
      </c>
      <c r="B9" s="4">
        <v>55.480824719225126</v>
      </c>
      <c r="D9" s="12">
        <v>125</v>
      </c>
      <c r="E9" s="4">
        <v>21.802284533861279</v>
      </c>
    </row>
    <row r="10" spans="1:5">
      <c r="A10" s="12">
        <v>150</v>
      </c>
      <c r="B10" s="4">
        <v>55.97020069235478</v>
      </c>
      <c r="D10" s="12">
        <v>150</v>
      </c>
      <c r="E10" s="4">
        <v>22.211263024004662</v>
      </c>
    </row>
    <row r="11" spans="1:5">
      <c r="A11" s="12">
        <v>175</v>
      </c>
      <c r="B11" s="4">
        <v>56.015441252499897</v>
      </c>
      <c r="D11" s="12">
        <v>175</v>
      </c>
      <c r="E11" s="4">
        <v>22.226591471793313</v>
      </c>
    </row>
    <row r="12" spans="1:5">
      <c r="A12" s="12">
        <v>200</v>
      </c>
      <c r="B12" s="4">
        <v>55.327558540298625</v>
      </c>
      <c r="D12" s="12">
        <v>200</v>
      </c>
      <c r="E12" s="4">
        <v>22.318446215981492</v>
      </c>
    </row>
    <row r="13" spans="1:5">
      <c r="A13" s="12">
        <v>225</v>
      </c>
      <c r="B13" s="4">
        <v>56.420535221649686</v>
      </c>
      <c r="D13" s="12">
        <v>225</v>
      </c>
      <c r="E13" s="4">
        <v>22.116977541656865</v>
      </c>
    </row>
    <row r="14" spans="1:5">
      <c r="A14" s="12">
        <v>250</v>
      </c>
      <c r="B14" s="4">
        <v>55.530629026253585</v>
      </c>
      <c r="D14" s="12">
        <v>250</v>
      </c>
      <c r="E14" s="4">
        <v>22.201540834851578</v>
      </c>
    </row>
    <row r="15" spans="1:5">
      <c r="A15" s="12">
        <v>275</v>
      </c>
      <c r="B15" s="4">
        <v>55.769992612069601</v>
      </c>
      <c r="D15" s="12">
        <v>275</v>
      </c>
      <c r="E15" s="4">
        <v>22.465369724183343</v>
      </c>
    </row>
    <row r="16" spans="1:5">
      <c r="A16" s="12">
        <v>300</v>
      </c>
      <c r="B16" s="4">
        <v>56.557723241195056</v>
      </c>
      <c r="D16" s="12">
        <v>300</v>
      </c>
      <c r="E16" s="4">
        <v>22.078955295803002</v>
      </c>
    </row>
    <row r="17" spans="1:5">
      <c r="A17" s="12">
        <v>325</v>
      </c>
      <c r="B17" s="4">
        <v>56.718874117154648</v>
      </c>
      <c r="D17" s="12">
        <v>325</v>
      </c>
      <c r="E17" s="4">
        <v>22.224559568313143</v>
      </c>
    </row>
    <row r="18" spans="1:5">
      <c r="A18" s="12">
        <v>350</v>
      </c>
      <c r="B18" s="4">
        <v>56.203050252795173</v>
      </c>
      <c r="D18" s="12">
        <v>350</v>
      </c>
      <c r="E18" s="4">
        <v>22.308771746660785</v>
      </c>
    </row>
    <row r="19" spans="1:5">
      <c r="A19" s="12">
        <v>375</v>
      </c>
      <c r="B19" s="4">
        <v>56.152625764032308</v>
      </c>
      <c r="D19" s="12">
        <v>375</v>
      </c>
      <c r="E19" s="4">
        <v>22.198017457453318</v>
      </c>
    </row>
    <row r="20" spans="1:5">
      <c r="A20" s="12">
        <v>400</v>
      </c>
      <c r="B20" s="4">
        <v>57.008096336887078</v>
      </c>
      <c r="D20" s="12">
        <v>400</v>
      </c>
      <c r="E20" s="4">
        <v>22.530187441387334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baseColWidth="10" defaultColWidth="9.140625" defaultRowHeight="12" x14ac:dyDescent="0"/>
  <cols>
    <col min="1" max="1" width="23" style="2" customWidth="1"/>
    <col min="2" max="2" width="9.5703125" style="2" bestFit="1" customWidth="1"/>
    <col min="3" max="5" width="10.140625" style="2" bestFit="1" customWidth="1"/>
    <col min="6" max="16384" width="9.140625" style="2"/>
  </cols>
  <sheetData>
    <row r="1" spans="1:5">
      <c r="A1" s="2" t="s">
        <v>9</v>
      </c>
    </row>
    <row r="3" spans="1:5">
      <c r="A3" s="13" t="s">
        <v>12</v>
      </c>
      <c r="B3" s="14"/>
      <c r="C3" s="14"/>
      <c r="D3" s="15"/>
    </row>
    <row r="4" spans="1:5">
      <c r="A4" s="16"/>
      <c r="B4" s="17"/>
      <c r="C4" s="17"/>
      <c r="D4" s="18"/>
    </row>
    <row r="5" spans="1:5">
      <c r="A5" s="19" t="s">
        <v>10</v>
      </c>
      <c r="B5" s="20">
        <v>500</v>
      </c>
      <c r="C5" s="21" t="s">
        <v>14</v>
      </c>
      <c r="D5" s="18"/>
    </row>
    <row r="6" spans="1:5">
      <c r="A6" s="19"/>
      <c r="B6" s="17"/>
      <c r="C6" s="17"/>
      <c r="D6" s="18"/>
    </row>
    <row r="7" spans="1:5">
      <c r="A7" s="19"/>
      <c r="B7" s="17" t="s">
        <v>1</v>
      </c>
      <c r="C7" s="17" t="s">
        <v>2</v>
      </c>
      <c r="D7" s="18"/>
    </row>
    <row r="8" spans="1:5">
      <c r="A8" s="22" t="s">
        <v>11</v>
      </c>
      <c r="B8" s="23">
        <v>50</v>
      </c>
      <c r="C8" s="23">
        <v>50</v>
      </c>
      <c r="D8" s="24" t="s">
        <v>14</v>
      </c>
    </row>
    <row r="9" spans="1:5">
      <c r="A9" s="3"/>
    </row>
    <row r="10" spans="1:5">
      <c r="A10" s="7" t="s">
        <v>5</v>
      </c>
    </row>
    <row r="11" spans="1:5">
      <c r="A11" s="7"/>
    </row>
    <row r="12" spans="1:5">
      <c r="A12" s="3"/>
      <c r="B12" s="2" t="s">
        <v>1</v>
      </c>
      <c r="C12" s="2" t="s">
        <v>2</v>
      </c>
      <c r="D12" s="2" t="s">
        <v>13</v>
      </c>
    </row>
    <row r="13" spans="1:5">
      <c r="A13" s="3" t="s">
        <v>3</v>
      </c>
      <c r="B13" s="10">
        <v>370</v>
      </c>
      <c r="C13" s="11">
        <v>130</v>
      </c>
      <c r="D13" s="9">
        <f>SUM(B13:C13)</f>
        <v>500</v>
      </c>
      <c r="E13" s="1" t="s">
        <v>14</v>
      </c>
    </row>
    <row r="14" spans="1:5">
      <c r="A14" s="3"/>
    </row>
    <row r="15" spans="1:5">
      <c r="B15" s="2" t="s">
        <v>4</v>
      </c>
    </row>
    <row r="16" spans="1:5">
      <c r="A16" s="3" t="s">
        <v>0</v>
      </c>
      <c r="B16" s="8">
        <f>69.612+1.1568*LN(B13) + 0.4177*LN(C13)</f>
        <v>78.485909416877632</v>
      </c>
      <c r="C16" s="1" t="s"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Jim Evans</cp:lastModifiedBy>
  <dcterms:created xsi:type="dcterms:W3CDTF">1999-03-14T20:44:08Z</dcterms:created>
  <dcterms:modified xsi:type="dcterms:W3CDTF">2014-09-28T15:54:47Z</dcterms:modified>
</cp:coreProperties>
</file>