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100" windowWidth="26400" windowHeight="16720"/>
  </bookViews>
  <sheets>
    <sheet name="Expected Value" sheetId="1" r:id="rId1"/>
    <sheet name="Variance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C15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F15" i="4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15" i="1"/>
</calcChain>
</file>

<file path=xl/sharedStrings.xml><?xml version="1.0" encoding="utf-8"?>
<sst xmlns="http://schemas.openxmlformats.org/spreadsheetml/2006/main" count="14" uniqueCount="10">
  <si>
    <t>Expected Value Calculations</t>
  </si>
  <si>
    <t>Outcome, x</t>
  </si>
  <si>
    <t>Probability, f(x)</t>
  </si>
  <si>
    <t>x*f(x)</t>
  </si>
  <si>
    <t>Expected value</t>
  </si>
  <si>
    <t>Variance Calculations</t>
  </si>
  <si>
    <t>(x - E[X])</t>
  </si>
  <si>
    <t>(x - E[X])^2</t>
  </si>
  <si>
    <t>(x - E[X])^2*f(x)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</si>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</sst>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3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3" fontId="2" fillId="0" borderId="0" xfId="0" applyNumberFormat="1" applyFont="1"/>
    <xf numFmtId="0" fontId="2" fillId="0" borderId="1" xfId="0" applyFont="1" applyBorder="1"/>
    <xf numFmtId="13" fontId="2" fillId="0" borderId="1" xfId="1" applyNumberFormat="1" applyFont="1" applyBorder="1"/>
    <xf numFmtId="1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baseColWidth="10" defaultColWidth="8.83203125" defaultRowHeight="12" x14ac:dyDescent="0"/>
  <cols>
    <col min="1" max="1" width="12.33203125" style="1" customWidth="1"/>
    <col min="2" max="2" width="15" style="1" bestFit="1" customWidth="1"/>
    <col min="3" max="16384" width="8.83203125" style="1"/>
  </cols>
  <sheetData>
    <row r="1" spans="1:3">
      <c r="A1" s="3" t="s">
        <v>0</v>
      </c>
      <c r="B1" s="3"/>
    </row>
    <row r="2" spans="1:3">
      <c r="A2" s="3"/>
      <c r="B2" s="3"/>
    </row>
    <row r="3" spans="1:3">
      <c r="A3" s="3" t="s">
        <v>1</v>
      </c>
      <c r="B3" s="3" t="s">
        <v>2</v>
      </c>
      <c r="C3" s="4" t="s">
        <v>3</v>
      </c>
    </row>
    <row r="4" spans="1:3">
      <c r="A4" s="1">
        <v>2</v>
      </c>
      <c r="B4" s="2">
        <f>1/36</f>
        <v>2.7777777777777776E-2</v>
      </c>
      <c r="C4" s="5">
        <f>A4*B4</f>
        <v>5.5555555555555552E-2</v>
      </c>
    </row>
    <row r="5" spans="1:3">
      <c r="A5" s="1">
        <v>3</v>
      </c>
      <c r="B5" s="2">
        <f>1/18</f>
        <v>5.5555555555555552E-2</v>
      </c>
      <c r="C5" s="5">
        <f t="shared" ref="C5:C14" si="0">A5*B5</f>
        <v>0.16666666666666666</v>
      </c>
    </row>
    <row r="6" spans="1:3">
      <c r="A6" s="1">
        <v>4</v>
      </c>
      <c r="B6" s="2">
        <f>1/12</f>
        <v>8.3333333333333329E-2</v>
      </c>
      <c r="C6" s="5">
        <f t="shared" si="0"/>
        <v>0.33333333333333331</v>
      </c>
    </row>
    <row r="7" spans="1:3">
      <c r="A7" s="1">
        <v>5</v>
      </c>
      <c r="B7" s="2">
        <f>1/9</f>
        <v>0.1111111111111111</v>
      </c>
      <c r="C7" s="5">
        <f t="shared" si="0"/>
        <v>0.55555555555555558</v>
      </c>
    </row>
    <row r="8" spans="1:3">
      <c r="A8" s="1">
        <v>6</v>
      </c>
      <c r="B8" s="2">
        <f>5/36</f>
        <v>0.1388888888888889</v>
      </c>
      <c r="C8" s="5">
        <f t="shared" si="0"/>
        <v>0.83333333333333337</v>
      </c>
    </row>
    <row r="9" spans="1:3">
      <c r="A9" s="1">
        <v>7</v>
      </c>
      <c r="B9" s="2">
        <f>6/36</f>
        <v>0.16666666666666666</v>
      </c>
      <c r="C9" s="5">
        <f t="shared" si="0"/>
        <v>1.1666666666666665</v>
      </c>
    </row>
    <row r="10" spans="1:3">
      <c r="A10" s="1">
        <v>8</v>
      </c>
      <c r="B10" s="2">
        <f>5/36</f>
        <v>0.1388888888888889</v>
      </c>
      <c r="C10" s="5">
        <f t="shared" si="0"/>
        <v>1.1111111111111112</v>
      </c>
    </row>
    <row r="11" spans="1:3">
      <c r="A11" s="1">
        <v>9</v>
      </c>
      <c r="B11" s="2">
        <f>1/9</f>
        <v>0.1111111111111111</v>
      </c>
      <c r="C11" s="5">
        <f t="shared" si="0"/>
        <v>1</v>
      </c>
    </row>
    <row r="12" spans="1:3">
      <c r="A12" s="1">
        <v>10</v>
      </c>
      <c r="B12" s="2">
        <f>1/12</f>
        <v>8.3333333333333329E-2</v>
      </c>
      <c r="C12" s="5">
        <f t="shared" si="0"/>
        <v>0.83333333333333326</v>
      </c>
    </row>
    <row r="13" spans="1:3">
      <c r="A13" s="1">
        <v>11</v>
      </c>
      <c r="B13" s="2">
        <f>1/18</f>
        <v>5.5555555555555552E-2</v>
      </c>
      <c r="C13" s="5">
        <f t="shared" si="0"/>
        <v>0.61111111111111105</v>
      </c>
    </row>
    <row r="14" spans="1:3" ht="13" thickBot="1">
      <c r="A14" s="6">
        <v>12</v>
      </c>
      <c r="B14" s="7">
        <f>1/36</f>
        <v>2.7777777777777776E-2</v>
      </c>
      <c r="C14" s="8">
        <f t="shared" si="0"/>
        <v>0.33333333333333331</v>
      </c>
    </row>
    <row r="15" spans="1:3" ht="13" thickTop="1">
      <c r="B15" s="1" t="s">
        <v>4</v>
      </c>
      <c r="C15" s="5">
        <f>SUM(C4:C14)</f>
        <v>6.9999999999999991</v>
      </c>
    </row>
  </sheetData>
  <pageMargins left="0.7" right="0.7" top="0.75" bottom="0.75" header="0.3" footer="0.3"/>
  <pageSetup orientation="portrait"/>
  <ignoredErrors>
    <ignoredError sqref="B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8.83203125" defaultRowHeight="12" x14ac:dyDescent="0"/>
  <cols>
    <col min="1" max="1" width="12.33203125" style="1" customWidth="1"/>
    <col min="2" max="2" width="15" style="1" bestFit="1" customWidth="1"/>
    <col min="3" max="3" width="8.83203125" style="1"/>
    <col min="4" max="4" width="8.5" style="1" bestFit="1" customWidth="1"/>
    <col min="5" max="5" width="10.6640625" style="1" bestFit="1" customWidth="1"/>
    <col min="6" max="6" width="14.5" style="1" bestFit="1" customWidth="1"/>
    <col min="7" max="16384" width="8.83203125" style="1"/>
  </cols>
  <sheetData>
    <row r="1" spans="1:7">
      <c r="A1" s="3" t="s">
        <v>5</v>
      </c>
      <c r="B1" s="3"/>
    </row>
    <row r="2" spans="1:7">
      <c r="A2" s="3"/>
      <c r="B2" s="3"/>
    </row>
    <row r="3" spans="1:7">
      <c r="A3" s="3" t="s">
        <v>1</v>
      </c>
      <c r="B3" s="3" t="s">
        <v>2</v>
      </c>
      <c r="C3" s="4" t="s">
        <v>3</v>
      </c>
      <c r="D3" s="3" t="s">
        <v>6</v>
      </c>
      <c r="E3" s="3" t="s">
        <v>7</v>
      </c>
      <c r="F3" s="3" t="s">
        <v>8</v>
      </c>
      <c r="G3" s="3"/>
    </row>
    <row r="4" spans="1:7">
      <c r="A4" s="1">
        <v>2</v>
      </c>
      <c r="B4" s="2">
        <f>1/36</f>
        <v>2.7777777777777776E-2</v>
      </c>
      <c r="C4" s="5">
        <f>A4*B4</f>
        <v>5.5555555555555552E-2</v>
      </c>
      <c r="D4" s="5">
        <f>A4 - $C$15</f>
        <v>-4.9999999999999991</v>
      </c>
      <c r="E4" s="5">
        <f>D4^2</f>
        <v>24.999999999999993</v>
      </c>
      <c r="F4" s="5">
        <f>E4*B4</f>
        <v>0.6944444444444442</v>
      </c>
    </row>
    <row r="5" spans="1:7">
      <c r="A5" s="1">
        <v>3</v>
      </c>
      <c r="B5" s="2">
        <f>1/18</f>
        <v>5.5555555555555552E-2</v>
      </c>
      <c r="C5" s="5">
        <f t="shared" ref="C5:C14" si="0">A5*B5</f>
        <v>0.16666666666666666</v>
      </c>
      <c r="D5" s="5">
        <f t="shared" ref="D5:D14" si="1">A5 - $C$15</f>
        <v>-3.9999999999999991</v>
      </c>
      <c r="E5" s="5">
        <f t="shared" ref="E5:E14" si="2">D5^2</f>
        <v>15.999999999999993</v>
      </c>
      <c r="F5" s="5">
        <f t="shared" ref="F5:F14" si="3">E5*B5</f>
        <v>0.8888888888888884</v>
      </c>
    </row>
    <row r="6" spans="1:7">
      <c r="A6" s="1">
        <v>4</v>
      </c>
      <c r="B6" s="2">
        <f>1/12</f>
        <v>8.3333333333333329E-2</v>
      </c>
      <c r="C6" s="5">
        <f t="shared" si="0"/>
        <v>0.33333333333333331</v>
      </c>
      <c r="D6" s="5">
        <f t="shared" si="1"/>
        <v>-2.9999999999999991</v>
      </c>
      <c r="E6" s="5">
        <f t="shared" si="2"/>
        <v>8.9999999999999947</v>
      </c>
      <c r="F6" s="5">
        <f t="shared" si="3"/>
        <v>0.74999999999999956</v>
      </c>
    </row>
    <row r="7" spans="1:7">
      <c r="A7" s="1">
        <v>5</v>
      </c>
      <c r="B7" s="2">
        <f>1/9</f>
        <v>0.1111111111111111</v>
      </c>
      <c r="C7" s="5">
        <f t="shared" si="0"/>
        <v>0.55555555555555558</v>
      </c>
      <c r="D7" s="5">
        <f t="shared" si="1"/>
        <v>-1.9999999999999991</v>
      </c>
      <c r="E7" s="5">
        <f t="shared" si="2"/>
        <v>3.9999999999999964</v>
      </c>
      <c r="F7" s="5">
        <f t="shared" si="3"/>
        <v>0.44444444444444403</v>
      </c>
    </row>
    <row r="8" spans="1:7">
      <c r="A8" s="1">
        <v>6</v>
      </c>
      <c r="B8" s="2">
        <f>5/36</f>
        <v>0.1388888888888889</v>
      </c>
      <c r="C8" s="5">
        <f t="shared" si="0"/>
        <v>0.83333333333333337</v>
      </c>
      <c r="D8" s="5">
        <f t="shared" si="1"/>
        <v>-0.99999999999999911</v>
      </c>
      <c r="E8" s="5">
        <f t="shared" si="2"/>
        <v>0.99999999999999822</v>
      </c>
      <c r="F8" s="5">
        <f t="shared" si="3"/>
        <v>0.13888888888888865</v>
      </c>
    </row>
    <row r="9" spans="1:7">
      <c r="A9" s="1">
        <v>7</v>
      </c>
      <c r="B9" s="2">
        <f>6/36</f>
        <v>0.16666666666666666</v>
      </c>
      <c r="C9" s="5">
        <f t="shared" si="0"/>
        <v>1.1666666666666665</v>
      </c>
      <c r="D9" s="5">
        <f t="shared" si="1"/>
        <v>0</v>
      </c>
      <c r="E9" s="5">
        <f t="shared" si="2"/>
        <v>0</v>
      </c>
      <c r="F9" s="5">
        <f t="shared" si="3"/>
        <v>0</v>
      </c>
    </row>
    <row r="10" spans="1:7">
      <c r="A10" s="1">
        <v>8</v>
      </c>
      <c r="B10" s="2">
        <f>5/36</f>
        <v>0.1388888888888889</v>
      </c>
      <c r="C10" s="5">
        <f t="shared" si="0"/>
        <v>1.1111111111111112</v>
      </c>
      <c r="D10" s="5">
        <f t="shared" si="1"/>
        <v>1.0000000000000009</v>
      </c>
      <c r="E10" s="5">
        <f t="shared" si="2"/>
        <v>1.0000000000000018</v>
      </c>
      <c r="F10" s="5">
        <f t="shared" si="3"/>
        <v>0.13888888888888914</v>
      </c>
    </row>
    <row r="11" spans="1:7">
      <c r="A11" s="1">
        <v>9</v>
      </c>
      <c r="B11" s="2">
        <f>1/9</f>
        <v>0.1111111111111111</v>
      </c>
      <c r="C11" s="5">
        <f t="shared" si="0"/>
        <v>1</v>
      </c>
      <c r="D11" s="5">
        <f t="shared" si="1"/>
        <v>2.0000000000000009</v>
      </c>
      <c r="E11" s="5">
        <f t="shared" si="2"/>
        <v>4.0000000000000036</v>
      </c>
      <c r="F11" s="5">
        <f t="shared" si="3"/>
        <v>0.44444444444444481</v>
      </c>
    </row>
    <row r="12" spans="1:7">
      <c r="A12" s="1">
        <v>10</v>
      </c>
      <c r="B12" s="2">
        <f>1/12</f>
        <v>8.3333333333333329E-2</v>
      </c>
      <c r="C12" s="5">
        <f t="shared" si="0"/>
        <v>0.83333333333333326</v>
      </c>
      <c r="D12" s="5">
        <f t="shared" si="1"/>
        <v>3.0000000000000009</v>
      </c>
      <c r="E12" s="5">
        <f t="shared" si="2"/>
        <v>9.0000000000000053</v>
      </c>
      <c r="F12" s="5">
        <f t="shared" si="3"/>
        <v>0.75000000000000044</v>
      </c>
    </row>
    <row r="13" spans="1:7">
      <c r="A13" s="1">
        <v>11</v>
      </c>
      <c r="B13" s="2">
        <f>1/18</f>
        <v>5.5555555555555552E-2</v>
      </c>
      <c r="C13" s="5">
        <f t="shared" si="0"/>
        <v>0.61111111111111105</v>
      </c>
      <c r="D13" s="5">
        <f t="shared" si="1"/>
        <v>4.0000000000000009</v>
      </c>
      <c r="E13" s="5">
        <f t="shared" si="2"/>
        <v>16.000000000000007</v>
      </c>
      <c r="F13" s="5">
        <f t="shared" si="3"/>
        <v>0.88888888888888928</v>
      </c>
    </row>
    <row r="14" spans="1:7" ht="13" thickBot="1">
      <c r="A14" s="6">
        <v>12</v>
      </c>
      <c r="B14" s="7">
        <f>1/36</f>
        <v>2.7777777777777776E-2</v>
      </c>
      <c r="C14" s="8">
        <f t="shared" si="0"/>
        <v>0.33333333333333331</v>
      </c>
      <c r="D14" s="8">
        <f t="shared" si="1"/>
        <v>5.0000000000000009</v>
      </c>
      <c r="E14" s="8">
        <f t="shared" si="2"/>
        <v>25.000000000000011</v>
      </c>
      <c r="F14" s="8">
        <f t="shared" si="3"/>
        <v>0.69444444444444475</v>
      </c>
    </row>
    <row r="15" spans="1:7" ht="13" thickTop="1">
      <c r="B15" s="1" t="s">
        <v>4</v>
      </c>
      <c r="C15" s="5">
        <f>SUM(C4:C14)</f>
        <v>6.9999999999999991</v>
      </c>
      <c r="E15" s="1" t="s">
        <v>9</v>
      </c>
      <c r="F15" s="5">
        <f>SUM(F4:F14)</f>
        <v>5.8333333333333339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Value</vt:lpstr>
      <vt:lpstr>Variance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2011-04-15T17:12:58Z</dcterms:created>
  <dcterms:modified xsi:type="dcterms:W3CDTF">2014-09-29T14:18:20Z</dcterms:modified>
</cp:coreProperties>
</file>