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autoCompressPictures="0"/>
  <bookViews>
    <workbookView xWindow="360" yWindow="20" windowWidth="23480" windowHeight="15560"/>
  </bookViews>
  <sheets>
    <sheet name="Data" sheetId="1" r:id="rId1"/>
    <sheet name="Empirical Rule Chart" sheetId="3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8" i="3" l="1"/>
  <c r="D38" i="3"/>
  <c r="C39" i="3"/>
  <c r="D39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D4" i="3"/>
  <c r="C4" i="3"/>
  <c r="F2" i="3"/>
  <c r="F3" i="3"/>
  <c r="F5" i="3"/>
  <c r="F4" i="3"/>
  <c r="E5" i="1"/>
  <c r="E4" i="1"/>
  <c r="E3" i="1"/>
  <c r="E2" i="1"/>
</calcChain>
</file>

<file path=xl/sharedStrings.xml><?xml version="1.0" encoding="utf-8"?>
<sst xmlns="http://schemas.openxmlformats.org/spreadsheetml/2006/main" count="14" uniqueCount="7">
  <si>
    <t>Month</t>
  </si>
  <si>
    <t>Infections</t>
  </si>
  <si>
    <t>Surgery Infections</t>
  </si>
  <si>
    <t>Mean</t>
  </si>
  <si>
    <t>Standard Deviation</t>
  </si>
  <si>
    <t>Mean + 3 Stdev</t>
  </si>
  <si>
    <t>Mean - 3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</si>
</sst>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Infections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Data!$B$4:$B$39</c:f>
              <c:numCache>
                <c:formatCode>General</c:formatCode>
                <c:ptCount val="36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  <c:pt idx="3">
                  <c:v>1.0</c:v>
                </c:pt>
                <c:pt idx="4">
                  <c:v>3.0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2.0</c:v>
                </c:pt>
                <c:pt idx="11">
                  <c:v>6.0</c:v>
                </c:pt>
                <c:pt idx="12">
                  <c:v>2.0</c:v>
                </c:pt>
                <c:pt idx="13">
                  <c:v>1.0</c:v>
                </c:pt>
                <c:pt idx="14">
                  <c:v>2.0</c:v>
                </c:pt>
                <c:pt idx="15">
                  <c:v>0.0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0.0</c:v>
                </c:pt>
                <c:pt idx="22">
                  <c:v>2.0</c:v>
                </c:pt>
                <c:pt idx="23">
                  <c:v>2.0</c:v>
                </c:pt>
                <c:pt idx="24">
                  <c:v>1.0</c:v>
                </c:pt>
                <c:pt idx="25">
                  <c:v>2.0</c:v>
                </c:pt>
                <c:pt idx="26">
                  <c:v>1.0</c:v>
                </c:pt>
                <c:pt idx="27">
                  <c:v>0.0</c:v>
                </c:pt>
                <c:pt idx="28">
                  <c:v>3.0</c:v>
                </c:pt>
                <c:pt idx="29">
                  <c:v>1.0</c:v>
                </c:pt>
                <c:pt idx="30">
                  <c:v>2.0</c:v>
                </c:pt>
                <c:pt idx="31">
                  <c:v>1.0</c:v>
                </c:pt>
                <c:pt idx="32">
                  <c:v>3.0</c:v>
                </c:pt>
                <c:pt idx="33">
                  <c:v>1.0</c:v>
                </c:pt>
                <c:pt idx="34">
                  <c:v>3.0</c:v>
                </c:pt>
                <c:pt idx="35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073896"/>
        <c:axId val="2105154600"/>
      </c:lineChart>
      <c:catAx>
        <c:axId val="210507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54600"/>
        <c:crosses val="autoZero"/>
        <c:auto val="1"/>
        <c:lblAlgn val="ctr"/>
        <c:lblOffset val="100"/>
        <c:tickMarkSkip val="2"/>
        <c:noMultiLvlLbl val="0"/>
      </c:catAx>
      <c:valAx>
        <c:axId val="210515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73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Infections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'Empirical Rule Chart'!$B$4:$B$39</c:f>
              <c:numCache>
                <c:formatCode>General</c:formatCode>
                <c:ptCount val="36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  <c:pt idx="3">
                  <c:v>1.0</c:v>
                </c:pt>
                <c:pt idx="4">
                  <c:v>3.0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2.0</c:v>
                </c:pt>
                <c:pt idx="11">
                  <c:v>6.0</c:v>
                </c:pt>
                <c:pt idx="12">
                  <c:v>2.0</c:v>
                </c:pt>
                <c:pt idx="13">
                  <c:v>1.0</c:v>
                </c:pt>
                <c:pt idx="14">
                  <c:v>2.0</c:v>
                </c:pt>
                <c:pt idx="15">
                  <c:v>0.0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0.0</c:v>
                </c:pt>
                <c:pt idx="22">
                  <c:v>2.0</c:v>
                </c:pt>
                <c:pt idx="23">
                  <c:v>2.0</c:v>
                </c:pt>
                <c:pt idx="24">
                  <c:v>1.0</c:v>
                </c:pt>
                <c:pt idx="25">
                  <c:v>2.0</c:v>
                </c:pt>
                <c:pt idx="26">
                  <c:v>1.0</c:v>
                </c:pt>
                <c:pt idx="27">
                  <c:v>0.0</c:v>
                </c:pt>
                <c:pt idx="28">
                  <c:v>3.0</c:v>
                </c:pt>
                <c:pt idx="29">
                  <c:v>1.0</c:v>
                </c:pt>
                <c:pt idx="30">
                  <c:v>2.0</c:v>
                </c:pt>
                <c:pt idx="31">
                  <c:v>1.0</c:v>
                </c:pt>
                <c:pt idx="32">
                  <c:v>3.0</c:v>
                </c:pt>
                <c:pt idx="33">
                  <c:v>1.0</c:v>
                </c:pt>
                <c:pt idx="34">
                  <c:v>3.0</c:v>
                </c:pt>
                <c:pt idx="35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v>lower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'Empirical Rule Chart'!$C$4:$C$39</c:f>
              <c:numCache>
                <c:formatCode>General</c:formatCode>
                <c:ptCount val="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upper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'Empirical Rule Chart'!$D$4:$D$39</c:f>
              <c:numCache>
                <c:formatCode>General</c:formatCode>
                <c:ptCount val="36"/>
                <c:pt idx="0">
                  <c:v>5.123914399445827</c:v>
                </c:pt>
                <c:pt idx="1">
                  <c:v>5.123914399445827</c:v>
                </c:pt>
                <c:pt idx="2">
                  <c:v>5.123914399445827</c:v>
                </c:pt>
                <c:pt idx="3">
                  <c:v>5.123914399445827</c:v>
                </c:pt>
                <c:pt idx="4">
                  <c:v>5.123914399445827</c:v>
                </c:pt>
                <c:pt idx="5">
                  <c:v>5.123914399445827</c:v>
                </c:pt>
                <c:pt idx="6">
                  <c:v>5.123914399445827</c:v>
                </c:pt>
                <c:pt idx="7">
                  <c:v>5.123914399445827</c:v>
                </c:pt>
                <c:pt idx="8">
                  <c:v>5.123914399445827</c:v>
                </c:pt>
                <c:pt idx="9">
                  <c:v>5.123914399445827</c:v>
                </c:pt>
                <c:pt idx="10">
                  <c:v>5.123914399445827</c:v>
                </c:pt>
                <c:pt idx="11">
                  <c:v>5.123914399445827</c:v>
                </c:pt>
                <c:pt idx="12">
                  <c:v>5.123914399445827</c:v>
                </c:pt>
                <c:pt idx="13">
                  <c:v>5.123914399445827</c:v>
                </c:pt>
                <c:pt idx="14">
                  <c:v>5.123914399445827</c:v>
                </c:pt>
                <c:pt idx="15">
                  <c:v>5.123914399445827</c:v>
                </c:pt>
                <c:pt idx="16">
                  <c:v>5.123914399445827</c:v>
                </c:pt>
                <c:pt idx="17">
                  <c:v>5.123914399445827</c:v>
                </c:pt>
                <c:pt idx="18">
                  <c:v>5.123914399445827</c:v>
                </c:pt>
                <c:pt idx="19">
                  <c:v>5.123914399445827</c:v>
                </c:pt>
                <c:pt idx="20">
                  <c:v>5.123914399445827</c:v>
                </c:pt>
                <c:pt idx="21">
                  <c:v>5.123914399445827</c:v>
                </c:pt>
                <c:pt idx="22">
                  <c:v>5.123914399445827</c:v>
                </c:pt>
                <c:pt idx="23">
                  <c:v>5.123914399445827</c:v>
                </c:pt>
                <c:pt idx="24">
                  <c:v>5.123914399445827</c:v>
                </c:pt>
                <c:pt idx="25">
                  <c:v>5.123914399445827</c:v>
                </c:pt>
                <c:pt idx="26">
                  <c:v>5.123914399445827</c:v>
                </c:pt>
                <c:pt idx="27">
                  <c:v>5.123914399445827</c:v>
                </c:pt>
                <c:pt idx="28">
                  <c:v>5.123914399445827</c:v>
                </c:pt>
                <c:pt idx="29">
                  <c:v>5.123914399445827</c:v>
                </c:pt>
                <c:pt idx="30">
                  <c:v>5.123914399445827</c:v>
                </c:pt>
                <c:pt idx="31">
                  <c:v>5.123914399445827</c:v>
                </c:pt>
                <c:pt idx="32">
                  <c:v>5.123914399445827</c:v>
                </c:pt>
                <c:pt idx="33">
                  <c:v>5.123914399445827</c:v>
                </c:pt>
                <c:pt idx="34">
                  <c:v>5.123914399445827</c:v>
                </c:pt>
                <c:pt idx="35">
                  <c:v>5.123914399445827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200440"/>
        <c:axId val="2105208808"/>
      </c:lineChart>
      <c:catAx>
        <c:axId val="2105200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08808"/>
        <c:crosses val="autoZero"/>
        <c:auto val="1"/>
        <c:lblAlgn val="ctr"/>
        <c:lblOffset val="100"/>
        <c:tickMarkSkip val="2"/>
        <c:noMultiLvlLbl val="0"/>
      </c:catAx>
      <c:valAx>
        <c:axId val="210520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00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6</xdr:row>
      <xdr:rowOff>85725</xdr:rowOff>
    </xdr:from>
    <xdr:to>
      <xdr:col>11</xdr:col>
      <xdr:colOff>393700</xdr:colOff>
      <xdr:row>23</xdr:row>
      <xdr:rowOff>130175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868329</xdr:colOff>
      <xdr:row>6</xdr:row>
      <xdr:rowOff>45193</xdr:rowOff>
    </xdr:from>
    <xdr:to>
      <xdr:col>14</xdr:col>
      <xdr:colOff>386945</xdr:colOff>
      <xdr:row>23</xdr:row>
      <xdr:rowOff>89643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workbookViewId="0"/>
  </sheetViews>
  <sheetFormatPr baseColWidth="10" defaultColWidth="8.83203125" defaultRowHeight="12" x14ac:dyDescent="0"/>
  <cols>
    <col min="1" max="1" width="6.83203125" customWidth="1"/>
    <col min="2" max="2" width="9.6640625" bestFit="1" customWidth="1"/>
    <col min="4" max="4" width="17.33203125" bestFit="1" customWidth="1"/>
  </cols>
  <sheetData>
    <row r="1" spans="1:5">
      <c r="A1" s="1" t="s">
        <v>2</v>
      </c>
    </row>
    <row r="2" spans="1:5">
      <c r="D2" s="1" t="s">
        <v>3</v>
      </c>
      <c r="E2" s="1">
        <f>AVERAGE(B4:B39)</f>
        <v>1.5833333333333333</v>
      </c>
    </row>
    <row r="3" spans="1:5" s="1" customFormat="1" ht="13" thickBot="1">
      <c r="A3" s="2" t="s">
        <v>0</v>
      </c>
      <c r="B3" s="2" t="s">
        <v>1</v>
      </c>
      <c r="D3" s="1" t="s">
        <v>4</v>
      </c>
      <c r="E3" s="1">
        <f>_xlfn.STDEV.S(B4:B39)</f>
        <v>1.1801936887041646</v>
      </c>
    </row>
    <row r="4" spans="1:5" ht="13" thickTop="1">
      <c r="A4">
        <v>1</v>
      </c>
      <c r="B4">
        <v>1</v>
      </c>
      <c r="D4" s="1" t="s">
        <v>6</v>
      </c>
      <c r="E4" s="1">
        <f>E2-3*E3</f>
        <v>-1.9572477327791604</v>
      </c>
    </row>
    <row r="5" spans="1:5">
      <c r="A5">
        <v>2</v>
      </c>
      <c r="B5">
        <v>3</v>
      </c>
      <c r="D5" s="1" t="s">
        <v>5</v>
      </c>
      <c r="E5" s="1">
        <f>E2+3*E3</f>
        <v>5.1239143994458267</v>
      </c>
    </row>
    <row r="6" spans="1:5">
      <c r="A6">
        <v>3</v>
      </c>
      <c r="B6">
        <v>3</v>
      </c>
    </row>
    <row r="7" spans="1:5">
      <c r="A7">
        <v>4</v>
      </c>
      <c r="B7">
        <v>1</v>
      </c>
    </row>
    <row r="8" spans="1:5">
      <c r="A8">
        <v>5</v>
      </c>
      <c r="B8">
        <v>3</v>
      </c>
    </row>
    <row r="9" spans="1:5">
      <c r="A9">
        <v>6</v>
      </c>
      <c r="B9">
        <v>1</v>
      </c>
    </row>
    <row r="10" spans="1:5">
      <c r="A10">
        <v>7</v>
      </c>
      <c r="B10">
        <v>1</v>
      </c>
    </row>
    <row r="11" spans="1:5">
      <c r="A11">
        <v>8</v>
      </c>
      <c r="B11">
        <v>1</v>
      </c>
    </row>
    <row r="12" spans="1:5">
      <c r="A12">
        <v>9</v>
      </c>
      <c r="B12">
        <v>1</v>
      </c>
    </row>
    <row r="13" spans="1:5">
      <c r="A13">
        <v>10</v>
      </c>
      <c r="B13">
        <v>0</v>
      </c>
    </row>
    <row r="14" spans="1:5">
      <c r="A14">
        <v>11</v>
      </c>
      <c r="B14">
        <v>2</v>
      </c>
    </row>
    <row r="15" spans="1:5">
      <c r="A15">
        <v>12</v>
      </c>
      <c r="B15">
        <v>6</v>
      </c>
    </row>
    <row r="16" spans="1:5">
      <c r="A16">
        <v>13</v>
      </c>
      <c r="B16">
        <v>2</v>
      </c>
    </row>
    <row r="17" spans="1:2">
      <c r="A17">
        <v>14</v>
      </c>
      <c r="B17">
        <v>1</v>
      </c>
    </row>
    <row r="18" spans="1:2">
      <c r="A18">
        <v>15</v>
      </c>
      <c r="B18">
        <v>2</v>
      </c>
    </row>
    <row r="19" spans="1:2">
      <c r="A19">
        <v>16</v>
      </c>
      <c r="B19">
        <v>0</v>
      </c>
    </row>
    <row r="20" spans="1:2">
      <c r="A20">
        <v>17</v>
      </c>
      <c r="B20">
        <v>1</v>
      </c>
    </row>
    <row r="21" spans="1:2">
      <c r="A21">
        <v>18</v>
      </c>
      <c r="B21">
        <v>1</v>
      </c>
    </row>
    <row r="22" spans="1:2">
      <c r="A22">
        <v>19</v>
      </c>
      <c r="B22">
        <v>1</v>
      </c>
    </row>
    <row r="23" spans="1:2">
      <c r="A23">
        <v>20</v>
      </c>
      <c r="B23">
        <v>2</v>
      </c>
    </row>
    <row r="24" spans="1:2">
      <c r="A24">
        <v>21</v>
      </c>
      <c r="B24">
        <v>1</v>
      </c>
    </row>
    <row r="25" spans="1:2">
      <c r="A25">
        <v>22</v>
      </c>
      <c r="B25">
        <v>0</v>
      </c>
    </row>
    <row r="26" spans="1:2">
      <c r="A26">
        <v>23</v>
      </c>
      <c r="B26">
        <v>2</v>
      </c>
    </row>
    <row r="27" spans="1:2">
      <c r="A27">
        <v>24</v>
      </c>
      <c r="B27">
        <v>2</v>
      </c>
    </row>
    <row r="28" spans="1:2">
      <c r="A28">
        <v>25</v>
      </c>
      <c r="B28">
        <v>1</v>
      </c>
    </row>
    <row r="29" spans="1:2">
      <c r="A29">
        <v>26</v>
      </c>
      <c r="B29">
        <v>2</v>
      </c>
    </row>
    <row r="30" spans="1:2">
      <c r="A30">
        <v>27</v>
      </c>
      <c r="B30">
        <v>1</v>
      </c>
    </row>
    <row r="31" spans="1:2">
      <c r="A31">
        <v>28</v>
      </c>
      <c r="B31">
        <v>0</v>
      </c>
    </row>
    <row r="32" spans="1:2">
      <c r="A32">
        <v>29</v>
      </c>
      <c r="B32">
        <v>3</v>
      </c>
    </row>
    <row r="33" spans="1:2">
      <c r="A33">
        <v>30</v>
      </c>
      <c r="B33">
        <v>1</v>
      </c>
    </row>
    <row r="34" spans="1:2">
      <c r="A34">
        <v>31</v>
      </c>
      <c r="B34">
        <v>2</v>
      </c>
    </row>
    <row r="35" spans="1:2">
      <c r="A35">
        <v>32</v>
      </c>
      <c r="B35">
        <v>1</v>
      </c>
    </row>
    <row r="36" spans="1:2">
      <c r="A36">
        <v>33</v>
      </c>
      <c r="B36">
        <v>3</v>
      </c>
    </row>
    <row r="37" spans="1:2">
      <c r="A37">
        <v>34</v>
      </c>
      <c r="B37">
        <v>1</v>
      </c>
    </row>
    <row r="38" spans="1:2">
      <c r="A38">
        <v>35</v>
      </c>
      <c r="B38">
        <v>3</v>
      </c>
    </row>
    <row r="39" spans="1:2">
      <c r="A39">
        <v>36</v>
      </c>
      <c r="B39">
        <v>1</v>
      </c>
    </row>
  </sheetData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C1" zoomScale="94" zoomScaleNormal="94" zoomScalePageLayoutView="94" workbookViewId="0">
      <selection activeCell="C1" sqref="C1"/>
    </sheetView>
  </sheetViews>
  <sheetFormatPr baseColWidth="10" defaultColWidth="8.83203125" defaultRowHeight="12" x14ac:dyDescent="0"/>
  <cols>
    <col min="1" max="1" width="6.83203125" customWidth="1"/>
    <col min="2" max="2" width="9.6640625" bestFit="1" customWidth="1"/>
    <col min="3" max="3" width="9.6640625" customWidth="1"/>
    <col min="5" max="5" width="17.33203125" bestFit="1" customWidth="1"/>
  </cols>
  <sheetData>
    <row r="1" spans="1:6">
      <c r="A1" s="1" t="s">
        <v>2</v>
      </c>
    </row>
    <row r="2" spans="1:6">
      <c r="E2" s="1" t="s">
        <v>3</v>
      </c>
      <c r="F2" s="1">
        <f>AVERAGE(B4:B39)</f>
        <v>1.5833333333333333</v>
      </c>
    </row>
    <row r="3" spans="1:6" s="1" customFormat="1" ht="13" thickBot="1">
      <c r="A3" s="2" t="s">
        <v>0</v>
      </c>
      <c r="B3" s="2" t="s">
        <v>1</v>
      </c>
      <c r="C3" s="3"/>
      <c r="E3" s="1" t="s">
        <v>4</v>
      </c>
      <c r="F3" s="1">
        <f>_xlfn.STDEV.S(B4:B39)</f>
        <v>1.1801936887041646</v>
      </c>
    </row>
    <row r="4" spans="1:6" ht="13" thickTop="1">
      <c r="A4">
        <v>1</v>
      </c>
      <c r="B4">
        <v>1</v>
      </c>
      <c r="C4">
        <f>0</f>
        <v>0</v>
      </c>
      <c r="D4">
        <f>$F$5</f>
        <v>5.1239143994458267</v>
      </c>
      <c r="E4" s="1" t="s">
        <v>6</v>
      </c>
      <c r="F4" s="1">
        <f>F2-3*F3</f>
        <v>-1.9572477327791604</v>
      </c>
    </row>
    <row r="5" spans="1:6">
      <c r="A5">
        <v>2</v>
      </c>
      <c r="B5">
        <v>3</v>
      </c>
      <c r="C5">
        <f>0</f>
        <v>0</v>
      </c>
      <c r="D5">
        <f t="shared" ref="D5:D39" si="0">$F$5</f>
        <v>5.1239143994458267</v>
      </c>
      <c r="E5" s="1" t="s">
        <v>5</v>
      </c>
      <c r="F5" s="1">
        <f>F2+3*F3</f>
        <v>5.1239143994458267</v>
      </c>
    </row>
    <row r="6" spans="1:6">
      <c r="A6">
        <v>3</v>
      </c>
      <c r="B6">
        <v>3</v>
      </c>
      <c r="C6">
        <f>0</f>
        <v>0</v>
      </c>
      <c r="D6">
        <f t="shared" si="0"/>
        <v>5.1239143994458267</v>
      </c>
    </row>
    <row r="7" spans="1:6">
      <c r="A7">
        <v>4</v>
      </c>
      <c r="B7">
        <v>1</v>
      </c>
      <c r="C7">
        <f>0</f>
        <v>0</v>
      </c>
      <c r="D7">
        <f t="shared" si="0"/>
        <v>5.1239143994458267</v>
      </c>
    </row>
    <row r="8" spans="1:6">
      <c r="A8">
        <v>5</v>
      </c>
      <c r="B8">
        <v>3</v>
      </c>
      <c r="C8">
        <f>0</f>
        <v>0</v>
      </c>
      <c r="D8">
        <f t="shared" si="0"/>
        <v>5.1239143994458267</v>
      </c>
    </row>
    <row r="9" spans="1:6">
      <c r="A9">
        <v>6</v>
      </c>
      <c r="B9">
        <v>1</v>
      </c>
      <c r="C9">
        <f>0</f>
        <v>0</v>
      </c>
      <c r="D9">
        <f t="shared" si="0"/>
        <v>5.1239143994458267</v>
      </c>
    </row>
    <row r="10" spans="1:6">
      <c r="A10">
        <v>7</v>
      </c>
      <c r="B10">
        <v>1</v>
      </c>
      <c r="C10">
        <f>0</f>
        <v>0</v>
      </c>
      <c r="D10">
        <f t="shared" si="0"/>
        <v>5.1239143994458267</v>
      </c>
    </row>
    <row r="11" spans="1:6">
      <c r="A11">
        <v>8</v>
      </c>
      <c r="B11">
        <v>1</v>
      </c>
      <c r="C11">
        <f>0</f>
        <v>0</v>
      </c>
      <c r="D11">
        <f t="shared" si="0"/>
        <v>5.1239143994458267</v>
      </c>
    </row>
    <row r="12" spans="1:6">
      <c r="A12">
        <v>9</v>
      </c>
      <c r="B12">
        <v>1</v>
      </c>
      <c r="C12">
        <f>0</f>
        <v>0</v>
      </c>
      <c r="D12">
        <f t="shared" si="0"/>
        <v>5.1239143994458267</v>
      </c>
    </row>
    <row r="13" spans="1:6">
      <c r="A13">
        <v>10</v>
      </c>
      <c r="B13">
        <v>0</v>
      </c>
      <c r="C13">
        <f>0</f>
        <v>0</v>
      </c>
      <c r="D13">
        <f t="shared" si="0"/>
        <v>5.1239143994458267</v>
      </c>
    </row>
    <row r="14" spans="1:6">
      <c r="A14">
        <v>11</v>
      </c>
      <c r="B14">
        <v>2</v>
      </c>
      <c r="C14">
        <f>0</f>
        <v>0</v>
      </c>
      <c r="D14">
        <f t="shared" si="0"/>
        <v>5.1239143994458267</v>
      </c>
    </row>
    <row r="15" spans="1:6">
      <c r="A15">
        <v>12</v>
      </c>
      <c r="B15">
        <v>6</v>
      </c>
      <c r="C15">
        <f>0</f>
        <v>0</v>
      </c>
      <c r="D15">
        <f t="shared" si="0"/>
        <v>5.1239143994458267</v>
      </c>
    </row>
    <row r="16" spans="1:6">
      <c r="A16">
        <v>13</v>
      </c>
      <c r="B16">
        <v>2</v>
      </c>
      <c r="C16">
        <f>0</f>
        <v>0</v>
      </c>
      <c r="D16">
        <f t="shared" si="0"/>
        <v>5.1239143994458267</v>
      </c>
    </row>
    <row r="17" spans="1:4">
      <c r="A17">
        <v>14</v>
      </c>
      <c r="B17">
        <v>1</v>
      </c>
      <c r="C17">
        <f>0</f>
        <v>0</v>
      </c>
      <c r="D17">
        <f t="shared" si="0"/>
        <v>5.1239143994458267</v>
      </c>
    </row>
    <row r="18" spans="1:4">
      <c r="A18">
        <v>15</v>
      </c>
      <c r="B18">
        <v>2</v>
      </c>
      <c r="C18">
        <f>0</f>
        <v>0</v>
      </c>
      <c r="D18">
        <f t="shared" si="0"/>
        <v>5.1239143994458267</v>
      </c>
    </row>
    <row r="19" spans="1:4">
      <c r="A19">
        <v>16</v>
      </c>
      <c r="B19">
        <v>0</v>
      </c>
      <c r="C19">
        <f>0</f>
        <v>0</v>
      </c>
      <c r="D19">
        <f t="shared" si="0"/>
        <v>5.1239143994458267</v>
      </c>
    </row>
    <row r="20" spans="1:4">
      <c r="A20">
        <v>17</v>
      </c>
      <c r="B20">
        <v>1</v>
      </c>
      <c r="C20">
        <f>0</f>
        <v>0</v>
      </c>
      <c r="D20">
        <f t="shared" si="0"/>
        <v>5.1239143994458267</v>
      </c>
    </row>
    <row r="21" spans="1:4">
      <c r="A21">
        <v>18</v>
      </c>
      <c r="B21">
        <v>1</v>
      </c>
      <c r="C21">
        <f>0</f>
        <v>0</v>
      </c>
      <c r="D21">
        <f t="shared" si="0"/>
        <v>5.1239143994458267</v>
      </c>
    </row>
    <row r="22" spans="1:4">
      <c r="A22">
        <v>19</v>
      </c>
      <c r="B22">
        <v>1</v>
      </c>
      <c r="C22">
        <f>0</f>
        <v>0</v>
      </c>
      <c r="D22">
        <f t="shared" si="0"/>
        <v>5.1239143994458267</v>
      </c>
    </row>
    <row r="23" spans="1:4">
      <c r="A23">
        <v>20</v>
      </c>
      <c r="B23">
        <v>2</v>
      </c>
      <c r="C23">
        <f>0</f>
        <v>0</v>
      </c>
      <c r="D23">
        <f t="shared" si="0"/>
        <v>5.1239143994458267</v>
      </c>
    </row>
    <row r="24" spans="1:4">
      <c r="A24">
        <v>21</v>
      </c>
      <c r="B24">
        <v>1</v>
      </c>
      <c r="C24">
        <f>0</f>
        <v>0</v>
      </c>
      <c r="D24">
        <f t="shared" si="0"/>
        <v>5.1239143994458267</v>
      </c>
    </row>
    <row r="25" spans="1:4">
      <c r="A25">
        <v>22</v>
      </c>
      <c r="B25">
        <v>0</v>
      </c>
      <c r="C25">
        <f>0</f>
        <v>0</v>
      </c>
      <c r="D25">
        <f t="shared" si="0"/>
        <v>5.1239143994458267</v>
      </c>
    </row>
    <row r="26" spans="1:4">
      <c r="A26">
        <v>23</v>
      </c>
      <c r="B26">
        <v>2</v>
      </c>
      <c r="C26">
        <f>0</f>
        <v>0</v>
      </c>
      <c r="D26">
        <f t="shared" si="0"/>
        <v>5.1239143994458267</v>
      </c>
    </row>
    <row r="27" spans="1:4">
      <c r="A27">
        <v>24</v>
      </c>
      <c r="B27">
        <v>2</v>
      </c>
      <c r="C27">
        <f>0</f>
        <v>0</v>
      </c>
      <c r="D27">
        <f t="shared" si="0"/>
        <v>5.1239143994458267</v>
      </c>
    </row>
    <row r="28" spans="1:4">
      <c r="A28">
        <v>25</v>
      </c>
      <c r="B28">
        <v>1</v>
      </c>
      <c r="C28">
        <f>0</f>
        <v>0</v>
      </c>
      <c r="D28">
        <f t="shared" si="0"/>
        <v>5.1239143994458267</v>
      </c>
    </row>
    <row r="29" spans="1:4">
      <c r="A29">
        <v>26</v>
      </c>
      <c r="B29">
        <v>2</v>
      </c>
      <c r="C29">
        <f>0</f>
        <v>0</v>
      </c>
      <c r="D29">
        <f t="shared" si="0"/>
        <v>5.1239143994458267</v>
      </c>
    </row>
    <row r="30" spans="1:4">
      <c r="A30">
        <v>27</v>
      </c>
      <c r="B30">
        <v>1</v>
      </c>
      <c r="C30">
        <f>0</f>
        <v>0</v>
      </c>
      <c r="D30">
        <f t="shared" si="0"/>
        <v>5.1239143994458267</v>
      </c>
    </row>
    <row r="31" spans="1:4">
      <c r="A31">
        <v>28</v>
      </c>
      <c r="B31">
        <v>0</v>
      </c>
      <c r="C31">
        <f>0</f>
        <v>0</v>
      </c>
      <c r="D31">
        <f t="shared" si="0"/>
        <v>5.1239143994458267</v>
      </c>
    </row>
    <row r="32" spans="1:4">
      <c r="A32">
        <v>29</v>
      </c>
      <c r="B32">
        <v>3</v>
      </c>
      <c r="C32">
        <f>0</f>
        <v>0</v>
      </c>
      <c r="D32">
        <f t="shared" si="0"/>
        <v>5.1239143994458267</v>
      </c>
    </row>
    <row r="33" spans="1:4">
      <c r="A33">
        <v>30</v>
      </c>
      <c r="B33">
        <v>1</v>
      </c>
      <c r="C33">
        <f>0</f>
        <v>0</v>
      </c>
      <c r="D33">
        <f t="shared" si="0"/>
        <v>5.1239143994458267</v>
      </c>
    </row>
    <row r="34" spans="1:4">
      <c r="A34">
        <v>31</v>
      </c>
      <c r="B34">
        <v>2</v>
      </c>
      <c r="C34">
        <f>0</f>
        <v>0</v>
      </c>
      <c r="D34">
        <f t="shared" si="0"/>
        <v>5.1239143994458267</v>
      </c>
    </row>
    <row r="35" spans="1:4">
      <c r="A35">
        <v>32</v>
      </c>
      <c r="B35">
        <v>1</v>
      </c>
      <c r="C35">
        <f>0</f>
        <v>0</v>
      </c>
      <c r="D35">
        <f t="shared" si="0"/>
        <v>5.1239143994458267</v>
      </c>
    </row>
    <row r="36" spans="1:4">
      <c r="A36">
        <v>33</v>
      </c>
      <c r="B36">
        <v>3</v>
      </c>
      <c r="C36">
        <f>0</f>
        <v>0</v>
      </c>
      <c r="D36">
        <f t="shared" si="0"/>
        <v>5.1239143994458267</v>
      </c>
    </row>
    <row r="37" spans="1:4">
      <c r="A37">
        <v>34</v>
      </c>
      <c r="B37">
        <v>1</v>
      </c>
      <c r="C37">
        <f>0</f>
        <v>0</v>
      </c>
      <c r="D37">
        <f t="shared" si="0"/>
        <v>5.1239143994458267</v>
      </c>
    </row>
    <row r="38" spans="1:4">
      <c r="A38">
        <v>35</v>
      </c>
      <c r="B38">
        <v>3</v>
      </c>
      <c r="C38">
        <f>0</f>
        <v>0</v>
      </c>
      <c r="D38">
        <f>$F$5</f>
        <v>5.1239143994458267</v>
      </c>
    </row>
    <row r="39" spans="1:4">
      <c r="A39">
        <v>36</v>
      </c>
      <c r="B39">
        <v>1</v>
      </c>
      <c r="C39">
        <f>0</f>
        <v>0</v>
      </c>
      <c r="D39">
        <f t="shared" si="0"/>
        <v>5.1239143994458267</v>
      </c>
    </row>
  </sheetData>
  <pageMargins left="0.75" right="0.75" top="1" bottom="1" header="0.5" footer="0.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Empirical Rule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Evans</dc:creator>
  <cp:lastModifiedBy>Jim Evans</cp:lastModifiedBy>
  <dcterms:created xsi:type="dcterms:W3CDTF">2001-10-31T12:44:33Z</dcterms:created>
  <dcterms:modified xsi:type="dcterms:W3CDTF">2014-09-29T14:29:55Z</dcterms:modified>
</cp:coreProperties>
</file>