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1840" windowHeight="11025" tabRatio="500"/>
  </bookViews>
  <sheets>
    <sheet name="Sheet1" sheetId="1" r:id="rId1"/>
  </sheets>
  <definedNames>
    <definedName name="solver_adj" localSheetId="0" hidden="1">Sheet1!$B$37:$E$44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Sheet1!$B$37:$E$44</definedName>
    <definedName name="solver_lhs2" localSheetId="0" hidden="1">Sheet1!$B$45:$E$45</definedName>
    <definedName name="solver_lhs3" localSheetId="0" hidden="1">Sheet1!$F$34</definedName>
    <definedName name="solver_lhs4" localSheetId="0" hidden="1">Sheet1!$F$37:$F$44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binary</definedName>
    <definedName name="solver_rhs2" localSheetId="0" hidden="1">Sheet1!$B$47:$E$47</definedName>
    <definedName name="solver_rhs3" localSheetId="0" hidden="1">550</definedName>
    <definedName name="solver_rhs4" localSheetId="0" hidden="1">Sheet1!$H$37:$H$44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E34" i="1"/>
  <c r="D34" i="1"/>
  <c r="C34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C25" i="1"/>
  <c r="D25" i="1"/>
  <c r="E25" i="1"/>
  <c r="B25" i="1"/>
  <c r="E45" i="1"/>
  <c r="D45" i="1"/>
  <c r="C45" i="1"/>
  <c r="B45" i="1"/>
  <c r="F44" i="1"/>
  <c r="F43" i="1"/>
  <c r="F42" i="1"/>
  <c r="F41" i="1"/>
  <c r="F40" i="1"/>
  <c r="F39" i="1"/>
  <c r="F38" i="1"/>
  <c r="F37" i="1"/>
  <c r="B49" i="1"/>
  <c r="F34" i="1" l="1"/>
</calcChain>
</file>

<file path=xl/sharedStrings.xml><?xml version="1.0" encoding="utf-8"?>
<sst xmlns="http://schemas.openxmlformats.org/spreadsheetml/2006/main" count="37" uniqueCount="10">
  <si>
    <t>Slot</t>
  </si>
  <si>
    <t>“Laptop”</t>
  </si>
  <si>
    <t>“Refurbished Laptop”</t>
  </si>
  <si>
    <t>“Cheap Laptop”</t>
  </si>
  <si>
    <t>“Used Laptop”</t>
  </si>
  <si>
    <t>Bid Necessary to Win a Given Slot</t>
  </si>
  <si>
    <t>Expected Number of Clicks from Winning a Slot</t>
  </si>
  <si>
    <t>Daily Clicks</t>
  </si>
  <si>
    <t>Daily Cost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</si>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</sst>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2" fontId="1" fillId="2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0" xfId="0" applyFill="1"/>
    <xf numFmtId="0" fontId="1" fillId="2" borderId="0" xfId="0" applyFont="1" applyFill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zoomScaleNormal="100" zoomScalePageLayoutView="150" workbookViewId="0">
      <selection activeCell="J32" sqref="J32"/>
    </sheetView>
  </sheetViews>
  <sheetFormatPr defaultColWidth="10.625" defaultRowHeight="15.75" x14ac:dyDescent="0.25"/>
  <cols>
    <col min="3" max="3" width="11.875" customWidth="1"/>
  </cols>
  <sheetData>
    <row r="1" spans="1:5" ht="16.5" thickBot="1" x14ac:dyDescent="0.3">
      <c r="A1" t="s">
        <v>5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5" thickBot="1" x14ac:dyDescent="0.3">
      <c r="A3" s="3">
        <v>1</v>
      </c>
      <c r="B3" s="7">
        <v>6.73</v>
      </c>
      <c r="C3" s="7">
        <v>1.29</v>
      </c>
      <c r="D3" s="7">
        <v>0.59</v>
      </c>
      <c r="E3" s="7">
        <v>0.93</v>
      </c>
    </row>
    <row r="4" spans="1:5" ht="16.5" thickBot="1" x14ac:dyDescent="0.3">
      <c r="A4" s="3">
        <v>2</v>
      </c>
      <c r="B4" s="7">
        <v>6.72</v>
      </c>
      <c r="C4" s="7">
        <v>0.95</v>
      </c>
      <c r="D4" s="7">
        <v>0.57999999999999996</v>
      </c>
      <c r="E4" s="7">
        <v>0.85</v>
      </c>
    </row>
    <row r="5" spans="1:5" ht="16.5" thickBot="1" x14ac:dyDescent="0.3">
      <c r="A5" s="3">
        <v>3</v>
      </c>
      <c r="B5" s="7">
        <v>2</v>
      </c>
      <c r="C5" s="7">
        <v>0.8</v>
      </c>
      <c r="D5" s="7">
        <v>0.56000000000000005</v>
      </c>
      <c r="E5" s="7">
        <v>0.84</v>
      </c>
    </row>
    <row r="6" spans="1:5" ht="16.5" thickBot="1" x14ac:dyDescent="0.3">
      <c r="A6" s="3">
        <v>4</v>
      </c>
      <c r="B6" s="7">
        <v>1.7</v>
      </c>
      <c r="C6" s="7">
        <v>0.79</v>
      </c>
      <c r="D6" s="7">
        <v>0.55000000000000004</v>
      </c>
      <c r="E6" s="7">
        <v>0.7</v>
      </c>
    </row>
    <row r="7" spans="1:5" ht="16.5" thickBot="1" x14ac:dyDescent="0.3">
      <c r="A7" s="3">
        <v>5</v>
      </c>
      <c r="B7" s="7">
        <v>1.56</v>
      </c>
      <c r="C7" s="7">
        <v>0.78</v>
      </c>
      <c r="D7" s="7">
        <v>0.51</v>
      </c>
      <c r="E7" s="7">
        <v>0.57999999999999996</v>
      </c>
    </row>
    <row r="8" spans="1:5" ht="16.5" thickBot="1" x14ac:dyDescent="0.3">
      <c r="A8" s="3">
        <v>6</v>
      </c>
      <c r="B8" s="7">
        <v>1.42</v>
      </c>
      <c r="C8" s="7">
        <v>0.77</v>
      </c>
      <c r="D8" s="7">
        <v>0.42</v>
      </c>
      <c r="E8" s="7">
        <v>0.46</v>
      </c>
    </row>
    <row r="9" spans="1:5" ht="16.5" thickBot="1" x14ac:dyDescent="0.3">
      <c r="A9" s="3">
        <v>7</v>
      </c>
      <c r="B9" s="7">
        <v>1.1299999999999999</v>
      </c>
      <c r="C9" s="7">
        <v>0.56999999999999995</v>
      </c>
      <c r="D9" s="7">
        <v>0.4</v>
      </c>
      <c r="E9" s="7">
        <v>0.43</v>
      </c>
    </row>
    <row r="10" spans="1:5" ht="16.5" thickBot="1" x14ac:dyDescent="0.3">
      <c r="A10" s="3">
        <v>8</v>
      </c>
      <c r="B10" s="7">
        <v>0.95</v>
      </c>
      <c r="C10" s="7">
        <v>0.54</v>
      </c>
      <c r="D10" s="7">
        <v>0.39</v>
      </c>
      <c r="E10" s="7">
        <v>0.4</v>
      </c>
    </row>
    <row r="11" spans="1:5" x14ac:dyDescent="0.25">
      <c r="A11" s="4"/>
      <c r="B11" s="5"/>
      <c r="C11" s="5"/>
      <c r="D11" s="5"/>
      <c r="E11" s="5"/>
    </row>
    <row r="12" spans="1:5" ht="16.5" thickBot="1" x14ac:dyDescent="0.3">
      <c r="A12" t="s">
        <v>6</v>
      </c>
    </row>
    <row r="13" spans="1:5" ht="32.2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5" ht="16.5" thickBot="1" x14ac:dyDescent="0.3">
      <c r="A14" s="3">
        <v>1</v>
      </c>
      <c r="B14" s="6">
        <v>1539</v>
      </c>
      <c r="C14" s="6">
        <v>370</v>
      </c>
      <c r="D14" s="6">
        <v>45</v>
      </c>
      <c r="E14" s="6">
        <v>38</v>
      </c>
    </row>
    <row r="15" spans="1:5" ht="16.5" thickBot="1" x14ac:dyDescent="0.3">
      <c r="A15" s="3">
        <v>2</v>
      </c>
      <c r="B15" s="6">
        <v>1099</v>
      </c>
      <c r="C15" s="6">
        <v>264</v>
      </c>
      <c r="D15" s="6">
        <v>32</v>
      </c>
      <c r="E15" s="6">
        <v>27</v>
      </c>
    </row>
    <row r="16" spans="1:5" ht="16.5" thickBot="1" x14ac:dyDescent="0.3">
      <c r="A16" s="3">
        <v>3</v>
      </c>
      <c r="B16" s="6">
        <v>785</v>
      </c>
      <c r="C16" s="6">
        <v>189</v>
      </c>
      <c r="D16" s="6">
        <v>23</v>
      </c>
      <c r="E16" s="6">
        <v>19</v>
      </c>
    </row>
    <row r="17" spans="1:5" ht="16.5" thickBot="1" x14ac:dyDescent="0.3">
      <c r="A17" s="3">
        <v>4</v>
      </c>
      <c r="B17" s="6">
        <v>561</v>
      </c>
      <c r="C17" s="6">
        <v>135</v>
      </c>
      <c r="D17" s="6">
        <v>16</v>
      </c>
      <c r="E17" s="6">
        <v>14</v>
      </c>
    </row>
    <row r="18" spans="1:5" ht="16.5" thickBot="1" x14ac:dyDescent="0.3">
      <c r="A18" s="3">
        <v>5</v>
      </c>
      <c r="B18" s="6">
        <v>401</v>
      </c>
      <c r="C18" s="6">
        <v>96</v>
      </c>
      <c r="D18" s="6">
        <v>12</v>
      </c>
      <c r="E18" s="6">
        <v>10</v>
      </c>
    </row>
    <row r="19" spans="1:5" ht="16.5" thickBot="1" x14ac:dyDescent="0.3">
      <c r="A19" s="3">
        <v>6</v>
      </c>
      <c r="B19" s="6">
        <v>286</v>
      </c>
      <c r="C19" s="6">
        <v>69</v>
      </c>
      <c r="D19" s="6">
        <v>8</v>
      </c>
      <c r="E19" s="6">
        <v>7</v>
      </c>
    </row>
    <row r="20" spans="1:5" ht="16.5" thickBot="1" x14ac:dyDescent="0.3">
      <c r="A20" s="3">
        <v>7</v>
      </c>
      <c r="B20" s="6">
        <v>204</v>
      </c>
      <c r="C20" s="6">
        <v>49</v>
      </c>
      <c r="D20" s="6">
        <v>6</v>
      </c>
      <c r="E20" s="6">
        <v>5</v>
      </c>
    </row>
    <row r="21" spans="1:5" ht="16.5" thickBot="1" x14ac:dyDescent="0.3">
      <c r="A21" s="3">
        <v>8</v>
      </c>
      <c r="B21" s="6">
        <v>146</v>
      </c>
      <c r="C21" s="6">
        <v>35</v>
      </c>
      <c r="D21" s="6">
        <v>4</v>
      </c>
      <c r="E21" s="6">
        <v>4</v>
      </c>
    </row>
    <row r="23" spans="1:5" ht="16.5" thickBot="1" x14ac:dyDescent="0.3"/>
    <row r="24" spans="1:5" ht="32.25" thickBot="1" x14ac:dyDescent="0.3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</row>
    <row r="25" spans="1:5" ht="16.5" thickBot="1" x14ac:dyDescent="0.3">
      <c r="A25" s="3">
        <v>1</v>
      </c>
      <c r="B25" s="6">
        <f>B3*B14</f>
        <v>10357.470000000001</v>
      </c>
      <c r="C25" s="6">
        <f t="shared" ref="C25:E25" si="0">C3*C14</f>
        <v>477.3</v>
      </c>
      <c r="D25" s="6">
        <f t="shared" si="0"/>
        <v>26.549999999999997</v>
      </c>
      <c r="E25" s="6">
        <f t="shared" si="0"/>
        <v>35.340000000000003</v>
      </c>
    </row>
    <row r="26" spans="1:5" ht="16.5" thickBot="1" x14ac:dyDescent="0.3">
      <c r="A26" s="3">
        <v>2</v>
      </c>
      <c r="B26" s="6">
        <f t="shared" ref="B26:E26" si="1">B4*B15</f>
        <v>7385.28</v>
      </c>
      <c r="C26" s="6">
        <f t="shared" si="1"/>
        <v>250.79999999999998</v>
      </c>
      <c r="D26" s="6">
        <f t="shared" si="1"/>
        <v>18.559999999999999</v>
      </c>
      <c r="E26" s="6">
        <f t="shared" si="1"/>
        <v>22.95</v>
      </c>
    </row>
    <row r="27" spans="1:5" ht="16.5" thickBot="1" x14ac:dyDescent="0.3">
      <c r="A27" s="3">
        <v>3</v>
      </c>
      <c r="B27" s="6">
        <f t="shared" ref="B27:E27" si="2">B5*B16</f>
        <v>1570</v>
      </c>
      <c r="C27" s="6">
        <f t="shared" si="2"/>
        <v>151.20000000000002</v>
      </c>
      <c r="D27" s="6">
        <f t="shared" si="2"/>
        <v>12.88</v>
      </c>
      <c r="E27" s="6">
        <f t="shared" si="2"/>
        <v>15.959999999999999</v>
      </c>
    </row>
    <row r="28" spans="1:5" ht="16.5" thickBot="1" x14ac:dyDescent="0.3">
      <c r="A28" s="3">
        <v>4</v>
      </c>
      <c r="B28" s="6">
        <f t="shared" ref="B28:E28" si="3">B6*B17</f>
        <v>953.69999999999993</v>
      </c>
      <c r="C28" s="6">
        <f t="shared" si="3"/>
        <v>106.65</v>
      </c>
      <c r="D28" s="6">
        <f t="shared" si="3"/>
        <v>8.8000000000000007</v>
      </c>
      <c r="E28" s="6">
        <f t="shared" si="3"/>
        <v>9.7999999999999989</v>
      </c>
    </row>
    <row r="29" spans="1:5" ht="16.5" thickBot="1" x14ac:dyDescent="0.3">
      <c r="A29" s="3">
        <v>5</v>
      </c>
      <c r="B29" s="6">
        <f t="shared" ref="B29:E29" si="4">B7*B18</f>
        <v>625.56000000000006</v>
      </c>
      <c r="C29" s="6">
        <f t="shared" si="4"/>
        <v>74.88</v>
      </c>
      <c r="D29" s="6">
        <f t="shared" si="4"/>
        <v>6.12</v>
      </c>
      <c r="E29" s="6">
        <f t="shared" si="4"/>
        <v>5.8</v>
      </c>
    </row>
    <row r="30" spans="1:5" ht="16.5" thickBot="1" x14ac:dyDescent="0.3">
      <c r="A30" s="3">
        <v>6</v>
      </c>
      <c r="B30" s="6">
        <f t="shared" ref="B30:E30" si="5">B8*B19</f>
        <v>406.12</v>
      </c>
      <c r="C30" s="6">
        <f t="shared" si="5"/>
        <v>53.13</v>
      </c>
      <c r="D30" s="6">
        <f t="shared" si="5"/>
        <v>3.36</v>
      </c>
      <c r="E30" s="6">
        <f t="shared" si="5"/>
        <v>3.22</v>
      </c>
    </row>
    <row r="31" spans="1:5" ht="16.5" thickBot="1" x14ac:dyDescent="0.3">
      <c r="A31" s="3">
        <v>7</v>
      </c>
      <c r="B31" s="6">
        <f t="shared" ref="B31:E31" si="6">B9*B20</f>
        <v>230.51999999999998</v>
      </c>
      <c r="C31" s="6">
        <f t="shared" si="6"/>
        <v>27.929999999999996</v>
      </c>
      <c r="D31" s="6">
        <f t="shared" si="6"/>
        <v>2.4000000000000004</v>
      </c>
      <c r="E31" s="6">
        <f t="shared" si="6"/>
        <v>2.15</v>
      </c>
    </row>
    <row r="32" spans="1:5" ht="16.5" thickBot="1" x14ac:dyDescent="0.3">
      <c r="A32" s="3">
        <v>8</v>
      </c>
      <c r="B32" s="6">
        <f t="shared" ref="B32:E32" si="7">B10*B21</f>
        <v>138.69999999999999</v>
      </c>
      <c r="C32" s="6">
        <f t="shared" si="7"/>
        <v>18.900000000000002</v>
      </c>
      <c r="D32" s="6">
        <f t="shared" si="7"/>
        <v>1.56</v>
      </c>
      <c r="E32" s="6">
        <f t="shared" si="7"/>
        <v>1.6</v>
      </c>
    </row>
    <row r="34" spans="1:8" x14ac:dyDescent="0.25">
      <c r="B34" s="10">
        <f>SUMPRODUCT(B25:B32,B37:B44)</f>
        <v>230.51999999999998</v>
      </c>
      <c r="C34" s="10">
        <f>SUMPRODUCT(C25:C32,C37:C44)</f>
        <v>250.79999999999998</v>
      </c>
      <c r="D34" s="10">
        <f>SUMPRODUCT(D25:D32,D37:D44)</f>
        <v>26.549999999999997</v>
      </c>
      <c r="E34" s="10">
        <f>SUMPRODUCT(E25:E32,E37:E44)</f>
        <v>15.959999999999999</v>
      </c>
      <c r="F34" s="10">
        <f>SUM(B34:E34)</f>
        <v>523.82999999999993</v>
      </c>
    </row>
    <row r="35" spans="1:8" ht="16.5" thickBot="1" x14ac:dyDescent="0.3"/>
    <row r="36" spans="1:8" ht="32.25" thickBot="1" x14ac:dyDescent="0.3">
      <c r="A36" s="1" t="s">
        <v>0</v>
      </c>
      <c r="B36" s="2" t="s">
        <v>1</v>
      </c>
      <c r="C36" s="2" t="s">
        <v>2</v>
      </c>
      <c r="D36" s="2" t="s">
        <v>3</v>
      </c>
      <c r="E36" s="2" t="s">
        <v>4</v>
      </c>
    </row>
    <row r="37" spans="1:8" ht="16.5" thickBot="1" x14ac:dyDescent="0.3">
      <c r="A37" s="3">
        <v>1</v>
      </c>
      <c r="B37" s="8">
        <v>0</v>
      </c>
      <c r="C37" s="8">
        <v>0</v>
      </c>
      <c r="D37" s="8">
        <v>1</v>
      </c>
      <c r="E37" s="8">
        <v>0</v>
      </c>
      <c r="F37">
        <f>SUM(B37:E37)</f>
        <v>1</v>
      </c>
      <c r="G37" t="s">
        <v>9</v>
      </c>
      <c r="H37">
        <v>1</v>
      </c>
    </row>
    <row r="38" spans="1:8" ht="16.5" thickBot="1" x14ac:dyDescent="0.3">
      <c r="A38" s="3">
        <v>2</v>
      </c>
      <c r="B38" s="8">
        <v>0</v>
      </c>
      <c r="C38" s="8">
        <v>1</v>
      </c>
      <c r="D38" s="8">
        <v>0</v>
      </c>
      <c r="E38" s="8">
        <v>0</v>
      </c>
      <c r="F38">
        <f t="shared" ref="F38:F44" si="8">SUM(B38:E38)</f>
        <v>1</v>
      </c>
      <c r="G38" t="s">
        <v>9</v>
      </c>
      <c r="H38">
        <v>1</v>
      </c>
    </row>
    <row r="39" spans="1:8" ht="16.5" thickBot="1" x14ac:dyDescent="0.3">
      <c r="A39" s="3">
        <v>3</v>
      </c>
      <c r="B39" s="8">
        <v>0</v>
      </c>
      <c r="C39" s="8">
        <v>0</v>
      </c>
      <c r="D39" s="8">
        <v>0</v>
      </c>
      <c r="E39" s="8">
        <v>1</v>
      </c>
      <c r="F39">
        <f t="shared" si="8"/>
        <v>1</v>
      </c>
      <c r="G39" t="s">
        <v>9</v>
      </c>
      <c r="H39">
        <v>1</v>
      </c>
    </row>
    <row r="40" spans="1:8" ht="16.5" thickBot="1" x14ac:dyDescent="0.3">
      <c r="A40" s="3">
        <v>4</v>
      </c>
      <c r="B40" s="8">
        <v>0</v>
      </c>
      <c r="C40" s="8">
        <v>0</v>
      </c>
      <c r="D40" s="8">
        <v>0</v>
      </c>
      <c r="E40" s="8">
        <v>0</v>
      </c>
      <c r="F40">
        <f t="shared" si="8"/>
        <v>0</v>
      </c>
      <c r="G40" t="s">
        <v>9</v>
      </c>
      <c r="H40">
        <v>1</v>
      </c>
    </row>
    <row r="41" spans="1:8" ht="16.5" thickBot="1" x14ac:dyDescent="0.3">
      <c r="A41" s="3">
        <v>5</v>
      </c>
      <c r="B41" s="8">
        <v>0</v>
      </c>
      <c r="C41" s="8">
        <v>0</v>
      </c>
      <c r="D41" s="8">
        <v>0</v>
      </c>
      <c r="E41" s="8">
        <v>0</v>
      </c>
      <c r="F41">
        <f t="shared" si="8"/>
        <v>0</v>
      </c>
      <c r="G41" t="s">
        <v>9</v>
      </c>
      <c r="H41">
        <v>1</v>
      </c>
    </row>
    <row r="42" spans="1:8" ht="16.5" thickBot="1" x14ac:dyDescent="0.3">
      <c r="A42" s="3">
        <v>6</v>
      </c>
      <c r="B42" s="8">
        <v>0</v>
      </c>
      <c r="C42" s="8">
        <v>0</v>
      </c>
      <c r="D42" s="8">
        <v>0</v>
      </c>
      <c r="E42" s="8">
        <v>0</v>
      </c>
      <c r="F42">
        <f t="shared" si="8"/>
        <v>0</v>
      </c>
      <c r="G42" t="s">
        <v>9</v>
      </c>
      <c r="H42">
        <v>1</v>
      </c>
    </row>
    <row r="43" spans="1:8" ht="16.5" thickBot="1" x14ac:dyDescent="0.3">
      <c r="A43" s="3">
        <v>7</v>
      </c>
      <c r="B43" s="8">
        <v>1</v>
      </c>
      <c r="C43" s="8">
        <v>0</v>
      </c>
      <c r="D43" s="8">
        <v>0</v>
      </c>
      <c r="E43" s="8">
        <v>0</v>
      </c>
      <c r="F43">
        <f t="shared" si="8"/>
        <v>1</v>
      </c>
      <c r="G43" t="s">
        <v>9</v>
      </c>
      <c r="H43">
        <v>1</v>
      </c>
    </row>
    <row r="44" spans="1:8" ht="16.5" thickBot="1" x14ac:dyDescent="0.3">
      <c r="A44" s="3">
        <v>8</v>
      </c>
      <c r="B44" s="8">
        <v>0</v>
      </c>
      <c r="C44" s="8">
        <v>0</v>
      </c>
      <c r="D44" s="8">
        <v>0</v>
      </c>
      <c r="E44" s="8">
        <v>0</v>
      </c>
      <c r="F44">
        <f t="shared" si="8"/>
        <v>0</v>
      </c>
      <c r="G44" t="s">
        <v>9</v>
      </c>
      <c r="H44">
        <v>1</v>
      </c>
    </row>
    <row r="45" spans="1:8" x14ac:dyDescent="0.25">
      <c r="A45" s="4"/>
      <c r="B45">
        <f>SUM(B37:B44)</f>
        <v>1</v>
      </c>
      <c r="C45">
        <f>SUM(C37:C44)</f>
        <v>1</v>
      </c>
      <c r="D45">
        <f>SUM(D37:D44)</f>
        <v>1</v>
      </c>
      <c r="E45">
        <f>SUM(E37:E44)</f>
        <v>1</v>
      </c>
    </row>
    <row r="46" spans="1:8" x14ac:dyDescent="0.25">
      <c r="B46" t="s">
        <v>9</v>
      </c>
      <c r="C46" t="s">
        <v>9</v>
      </c>
      <c r="D46" t="s">
        <v>9</v>
      </c>
      <c r="E46" t="s">
        <v>9</v>
      </c>
    </row>
    <row r="47" spans="1:8" x14ac:dyDescent="0.25">
      <c r="B47" s="10">
        <v>1</v>
      </c>
      <c r="C47" s="10">
        <v>1</v>
      </c>
      <c r="D47" s="10">
        <v>1</v>
      </c>
      <c r="E47" s="10">
        <v>1</v>
      </c>
    </row>
    <row r="49" spans="1:4" x14ac:dyDescent="0.25">
      <c r="A49" t="s">
        <v>7</v>
      </c>
      <c r="B49" s="9">
        <f>SUMPRODUCT(B14:E21,B37:E44)</f>
        <v>532</v>
      </c>
    </row>
    <row r="51" spans="1:4" x14ac:dyDescent="0.25">
      <c r="A51" t="s">
        <v>8</v>
      </c>
      <c r="C51" t="s">
        <v>9</v>
      </c>
      <c r="D51" s="10">
        <v>550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LOBEL</dc:creator>
  <cp:lastModifiedBy>Korn, Matthew</cp:lastModifiedBy>
  <dcterms:created xsi:type="dcterms:W3CDTF">2013-01-12T00:03:04Z</dcterms:created>
  <dcterms:modified xsi:type="dcterms:W3CDTF">2015-05-28T20:42:20Z</dcterms:modified>
</cp:coreProperties>
</file>