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ppe\OneDrive\Desktop\Datawarehouse and OLAP Final Project\"/>
    </mc:Choice>
  </mc:AlternateContent>
  <xr:revisionPtr revIDLastSave="0" documentId="13_ncr:1_{B34C35B0-17CD-4750-875A-F4B3402AE41B}" xr6:coauthVersionLast="47" xr6:coauthVersionMax="47" xr10:uidLastSave="{00000000-0000-0000-0000-000000000000}"/>
  <bookViews>
    <workbookView xWindow="-108" yWindow="-108" windowWidth="23256" windowHeight="13176" activeTab="9" xr2:uid="{9459115A-44A8-4964-8516-55C669065936}"/>
  </bookViews>
  <sheets>
    <sheet name="cau1" sheetId="1" r:id="rId1"/>
    <sheet name="cau2" sheetId="2" r:id="rId2"/>
    <sheet name="cau3" sheetId="3" r:id="rId3"/>
    <sheet name="cau4" sheetId="4" r:id="rId4"/>
    <sheet name="cau5" sheetId="5" r:id="rId5"/>
    <sheet name="cau6" sheetId="6" r:id="rId6"/>
    <sheet name="cau7" sheetId="7" r:id="rId7"/>
    <sheet name="cau8" sheetId="8" r:id="rId8"/>
    <sheet name="cau9" sheetId="9" r:id="rId9"/>
    <sheet name="cau10" sheetId="10" r:id="rId10"/>
  </sheet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  <pivotCache cacheId="7" r:id="rId18"/>
    <pivotCache cacheId="8" r:id="rId19"/>
    <pivotCache cacheId="136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8E14A-711E-47C6-BF0C-96FF1F642568}" odcFile="C:\Users\dippe\OneDrive\Documents\My Data Sources\ASUS_SQLSERVER IS217_final_SSAS STUDENTSCORE.odc" keepAlive="1" name="ASUS_SQLSERVER IS217_final_SSAS STUDENTSCORE" type="5" refreshedVersion="8" onlyUseConnectionFile="1" background="1">
    <dbPr connection="Provider=MSOLAP.8;Persist Security Info=True;User ID=dipper21333@outlook.com;Initial Catalog=IS217_final_SSAS;Data Source=ASUS\SQLSERVER;Location=ASUS\SQLSERVER;MDX Compatibility=1;Safety Options=2;MDX Missing Member Mode=Error;Update Isolation Level=2" command="STUDENTSCORE" commandType="1"/>
    <olapPr sendLocale="1" rowDrillCount="1000"/>
  </connection>
  <connection id="2" xr16:uid="{73807A5A-2504-4364-8BF0-A9394BACA08D}" odcFile="C:\Users\dippe\OneDrive\Documents\My Data Sources\ASUS_SQLSERVER IS217_final_SSAS STUDENTSCORE.odc" keepAlive="1" name="ASUS_SQLSERVER IS217_final_SSAS STUDENTSCORE1" type="5" refreshedVersion="8" background="1">
    <dbPr connection="Provider=MSOLAP.8;Integrated Security=SSPI;Persist Security Info=True;Initial Catalog=IS217_final_SSAS;Data Source=ASUS\SQLSERVER;MDX Compatibility=1;Safety Options=2;MDX Missing Member Mode=Error;Update Isolation Level=2" command="STUDENTSCOR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ASUS_SQLSERVER IS217_final_SSAS STUDENTSCORE"/>
    <s v="{[DIM STUDENT].[Region - State - City].[Region].&amp;[Norte]}"/>
    <s v="{[DIM STUDENT].[Region - State - City].[Region].&amp;[Norte].&amp;[Azores]}"/>
    <s v="{[DIM STUDENT].[City].&amp;[Vila Nova de Gaia]}"/>
    <s v="{[DIM ACTIVITY].[Romantic].&amp;[1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<sst xmlns="http://schemas.openxmlformats.org/spreadsheetml/2006/main" count="97" uniqueCount="35">
  <si>
    <t>FACT Count</t>
  </si>
  <si>
    <t>Row Labels</t>
  </si>
  <si>
    <t>1</t>
  </si>
  <si>
    <t>Grand Total</t>
  </si>
  <si>
    <t>Region - State - City</t>
  </si>
  <si>
    <t>Norte</t>
  </si>
  <si>
    <t>Column Labels</t>
  </si>
  <si>
    <t>Braga</t>
  </si>
  <si>
    <t>Ponta Delgada</t>
  </si>
  <si>
    <t>Ribeira Grande</t>
  </si>
  <si>
    <t>Vila Nova de Gaia</t>
  </si>
  <si>
    <t>Faro</t>
  </si>
  <si>
    <t>B+</t>
  </si>
  <si>
    <t>GP</t>
  </si>
  <si>
    <t>MS</t>
  </si>
  <si>
    <t>course</t>
  </si>
  <si>
    <t>home</t>
  </si>
  <si>
    <t>other</t>
  </si>
  <si>
    <t>reputation</t>
  </si>
  <si>
    <t>Azores</t>
  </si>
  <si>
    <t>Alentejo</t>
  </si>
  <si>
    <t>Algarve</t>
  </si>
  <si>
    <t>Centro</t>
  </si>
  <si>
    <t>Lisboa</t>
  </si>
  <si>
    <t>Leiria</t>
  </si>
  <si>
    <t>SetÃºbal</t>
  </si>
  <si>
    <t>City</t>
  </si>
  <si>
    <t>services</t>
  </si>
  <si>
    <t>teacher</t>
  </si>
  <si>
    <t>Romantic</t>
  </si>
  <si>
    <t>F</t>
  </si>
  <si>
    <t>M</t>
  </si>
  <si>
    <t>Aveiro</t>
  </si>
  <si>
    <t>Porto</t>
  </si>
  <si>
    <t>Sintra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</si>
</sst>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pivotCacheDefinition" Target="pivotCache/pivotCacheDefiniti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7.817044444448" backgroundQuery="1" createdVersion="8" refreshedVersion="8" minRefreshableVersion="3" recordCount="0" supportSubquery="1" supportAdvancedDrill="1" xr:uid="{5C72B547-6454-4D04-83F8-BB6C79A43743}">
  <cacheSource type="external" connectionId="1"/>
  <cacheFields count="2">
    <cacheField name="[Measures].[FACT Count]" caption="FACT Count" numFmtId="0" hierarchy="42" level="32767"/>
    <cacheField name="[DIM SCORE].[Ispass].[Ispass]" caption="Ispass" numFmtId="0" hierarchy="24" level="1">
      <sharedItems count="1">
        <s v="[DIM SCORE].[Ispass].&amp;[1]" c="1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2" unbalanced="0">
      <fieldsUsage count="2">
        <fieldUsage x="-1"/>
        <fieldUsage x="1"/>
      </fieldsUsage>
    </cacheHierarchy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0" unbalanced="0"/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0" unbalanced="0"/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7.818772569444" backgroundQuery="1" createdVersion="8" refreshedVersion="8" minRefreshableVersion="3" recordCount="0" supportSubquery="1" supportAdvancedDrill="1" xr:uid="{8D491A61-6D8A-4DE1-973E-B3C8BBA40C8E}">
  <cacheSource type="external" connectionId="1"/>
  <cacheFields count="6">
    <cacheField name="[Measures].[FACT Count]" caption="FACT Count" numFmtId="0" hierarchy="42" level="32767"/>
    <cacheField name="[DIM STUDENT].[Region - State - City].[Region]" caption="Region" numFmtId="0" hierarchy="34" level="1">
      <sharedItems containsSemiMixedTypes="0" containsString="0"/>
    </cacheField>
    <cacheField name="[DIM STUDENT].[Region - State - City].[State]" caption="State" numFmtId="0" hierarchy="34" level="2">
      <sharedItems containsSemiMixedTypes="0" containsString="0"/>
    </cacheField>
    <cacheField name="[DIM STUDENT].[Region - State - City].[City]" caption="City" numFmtId="0" hierarchy="34" level="3">
      <sharedItems containsSemiMixedTypes="0" containsString="0"/>
    </cacheField>
    <cacheField name="[DIM SCORE].[Ispass].[Ispass]" caption="Ispass" numFmtId="0" hierarchy="24" level="1">
      <sharedItems count="1">
        <s v="[DIM SCORE].[Ispass].&amp;[1]" c="1"/>
      </sharedItems>
    </cacheField>
    <cacheField name="[DIM STUDENT].[City].[City]" caption="City" numFmtId="0" hierarchy="27" level="1">
      <sharedItems count="4">
        <s v="[DIM STUDENT].[City].&amp;[Braga]" c="Braga"/>
        <s v="[DIM STUDENT].[City].&amp;[Ponta Delgada]" c="Ponta Delgada"/>
        <s v="[DIM STUDENT].[City].&amp;[Ribeira Grande]" c="Ribeira Grande"/>
        <s v="[DIM STUDENT].[City].&amp;[Vila Nova de Gaia]" c="Vila Nova de Gaia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2" unbalanced="0">
      <fieldsUsage count="2">
        <fieldUsage x="-1"/>
        <fieldUsage x="4"/>
      </fieldsUsage>
    </cacheHierarchy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2" unbalanced="0">
      <fieldsUsage count="2">
        <fieldUsage x="-1"/>
        <fieldUsage x="5"/>
      </fieldsUsage>
    </cacheHierarchy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4" unbalanced="0">
      <fieldsUsage count="4">
        <fieldUsage x="-1"/>
        <fieldUsage x="1"/>
        <fieldUsage x="2"/>
        <fieldUsage x="3"/>
      </fieldsUsage>
    </cacheHierarchy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7.820516087966" backgroundQuery="1" createdVersion="8" refreshedVersion="8" minRefreshableVersion="3" recordCount="0" supportSubquery="1" supportAdvancedDrill="1" xr:uid="{C467B96C-452D-4492-A7AF-5688A0D084DF}">
  <cacheSource type="external" connectionId="1"/>
  <cacheFields count="3">
    <cacheField name="[Measures].[FACT Count]" caption="FACT Count" numFmtId="0" hierarchy="42" level="32767"/>
    <cacheField name="[DIM STUDENT].[City].[City]" caption="City" numFmtId="0" hierarchy="27" level="1">
      <sharedItems count="1">
        <s v="[DIM STUDENT].[City].&amp;[Faro]" c="Faro"/>
      </sharedItems>
    </cacheField>
    <cacheField name="[DIM SCORE].[Finalgrade].[Finalgrade]" caption="Finalgrade" numFmtId="0" hierarchy="20" level="1">
      <sharedItems count="1">
        <s v="[DIM SCORE].[Finalgrade].&amp;[B+]" c="B+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2" unbalanced="0">
      <fieldsUsage count="2">
        <fieldUsage x="-1"/>
        <fieldUsage x="2"/>
      </fieldsUsage>
    </cacheHierarchy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2" unbalanced="0">
      <fieldsUsage count="2">
        <fieldUsage x="-1"/>
        <fieldUsage x="1"/>
      </fieldsUsage>
    </cacheHierarchy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0" unbalanced="0"/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7.821215856478" backgroundQuery="1" createdVersion="8" refreshedVersion="8" minRefreshableVersion="3" recordCount="0" supportSubquery="1" supportAdvancedDrill="1" xr:uid="{5DBA70BF-BD2D-45F0-9270-A659A4BB77FB}">
  <cacheSource type="external" connectionId="2"/>
  <cacheFields count="3">
    <cacheField name="[Measures].[FACT Count]" caption="FACT Count" numFmtId="0" hierarchy="42" level="32767"/>
    <cacheField name="[DIM SCHOOL].[School].[School]" caption="School" numFmtId="0" hierarchy="16" level="1">
      <sharedItems count="2">
        <s v="[DIM SCHOOL].[School].&amp;[GP]" c="GP"/>
        <s v="[DIM SCHOOL].[School].&amp;[MS]" c="MS"/>
      </sharedItems>
    </cacheField>
    <cacheField name="[DIM SCHOOLCHOICE].[Reason].[Reason]" caption="Reason" numFmtId="0" hierarchy="18" level="1">
      <sharedItems count="4">
        <s v="[DIM SCHOOLCHOICE].[Reason].&amp;[course]" c="course"/>
        <s v="[DIM SCHOOLCHOICE].[Reason].&amp;[home]" c="home"/>
        <s v="[DIM SCHOOLCHOICE].[Reason].&amp;[other]" c="other"/>
        <s v="[DIM SCHOOLCHOICE].[Reason].&amp;[reputation]" c="reputation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2" unbalanced="0">
      <fieldsUsage count="2">
        <fieldUsage x="-1"/>
        <fieldUsage x="1"/>
      </fieldsUsage>
    </cacheHierarchy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2" unbalanced="0">
      <fieldsUsage count="2">
        <fieldUsage x="-1"/>
        <fieldUsage x="2"/>
      </fieldsUsage>
    </cacheHierarchy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0" unbalanced="0"/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0" unbalanced="0"/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7.887716666664" backgroundQuery="1" createdVersion="8" refreshedVersion="8" minRefreshableVersion="3" recordCount="0" supportSubquery="1" supportAdvancedDrill="1" xr:uid="{FF3906F4-5F09-4AD9-ABC3-76BCE94CE092}">
  <cacheSource type="external" connectionId="1"/>
  <cacheFields count="5">
    <cacheField name="[Measures].[FACT Count]" caption="FACT Count" numFmtId="0" hierarchy="42" level="32767"/>
    <cacheField name="[DIM STUDENT].[Region - State - City].[Region]" caption="Region" numFmtId="0" hierarchy="34" level="1">
      <sharedItems containsSemiMixedTypes="0" containsString="0"/>
    </cacheField>
    <cacheField name="[DIM STUDENT].[Region - State - City].[State]" caption="State" numFmtId="0" hierarchy="34" level="2">
      <sharedItems containsSemiMixedTypes="0" containsString="0"/>
    </cacheField>
    <cacheField name="[DIM STUDENT].[Region - State - City].[City]" caption="City" numFmtId="0" hierarchy="34" level="3">
      <sharedItems containsSemiMixedTypes="0" containsString="0"/>
    </cacheField>
    <cacheField name="[DIM STUDENT].[City].[City]" caption="City" numFmtId="0" hierarchy="27" level="1">
      <sharedItems count="2">
        <s v="[DIM STUDENT].[City].&amp;[Ponta Delgada]" c="Ponta Delgada"/>
        <s v="[DIM STUDENT].[City].&amp;[Ribeira Grande]" c="Ribeira Grande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2" unbalanced="0">
      <fieldsUsage count="2">
        <fieldUsage x="-1"/>
        <fieldUsage x="4"/>
      </fieldsUsage>
    </cacheHierarchy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4" unbalanced="0">
      <fieldsUsage count="4">
        <fieldUsage x="-1"/>
        <fieldUsage x="1"/>
        <fieldUsage x="2"/>
        <fieldUsage x="3"/>
      </fieldsUsage>
    </cacheHierarchy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2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8.383153240742" backgroundQuery="1" createdVersion="8" refreshedVersion="8" minRefreshableVersion="3" recordCount="0" supportSubquery="1" supportAdvancedDrill="1" xr:uid="{10F7FA01-19E2-4C45-8B65-8E8B0D171C17}">
  <cacheSource type="external" connectionId="1"/>
  <cacheFields count="5">
    <cacheField name="[Measures].[FACT Count]" caption="FACT Count" numFmtId="0" hierarchy="42" level="32767"/>
    <cacheField name="[DIM STUDENT].[Region - State - City].[Region]" caption="Region" numFmtId="0" hierarchy="34" level="1">
      <sharedItems containsSemiMixedTypes="0" containsString="0"/>
    </cacheField>
    <cacheField name="[DIM STUDENT].[Region - State - City].[State]" caption="State" numFmtId="0" hierarchy="34" level="2">
      <sharedItems count="1">
        <s v="[DIM STUDENT].[Region - State - City].[Region].&amp;[Norte].&amp;[Azores]" c="Azores"/>
      </sharedItems>
    </cacheField>
    <cacheField name="[DIM STUDENT].[Region - State - City].[City]" caption="City" numFmtId="0" hierarchy="34" level="3">
      <sharedItems containsSemiMixedTypes="0" containsString="0"/>
    </cacheField>
    <cacheField name="[DIM STUDENT].[State].[State]" caption="State" numFmtId="0" hierarchy="36" level="1">
      <sharedItems count="1">
        <s v="[DIM STUDENT].[State].&amp;[Azores]" c="Azores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0" unbalanced="0"/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4" unbalanced="0">
      <fieldsUsage count="4">
        <fieldUsage x="-1"/>
        <fieldUsage x="1"/>
        <fieldUsage x="2"/>
        <fieldUsage x="3"/>
      </fieldsUsage>
    </cacheHierarchy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2" unbalanced="0">
      <fieldsUsage count="2">
        <fieldUsage x="-1"/>
        <fieldUsage x="4"/>
      </fieldsUsage>
    </cacheHierarchy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8.39003865741" backgroundQuery="1" createdVersion="8" refreshedVersion="8" minRefreshableVersion="3" recordCount="0" supportSubquery="1" supportAdvancedDrill="1" xr:uid="{40220881-1D97-483C-984A-12F7C27246A3}">
  <cacheSource type="external" connectionId="1"/>
  <cacheFields count="3">
    <cacheField name="[Measures].[FACT Count]" caption="FACT Count" numFmtId="0" hierarchy="42" level="32767"/>
    <cacheField name="[DIM STUDENT].[City].[City]" caption="City" numFmtId="0" hierarchy="27" level="1">
      <sharedItems containsSemiMixedTypes="0" containsString="0"/>
    </cacheField>
    <cacheField name="[DIM STUDENT].[Fjob].[Fjob]" caption="Fjob" numFmtId="0" hierarchy="29" level="1">
      <sharedItems count="2">
        <s v="[DIM STUDENT].[Fjob].&amp;[services]" c="services"/>
        <s v="[DIM STUDENT].[Fjob].&amp;[teacher]" c="teacher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2" unbalanced="0">
      <fieldsUsage count="2">
        <fieldUsage x="-1"/>
        <fieldUsage x="1"/>
      </fieldsUsage>
    </cacheHierarchy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2" unbalanced="0">
      <fieldsUsage count="2">
        <fieldUsage x="-1"/>
        <fieldUsage x="2"/>
      </fieldsUsage>
    </cacheHierarchy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0" unbalanced="0"/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8.429501736115" backgroundQuery="1" createdVersion="8" refreshedVersion="8" minRefreshableVersion="3" recordCount="0" supportSubquery="1" supportAdvancedDrill="1" xr:uid="{969D555A-169A-45A3-8912-21CA086A037A}">
  <cacheSource type="external" connectionId="1"/>
  <cacheFields count="3">
    <cacheField name="[Measures].[FACT Count]" caption="FACT Count" numFmtId="0" hierarchy="42" level="32767"/>
    <cacheField name="[DIM ACTIVITY].[Romantic].[Romantic]" caption="Romantic" numFmtId="0" hierarchy="7" level="1">
      <sharedItems containsSemiMixedTypes="0" containsString="0"/>
    </cacheField>
    <cacheField name="[DIM STUDENT].[City].[City]" caption="City" numFmtId="0" hierarchy="27" level="1">
      <sharedItems count="5">
        <s v="[DIM STUDENT].[City].&amp;[Braga]" c="Braga"/>
        <s v="[DIM STUDENT].[City].&amp;[Faro]" c="Faro"/>
        <s v="[DIM STUDENT].[City].&amp;[Leiria]" c="Leiria"/>
        <s v="[DIM STUDENT].[City].&amp;[Ribeira Grande]" c="Ribeira Grande"/>
        <s v="[DIM STUDENT].[City].&amp;[SetÃºbal]" c="SetÃºbal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2" unbalanced="0">
      <fieldsUsage count="2">
        <fieldUsage x="-1"/>
        <fieldUsage x="1"/>
      </fieldsUsage>
    </cacheHierarchy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2" unbalanced="0">
      <fieldsUsage count="2">
        <fieldUsage x="-1"/>
        <fieldUsage x="2"/>
      </fieldsUsage>
    </cacheHierarchy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0" unbalanced="0"/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8.429896412039" backgroundQuery="1" createdVersion="8" refreshedVersion="8" minRefreshableVersion="3" recordCount="0" supportSubquery="1" supportAdvancedDrill="1" xr:uid="{B4C72FD2-D62C-49CF-A6F6-8ACBE3116437}">
  <cacheSource type="external" connectionId="1"/>
  <cacheFields count="3">
    <cacheField name="[Measures].[FACT Count]" caption="FACT Count" numFmtId="0" hierarchy="42" level="32767"/>
    <cacheField name="[DIM STUDENT].[Sex].[Sex]" caption="Sex" numFmtId="0" hierarchy="35" level="1">
      <sharedItems count="2">
        <s v="[DIM STUDENT].[Sex].&amp;[F]" c="F"/>
        <s v="[DIM STUDENT].[Sex].&amp;[M]" c="M"/>
      </sharedItems>
    </cacheField>
    <cacheField name="[DIM STUDENT].[Region].[Region]" caption="Region" numFmtId="0" hierarchy="33" level="1">
      <sharedItems count="5">
        <s v="[DIM STUDENT].[Region].&amp;[Alentejo]" c="Alentejo"/>
        <s v="[DIM STUDENT].[Region].&amp;[Algarve]" c="Algarve"/>
        <s v="[DIM STUDENT].[Region].&amp;[Centro]" c="Centro"/>
        <s v="[DIM STUDENT].[Region].&amp;[Lisboa]" c="Lisboa"/>
        <s v="[DIM STUDENT].[Region].&amp;[Norte]" c="Norte"/>
      </sharedItems>
    </cacheField>
  </cacheFields>
  <cacheHierarchies count="43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0" unbalanced="0"/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2" unbalanced="0">
      <fieldsUsage count="2">
        <fieldUsage x="-1"/>
        <fieldUsage x="2"/>
      </fieldsUsage>
    </cacheHierarchy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0" unbalanced="0"/>
    <cacheHierarchy uniqueName="[DIM STUDENT].[Sex]" caption="Sex" attribute="1" defaultMemberUniqueName="[DIM STUDENT].[Sex].[All]" allUniqueName="[DIM STUDENT].[Sex].[All]" dimensionUniqueName="[DIM STUDENT]" displayFolder="" count="2" unbalanced="0">
      <fieldsUsage count="2">
        <fieldUsage x="-1"/>
        <fieldUsage x="1"/>
      </fieldsUsage>
    </cacheHierarchy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ần Hoàng Nhật" refreshedDate="45428.478855208334" backgroundQuery="1" createdVersion="8" refreshedVersion="8" minRefreshableVersion="3" recordCount="0" supportSubquery="1" supportAdvancedDrill="1" xr:uid="{3B3001E3-6681-4FF2-8EE7-3347B91D5CB6}">
  <cacheSource type="external" connectionId="1"/>
  <cacheFields count="4">
    <cacheField name="[Measures].[FACT Count]" caption="FACT Count" numFmtId="0" hierarchy="42" level="32767"/>
    <cacheField name="[DIM STUDENT].[Region - State - City].[Region]" caption="Region" numFmtId="0" hierarchy="34" level="1">
      <sharedItems count="3">
        <s v="[DIM STUDENT].[Region - State - City].[Region].&amp;[Centro]" c="Centro"/>
        <s v="[DIM STUDENT].[Region - State - City].[Region].&amp;[Lisboa]" c="Lisboa"/>
        <s v="[DIM STUDENT].[Region - State - City].[Region].&amp;[Norte]" c="Norte"/>
      </sharedItems>
    </cacheField>
    <cacheField name="[DIM STUDENT].[Region - State - City].[State]" caption="State" numFmtId="0" hierarchy="34" level="2">
      <sharedItems count="7">
        <s v="[DIM STUDENT].[Region - State - City].[Region].&amp;[Centro].&amp;[Aveiro]" c="Aveiro"/>
        <s v="[DIM STUDENT].[Region - State - City].[Region].&amp;[Centro].&amp;[Leiria]" c="Leiria"/>
        <s v="[DIM STUDENT].[Region - State - City].[Region].&amp;[Lisboa].&amp;[Lisboa]" c="Lisboa"/>
        <s v="[DIM STUDENT].[Region - State - City].[Region].&amp;[Lisboa].&amp;[SetÃºbal]" c="SetÃºbal"/>
        <s v="[DIM STUDENT].[Region - State - City].[Region].&amp;[Norte].&amp;[Azores]" c="Azores"/>
        <s v="[DIM STUDENT].[Region - State - City].[Region].&amp;[Norte].&amp;[Braga]" c="Braga"/>
        <s v="[DIM STUDENT].[Region - State - City].[Region].&amp;[Norte].&amp;[Porto]" c="Porto"/>
      </sharedItems>
    </cacheField>
    <cacheField name="[DIM STUDENT].[Region - State - City].[City]" caption="City" numFmtId="0" hierarchy="34" level="3">
      <sharedItems count="8">
        <s v="[DIM STUDENT].[Region - State - City].[Region].&amp;[Centro].&amp;[Aveiro].&amp;[Aveiro]" c="Aveiro"/>
        <s v="[DIM STUDENT].[Region - State - City].[Region].&amp;[Centro].&amp;[Leiria].&amp;[Leiria]" c="Leiria"/>
        <s v="[DIM STUDENT].[Region - State - City].[Region].&amp;[Lisboa].&amp;[Lisboa].&amp;[Sintra]" c="Sintra"/>
        <s v="[DIM STUDENT].[Region - State - City].[Region].&amp;[Lisboa].&amp;[SetÃºbal].&amp;[SetÃºbal]" c="SetÃºbal"/>
        <s v="[DIM STUDENT].[Region - State - City].[Region].&amp;[Norte].&amp;[Azores].&amp;[Ponta Delgada]" c="Ponta Delgada"/>
        <s v="[DIM STUDENT].[Region - State - City].[Region].&amp;[Norte].&amp;[Azores].&amp;[Ribeira Grande]" c="Ribeira Grande"/>
        <s v="[DIM STUDENT].[Region - State - City].[Region].&amp;[Norte].&amp;[Braga].&amp;[Braga]" c="Braga"/>
        <s v="[DIM STUDENT].[Region - State - City].[Region].&amp;[Norte].&amp;[Porto].&amp;[Vila Nova de Gaia]" c="Vila Nova de Gaia"/>
      </sharedItems>
    </cacheField>
  </cacheFields>
  <cacheHierarchies count="44">
    <cacheHierarchy uniqueName="[DIM ACTIVITY].[Actid]" caption="Actid" attribute="1" keyAttribute="1" defaultMemberUniqueName="[DIM ACTIVITY].[Actid].[All]" allUniqueName="[DIM ACTIVITY].[Actid].[All]" dimensionUniqueName="[DIM ACTIVITY]" displayFolder="" count="0" unbalanced="0"/>
    <cacheHierarchy uniqueName="[DIM ACTIVITY].[Activities]" caption="Activities" attribute="1" defaultMemberUniqueName="[DIM ACTIVITY].[Activities].[All]" allUniqueName="[DIM ACTIVITY].[Activities].[All]" dimensionUniqueName="[DIM ACTIVITY]" displayFolder="" count="0" unbalanced="0"/>
    <cacheHierarchy uniqueName="[DIM ACTIVITY].[Freetime]" caption="Freetime" attribute="1" defaultMemberUniqueName="[DIM ACTIVITY].[Freetime].[All]" allUniqueName="[DIM ACTIVITY].[Freetime].[All]" dimensionUniqueName="[DIM ACTIVITY]" displayFolder="" count="0" unbalanced="0"/>
    <cacheHierarchy uniqueName="[DIM ACTIVITY].[Goout]" caption="Goout" attribute="1" defaultMemberUniqueName="[DIM ACTIVITY].[Goout].[All]" allUniqueName="[DIM ACTIVITY].[Goout].[All]" dimensionUniqueName="[DIM ACTIVITY]" displayFolder="" count="0" unbalanced="0"/>
    <cacheHierarchy uniqueName="[DIM ACTIVITY].[Higher]" caption="Higher" attribute="1" defaultMemberUniqueName="[DIM ACTIVITY].[Higher].[All]" allUniqueName="[DIM ACTIVITY].[Higher].[All]" dimensionUniqueName="[DIM ACTIVITY]" displayFolder="" count="0" unbalanced="0"/>
    <cacheHierarchy uniqueName="[DIM ACTIVITY].[Internet]" caption="Internet" attribute="1" defaultMemberUniqueName="[DIM ACTIVITY].[Internet].[All]" allUniqueName="[DIM ACTIVITY].[Internet].[All]" dimensionUniqueName="[DIM ACTIVITY]" displayFolder="" count="0" unbalanced="0"/>
    <cacheHierarchy uniqueName="[DIM ACTIVITY].[Nursery]" caption="Nursery" attribute="1" defaultMemberUniqueName="[DIM ACTIVITY].[Nursery].[All]" allUniqueName="[DIM ACTIVITY].[Nursery].[All]" dimensionUniqueName="[DIM ACTIVITY]" displayFolder="" count="0" unbalanced="0"/>
    <cacheHierarchy uniqueName="[DIM ACTIVITY].[Romantic]" caption="Romantic" attribute="1" defaultMemberUniqueName="[DIM ACTIVITY].[Romantic].[All]" allUniqueName="[DIM ACTIVITY].[Romantic].[All]" dimensionUniqueName="[DIM ACTIVITY]" displayFolder="" count="0" unbalanced="0"/>
    <cacheHierarchy uniqueName="[DIM FAMILY].[Famid]" caption="Famid" attribute="1" keyAttribute="1" defaultMemberUniqueName="[DIM FAMILY].[Famid].[All]" allUniqueName="[DIM FAMILY].[Famid].[All]" dimensionUniqueName="[DIM FAMILY]" displayFolder="" count="0" unbalanced="0"/>
    <cacheHierarchy uniqueName="[DIM FAMILY].[Famrel]" caption="Famrel" attribute="1" defaultMemberUniqueName="[DIM FAMILY].[Famrel].[All]" allUniqueName="[DIM FAMILY].[Famrel].[All]" dimensionUniqueName="[DIM FAMILY]" displayFolder="" count="0" unbalanced="0"/>
    <cacheHierarchy uniqueName="[DIM FAMILY].[Famsize]" caption="Famsize" attribute="1" defaultMemberUniqueName="[DIM FAMILY].[Famsize].[All]" allUniqueName="[DIM FAMILY].[Famsize].[All]" dimensionUniqueName="[DIM FAMILY]" displayFolder="" count="0" unbalanced="0"/>
    <cacheHierarchy uniqueName="[DIM FAMILY].[Pstatus]" caption="Pstatus" attribute="1" defaultMemberUniqueName="[DIM FAMILY].[Pstatus].[All]" allUniqueName="[DIM FAMILY].[Pstatus].[All]" dimensionUniqueName="[DIM FAMILY]" displayFolder="" count="0" unbalanced="0"/>
    <cacheHierarchy uniqueName="[DIM HEALTH].[Dalc]" caption="Dalc" attribute="1" defaultMemberUniqueName="[DIM HEALTH].[Dalc].[All]" allUniqueName="[DIM HEALTH].[Dalc].[All]" dimensionUniqueName="[DIM HEALTH]" displayFolder="" count="0" unbalanced="0"/>
    <cacheHierarchy uniqueName="[DIM HEALTH].[Health]" caption="Health" attribute="1" defaultMemberUniqueName="[DIM HEALTH].[Health].[All]" allUniqueName="[DIM HEALTH].[Health].[All]" dimensionUniqueName="[DIM HEALTH]" displayFolder="" count="0" unbalanced="0"/>
    <cacheHierarchy uniqueName="[DIM HEALTH].[Healthid]" caption="Healthid" attribute="1" keyAttribute="1" defaultMemberUniqueName="[DIM HEALTH].[Healthid].[All]" allUniqueName="[DIM HEALTH].[Healthid].[All]" dimensionUniqueName="[DIM HEALTH]" displayFolder="" count="0" unbalanced="0"/>
    <cacheHierarchy uniqueName="[DIM HEALTH].[Walc]" caption="Walc" attribute="1" defaultMemberUniqueName="[DIM HEALTH].[Walc].[All]" allUniqueName="[DIM HEALTH].[Walc].[All]" dimensionUniqueName="[DIM HEALTH]" displayFolder="" count="0" unbalanced="0"/>
    <cacheHierarchy uniqueName="[DIM SCHOOL].[School]" caption="School" attribute="1" defaultMemberUniqueName="[DIM SCHOOL].[School].[All]" allUniqueName="[DIM SCHOOL].[School].[All]" dimensionUniqueName="[DIM SCHOOL]" displayFolder="" count="0" unbalanced="0"/>
    <cacheHierarchy uniqueName="[DIM SCHOOL].[Schoolid]" caption="Schoolid" attribute="1" keyAttribute="1" defaultMemberUniqueName="[DIM SCHOOL].[Schoolid].[All]" allUniqueName="[DIM SCHOOL].[Schoolid].[All]" dimensionUniqueName="[DIM SCHOOL]" displayFolder="" count="0" unbalanced="0"/>
    <cacheHierarchy uniqueName="[DIM SCHOOLCHOICE].[Reason]" caption="Reason" attribute="1" defaultMemberUniqueName="[DIM SCHOOLCHOICE].[Reason].[All]" allUniqueName="[DIM SCHOOLCHOICE].[Reason].[All]" dimensionUniqueName="[DIM SCHOOLCHOICE]" displayFolder="" count="0" unbalanced="0"/>
    <cacheHierarchy uniqueName="[DIM SCHOOLCHOICE].[Reasonid]" caption="Reasonid" attribute="1" keyAttribute="1" defaultMemberUniqueName="[DIM SCHOOLCHOICE].[Reasonid].[All]" allUniqueName="[DIM SCHOOLCHOICE].[Reasonid].[All]" dimensionUniqueName="[DIM SCHOOLCHOICE]" displayFolder="" count="0" unbalanced="0"/>
    <cacheHierarchy uniqueName="[DIM SCORE].[Finalgrade]" caption="Finalgrade" attribute="1" defaultMemberUniqueName="[DIM SCORE].[Finalgrade].[All]" allUniqueName="[DIM SCORE].[Finalgrade].[All]" dimensionUniqueName="[DIM SCORE]" displayFolder="" count="0" unbalanced="0"/>
    <cacheHierarchy uniqueName="[DIM SCORE].[G1]" caption="G1" attribute="1" defaultMemberUniqueName="[DIM SCORE].[G1].[All]" allUniqueName="[DIM SCORE].[G1].[All]" dimensionUniqueName="[DIM SCORE]" displayFolder="" count="0" unbalanced="0"/>
    <cacheHierarchy uniqueName="[DIM SCORE].[G2]" caption="G2" attribute="1" defaultMemberUniqueName="[DIM SCORE].[G2].[All]" allUniqueName="[DIM SCORE].[G2].[All]" dimensionUniqueName="[DIM SCORE]" displayFolder="" count="0" unbalanced="0"/>
    <cacheHierarchy uniqueName="[DIM SCORE].[G3]" caption="G3" attribute="1" defaultMemberUniqueName="[DIM SCORE].[G3].[All]" allUniqueName="[DIM SCORE].[G3].[All]" dimensionUniqueName="[DIM SCORE]" displayFolder="" count="0" unbalanced="0"/>
    <cacheHierarchy uniqueName="[DIM SCORE].[Ispass]" caption="Ispass" attribute="1" defaultMemberUniqueName="[DIM SCORE].[Ispass].[All]" allUniqueName="[DIM SCORE].[Ispass].[All]" dimensionUniqueName="[DIM SCORE]" displayFolder="" count="0" unbalanced="0"/>
    <cacheHierarchy uniqueName="[DIM SCORE].[Scoreid]" caption="Scoreid" attribute="1" keyAttribute="1" defaultMemberUniqueName="[DIM SCORE].[Scoreid].[All]" allUniqueName="[DIM SCORE].[Scoreid].[All]" dimensionUniqueName="[DIM SCORE]" displayFolder="" count="0" unbalanced="0"/>
    <cacheHierarchy uniqueName="[DIM STUDENT].[Age]" caption="Age" attribute="1" defaultMemberUniqueName="[DIM STUDENT].[Age].[All]" allUniqueName="[DIM STUDENT].[Age].[All]" dimensionUniqueName="[DIM STUDENT]" displayFolder="" count="0" unbalanced="0"/>
    <cacheHierarchy uniqueName="[DIM STUDENT].[City]" caption="City" attribute="1" defaultMemberUniqueName="[DIM STUDENT].[City].[All]" allUniqueName="[DIM STUDENT].[City].[All]" dimensionUniqueName="[DIM STUDENT]" displayFolder="" count="2" unbalanced="0"/>
    <cacheHierarchy uniqueName="[DIM STUDENT].[Fedu]" caption="Fedu" attribute="1" defaultMemberUniqueName="[DIM STUDENT].[Fedu].[All]" allUniqueName="[DIM STUDENT].[Fedu].[All]" dimensionUniqueName="[DIM STUDENT]" displayFolder="" count="0" unbalanced="0"/>
    <cacheHierarchy uniqueName="[DIM STUDENT].[Fjob]" caption="Fjob" attribute="1" defaultMemberUniqueName="[DIM STUDENT].[Fjob].[All]" allUniqueName="[DIM STUDENT].[Fjob].[All]" dimensionUniqueName="[DIM STUDENT]" displayFolder="" count="0" unbalanced="0"/>
    <cacheHierarchy uniqueName="[DIM STUDENT].[Guardian]" caption="Guardian" attribute="1" defaultMemberUniqueName="[DIM STUDENT].[Guardian].[All]" allUniqueName="[DIM STUDENT].[Guardian].[All]" dimensionUniqueName="[DIM STUDENT]" displayFolder="" count="0" unbalanced="0"/>
    <cacheHierarchy uniqueName="[DIM STUDENT].[Medu]" caption="Medu" attribute="1" defaultMemberUniqueName="[DIM STUDENT].[Medu].[All]" allUniqueName="[DIM STUDENT].[Medu].[All]" dimensionUniqueName="[DIM STUDENT]" displayFolder="" count="0" unbalanced="0"/>
    <cacheHierarchy uniqueName="[DIM STUDENT].[Mjob]" caption="Mjob" attribute="1" defaultMemberUniqueName="[DIM STUDENT].[Mjob].[All]" allUniqueName="[DIM STUDENT].[Mjob].[All]" dimensionUniqueName="[DIM STUDENT]" displayFolder="" count="0" unbalanced="0"/>
    <cacheHierarchy uniqueName="[DIM STUDENT].[Region]" caption="Region" attribute="1" defaultMemberUniqueName="[DIM STUDENT].[Region].[All]" allUniqueName="[DIM STUDENT].[Region].[All]" dimensionUniqueName="[DIM STUDENT]" displayFolder="" count="0" unbalanced="0"/>
    <cacheHierarchy uniqueName="[DIM STUDENT].[Region - State - City]" caption="Region - State - City" defaultMemberUniqueName="[DIM STUDENT].[Region - State - City].[All]" allUniqueName="[DIM STUDENT].[Region - State - City].[All]" dimensionUniqueName="[DIM STUDENT]" displayFolder="" count="4" unbalanced="0">
      <fieldsUsage count="4">
        <fieldUsage x="-1"/>
        <fieldUsage x="1"/>
        <fieldUsage x="2"/>
        <fieldUsage x="3"/>
      </fieldsUsage>
    </cacheHierarchy>
    <cacheHierarchy uniqueName="[DIM STUDENT].[Sex]" caption="Sex" attribute="1" defaultMemberUniqueName="[DIM STUDENT].[Sex].[All]" allUniqueName="[DIM STUDENT].[Sex].[All]" dimensionUniqueName="[DIM STUDENT]" displayFolder="" count="0" unbalanced="0"/>
    <cacheHierarchy uniqueName="[DIM STUDENT].[State]" caption="State" attribute="1" defaultMemberUniqueName="[DIM STUDENT].[State].[All]" allUniqueName="[DIM STUDENT].[State].[All]" dimensionUniqueName="[DIM STUDENT]" displayFolder="" count="0" unbalanced="0"/>
    <cacheHierarchy uniqueName="[DIM STUDENT].[Studentid]" caption="Studentid" attribute="1" keyAttribute="1" defaultMemberUniqueName="[DIM STUDENT].[Studentid].[All]" allUniqueName="[DIM STUDENT].[Studentid].[All]" dimensionUniqueName="[DIM STUDENT]" displayFolder="" count="0" unbalanced="0"/>
    <cacheHierarchy uniqueName="[DIM SUPPORT].[Famsup]" caption="Famsup" attribute="1" defaultMemberUniqueName="[DIM SUPPORT].[Famsup].[All]" allUniqueName="[DIM SUPPORT].[Famsup].[All]" dimensionUniqueName="[DIM SUPPORT]" displayFolder="" count="0" unbalanced="0"/>
    <cacheHierarchy uniqueName="[DIM SUPPORT].[Paid]" caption="Paid" attribute="1" defaultMemberUniqueName="[DIM SUPPORT].[Paid].[All]" allUniqueName="[DIM SUPPORT].[Paid].[All]" dimensionUniqueName="[DIM SUPPORT]" displayFolder="" count="0" unbalanced="0"/>
    <cacheHierarchy uniqueName="[DIM SUPPORT].[Schoolsup]" caption="Schoolsup" attribute="1" defaultMemberUniqueName="[DIM SUPPORT].[Schoolsup].[All]" allUniqueName="[DIM SUPPORT].[Schoolsup].[All]" dimensionUniqueName="[DIM SUPPORT]" displayFolder="" count="0" unbalanced="0"/>
    <cacheHierarchy uniqueName="[DIM SUPPORT].[Supportid]" caption="Supportid" attribute="1" keyAttribute="1" defaultMemberUniqueName="[DIM SUPPORT].[Supportid].[All]" allUniqueName="[DIM SUPPORT].[Supportid].[All]" dimensionUniqueName="[DIM SUPPORT]" displayFolder="" count="0" unbalanced="0"/>
    <cacheHierarchy uniqueName="[Measures].[FACT Count]" caption="FACT Count" measure="1" displayFolder="" measureGroup="FACT" count="0" oneField="1">
      <fieldsUsage count="1">
        <fieldUsage x="0"/>
      </fieldsUsage>
    </cacheHierarchy>
    <cacheHierarchy uniqueName="[Measures].[Studytime Count]" caption="Studytime Count" measure="1" displayFolder="" measureGroup="FACT" count="0"/>
  </cacheHierarchies>
  <kpis count="0"/>
  <dimensions count="9">
    <dimension name="DIM ACTIVITY" uniqueName="[DIM ACTIVITY]" caption="DIM ACTIVITY"/>
    <dimension name="DIM FAMILY" uniqueName="[DIM FAMILY]" caption="DIM FAMILY"/>
    <dimension name="DIM HEALTH" uniqueName="[DIM HEALTH]" caption="DIM HEALTH"/>
    <dimension name="DIM SCHOOL" uniqueName="[DIM SCHOOL]" caption="DIM SCHOOL"/>
    <dimension name="DIM SCHOOLCHOICE" uniqueName="[DIM SCHOOLCHOICE]" caption="DIM SCHOOLCHOICE"/>
    <dimension name="DIM SCORE" uniqueName="[DIM SCORE]" caption="DIM SCORE"/>
    <dimension name="DIM STUDENT" uniqueName="[DIM STUDENT]" caption="DIM STUDENT"/>
    <dimension name="DIM SUPPORT" uniqueName="[DIM SUPPORT]" caption="DIM SUPPORT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9720C-F5AE-4848-BEFA-529A2F8BB51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</pivotFields>
  <rowFields count="1">
    <field x="1"/>
  </rowFields>
  <rowItems count="2">
    <i>
      <x/>
    </i>
    <i t="grand">
      <x/>
    </i>
  </rowItems>
  <colItems count="1">
    <i/>
  </colItem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926A6-B35C-49FB-B3AE-287749AE6C7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C9" firstHeaderRow="1" firstDataRow="2" firstDataCol="1" rowPageCount="1" colPageCount="1"/>
  <pivotFields count="6">
    <pivotField dataField="1" subtotalTop="0" showAll="0" defaultSubtotal="0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axis="axisCol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 t="grand">
      <x/>
    </i>
  </colItems>
  <pageFields count="1">
    <pageField fld="1" hier="34" name="[DIM STUDENT].[Region - State - City].[Region].&amp;[Norte]" cap="Norte"/>
  </pageField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2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012823-E892-4CF6-8C5B-C9CA0D8E430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4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Col" allDrilled="1" subtotalTop="0" showAll="0" dataSourceSort="1" defaultSubtotal="0" defaultAttributeDrillState="1">
      <items count="1">
        <item s="1" x="0"/>
      </items>
    </pivotField>
  </pivotFields>
  <rowFields count="1">
    <field x="1"/>
  </rowFields>
  <rowItems count="2">
    <i>
      <x/>
    </i>
    <i t="grand">
      <x/>
    </i>
  </rowItems>
  <colFields count="1">
    <field x="2"/>
  </colFields>
  <colItems count="2">
    <i>
      <x/>
    </i>
    <i t="grand">
      <x/>
    </i>
  </colItem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2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55AAE-0A93-474E-AA9C-A4D01E68866F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D7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E4E889-6871-4061-BC64-BC84597E2FBB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B7" firstHeaderRow="1" firstDataRow="1" firstDataCol="1" rowPageCount="1" colPageCount="1"/>
  <pivotFields count="5">
    <pivotField dataField="1" subtotalTop="0" showAll="0" defaultSubtotal="0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axis="axisRow" allDrilled="1" subtotalTop="0" showAll="0" measureFilter="1" dataSourceSort="1" defaultSubtotal="0" defaultAttributeDrillState="1">
      <items count="2">
        <item x="0"/>
        <item x="1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1" hier="34" name="[DIM STUDENT].[Region - State - City].[Region].&amp;[Norte].&amp;[Azores]" cap="Azores"/>
  </pageField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4" type="valueGreaterThanOrEqual" id="1" iMeasureHier="42">
      <autoFilter ref="A1">
        <filterColumn colId="0">
          <customFilters>
            <customFilter operator="greaterThanOrEqual" val="30"/>
          </customFilters>
        </filterColumn>
      </autoFilter>
    </filter>
  </filters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65649-B558-48FB-8980-177BDE6C228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5" firstHeaderRow="1" firstDataRow="1" firstDataCol="1" rowPageCount="1" colPageCount="1"/>
  <pivotFields count="5">
    <pivotField dataField="1" subtotalTop="0" showAll="0" defaultSubtotal="0"/>
    <pivotField axis="axisPage" allDrilled="1" subtotalTop="0" showAll="0" dataSourceSort="1" defaultSubtotal="0"/>
    <pivotField axis="axisPage" subtotalTop="0" showAll="0" dataSourceSort="1" defaultSubtotal="0">
      <items count="1">
        <item s="1" c="1" x="0"/>
      </items>
    </pivotField>
    <pivotField axis="axisPage" subtotalTop="0" showAll="0" dataSourceSort="1" defaultSubtotal="0"/>
    <pivotField axis="axisRow" allDrilled="1" subtotalTop="0" showAll="0" dataSourceSort="1" defaultSubtotal="0" defaultAttributeDrillState="1">
      <items count="1">
        <item x="0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1" hier="34" name="[DIM STUDENT].[Region - State - City].[Region].&amp;[Norte].&amp;[Azores]" cap="Azores"/>
  </pageField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DB5CD-21E6-42FC-8CCA-F8866805DB8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6" firstHeaderRow="1" firstDataRow="1" firstDataCol="1" rowPageCount="1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sortType="ascending" defaultSubtotal="0" defaultAttributeDrillState="1">
      <items count="2">
        <item s="1" x="0"/>
        <item s="1" x="1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1" hier="27" name="[DIM STUDENT].[City].&amp;[Vila Nova de Gaia]" cap="Vila Nova de Gaia"/>
  </pageField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8CBD86-34EE-48B1-A51A-5A8A83FF901F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9" firstHeaderRow="1" firstDataRow="1" firstDataCol="1" rowPageCount="1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" hier="7" name="[DIM ACTIVITY].[Romantic].&amp;[1]" cap="1"/>
  </pageField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2" type="valueGreaterThan" id="3" iMeasureHier="42">
      <autoFilter ref="A1">
        <filterColumn colId="0">
          <customFilters>
            <customFilter operator="greaterThan" val="20"/>
          </customFilters>
        </filterColumn>
      </autoFilter>
    </filter>
  </filters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36ACF-EA59-4B4E-B791-2615A44DF429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D8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3"/>
  </rowHierarchiesUsage>
  <colHierarchiesUsage count="1">
    <colHierarchyUsage hierarchyUsage="3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3620B-DF74-4B04-8D58-199C7C92709D}" name="PivotTable1" cacheId="1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22" firstHeaderRow="1" firstDataRow="1" firstDataCol="1"/>
  <pivotFields count="4">
    <pivotField dataField="1" subtotalTop="0" showAll="0" defaultSubtotal="0"/>
    <pivotField axis="axisRow" allDrilled="1" subtotalTop="0" showAll="0" measureFilter="1" dataSourceSort="1" defaultSubtotal="0">
      <items count="3">
        <item c="1" x="0" d="1"/>
        <item c="1" x="1" d="1"/>
        <item c="1" x="2" d="1"/>
      </items>
    </pivotField>
    <pivotField axis="axisRow" subtotalTop="0" showAll="0" dataSourceSort="1" defaultSubtotal="0">
      <items count="7">
        <item c="1" x="0" d="1"/>
        <item c="1" x="1" d="1"/>
        <item c="1" x="2" d="1"/>
        <item c="1" x="3" d="1"/>
        <item c="1" x="4" d="1"/>
        <item c="1" x="5" d="1"/>
        <item c="1" x="6" d="1"/>
      </items>
    </pivotField>
    <pivotField axis="axisRow" subtotalTop="0" showAll="0" dataSourceSort="1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3">
    <field x="1"/>
    <field x="2"/>
    <field x="3"/>
  </rowFields>
  <rowItems count="19">
    <i>
      <x/>
    </i>
    <i r="1">
      <x/>
    </i>
    <i r="2">
      <x/>
    </i>
    <i r="1">
      <x v="1"/>
    </i>
    <i r="2">
      <x v="1"/>
    </i>
    <i>
      <x v="1"/>
    </i>
    <i r="1">
      <x v="2"/>
    </i>
    <i r="2">
      <x v="2"/>
    </i>
    <i r="1">
      <x v="3"/>
    </i>
    <i r="2">
      <x v="3"/>
    </i>
    <i>
      <x v="2"/>
    </i>
    <i r="1">
      <x v="4"/>
    </i>
    <i r="2">
      <x v="4"/>
    </i>
    <i r="2">
      <x v="5"/>
    </i>
    <i r="1">
      <x v="5"/>
    </i>
    <i r="2">
      <x v="6"/>
    </i>
    <i r="1">
      <x v="6"/>
    </i>
    <i r="2">
      <x v="7"/>
    </i>
    <i t="grand">
      <x/>
    </i>
  </rowItems>
  <colItems count="1">
    <i/>
  </colItems>
  <dataFields count="1">
    <dataField fld="0" baseField="0" baseItem="0"/>
  </dataField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valueGreaterThan" id="2" iMeasureHier="42">
      <autoFilter ref="A1">
        <filterColumn colId="0">
          <customFilters>
            <customFilter operator="greaterThan" val="120"/>
          </customFilters>
        </filterColumn>
      </autoFilter>
    </filter>
  </filters>
  <rowHierarchiesUsage count="1">
    <rowHierarchyUsage hierarchyUsage="3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495-5A31-4600-9759-7DC47F8E0C34}">
  <dimension ref="A1:B3"/>
  <sheetViews>
    <sheetView zoomScale="160" zoomScaleNormal="160" workbookViewId="0"/>
  </sheetViews>
  <sheetFormatPr defaultRowHeight="14.4" x14ac:dyDescent="0.3"/>
  <cols>
    <col min="1" max="1" width="12.44140625" bestFit="1" customWidth="1"/>
    <col min="2" max="2" width="10.4414062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>
        <v>632</v>
      </c>
    </row>
    <row r="3" spans="1:2" x14ac:dyDescent="0.3">
      <c r="A3" s="2" t="s">
        <v>3</v>
      </c>
      <c r="B3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D6B9-94B1-4FF9-A738-06CE5DD6DCD1}">
  <dimension ref="A1:C9"/>
  <sheetViews>
    <sheetView zoomScale="160" zoomScaleNormal="160" workbookViewId="0"/>
  </sheetViews>
  <sheetFormatPr defaultRowHeight="14.4" x14ac:dyDescent="0.3"/>
  <cols>
    <col min="1" max="1" width="16.33203125" bestFit="1" customWidth="1"/>
    <col min="2" max="2" width="15.5546875" bestFit="1" customWidth="1"/>
    <col min="3" max="4" width="10.5546875" bestFit="1" customWidth="1"/>
  </cols>
  <sheetData>
    <row r="1" spans="1:3" x14ac:dyDescent="0.3">
      <c r="A1" s="1" t="s">
        <v>4</v>
      </c>
      <c r="B1" t="s" vm="1">
        <v>5</v>
      </c>
    </row>
    <row r="3" spans="1:3" x14ac:dyDescent="0.3">
      <c r="A3" s="1" t="s">
        <v>0</v>
      </c>
      <c r="B3" s="1" t="s">
        <v>6</v>
      </c>
    </row>
    <row r="4" spans="1:3" x14ac:dyDescent="0.3">
      <c r="A4" s="1" t="s">
        <v>1</v>
      </c>
      <c r="B4" t="s">
        <v>2</v>
      </c>
      <c r="C4" t="s">
        <v>3</v>
      </c>
    </row>
    <row r="5" spans="1:3" x14ac:dyDescent="0.3">
      <c r="A5" s="2" t="s">
        <v>7</v>
      </c>
      <c r="B5">
        <v>80</v>
      </c>
      <c r="C5">
        <v>80</v>
      </c>
    </row>
    <row r="6" spans="1:3" x14ac:dyDescent="0.3">
      <c r="A6" s="2" t="s">
        <v>8</v>
      </c>
      <c r="B6">
        <v>43</v>
      </c>
      <c r="C6">
        <v>43</v>
      </c>
    </row>
    <row r="7" spans="1:3" x14ac:dyDescent="0.3">
      <c r="A7" s="2" t="s">
        <v>9</v>
      </c>
      <c r="B7">
        <v>95</v>
      </c>
      <c r="C7">
        <v>95</v>
      </c>
    </row>
    <row r="8" spans="1:3" x14ac:dyDescent="0.3">
      <c r="A8" s="2" t="s">
        <v>10</v>
      </c>
      <c r="B8">
        <v>43</v>
      </c>
      <c r="C8">
        <v>43</v>
      </c>
    </row>
    <row r="9" spans="1:3" x14ac:dyDescent="0.3">
      <c r="A9" s="2" t="s">
        <v>3</v>
      </c>
      <c r="B9">
        <v>261</v>
      </c>
      <c r="C9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595F-C92F-4BD3-B9D1-D8E739214746}">
  <dimension ref="A1:C4"/>
  <sheetViews>
    <sheetView zoomScale="160" zoomScaleNormal="160" workbookViewId="0">
      <selection activeCell="B10" sqref="B10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10.5546875" bestFit="1" customWidth="1"/>
    <col min="4" max="4" width="3.109375" bestFit="1" customWidth="1"/>
    <col min="5" max="5" width="2.109375" bestFit="1" customWidth="1"/>
    <col min="6" max="6" width="3.109375" bestFit="1" customWidth="1"/>
    <col min="7" max="7" width="10.5546875" bestFit="1" customWidth="1"/>
  </cols>
  <sheetData>
    <row r="1" spans="1:3" x14ac:dyDescent="0.3">
      <c r="A1" s="1" t="s">
        <v>0</v>
      </c>
      <c r="B1" s="1" t="s">
        <v>6</v>
      </c>
    </row>
    <row r="2" spans="1:3" x14ac:dyDescent="0.3">
      <c r="A2" s="1" t="s">
        <v>1</v>
      </c>
      <c r="B2" t="s">
        <v>12</v>
      </c>
      <c r="C2" t="s">
        <v>3</v>
      </c>
    </row>
    <row r="3" spans="1:3" x14ac:dyDescent="0.3">
      <c r="A3" s="2" t="s">
        <v>11</v>
      </c>
      <c r="B3">
        <v>21</v>
      </c>
      <c r="C3">
        <v>21</v>
      </c>
    </row>
    <row r="4" spans="1:3" x14ac:dyDescent="0.3">
      <c r="A4" s="2" t="s">
        <v>3</v>
      </c>
      <c r="B4">
        <v>21</v>
      </c>
      <c r="C4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B255-30F0-496A-91B6-1B6E119A7B20}">
  <dimension ref="A1:D7"/>
  <sheetViews>
    <sheetView zoomScale="160" zoomScaleNormal="160" workbookViewId="0">
      <selection activeCell="D23" sqref="D23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1" spans="1:4" x14ac:dyDescent="0.3">
      <c r="A1" s="1" t="s">
        <v>0</v>
      </c>
      <c r="B1" s="1" t="s">
        <v>6</v>
      </c>
    </row>
    <row r="2" spans="1:4" x14ac:dyDescent="0.3">
      <c r="A2" s="1" t="s">
        <v>1</v>
      </c>
      <c r="B2" t="s">
        <v>13</v>
      </c>
      <c r="C2" t="s">
        <v>14</v>
      </c>
      <c r="D2" t="s">
        <v>3</v>
      </c>
    </row>
    <row r="3" spans="1:4" x14ac:dyDescent="0.3">
      <c r="A3" s="2" t="s">
        <v>15</v>
      </c>
      <c r="B3">
        <v>167</v>
      </c>
      <c r="C3">
        <v>118</v>
      </c>
      <c r="D3">
        <v>285</v>
      </c>
    </row>
    <row r="4" spans="1:4" x14ac:dyDescent="0.3">
      <c r="A4" s="2" t="s">
        <v>16</v>
      </c>
      <c r="B4">
        <v>115</v>
      </c>
      <c r="C4">
        <v>34</v>
      </c>
      <c r="D4">
        <v>149</v>
      </c>
    </row>
    <row r="5" spans="1:4" x14ac:dyDescent="0.3">
      <c r="A5" s="2" t="s">
        <v>17</v>
      </c>
      <c r="B5">
        <v>27</v>
      </c>
      <c r="C5">
        <v>45</v>
      </c>
      <c r="D5">
        <v>72</v>
      </c>
    </row>
    <row r="6" spans="1:4" x14ac:dyDescent="0.3">
      <c r="A6" s="2" t="s">
        <v>18</v>
      </c>
      <c r="B6">
        <v>114</v>
      </c>
      <c r="C6">
        <v>29</v>
      </c>
      <c r="D6">
        <v>143</v>
      </c>
    </row>
    <row r="7" spans="1:4" x14ac:dyDescent="0.3">
      <c r="A7" s="2" t="s">
        <v>3</v>
      </c>
      <c r="B7">
        <v>423</v>
      </c>
      <c r="C7">
        <v>226</v>
      </c>
      <c r="D7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D397-E822-4DCF-BEA6-251929D94F5A}">
  <dimension ref="A2:B7"/>
  <sheetViews>
    <sheetView zoomScale="160" zoomScaleNormal="160" workbookViewId="0">
      <selection activeCell="A9" sqref="A9"/>
    </sheetView>
  </sheetViews>
  <sheetFormatPr defaultRowHeight="14.4" x14ac:dyDescent="0.3"/>
  <cols>
    <col min="1" max="1" width="16.5546875" bestFit="1" customWidth="1"/>
    <col min="2" max="2" width="10.44140625" bestFit="1" customWidth="1"/>
    <col min="3" max="3" width="11.44140625" bestFit="1" customWidth="1"/>
  </cols>
  <sheetData>
    <row r="2" spans="1:2" x14ac:dyDescent="0.3">
      <c r="A2" s="1" t="s">
        <v>4</v>
      </c>
      <c r="B2" t="s" vm="2">
        <v>19</v>
      </c>
    </row>
    <row r="4" spans="1:2" x14ac:dyDescent="0.3">
      <c r="A4" s="1" t="s">
        <v>1</v>
      </c>
      <c r="B4" t="s">
        <v>0</v>
      </c>
    </row>
    <row r="5" spans="1:2" x14ac:dyDescent="0.3">
      <c r="A5" s="2" t="s">
        <v>8</v>
      </c>
      <c r="B5">
        <v>44</v>
      </c>
    </row>
    <row r="6" spans="1:2" x14ac:dyDescent="0.3">
      <c r="A6" s="2" t="s">
        <v>9</v>
      </c>
      <c r="B6">
        <v>96</v>
      </c>
    </row>
    <row r="7" spans="1:2" x14ac:dyDescent="0.3">
      <c r="A7" s="2" t="s">
        <v>3</v>
      </c>
      <c r="B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0F2A-4D2F-4BCB-94E4-208122EDD05B}">
  <dimension ref="A1:B5"/>
  <sheetViews>
    <sheetView zoomScale="160" zoomScaleNormal="160" workbookViewId="0"/>
  </sheetViews>
  <sheetFormatPr defaultRowHeight="14.4" x14ac:dyDescent="0.3"/>
  <cols>
    <col min="1" max="1" width="16.5546875" bestFit="1" customWidth="1"/>
    <col min="2" max="2" width="10.44140625" bestFit="1" customWidth="1"/>
  </cols>
  <sheetData>
    <row r="1" spans="1:2" x14ac:dyDescent="0.3">
      <c r="A1" s="1" t="s">
        <v>4</v>
      </c>
      <c r="B1" t="s" vm="2">
        <v>19</v>
      </c>
    </row>
    <row r="3" spans="1:2" x14ac:dyDescent="0.3">
      <c r="A3" s="1" t="s">
        <v>1</v>
      </c>
      <c r="B3" t="s">
        <v>0</v>
      </c>
    </row>
    <row r="4" spans="1:2" x14ac:dyDescent="0.3">
      <c r="A4" s="2" t="s">
        <v>19</v>
      </c>
      <c r="B4">
        <v>140</v>
      </c>
    </row>
    <row r="5" spans="1:2" x14ac:dyDescent="0.3">
      <c r="A5" s="2" t="s">
        <v>3</v>
      </c>
      <c r="B5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614-C898-4FF4-B59A-063445243D7C}">
  <dimension ref="A1:B6"/>
  <sheetViews>
    <sheetView zoomScale="160" zoomScaleNormal="160" workbookViewId="0"/>
  </sheetViews>
  <sheetFormatPr defaultRowHeight="14.4" x14ac:dyDescent="0.3"/>
  <cols>
    <col min="1" max="1" width="12.44140625" bestFit="1" customWidth="1"/>
    <col min="2" max="2" width="17.21875" bestFit="1" customWidth="1"/>
  </cols>
  <sheetData>
    <row r="1" spans="1:2" x14ac:dyDescent="0.3">
      <c r="A1" s="1" t="s">
        <v>26</v>
      </c>
      <c r="B1" t="s" vm="3">
        <v>10</v>
      </c>
    </row>
    <row r="3" spans="1:2" x14ac:dyDescent="0.3">
      <c r="A3" s="1" t="s">
        <v>1</v>
      </c>
      <c r="B3" t="s">
        <v>0</v>
      </c>
    </row>
    <row r="4" spans="1:2" x14ac:dyDescent="0.3">
      <c r="A4" s="2" t="s">
        <v>27</v>
      </c>
      <c r="B4">
        <v>15</v>
      </c>
    </row>
    <row r="5" spans="1:2" x14ac:dyDescent="0.3">
      <c r="A5" s="2" t="s">
        <v>28</v>
      </c>
      <c r="B5">
        <v>3</v>
      </c>
    </row>
    <row r="6" spans="1:2" x14ac:dyDescent="0.3">
      <c r="A6" s="2" t="s">
        <v>3</v>
      </c>
      <c r="B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8A83-DD52-4E47-83DE-8287B03802D2}">
  <dimension ref="A1:B9"/>
  <sheetViews>
    <sheetView zoomScale="160" zoomScaleNormal="160" workbookViewId="0"/>
  </sheetViews>
  <sheetFormatPr defaultRowHeight="14.4" x14ac:dyDescent="0.3"/>
  <cols>
    <col min="1" max="1" width="13.109375" bestFit="1" customWidth="1"/>
    <col min="2" max="2" width="10.44140625" bestFit="1" customWidth="1"/>
  </cols>
  <sheetData>
    <row r="1" spans="1:2" x14ac:dyDescent="0.3">
      <c r="A1" s="1" t="s">
        <v>29</v>
      </c>
      <c r="B1" t="s" vm="4">
        <v>2</v>
      </c>
    </row>
    <row r="3" spans="1:2" x14ac:dyDescent="0.3">
      <c r="A3" s="1" t="s">
        <v>1</v>
      </c>
      <c r="B3" t="s">
        <v>0</v>
      </c>
    </row>
    <row r="4" spans="1:2" x14ac:dyDescent="0.3">
      <c r="A4" s="2" t="s">
        <v>7</v>
      </c>
      <c r="B4">
        <v>31</v>
      </c>
    </row>
    <row r="5" spans="1:2" x14ac:dyDescent="0.3">
      <c r="A5" s="2" t="s">
        <v>11</v>
      </c>
      <c r="B5">
        <v>28</v>
      </c>
    </row>
    <row r="6" spans="1:2" x14ac:dyDescent="0.3">
      <c r="A6" s="2" t="s">
        <v>24</v>
      </c>
      <c r="B6">
        <v>22</v>
      </c>
    </row>
    <row r="7" spans="1:2" x14ac:dyDescent="0.3">
      <c r="A7" s="2" t="s">
        <v>9</v>
      </c>
      <c r="B7">
        <v>32</v>
      </c>
    </row>
    <row r="8" spans="1:2" x14ac:dyDescent="0.3">
      <c r="A8" s="2" t="s">
        <v>25</v>
      </c>
      <c r="B8">
        <v>35</v>
      </c>
    </row>
    <row r="9" spans="1:2" x14ac:dyDescent="0.3">
      <c r="A9" s="2" t="s">
        <v>3</v>
      </c>
      <c r="B9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DC78-1815-4F7D-BA0F-BE730544643D}">
  <dimension ref="A1:D8"/>
  <sheetViews>
    <sheetView zoomScale="160" zoomScaleNormal="160" workbookViewId="0">
      <selection activeCell="E13" sqref="E13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1" spans="1:4" x14ac:dyDescent="0.3">
      <c r="A1" s="1" t="s">
        <v>0</v>
      </c>
      <c r="B1" s="1" t="s">
        <v>6</v>
      </c>
    </row>
    <row r="2" spans="1:4" x14ac:dyDescent="0.3">
      <c r="A2" s="1" t="s">
        <v>1</v>
      </c>
      <c r="B2" t="s">
        <v>30</v>
      </c>
      <c r="C2" t="s">
        <v>31</v>
      </c>
      <c r="D2" t="s">
        <v>3</v>
      </c>
    </row>
    <row r="3" spans="1:4" x14ac:dyDescent="0.3">
      <c r="A3" s="2" t="s">
        <v>20</v>
      </c>
      <c r="B3">
        <v>29</v>
      </c>
      <c r="C3">
        <v>15</v>
      </c>
      <c r="D3">
        <v>44</v>
      </c>
    </row>
    <row r="4" spans="1:4" x14ac:dyDescent="0.3">
      <c r="A4" s="2" t="s">
        <v>21</v>
      </c>
      <c r="B4">
        <v>49</v>
      </c>
      <c r="C4">
        <v>40</v>
      </c>
      <c r="D4">
        <v>89</v>
      </c>
    </row>
    <row r="5" spans="1:4" x14ac:dyDescent="0.3">
      <c r="A5" s="2" t="s">
        <v>22</v>
      </c>
      <c r="B5">
        <v>79</v>
      </c>
      <c r="C5">
        <v>45</v>
      </c>
      <c r="D5">
        <v>124</v>
      </c>
    </row>
    <row r="6" spans="1:4" x14ac:dyDescent="0.3">
      <c r="A6" s="2" t="s">
        <v>23</v>
      </c>
      <c r="B6">
        <v>71</v>
      </c>
      <c r="C6">
        <v>55</v>
      </c>
      <c r="D6">
        <v>126</v>
      </c>
    </row>
    <row r="7" spans="1:4" x14ac:dyDescent="0.3">
      <c r="A7" s="2" t="s">
        <v>5</v>
      </c>
      <c r="B7">
        <v>155</v>
      </c>
      <c r="C7">
        <v>111</v>
      </c>
      <c r="D7">
        <v>266</v>
      </c>
    </row>
    <row r="8" spans="1:4" x14ac:dyDescent="0.3">
      <c r="A8" s="2" t="s">
        <v>3</v>
      </c>
      <c r="B8">
        <v>383</v>
      </c>
      <c r="C8">
        <v>266</v>
      </c>
      <c r="D8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BEA8-CE40-4131-90AE-B9D48062393F}">
  <dimension ref="A3:B22"/>
  <sheetViews>
    <sheetView tabSelected="1" topLeftCell="A2" zoomScale="130" zoomScaleNormal="130" workbookViewId="0">
      <selection activeCell="A5" sqref="A5"/>
    </sheetView>
  </sheetViews>
  <sheetFormatPr defaultRowHeight="14.4" x14ac:dyDescent="0.3"/>
  <cols>
    <col min="1" max="1" width="19.5546875" bestFit="1" customWidth="1"/>
    <col min="2" max="2" width="10.44140625" bestFit="1" customWidth="1"/>
  </cols>
  <sheetData>
    <row r="3" spans="1:2" x14ac:dyDescent="0.3">
      <c r="A3" s="1" t="s">
        <v>1</v>
      </c>
      <c r="B3" t="s">
        <v>0</v>
      </c>
    </row>
    <row r="4" spans="1:2" x14ac:dyDescent="0.3">
      <c r="A4" s="2" t="s">
        <v>22</v>
      </c>
      <c r="B4" s="3"/>
    </row>
    <row r="5" spans="1:2" x14ac:dyDescent="0.3">
      <c r="A5" s="4" t="s">
        <v>32</v>
      </c>
      <c r="B5" s="3"/>
    </row>
    <row r="6" spans="1:2" x14ac:dyDescent="0.3">
      <c r="A6" s="5" t="s">
        <v>32</v>
      </c>
      <c r="B6" s="3">
        <v>76</v>
      </c>
    </row>
    <row r="7" spans="1:2" x14ac:dyDescent="0.3">
      <c r="A7" s="4" t="s">
        <v>24</v>
      </c>
      <c r="B7" s="3"/>
    </row>
    <row r="8" spans="1:2" x14ac:dyDescent="0.3">
      <c r="A8" s="5" t="s">
        <v>24</v>
      </c>
      <c r="B8" s="3">
        <v>48</v>
      </c>
    </row>
    <row r="9" spans="1:2" x14ac:dyDescent="0.3">
      <c r="A9" s="2" t="s">
        <v>23</v>
      </c>
      <c r="B9" s="3"/>
    </row>
    <row r="10" spans="1:2" x14ac:dyDescent="0.3">
      <c r="A10" s="4" t="s">
        <v>23</v>
      </c>
      <c r="B10" s="3"/>
    </row>
    <row r="11" spans="1:2" x14ac:dyDescent="0.3">
      <c r="A11" s="5" t="s">
        <v>34</v>
      </c>
      <c r="B11" s="3">
        <v>44</v>
      </c>
    </row>
    <row r="12" spans="1:2" x14ac:dyDescent="0.3">
      <c r="A12" s="4" t="s">
        <v>25</v>
      </c>
      <c r="B12" s="3"/>
    </row>
    <row r="13" spans="1:2" x14ac:dyDescent="0.3">
      <c r="A13" s="5" t="s">
        <v>25</v>
      </c>
      <c r="B13" s="3">
        <v>82</v>
      </c>
    </row>
    <row r="14" spans="1:2" x14ac:dyDescent="0.3">
      <c r="A14" s="2" t="s">
        <v>5</v>
      </c>
      <c r="B14" s="3"/>
    </row>
    <row r="15" spans="1:2" x14ac:dyDescent="0.3">
      <c r="A15" s="4" t="s">
        <v>19</v>
      </c>
      <c r="B15" s="3"/>
    </row>
    <row r="16" spans="1:2" x14ac:dyDescent="0.3">
      <c r="A16" s="5" t="s">
        <v>8</v>
      </c>
      <c r="B16" s="3">
        <v>44</v>
      </c>
    </row>
    <row r="17" spans="1:2" x14ac:dyDescent="0.3">
      <c r="A17" s="5" t="s">
        <v>9</v>
      </c>
      <c r="B17" s="3">
        <v>96</v>
      </c>
    </row>
    <row r="18" spans="1:2" x14ac:dyDescent="0.3">
      <c r="A18" s="4" t="s">
        <v>7</v>
      </c>
      <c r="B18" s="3"/>
    </row>
    <row r="19" spans="1:2" x14ac:dyDescent="0.3">
      <c r="A19" s="5" t="s">
        <v>7</v>
      </c>
      <c r="B19" s="3">
        <v>80</v>
      </c>
    </row>
    <row r="20" spans="1:2" x14ac:dyDescent="0.3">
      <c r="A20" s="4" t="s">
        <v>33</v>
      </c>
      <c r="B20" s="3"/>
    </row>
    <row r="21" spans="1:2" x14ac:dyDescent="0.3">
      <c r="A21" s="5" t="s">
        <v>10</v>
      </c>
      <c r="B21" s="3">
        <v>46</v>
      </c>
    </row>
    <row r="22" spans="1:2" x14ac:dyDescent="0.3">
      <c r="A22" s="2" t="s">
        <v>3</v>
      </c>
      <c r="B22" s="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cau1</vt:lpstr>
      <vt:lpstr>cau2</vt:lpstr>
      <vt:lpstr>cau3</vt:lpstr>
      <vt:lpstr>cau4</vt:lpstr>
      <vt:lpstr>cau5</vt:lpstr>
      <vt:lpstr>cau6</vt:lpstr>
      <vt:lpstr>cau7</vt:lpstr>
      <vt:lpstr>cau8</vt:lpstr>
      <vt:lpstr>cau9</vt:lpstr>
      <vt:lpstr>cau10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Nhật</dc:creator>
  <cp:lastModifiedBy>Trần Nhật</cp:lastModifiedBy>
  <dcterms:created xsi:type="dcterms:W3CDTF">2024-05-15T12:34:38Z</dcterms:created>
  <dcterms:modified xsi:type="dcterms:W3CDTF">2024-05-16T04:29:52Z</dcterms:modified>
</cp:coreProperties>
</file>