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9789A579-D30D-49A0-9C11-FC7E456B19D6}" xr6:coauthVersionLast="47" xr6:coauthVersionMax="47" xr10:uidLastSave="{00000000-0000-0000-0000-000000000000}"/>
  <bookViews>
    <workbookView xWindow="-108" yWindow="-108" windowWidth="23256" windowHeight="1245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<sst xmlns="http://schemas.openxmlformats.org/spreadsheetml/2006/main" count="54" uniqueCount="35">
  <si>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</si>
  <si>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</si>
  <si>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</si>
  <si>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</si>
  <si>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</si>
  <si>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</si>
  <si>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</si>
  <si>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</si>
  <si>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</si>
  <si>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</si>
  <si>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</si>
  <si>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</si>
  <si>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</si>
  <si>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</si>
  <si>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</si>
  <si>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</si>
  <si>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</si>
  <si>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</si>
  <si>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</si>
  <si>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</si>
  <si>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</si>
  <si>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</si>
  <si>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</si>
  <si>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</si>
  <si>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</si>
  <si>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</si>
  <si>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</si>
  <si>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</si>
  <si>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</si>
  <si>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</si>
  <si>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</si>
  <si>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</si>
  <si>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t>NG</t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</si>
  <si>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</si>
  <si>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t>Trần Thanh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</si>
</sst>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4" fontId="9" fillId="0" borderId="2" xfId="1" applyNumberFormat="1" applyFont="1" applyBorder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AF5" sqref="AF5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4" width="10.44140625" customWidth="1"/>
    <col min="25" max="25" width="12.88671875" bestFit="1" customWidth="1"/>
    <col min="26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7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2" t="s">
        <v>16</v>
      </c>
      <c r="C3" s="35" t="s">
        <v>17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8" t="s">
        <v>18</v>
      </c>
      <c r="Y3" s="38"/>
      <c r="Z3" s="38"/>
      <c r="AA3" s="39" t="s">
        <v>19</v>
      </c>
      <c r="AB3" s="39"/>
      <c r="AC3" s="39"/>
      <c r="AD3" s="34" t="str">
        <f>"Point: "&amp;SUM(AD5:AD13)</f>
        <v>Point: 2</v>
      </c>
      <c r="AE3" s="12"/>
    </row>
    <row r="4" spans="1:31" ht="15.75" customHeight="1">
      <c r="B4" s="33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4"/>
      <c r="AE4" s="12"/>
    </row>
    <row r="5" spans="1:31" ht="133.94999999999999" customHeight="1">
      <c r="B5" s="7">
        <v>1</v>
      </c>
      <c r="C5" s="30" t="s">
        <v>23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11">
        <v>45568</v>
      </c>
      <c r="Y5" s="16" t="s">
        <v>34</v>
      </c>
      <c r="Z5" s="16" t="s">
        <v>30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0" t="s">
        <v>24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11">
        <v>45568</v>
      </c>
      <c r="Y6" s="16" t="s">
        <v>34</v>
      </c>
      <c r="Z6" s="16" t="s">
        <v>30</v>
      </c>
      <c r="AA6" s="16"/>
      <c r="AB6" s="16"/>
      <c r="AC6" s="16"/>
      <c r="AD6" s="17">
        <f>IF(Z6="OK",1,0)</f>
        <v>1</v>
      </c>
      <c r="AE6" s="18"/>
    </row>
    <row r="7" spans="1:31" ht="81" customHeight="1">
      <c r="B7" s="7">
        <f t="shared" si="0"/>
        <v>3</v>
      </c>
      <c r="C7" s="30" t="s">
        <v>25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11">
        <v>45568</v>
      </c>
      <c r="Y7" s="16" t="s">
        <v>34</v>
      </c>
      <c r="Z7" s="16" t="s">
        <v>32</v>
      </c>
      <c r="AA7" s="16"/>
      <c r="AB7" s="16"/>
      <c r="AC7" s="16"/>
      <c r="AD7" s="17">
        <f t="shared" ref="AD7:AD13" si="1">IF(Z7="OK",1,0)</f>
        <v>0</v>
      </c>
      <c r="AE7" s="12"/>
    </row>
    <row r="8" spans="1:31" ht="121.95" customHeight="1">
      <c r="B8" s="7">
        <f t="shared" si="0"/>
        <v>4</v>
      </c>
      <c r="C8" s="30" t="s">
        <v>31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11">
        <v>45568</v>
      </c>
      <c r="Y8" s="16" t="s">
        <v>34</v>
      </c>
      <c r="Z8" s="16" t="s">
        <v>32</v>
      </c>
      <c r="AA8" s="16"/>
      <c r="AB8" s="16"/>
      <c r="AC8" s="16"/>
      <c r="AD8" s="17">
        <f t="shared" si="1"/>
        <v>0</v>
      </c>
      <c r="AE8" s="12"/>
    </row>
    <row r="9" spans="1:31" ht="187.05" customHeight="1">
      <c r="B9" s="7">
        <v>5</v>
      </c>
      <c r="C9" s="30" t="s">
        <v>33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11">
        <v>45568</v>
      </c>
      <c r="Y9" s="16" t="s">
        <v>34</v>
      </c>
      <c r="Z9" s="16" t="s">
        <v>32</v>
      </c>
      <c r="AA9" s="16"/>
      <c r="AB9" s="16"/>
      <c r="AC9" s="16"/>
      <c r="AD9" s="17">
        <f t="shared" si="1"/>
        <v>0</v>
      </c>
      <c r="AE9" s="12"/>
    </row>
    <row r="10" spans="1:31" ht="219" customHeight="1">
      <c r="B10" s="7">
        <f>B9+1</f>
        <v>6</v>
      </c>
      <c r="C10" s="30" t="s">
        <v>26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11">
        <v>45568</v>
      </c>
      <c r="Y10" s="16" t="s">
        <v>34</v>
      </c>
      <c r="Z10" s="16" t="s">
        <v>32</v>
      </c>
      <c r="AA10" s="16"/>
      <c r="AB10" s="16"/>
      <c r="AC10" s="16"/>
      <c r="AD10" s="17">
        <f t="shared" si="1"/>
        <v>0</v>
      </c>
      <c r="AE10" s="12"/>
    </row>
    <row r="11" spans="1:31" ht="219" customHeight="1">
      <c r="B11" s="7">
        <f>B10+1</f>
        <v>7</v>
      </c>
      <c r="C11" s="30" t="s">
        <v>27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11">
        <v>45568</v>
      </c>
      <c r="Y11" s="16" t="s">
        <v>34</v>
      </c>
      <c r="Z11" s="16" t="s">
        <v>32</v>
      </c>
      <c r="AA11" s="16"/>
      <c r="AB11" s="16"/>
      <c r="AC11" s="16"/>
      <c r="AD11" s="17">
        <f t="shared" si="1"/>
        <v>0</v>
      </c>
      <c r="AE11" s="12"/>
    </row>
    <row r="12" spans="1:31" ht="189" customHeight="1">
      <c r="B12" s="7">
        <f t="shared" si="0"/>
        <v>8</v>
      </c>
      <c r="C12" s="30" t="s">
        <v>28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11">
        <v>45568</v>
      </c>
      <c r="Y12" s="16" t="s">
        <v>34</v>
      </c>
      <c r="Z12" s="16" t="s">
        <v>32</v>
      </c>
      <c r="AA12" s="16"/>
      <c r="AB12" s="16"/>
      <c r="AC12" s="16"/>
      <c r="AD12" s="17">
        <f t="shared" si="1"/>
        <v>0</v>
      </c>
      <c r="AE12" s="12"/>
    </row>
    <row r="13" spans="1:31" ht="165" customHeight="1">
      <c r="B13" s="7">
        <f t="shared" si="0"/>
        <v>9</v>
      </c>
      <c r="C13" s="30" t="s">
        <v>29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1">
        <v>45568</v>
      </c>
      <c r="Y13" s="16" t="s">
        <v>34</v>
      </c>
      <c r="Z13" s="16" t="s">
        <v>32</v>
      </c>
      <c r="AA13" s="16"/>
      <c r="AB13" s="16"/>
      <c r="AC13" s="16"/>
      <c r="AD13" s="17">
        <f t="shared" si="1"/>
        <v>0</v>
      </c>
      <c r="AE13" s="12"/>
    </row>
    <row r="14" spans="1:31" ht="231" customHeight="1">
      <c r="B14" s="9">
        <f t="shared" si="0"/>
        <v>10</v>
      </c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A1:AD1"/>
    <mergeCell ref="X3:Z3"/>
    <mergeCell ref="AA3:AC3"/>
    <mergeCell ref="C5:W5"/>
    <mergeCell ref="C6:W6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Thái Trần Thanh</cp:lastModifiedBy>
  <dcterms:created xsi:type="dcterms:W3CDTF">2021-07-07T01:46:00Z</dcterms:created>
  <dcterms:modified xsi:type="dcterms:W3CDTF">2024-10-03T01:45:35Z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