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D:\dotnet\real-estate-website\RealEstates\Report\"/>
    </mc:Choice>
  </mc:AlternateContent>
  <xr:revisionPtr revIDLastSave="0" documentId="13_ncr:1_{F28DD37D-94C2-4860-9E7F-B37B127D34A7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ales Commission Calculator" sheetId="1" r:id="rId1"/>
  </sheets>
  <definedNames>
    <definedName name="ColumnTitleRegion1..D3.1">'Sales Commission Calculator'!$B$2</definedName>
    <definedName name="_xlnm.Print_Titles" localSheetId="0">'Sales Commission Calculator'!$8:$8</definedName>
    <definedName name="Title1">Sales[[#Headers],[Nhà đất]]</definedName>
    <definedName name="Total_Commissions">Sales[[#Totals],[Phí hoa hồng]]</definedName>
    <definedName name="Total_Sales">Sales[[#Totals],[Giá bán/Cho thuê]]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C11" i="1" l="1"/>
  <c r="C3" i="1" s="1"/>
  <c r="E9" i="1"/>
  <c r="E11" i="1" l="1"/>
</calcChain>
</file>

<file path=xl/sharedStrings.xml><?xml version="1.0" encoding="utf-8"?>
<sst xmlns="http://schemas.openxmlformats.org/spreadsheetml/2006/main" count="15" uniqueCount="15">
  <si>
    <t>Thống kê phí hoa hồng đã xuất cho nhân viên Sales</t>
  </si>
  <si>
    <t>Phần trăm hoa hồng</t>
  </si>
  <si>
    <t>Tổng phí hoa hồng</t>
  </si>
  <si>
    <t>Nhà đất</t>
  </si>
  <si>
    <t>Nhà đất 1</t>
  </si>
  <si>
    <t>Ngày xuất</t>
  </si>
  <si>
    <t>Giá bán/Cho thuê</t>
  </si>
  <si>
    <t>Phí hoa hồng</t>
  </si>
  <si>
    <t>Tổng</t>
  </si>
  <si>
    <t>Nhân viên Sales</t>
  </si>
  <si>
    <t>Đặng Thái Sang</t>
  </si>
  <si>
    <t>Phòng ban</t>
  </si>
  <si>
    <t>Phòng dự án</t>
  </si>
  <si>
    <t>Số điện thoại</t>
  </si>
  <si>
    <t>0968605654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</si>
</sst>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0.0%"/>
    <numFmt numFmtId="166" formatCode="[$-1010000]d/m/yyyy;@"/>
    <numFmt numFmtId="167" formatCode="[$VND]\ #,##0"/>
    <numFmt numFmtId="168" formatCode="[$VND]\ #,##0.00"/>
  </numFmts>
  <fonts count="12" x14ac:knownFonts="1">
    <font>
      <sz val="11"/>
      <name val="Century Gothic"/>
      <family val="2"/>
      <scheme val="minor"/>
    </font>
    <font>
      <sz val="8"/>
      <name val="Arial"/>
      <family val="2"/>
    </font>
    <font>
      <b/>
      <sz val="12"/>
      <color theme="3"/>
      <name val="Garamond"/>
      <family val="1"/>
      <scheme val="major"/>
    </font>
    <font>
      <sz val="11"/>
      <name val="Century Gothic"/>
      <family val="2"/>
      <scheme val="minor"/>
    </font>
    <font>
      <b/>
      <sz val="24"/>
      <color theme="3"/>
      <name val="Garamond"/>
      <family val="2"/>
      <scheme val="major"/>
    </font>
    <font>
      <b/>
      <sz val="11"/>
      <name val="Century Gothic"/>
      <family val="2"/>
      <scheme val="minor"/>
    </font>
    <font>
      <b/>
      <sz val="12"/>
      <name val="Garamond"/>
      <family val="1"/>
      <scheme val="major"/>
    </font>
    <font>
      <sz val="12"/>
      <name val="Garamond"/>
      <family val="1"/>
      <scheme val="major"/>
    </font>
    <font>
      <sz val="11"/>
      <name val="Century Gothic"/>
      <family val="2"/>
      <scheme val="minor"/>
    </font>
    <font>
      <b/>
      <sz val="11"/>
      <name val="Century Gothic"/>
      <family val="2"/>
      <scheme val="minor"/>
    </font>
    <font>
      <b/>
      <sz val="14"/>
      <color theme="3"/>
      <name val="Garamond"/>
      <family val="1"/>
      <scheme val="major"/>
    </font>
    <font>
      <b/>
      <sz val="20"/>
      <color theme="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1">
    <xf numFmtId="0" fontId="0" fillId="0" borderId="0">
      <alignment horizontal="left" wrapText="1" indent="1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4" fontId="3" fillId="0" borderId="0" applyFont="0" applyFill="0" applyBorder="0" applyProtection="0">
      <alignment horizontal="right" indent="1"/>
    </xf>
    <xf numFmtId="42" fontId="3" fillId="0" borderId="0" applyFont="0" applyFill="0" applyBorder="0" applyAlignment="0" applyProtection="0"/>
    <xf numFmtId="165" fontId="3" fillId="0" borderId="1" applyFont="0" applyFill="0">
      <alignment horizontal="center" vertical="center"/>
    </xf>
    <xf numFmtId="0" fontId="4" fillId="0" borderId="0">
      <alignment horizontal="center"/>
    </xf>
    <xf numFmtId="0" fontId="2" fillId="0" borderId="0">
      <alignment horizontal="center"/>
    </xf>
    <xf numFmtId="0" fontId="6" fillId="0" borderId="0" applyNumberFormat="0" applyFill="0" applyBorder="0">
      <alignment horizontal="center" vertical="center"/>
    </xf>
    <xf numFmtId="0" fontId="7" fillId="0" borderId="0" applyNumberFormat="0" applyFill="0" applyBorder="0">
      <alignment horizontal="left" indent="1"/>
    </xf>
    <xf numFmtId="164" fontId="5" fillId="2" borderId="1">
      <alignment horizontal="right" vertical="center" indent="1"/>
    </xf>
  </cellStyleXfs>
  <cellXfs count="15">
    <xf numFmtId="0" fontId="0" fillId="0" borderId="0" xfId="0">
      <alignment horizontal="left" wrapText="1" indent="1"/>
    </xf>
    <xf numFmtId="0" fontId="0" fillId="0" borderId="0" xfId="0" applyFont="1" applyFill="1" applyBorder="1" applyAlignment="1" applyProtection="1">
      <alignment horizontal="left" indent="1"/>
    </xf>
    <xf numFmtId="0" fontId="8" fillId="0" borderId="0" xfId="0" applyFont="1">
      <alignment horizontal="left" wrapText="1" indent="1"/>
    </xf>
    <xf numFmtId="164" fontId="8" fillId="0" borderId="0" xfId="3" applyFont="1" applyFill="1" applyBorder="1">
      <alignment horizontal="right" indent="1"/>
    </xf>
    <xf numFmtId="0" fontId="2" fillId="0" borderId="0" xfId="7" applyFont="1">
      <alignment horizontal="center"/>
    </xf>
    <xf numFmtId="0" fontId="6" fillId="0" borderId="0" xfId="8" applyFont="1" applyFill="1" applyBorder="1">
      <alignment horizontal="center" vertical="center"/>
    </xf>
    <xf numFmtId="0" fontId="0" fillId="0" borderId="0" xfId="0" applyFont="1">
      <alignment horizontal="left" wrapText="1" indent="1"/>
    </xf>
    <xf numFmtId="166" fontId="0" fillId="0" borderId="1" xfId="5" applyNumberFormat="1" applyFont="1">
      <alignment horizontal="center" vertical="center"/>
    </xf>
    <xf numFmtId="167" fontId="9" fillId="2" borderId="1" xfId="10" applyNumberFormat="1" applyFont="1">
      <alignment horizontal="right" vertical="center" indent="1"/>
    </xf>
    <xf numFmtId="168" fontId="8" fillId="0" borderId="0" xfId="3" applyNumberFormat="1" applyFont="1" applyFill="1" applyBorder="1">
      <alignment horizontal="right" indent="1"/>
    </xf>
    <xf numFmtId="168" fontId="0" fillId="0" borderId="0" xfId="0" applyNumberFormat="1" applyFont="1" applyFill="1" applyBorder="1" applyAlignment="1">
      <alignment horizontal="right" indent="1"/>
    </xf>
    <xf numFmtId="165" fontId="8" fillId="0" borderId="0" xfId="3" applyNumberFormat="1" applyFont="1" applyFill="1" applyBorder="1">
      <alignment horizontal="right" indent="1"/>
    </xf>
    <xf numFmtId="0" fontId="10" fillId="0" borderId="0" xfId="7" applyFont="1" applyAlignment="1">
      <alignment horizontal="left"/>
    </xf>
    <xf numFmtId="49" fontId="0" fillId="0" borderId="0" xfId="0" applyNumberFormat="1">
      <alignment horizontal="left" wrapText="1" indent="1"/>
    </xf>
    <xf numFmtId="0" fontId="11" fillId="0" borderId="0" xfId="6" applyFont="1">
      <alignment horizontal="center"/>
    </xf>
  </cellXfs>
  <cellStyles count="11"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Heading 1" xfId="7" builtinId="16" customBuiltin="1"/>
    <cellStyle name="Heading 2" xfId="8" builtinId="17" customBuiltin="1"/>
    <cellStyle name="Heading 3" xfId="9" builtinId="18" customBuiltin="1"/>
    <cellStyle name="Normal" xfId="0" builtinId="0" customBuiltin="1"/>
    <cellStyle name="Percent" xfId="5" builtinId="5" customBuiltin="1"/>
    <cellStyle name="Title" xfId="6" builtinId="15" customBuiltin="1"/>
    <cellStyle name="Total" xfId="10" builtinId="25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numFmt numFmtId="168" formatCode="[$VND]\ #,##0.0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numFmt numFmtId="168" formatCode="[$VND]\ #,##0.0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numFmt numFmtId="168" formatCode="[$VND]\ 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numFmt numFmtId="168" formatCode="[$VND]\ #,##0.0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top style="medium">
          <color theme="4"/>
        </top>
      </border>
    </dxf>
    <dxf>
      <font>
        <color theme="0"/>
      </font>
      <fill>
        <patternFill>
          <bgColor theme="4" tint="-0.24994659260841701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</dxfs>
  <tableStyles count="1" defaultTableStyle="Sales commission calculator" defaultPivotStyle="PivotStyleLight16">
    <tableStyle name="Sales commission calculator" pivot="0" count="6" xr9:uid="{00000000-0011-0000-FFFF-FFFF00000000}">
      <tableStyleElement type="wholeTable" dxfId="10"/>
      <tableStyleElement type="headerRow" dxfId="9"/>
      <tableStyleElement type="totalRow" dxfId="8"/>
      <tableStyleElement type="lastColumn" dxfId="7"/>
      <tableStyleElement type="secondRowStripe" dxfId="6"/>
      <tableStyleElement type="firstTotalCell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F8EED8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3CBCB"/>
      <rgbColor rgb="0077777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DAB2"/>
      <rgbColor rgb="00F8EED8"/>
      <rgbColor rgb="0099CCFF"/>
      <rgbColor rgb="00FCF9EC"/>
      <rgbColor rgb="00EAEAEA"/>
      <rgbColor rgb="00FDF9E9"/>
      <rgbColor rgb="00F0F3F8"/>
      <rgbColor rgb="0033CCCC"/>
      <rgbColor rgb="0099CC00"/>
      <rgbColor rgb="00FFCC00"/>
      <rgbColor rgb="00FF9900"/>
      <rgbColor rgb="00FF6600"/>
      <rgbColor rgb="004B6B85"/>
      <rgbColor rgb="00A8AAAC"/>
      <rgbColor rgb="00003366"/>
      <rgbColor rgb="00339966"/>
      <rgbColor rgb="00003300"/>
      <rgbColor rgb="00333300"/>
      <rgbColor rgb="00993300"/>
      <rgbColor rgb="00DDDDD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B8:E11" totalsRowCount="1" headerRowCellStyle="Heading 2">
  <autoFilter ref="B8:E10" xr:uid="{00000000-0009-0000-0100-000001000000}"/>
  <tableColumns count="4">
    <tableColumn id="1" xr3:uid="{00000000-0010-0000-0000-000001000000}" name="Nhà đất" totalsRowLabel="Tổng" totalsRowDxfId="4" dataCellStyle="Normal"/>
    <tableColumn id="2" xr3:uid="{00000000-0010-0000-0000-000002000000}" name="Giá bán/Cho thuê" totalsRowFunction="sum" totalsRowDxfId="3" dataCellStyle="Currency"/>
    <tableColumn id="5" xr3:uid="{9D8E681C-FDA4-456E-9EB5-FDB1702D2745}" name="Phần trăm hoa hồng" dataDxfId="2" totalsRowDxfId="1" dataCellStyle="Currency"/>
    <tableColumn id="3" xr3:uid="{00000000-0010-0000-0000-000003000000}" name="Phí hoa hồng" totalsRowFunction="sum" totalsRowDxfId="0" dataCellStyle="Currency">
      <calculatedColumnFormula>IFERROR(IF(C9&gt;0,C9*$B$3,""), "")</calculatedColumnFormula>
    </tableColumn>
  </tableColumns>
  <tableStyleInfo name="Sales commission calculator" showFirstColumn="1" showLastColumn="1" showRowStripes="1" showColumnStripes="0"/>
  <extLst>
    <ext xmlns:x14="http://schemas.microsoft.com/office/spreadsheetml/2009/9/main" uri="{504A1905-F514-4f6f-8877-14C23A59335A}">
      <x14:table altTextSummary="Enter Salesperson name and Total Sales Amount in this table. Commission amoun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1">
      <a:majorFont>
        <a:latin typeface="Garamond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  <pageSetUpPr fitToPage="1"/>
  </sheetPr>
  <dimension ref="B1:I11"/>
  <sheetViews>
    <sheetView showGridLines="0" tabSelected="1" workbookViewId="0">
      <selection activeCell="E4" sqref="E4"/>
    </sheetView>
  </sheetViews>
  <sheetFormatPr defaultColWidth="9" defaultRowHeight="30" customHeight="1" x14ac:dyDescent="0.3"/>
  <cols>
    <col min="1" max="1" width="2.625" style="2" customWidth="1"/>
    <col min="2" max="3" width="28.625" style="2" customWidth="1"/>
    <col min="4" max="4" width="33" style="2" customWidth="1"/>
    <col min="5" max="5" width="27.375" style="2" customWidth="1"/>
    <col min="6" max="16384" width="9" style="2"/>
  </cols>
  <sheetData>
    <row r="1" spans="2:9" ht="51.75" customHeight="1" x14ac:dyDescent="0.4">
      <c r="B1" s="14" t="s">
        <v>0</v>
      </c>
      <c r="C1" s="14"/>
      <c r="D1" s="14"/>
      <c r="F1"/>
    </row>
    <row r="2" spans="2:9" ht="33" customHeight="1" x14ac:dyDescent="0.3">
      <c r="B2" s="4" t="s">
        <v>5</v>
      </c>
      <c r="C2" s="4" t="s">
        <v>2</v>
      </c>
      <c r="D2" s="4"/>
    </row>
    <row r="3" spans="2:9" ht="30" customHeight="1" x14ac:dyDescent="0.3">
      <c r="B3" s="7">
        <v>43718</v>
      </c>
      <c r="C3" s="8">
        <f>Total_Sales</f>
        <v>332456</v>
      </c>
    </row>
    <row r="4" spans="2:9" customFormat="1" ht="30" customHeight="1" x14ac:dyDescent="0.3">
      <c r="B4" s="12" t="s">
        <v>9</v>
      </c>
      <c r="C4" t="s">
        <v>10</v>
      </c>
      <c r="H4" s="2"/>
    </row>
    <row r="5" spans="2:9" customFormat="1" ht="30" customHeight="1" x14ac:dyDescent="0.3">
      <c r="B5" s="12" t="s">
        <v>11</v>
      </c>
      <c r="C5" t="s">
        <v>12</v>
      </c>
      <c r="E5" s="2"/>
    </row>
    <row r="6" spans="2:9" customFormat="1" ht="30" customHeight="1" x14ac:dyDescent="0.3">
      <c r="B6" s="12" t="s">
        <v>13</v>
      </c>
      <c r="C6" s="13" t="s">
        <v>14</v>
      </c>
      <c r="D6" s="2"/>
      <c r="E6" s="2"/>
      <c r="I6" s="2"/>
    </row>
    <row r="7" spans="2:9" ht="15" customHeight="1" x14ac:dyDescent="0.3"/>
    <row r="8" spans="2:9" ht="30" customHeight="1" x14ac:dyDescent="0.3">
      <c r="B8" s="5" t="s">
        <v>3</v>
      </c>
      <c r="C8" s="5" t="s">
        <v>6</v>
      </c>
      <c r="D8" s="5" t="s">
        <v>1</v>
      </c>
      <c r="E8" s="5" t="s">
        <v>7</v>
      </c>
    </row>
    <row r="9" spans="2:9" ht="30" customHeight="1" x14ac:dyDescent="0.3">
      <c r="B9" s="6" t="s">
        <v>4</v>
      </c>
      <c r="C9" s="9">
        <v>332456</v>
      </c>
      <c r="D9" s="11">
        <v>0.05</v>
      </c>
      <c r="E9" s="9">
        <f>IFERROR(IF(C9&gt;0,C9*$B$3,""), "")</f>
        <v>14534311408</v>
      </c>
    </row>
    <row r="10" spans="2:9" ht="30" customHeight="1" x14ac:dyDescent="0.3">
      <c r="C10" s="3"/>
      <c r="D10" s="3"/>
      <c r="E10" s="3" t="str">
        <f>IFERROR(IF(C10&gt;0,C10*$B$3,""), "")</f>
        <v/>
      </c>
    </row>
    <row r="11" spans="2:9" ht="30" customHeight="1" x14ac:dyDescent="0.3">
      <c r="B11" s="1" t="s">
        <v>8</v>
      </c>
      <c r="C11" s="10">
        <f>SUBTOTAL(109,Sales[Giá bán/Cho thuê])</f>
        <v>332456</v>
      </c>
      <c r="D11" s="10"/>
      <c r="E11" s="10">
        <f>SUBTOTAL(109,Sales[Phí hoa hồng])</f>
        <v>14534311408</v>
      </c>
    </row>
  </sheetData>
  <mergeCells count="1">
    <mergeCell ref="B1:D1"/>
  </mergeCells>
  <phoneticPr fontId="1" type="noConversion"/>
  <dataValidations count="11">
    <dataValidation allowBlank="1" showInputMessage="1" showErrorMessage="1" prompt="Commission is automatically calculated in this column under this heading" sqref="E8" xr:uid="{00000000-0002-0000-0000-000000000000}"/>
    <dataValidation allowBlank="1" showInputMessage="1" showErrorMessage="1" prompt="Enter Salesperson name in this column under this heading. Use heading filters to find specific entries" sqref="B8" xr:uid="{00000000-0002-0000-0000-000001000000}"/>
    <dataValidation allowBlank="1" showInputMessage="1" showErrorMessage="1" prompt="Enter Total Sales Amount in this column under this heading" sqref="C8:D8" xr:uid="{00000000-0002-0000-0000-000002000000}"/>
    <dataValidation allowBlank="1" showInputMessage="1" showErrorMessage="1" prompt="Enter Commission Percentage in cell below" sqref="B2 B4:B6" xr:uid="{00000000-0002-0000-0000-000003000000}"/>
    <dataValidation allowBlank="1" showInputMessage="1" showErrorMessage="1" prompt="Total Commission Paid is automatically calculated in cell below" sqref="D2" xr:uid="{00000000-0002-0000-0000-000004000000}"/>
    <dataValidation allowBlank="1" showInputMessage="1" showErrorMessage="1" prompt="Total Sales are automatically calculated in cell below" sqref="C2" xr:uid="{00000000-0002-0000-0000-000005000000}"/>
    <dataValidation allowBlank="1" showInputMessage="1" showErrorMessage="1" prompt="Title of this worksheet is in this cell. Enter Commission Percentage in cell B3. Total Sales and Commissions Paid are automatically calculated in cells C3 and D3" sqref="B1:D1" xr:uid="{00000000-0002-0000-0000-000009000000}"/>
    <dataValidation allowBlank="1" showInputMessage="1" showErrorMessage="1" prompt="Create a Sales Commission Calculator in this worksheet. Enter Commission Percentage and sales details in Sales table. Total Sales and Commission Paid are automatically calculated" sqref="A1" xr:uid="{00000000-0002-0000-0000-00000A000000}"/>
    <dataValidation allowBlank="1" showInputMessage="1" showErrorMessage="1" prompt="Enter Commission Percentage in this cell" sqref="B3" xr:uid="{00000000-0002-0000-0000-000008000000}"/>
    <dataValidation allowBlank="1" showInputMessage="1" showErrorMessage="1" prompt="Total Sales are automatically calculated in this cell" sqref="C3:C6" xr:uid="{00000000-0002-0000-0000-000006000000}"/>
    <dataValidation allowBlank="1" showInputMessage="1" showErrorMessage="1" prompt="Total Commission Paid is automatically calculated in this cell. Enter sales details in Sales table starting in cell B5" sqref="D3:D5" xr:uid="{00000000-0002-0000-0000-000007000000}"/>
  </dataValidations>
  <printOptions horizontalCentered="1"/>
  <pageMargins left="0.75" right="0.75" top="1" bottom="1" header="0.5" footer="0.5"/>
  <pageSetup scale="92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Sales Commission Calculator</vt:lpstr>
      <vt:lpstr>ColumnTitleRegion1..D3.1</vt:lpstr>
      <vt:lpstr>'Sales Commission Calculator'!Print_Titles</vt:lpstr>
      <vt:lpstr>Title1</vt:lpstr>
      <vt:lpstr>Total_Commissions</vt:lpstr>
      <vt:lpstr>Total_Sales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Sang Dang Thai</dc:creator>
  <cp:lastModifiedBy>Sang Dang Thai</cp:lastModifiedBy>
  <dcterms:created xsi:type="dcterms:W3CDTF">2017-10-20T03:39:17Z</dcterms:created>
  <dcterms:modified xsi:type="dcterms:W3CDTF">2019-12-08T17:15:11Z</dcterms:modified>
</cp:coreProperties>
</file>