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FEA\1-2023\Monografia - GDrive\bcb-sentiment-analysis\outputs\"/>
    </mc:Choice>
  </mc:AlternateContent>
  <bookViews>
    <workbookView xWindow="0" yWindow="0" windowWidth="20490" windowHeight="7755" tabRatio="623" activeTab="5"/>
  </bookViews>
  <sheets>
    <sheet name="df_values_310" sheetId="1" r:id="rId1"/>
    <sheet name="df_values_312" sheetId="3" r:id="rId2"/>
    <sheet name="df_values_313" sheetId="4" r:id="rId3"/>
    <sheet name="df_values_311" sheetId="2" r:id="rId4"/>
    <sheet name="df_values_321" sheetId="5" r:id="rId5"/>
    <sheet name="summary_reg" sheetId="6" r:id="rId6"/>
  </sheets>
  <calcPr calcId="152511"/>
  <extLst>
    <ext uri="GoogleSheetsCustomDataVersion2">
      <go:sheetsCustomData xmlns:go="http://customooxmlschemas.google.com/" r:id="rId9" roundtripDataChecksum="xIhV08POdtQ4E46VghrY7+e3oVN9eGCHvF53vF6i6AU="/>
    </ext>
  </extLst>
</workbook>
</file>

<file path=xl/calcChain.xml><?xml version="1.0" encoding="utf-8"?>
<calcChain xmlns="http://schemas.openxmlformats.org/spreadsheetml/2006/main">
  <c r="M109" i="6" l="1" a="1"/>
  <c r="M109" i="6" s="1"/>
  <c r="L109" i="6" a="1"/>
  <c r="L109" i="6" s="1"/>
  <c r="M108" i="6" a="1"/>
  <c r="M108" i="6" s="1"/>
  <c r="L108" i="6" a="1"/>
  <c r="L108" i="6" s="1"/>
  <c r="M107" i="6" a="1"/>
  <c r="M107" i="6" s="1"/>
  <c r="L107" i="6" a="1"/>
  <c r="L107" i="6" s="1"/>
  <c r="M106" i="6" a="1"/>
  <c r="M106" i="6" s="1"/>
  <c r="L106" i="6" a="1"/>
  <c r="L106" i="6" s="1"/>
  <c r="M105" i="6" a="1"/>
  <c r="M105" i="6" s="1"/>
  <c r="L105" i="6" a="1"/>
  <c r="L105" i="6" s="1"/>
  <c r="M104" i="6" a="1"/>
  <c r="M104" i="6" s="1"/>
  <c r="L104" i="6" a="1"/>
  <c r="L104" i="6" s="1"/>
  <c r="M103" i="6" a="1"/>
  <c r="M103" i="6" s="1"/>
  <c r="L103" i="6" a="1"/>
  <c r="L103" i="6" s="1"/>
  <c r="M102" i="6" a="1"/>
  <c r="M102" i="6" s="1"/>
  <c r="L102" i="6" a="1"/>
  <c r="L102" i="6" s="1"/>
  <c r="M101" i="6" a="1"/>
  <c r="M101" i="6" s="1"/>
  <c r="L101" i="6" a="1"/>
  <c r="L101" i="6" s="1"/>
  <c r="M100" i="6" a="1"/>
  <c r="M100" i="6" s="1"/>
  <c r="L100" i="6" a="1"/>
  <c r="L100" i="6" s="1"/>
  <c r="K100" i="6" a="1"/>
  <c r="K100" i="6" s="1"/>
  <c r="J100" i="6" a="1"/>
  <c r="J100" i="6" s="1"/>
  <c r="I100" i="6" a="1"/>
  <c r="I100" i="6" s="1"/>
  <c r="H100" i="6" a="1"/>
  <c r="H100" i="6" s="1"/>
  <c r="G100" i="6" a="1"/>
  <c r="G100" i="6" s="1"/>
  <c r="F100" i="6" a="1"/>
  <c r="F100" i="6" s="1"/>
  <c r="M99" i="6" a="1"/>
  <c r="M99" i="6" s="1"/>
  <c r="L99" i="6" a="1"/>
  <c r="L99" i="6" s="1"/>
  <c r="K99" i="6" a="1"/>
  <c r="K99" i="6" s="1"/>
  <c r="J99" i="6" a="1"/>
  <c r="J99" i="6" s="1"/>
  <c r="I99" i="6" a="1"/>
  <c r="I99" i="6" s="1"/>
  <c r="H99" i="6" a="1"/>
  <c r="H99" i="6" s="1"/>
  <c r="G99" i="6" a="1"/>
  <c r="G99" i="6" s="1"/>
  <c r="F99" i="6" a="1"/>
  <c r="F99" i="6" s="1"/>
  <c r="M98" i="6" a="1"/>
  <c r="M98" i="6" s="1"/>
  <c r="L98" i="6" a="1"/>
  <c r="L98" i="6" s="1"/>
  <c r="K98" i="6" a="1"/>
  <c r="K98" i="6" s="1"/>
  <c r="J98" i="6" a="1"/>
  <c r="J98" i="6" s="1"/>
  <c r="G98" i="6" a="1"/>
  <c r="G98" i="6" s="1"/>
  <c r="F98" i="6" a="1"/>
  <c r="F98" i="6" s="1"/>
  <c r="M97" i="6" a="1"/>
  <c r="M97" i="6" s="1"/>
  <c r="L97" i="6" a="1"/>
  <c r="L97" i="6" s="1"/>
  <c r="K97" i="6" a="1"/>
  <c r="K97" i="6" s="1"/>
  <c r="J97" i="6" a="1"/>
  <c r="J97" i="6" s="1"/>
  <c r="I97" i="6" a="1"/>
  <c r="I97" i="6" s="1"/>
  <c r="H97" i="6" a="1"/>
  <c r="H97" i="6" s="1"/>
  <c r="E97" i="6" a="1"/>
  <c r="E97" i="6" s="1"/>
  <c r="D97" i="6" a="1"/>
  <c r="D97" i="6" s="1"/>
  <c r="M96" i="6" a="1"/>
  <c r="M96" i="6" s="1"/>
  <c r="L96" i="6" a="1"/>
  <c r="L96" i="6" s="1"/>
  <c r="K96" i="6" a="1"/>
  <c r="K96" i="6" s="1"/>
  <c r="J96" i="6" a="1"/>
  <c r="J96" i="6" s="1"/>
  <c r="I96" i="6" a="1"/>
  <c r="I96" i="6" s="1"/>
  <c r="H96" i="6" a="1"/>
  <c r="H96" i="6" s="1"/>
  <c r="G96" i="6" a="1"/>
  <c r="G96" i="6" s="1"/>
  <c r="F96" i="6" a="1"/>
  <c r="F96" i="6" s="1"/>
  <c r="E96" i="6" a="1"/>
  <c r="E96" i="6" s="1"/>
  <c r="D96" i="6" a="1"/>
  <c r="D96" i="6" s="1"/>
  <c r="M94" i="6" a="1"/>
  <c r="M94" i="6" s="1"/>
  <c r="L94" i="6" a="1"/>
  <c r="L94" i="6" s="1"/>
  <c r="M93" i="6" a="1"/>
  <c r="M93" i="6" s="1"/>
  <c r="L93" i="6" a="1"/>
  <c r="L93" i="6" s="1"/>
  <c r="M92" i="6" a="1"/>
  <c r="M92" i="6" s="1"/>
  <c r="L92" i="6" a="1"/>
  <c r="L92" i="6" s="1"/>
  <c r="M91" i="6" a="1"/>
  <c r="M91" i="6" s="1"/>
  <c r="L91" i="6" a="1"/>
  <c r="L91" i="6" s="1"/>
  <c r="M90" i="6" a="1"/>
  <c r="M90" i="6" s="1"/>
  <c r="L90" i="6" a="1"/>
  <c r="L90" i="6" s="1"/>
  <c r="M89" i="6" a="1"/>
  <c r="M89" i="6" s="1"/>
  <c r="L89" i="6" a="1"/>
  <c r="L89" i="6" s="1"/>
  <c r="M88" i="6" a="1"/>
  <c r="M88" i="6" s="1"/>
  <c r="L88" i="6" a="1"/>
  <c r="L88" i="6" s="1"/>
  <c r="M87" i="6" a="1"/>
  <c r="M87" i="6" s="1"/>
  <c r="L87" i="6" a="1"/>
  <c r="L87" i="6" s="1"/>
  <c r="M86" i="6" a="1"/>
  <c r="M86" i="6" s="1"/>
  <c r="L86" i="6" a="1"/>
  <c r="L86" i="6" s="1"/>
  <c r="M85" i="6" a="1"/>
  <c r="M85" i="6" s="1"/>
  <c r="L85" i="6" a="1"/>
  <c r="L85" i="6" s="1"/>
  <c r="K85" i="6" a="1"/>
  <c r="K85" i="6" s="1"/>
  <c r="J85" i="6" a="1"/>
  <c r="J85" i="6" s="1"/>
  <c r="I85" i="6" a="1"/>
  <c r="I85" i="6" s="1"/>
  <c r="H85" i="6" a="1"/>
  <c r="H85" i="6" s="1"/>
  <c r="G85" i="6" a="1"/>
  <c r="G85" i="6" s="1"/>
  <c r="F85" i="6" a="1"/>
  <c r="F85" i="6" s="1"/>
  <c r="M84" i="6" a="1"/>
  <c r="M84" i="6" s="1"/>
  <c r="L84" i="6" a="1"/>
  <c r="L84" i="6" s="1"/>
  <c r="K84" i="6" a="1"/>
  <c r="K84" i="6" s="1"/>
  <c r="J84" i="6" a="1"/>
  <c r="J84" i="6" s="1"/>
  <c r="I84" i="6" a="1"/>
  <c r="I84" i="6" s="1"/>
  <c r="H84" i="6" a="1"/>
  <c r="H84" i="6" s="1"/>
  <c r="G84" i="6" a="1"/>
  <c r="G84" i="6" s="1"/>
  <c r="F84" i="6" a="1"/>
  <c r="F84" i="6" s="1"/>
  <c r="M83" i="6" a="1"/>
  <c r="M83" i="6" s="1"/>
  <c r="L83" i="6" a="1"/>
  <c r="L83" i="6" s="1"/>
  <c r="K83" i="6" a="1"/>
  <c r="K83" i="6" s="1"/>
  <c r="J83" i="6" a="1"/>
  <c r="J83" i="6" s="1"/>
  <c r="G83" i="6" a="1"/>
  <c r="G83" i="6" s="1"/>
  <c r="F83" i="6" a="1"/>
  <c r="F83" i="6" s="1"/>
  <c r="M82" i="6" a="1"/>
  <c r="M82" i="6" s="1"/>
  <c r="L82" i="6" a="1"/>
  <c r="L82" i="6" s="1"/>
  <c r="K82" i="6" a="1"/>
  <c r="K82" i="6" s="1"/>
  <c r="J82" i="6" a="1"/>
  <c r="J82" i="6" s="1"/>
  <c r="I82" i="6" a="1"/>
  <c r="I82" i="6" s="1"/>
  <c r="H82" i="6" a="1"/>
  <c r="H82" i="6" s="1"/>
  <c r="E82" i="6" a="1"/>
  <c r="E82" i="6" s="1"/>
  <c r="D82" i="6" a="1"/>
  <c r="D82" i="6" s="1"/>
  <c r="M81" i="6" a="1"/>
  <c r="M81" i="6" s="1"/>
  <c r="L81" i="6" a="1"/>
  <c r="L81" i="6" s="1"/>
  <c r="K81" i="6" a="1"/>
  <c r="K81" i="6" s="1"/>
  <c r="J81" i="6" a="1"/>
  <c r="J81" i="6" s="1"/>
  <c r="I81" i="6" a="1"/>
  <c r="I81" i="6" s="1"/>
  <c r="H81" i="6" a="1"/>
  <c r="H81" i="6" s="1"/>
  <c r="G81" i="6" a="1"/>
  <c r="G81" i="6" s="1"/>
  <c r="F81" i="6" a="1"/>
  <c r="F81" i="6" s="1"/>
  <c r="E81" i="6" a="1"/>
  <c r="E81" i="6" s="1"/>
  <c r="D81" i="6" a="1"/>
  <c r="D81" i="6" s="1"/>
  <c r="M79" i="6" a="1"/>
  <c r="M79" i="6" s="1"/>
  <c r="L79" i="6" a="1"/>
  <c r="L79" i="6" s="1"/>
  <c r="M78" i="6" a="1"/>
  <c r="M78" i="6" s="1"/>
  <c r="L78" i="6" a="1"/>
  <c r="L78" i="6" s="1"/>
  <c r="M77" i="6" a="1"/>
  <c r="M77" i="6" s="1"/>
  <c r="L77" i="6" a="1"/>
  <c r="L77" i="6" s="1"/>
  <c r="M76" i="6" a="1"/>
  <c r="M76" i="6" s="1"/>
  <c r="L76" i="6" a="1"/>
  <c r="L76" i="6" s="1"/>
  <c r="M75" i="6" a="1"/>
  <c r="M75" i="6" s="1"/>
  <c r="L75" i="6" a="1"/>
  <c r="L75" i="6" s="1"/>
  <c r="M74" i="6" a="1"/>
  <c r="M74" i="6" s="1"/>
  <c r="L74" i="6" a="1"/>
  <c r="L74" i="6" s="1"/>
  <c r="M73" i="6" a="1"/>
  <c r="M73" i="6" s="1"/>
  <c r="L73" i="6" a="1"/>
  <c r="L73" i="6" s="1"/>
  <c r="M72" i="6" a="1"/>
  <c r="M72" i="6" s="1"/>
  <c r="L72" i="6" a="1"/>
  <c r="L72" i="6" s="1"/>
  <c r="M71" i="6" a="1"/>
  <c r="M71" i="6" s="1"/>
  <c r="L71" i="6" a="1"/>
  <c r="L71" i="6" s="1"/>
  <c r="M70" i="6" a="1"/>
  <c r="M70" i="6" s="1"/>
  <c r="L70" i="6" a="1"/>
  <c r="L70" i="6" s="1"/>
  <c r="K70" i="6" a="1"/>
  <c r="K70" i="6" s="1"/>
  <c r="J70" i="6" a="1"/>
  <c r="J70" i="6" s="1"/>
  <c r="I70" i="6" a="1"/>
  <c r="I70" i="6" s="1"/>
  <c r="H70" i="6" a="1"/>
  <c r="H70" i="6" s="1"/>
  <c r="G70" i="6" a="1"/>
  <c r="G70" i="6" s="1"/>
  <c r="F70" i="6" a="1"/>
  <c r="F70" i="6" s="1"/>
  <c r="M69" i="6" a="1"/>
  <c r="M69" i="6" s="1"/>
  <c r="L69" i="6" a="1"/>
  <c r="L69" i="6" s="1"/>
  <c r="K69" i="6" a="1"/>
  <c r="K69" i="6" s="1"/>
  <c r="J69" i="6" a="1"/>
  <c r="J69" i="6" s="1"/>
  <c r="I69" i="6" a="1"/>
  <c r="I69" i="6" s="1"/>
  <c r="H69" i="6" a="1"/>
  <c r="H69" i="6" s="1"/>
  <c r="G69" i="6" a="1"/>
  <c r="G69" i="6" s="1"/>
  <c r="F69" i="6" a="1"/>
  <c r="F69" i="6" s="1"/>
  <c r="M68" i="6" a="1"/>
  <c r="M68" i="6" s="1"/>
  <c r="L68" i="6" a="1"/>
  <c r="L68" i="6" s="1"/>
  <c r="K68" i="6" a="1"/>
  <c r="K68" i="6" s="1"/>
  <c r="J68" i="6" a="1"/>
  <c r="J68" i="6" s="1"/>
  <c r="G68" i="6" a="1"/>
  <c r="G68" i="6" s="1"/>
  <c r="F68" i="6" a="1"/>
  <c r="F68" i="6" s="1"/>
  <c r="M67" i="6" a="1"/>
  <c r="M67" i="6" s="1"/>
  <c r="L67" i="6" a="1"/>
  <c r="L67" i="6" s="1"/>
  <c r="K67" i="6" a="1"/>
  <c r="K67" i="6" s="1"/>
  <c r="J67" i="6" a="1"/>
  <c r="J67" i="6" s="1"/>
  <c r="I67" i="6" a="1"/>
  <c r="I67" i="6" s="1"/>
  <c r="H67" i="6" a="1"/>
  <c r="H67" i="6" s="1"/>
  <c r="E67" i="6" a="1"/>
  <c r="E67" i="6" s="1"/>
  <c r="D67" i="6" a="1"/>
  <c r="D67" i="6" s="1"/>
  <c r="M66" i="6" a="1"/>
  <c r="M66" i="6" s="1"/>
  <c r="L66" i="6" a="1"/>
  <c r="L66" i="6" s="1"/>
  <c r="K66" i="6" a="1"/>
  <c r="K66" i="6" s="1"/>
  <c r="J66" i="6" a="1"/>
  <c r="J66" i="6" s="1"/>
  <c r="I66" i="6" a="1"/>
  <c r="I66" i="6" s="1"/>
  <c r="H66" i="6" a="1"/>
  <c r="H66" i="6" s="1"/>
  <c r="G66" i="6" a="1"/>
  <c r="G66" i="6" s="1"/>
  <c r="F66" i="6" a="1"/>
  <c r="F66" i="6" s="1"/>
  <c r="E66" i="6" a="1"/>
  <c r="E66" i="6" s="1"/>
  <c r="D66" i="6" a="1"/>
  <c r="D66" i="6" s="1"/>
  <c r="M64" i="6" a="1"/>
  <c r="M64" i="6" s="1"/>
  <c r="L64" i="6" a="1"/>
  <c r="L64" i="6" s="1"/>
  <c r="M63" i="6" a="1"/>
  <c r="M63" i="6" s="1"/>
  <c r="L63" i="6" a="1"/>
  <c r="L63" i="6" s="1"/>
  <c r="M62" i="6" a="1"/>
  <c r="M62" i="6" s="1"/>
  <c r="L62" i="6" a="1"/>
  <c r="L62" i="6" s="1"/>
  <c r="M61" i="6" a="1"/>
  <c r="M61" i="6" s="1"/>
  <c r="L61" i="6" a="1"/>
  <c r="L61" i="6" s="1"/>
  <c r="M60" i="6" a="1"/>
  <c r="M60" i="6" s="1"/>
  <c r="L60" i="6" a="1"/>
  <c r="L60" i="6" s="1"/>
  <c r="M59" i="6" a="1"/>
  <c r="M59" i="6" s="1"/>
  <c r="L59" i="6" a="1"/>
  <c r="L59" i="6" s="1"/>
  <c r="M58" i="6" a="1"/>
  <c r="M58" i="6" s="1"/>
  <c r="L58" i="6" a="1"/>
  <c r="L58" i="6" s="1"/>
  <c r="M57" i="6" a="1"/>
  <c r="M57" i="6" s="1"/>
  <c r="L57" i="6" a="1"/>
  <c r="L57" i="6" s="1"/>
  <c r="M56" i="6" a="1"/>
  <c r="M56" i="6" s="1"/>
  <c r="L56" i="6" a="1"/>
  <c r="L56" i="6" s="1"/>
  <c r="M55" i="6" a="1"/>
  <c r="M55" i="6" s="1"/>
  <c r="L55" i="6" a="1"/>
  <c r="L55" i="6" s="1"/>
  <c r="K55" i="6" a="1"/>
  <c r="K55" i="6" s="1"/>
  <c r="J55" i="6" a="1"/>
  <c r="J55" i="6" s="1"/>
  <c r="I55" i="6" a="1"/>
  <c r="I55" i="6" s="1"/>
  <c r="H55" i="6" a="1"/>
  <c r="H55" i="6" s="1"/>
  <c r="G55" i="6" a="1"/>
  <c r="G55" i="6" s="1"/>
  <c r="F55" i="6" a="1"/>
  <c r="F55" i="6" s="1"/>
  <c r="M54" i="6" a="1"/>
  <c r="M54" i="6" s="1"/>
  <c r="L54" i="6" a="1"/>
  <c r="L54" i="6" s="1"/>
  <c r="K54" i="6" a="1"/>
  <c r="K54" i="6" s="1"/>
  <c r="J54" i="6" a="1"/>
  <c r="J54" i="6" s="1"/>
  <c r="I54" i="6" a="1"/>
  <c r="I54" i="6" s="1"/>
  <c r="H54" i="6" a="1"/>
  <c r="H54" i="6" s="1"/>
  <c r="G54" i="6" a="1"/>
  <c r="G54" i="6" s="1"/>
  <c r="F54" i="6" a="1"/>
  <c r="F54" i="6" s="1"/>
  <c r="M53" i="6" a="1"/>
  <c r="M53" i="6" s="1"/>
  <c r="L53" i="6" a="1"/>
  <c r="L53" i="6" s="1"/>
  <c r="K53" i="6" a="1"/>
  <c r="K53" i="6" s="1"/>
  <c r="J53" i="6" a="1"/>
  <c r="J53" i="6" s="1"/>
  <c r="G53" i="6" a="1"/>
  <c r="G53" i="6" s="1"/>
  <c r="F53" i="6" a="1"/>
  <c r="F53" i="6" s="1"/>
  <c r="M52" i="6" a="1"/>
  <c r="M52" i="6" s="1"/>
  <c r="L52" i="6" a="1"/>
  <c r="L52" i="6" s="1"/>
  <c r="K52" i="6" a="1"/>
  <c r="K52" i="6" s="1"/>
  <c r="J52" i="6" a="1"/>
  <c r="J52" i="6" s="1"/>
  <c r="I52" i="6" a="1"/>
  <c r="I52" i="6" s="1"/>
  <c r="H52" i="6" a="1"/>
  <c r="H52" i="6" s="1"/>
  <c r="E52" i="6" a="1"/>
  <c r="E52" i="6" s="1"/>
  <c r="D52" i="6" a="1"/>
  <c r="D52" i="6" s="1"/>
  <c r="M51" i="6" a="1"/>
  <c r="M51" i="6" s="1"/>
  <c r="L51" i="6" a="1"/>
  <c r="L51" i="6" s="1"/>
  <c r="K51" i="6" a="1"/>
  <c r="K51" i="6" s="1"/>
  <c r="J51" i="6" a="1"/>
  <c r="J51" i="6" s="1"/>
  <c r="I51" i="6" a="1"/>
  <c r="I51" i="6" s="1"/>
  <c r="H51" i="6" a="1"/>
  <c r="H51" i="6" s="1"/>
  <c r="G51" i="6" a="1"/>
  <c r="G51" i="6" s="1"/>
  <c r="F51" i="6" a="1"/>
  <c r="F51" i="6" s="1"/>
  <c r="E51" i="6" a="1"/>
  <c r="E51" i="6" s="1"/>
  <c r="D51" i="6" a="1"/>
  <c r="D51" i="6" s="1"/>
  <c r="M49" i="6" a="1"/>
  <c r="M49" i="6" s="1"/>
  <c r="L49" i="6" a="1"/>
  <c r="L49" i="6" s="1"/>
  <c r="M48" i="6" a="1"/>
  <c r="M48" i="6" s="1"/>
  <c r="L48" i="6" a="1"/>
  <c r="L48" i="6" s="1"/>
  <c r="M47" i="6" a="1"/>
  <c r="M47" i="6" s="1"/>
  <c r="L47" i="6" a="1"/>
  <c r="L47" i="6" s="1"/>
  <c r="M46" i="6" a="1"/>
  <c r="M46" i="6" s="1"/>
  <c r="L46" i="6" a="1"/>
  <c r="L46" i="6" s="1"/>
  <c r="M45" i="6" a="1"/>
  <c r="M45" i="6" s="1"/>
  <c r="L45" i="6" a="1"/>
  <c r="L45" i="6" s="1"/>
  <c r="M44" i="6" a="1"/>
  <c r="M44" i="6" s="1"/>
  <c r="L44" i="6" a="1"/>
  <c r="L44" i="6" s="1"/>
  <c r="M43" i="6" a="1"/>
  <c r="M43" i="6" s="1"/>
  <c r="L43" i="6" a="1"/>
  <c r="L43" i="6" s="1"/>
  <c r="M42" i="6" a="1"/>
  <c r="M42" i="6" s="1"/>
  <c r="L42" i="6" a="1"/>
  <c r="L42" i="6" s="1"/>
  <c r="M41" i="6" a="1"/>
  <c r="M41" i="6" s="1"/>
  <c r="L41" i="6" a="1"/>
  <c r="L41" i="6" s="1"/>
  <c r="M40" i="6" a="1"/>
  <c r="M40" i="6" s="1"/>
  <c r="L40" i="6" a="1"/>
  <c r="L40" i="6" s="1"/>
  <c r="K40" i="6" a="1"/>
  <c r="K40" i="6" s="1"/>
  <c r="J40" i="6" a="1"/>
  <c r="J40" i="6" s="1"/>
  <c r="I40" i="6" a="1"/>
  <c r="I40" i="6" s="1"/>
  <c r="H40" i="6" a="1"/>
  <c r="H40" i="6" s="1"/>
  <c r="G40" i="6" a="1"/>
  <c r="G40" i="6" s="1"/>
  <c r="F40" i="6" a="1"/>
  <c r="F40" i="6" s="1"/>
  <c r="M39" i="6" a="1"/>
  <c r="M39" i="6" s="1"/>
  <c r="L39" i="6" a="1"/>
  <c r="L39" i="6" s="1"/>
  <c r="K39" i="6" a="1"/>
  <c r="K39" i="6" s="1"/>
  <c r="J39" i="6" a="1"/>
  <c r="J39" i="6" s="1"/>
  <c r="I39" i="6" a="1"/>
  <c r="I39" i="6" s="1"/>
  <c r="H39" i="6" a="1"/>
  <c r="H39" i="6" s="1"/>
  <c r="G39" i="6" a="1"/>
  <c r="G39" i="6" s="1"/>
  <c r="F39" i="6" a="1"/>
  <c r="F39" i="6" s="1"/>
  <c r="M38" i="6" a="1"/>
  <c r="M38" i="6" s="1"/>
  <c r="L38" i="6" a="1"/>
  <c r="L38" i="6" s="1"/>
  <c r="K38" i="6" a="1"/>
  <c r="K38" i="6" s="1"/>
  <c r="J38" i="6" a="1"/>
  <c r="J38" i="6" s="1"/>
  <c r="G38" i="6" a="1"/>
  <c r="G38" i="6" s="1"/>
  <c r="F38" i="6" a="1"/>
  <c r="F38" i="6" s="1"/>
  <c r="M37" i="6" a="1"/>
  <c r="M37" i="6" s="1"/>
  <c r="L37" i="6" a="1"/>
  <c r="L37" i="6" s="1"/>
  <c r="K37" i="6" a="1"/>
  <c r="K37" i="6" s="1"/>
  <c r="J37" i="6" a="1"/>
  <c r="J37" i="6" s="1"/>
  <c r="I37" i="6" a="1"/>
  <c r="I37" i="6" s="1"/>
  <c r="H37" i="6" a="1"/>
  <c r="H37" i="6" s="1"/>
  <c r="E37" i="6" a="1"/>
  <c r="E37" i="6" s="1"/>
  <c r="D37" i="6" a="1"/>
  <c r="D37" i="6" s="1"/>
  <c r="M36" i="6" a="1"/>
  <c r="M36" i="6" s="1"/>
  <c r="L36" i="6" a="1"/>
  <c r="L36" i="6" s="1"/>
  <c r="K36" i="6" a="1"/>
  <c r="K36" i="6" s="1"/>
  <c r="J36" i="6" a="1"/>
  <c r="J36" i="6" s="1"/>
  <c r="I36" i="6" a="1"/>
  <c r="I36" i="6" s="1"/>
  <c r="H36" i="6" a="1"/>
  <c r="H36" i="6" s="1"/>
  <c r="G36" i="6" a="1"/>
  <c r="G36" i="6" s="1"/>
  <c r="F36" i="6" a="1"/>
  <c r="F36" i="6" s="1"/>
  <c r="E36" i="6" a="1"/>
  <c r="E36" i="6" s="1"/>
  <c r="D36" i="6" a="1"/>
  <c r="D36" i="6" s="1"/>
  <c r="M34" i="6" a="1"/>
  <c r="M34" i="6" s="1"/>
  <c r="L34" i="6" a="1"/>
  <c r="L34" i="6" s="1"/>
  <c r="M33" i="6" a="1"/>
  <c r="M33" i="6" s="1"/>
  <c r="L33" i="6" a="1"/>
  <c r="L33" i="6" s="1"/>
  <c r="M32" i="6" a="1"/>
  <c r="M32" i="6" s="1"/>
  <c r="L32" i="6" a="1"/>
  <c r="L32" i="6" s="1"/>
  <c r="M31" i="6" a="1"/>
  <c r="M31" i="6" s="1"/>
  <c r="L31" i="6" a="1"/>
  <c r="L31" i="6" s="1"/>
  <c r="M30" i="6" a="1"/>
  <c r="M30" i="6" s="1"/>
  <c r="L30" i="6" a="1"/>
  <c r="L30" i="6" s="1"/>
  <c r="M29" i="6" a="1"/>
  <c r="M29" i="6" s="1"/>
  <c r="L29" i="6" a="1"/>
  <c r="L29" i="6" s="1"/>
  <c r="M28" i="6" a="1"/>
  <c r="M28" i="6" s="1"/>
  <c r="L28" i="6" a="1"/>
  <c r="L28" i="6" s="1"/>
  <c r="M27" i="6" a="1"/>
  <c r="M27" i="6" s="1"/>
  <c r="L27" i="6" a="1"/>
  <c r="L27" i="6" s="1"/>
  <c r="M26" i="6" a="1"/>
  <c r="M26" i="6" s="1"/>
  <c r="L26" i="6" a="1"/>
  <c r="L26" i="6" s="1"/>
  <c r="M25" i="6" a="1"/>
  <c r="M25" i="6" s="1"/>
  <c r="L25" i="6" a="1"/>
  <c r="L25" i="6" s="1"/>
  <c r="K25" i="6" a="1"/>
  <c r="K25" i="6" s="1"/>
  <c r="J25" i="6" a="1"/>
  <c r="J25" i="6" s="1"/>
  <c r="I25" i="6" a="1"/>
  <c r="I25" i="6" s="1"/>
  <c r="H25" i="6" a="1"/>
  <c r="H25" i="6" s="1"/>
  <c r="G25" i="6" a="1"/>
  <c r="G25" i="6" s="1"/>
  <c r="F25" i="6" a="1"/>
  <c r="F25" i="6" s="1"/>
  <c r="M24" i="6" a="1"/>
  <c r="M24" i="6" s="1"/>
  <c r="L24" i="6" a="1"/>
  <c r="L24" i="6" s="1"/>
  <c r="K24" i="6" a="1"/>
  <c r="K24" i="6" s="1"/>
  <c r="J24" i="6" a="1"/>
  <c r="J24" i="6" s="1"/>
  <c r="I24" i="6" a="1"/>
  <c r="I24" i="6" s="1"/>
  <c r="H24" i="6" a="1"/>
  <c r="H24" i="6" s="1"/>
  <c r="G24" i="6" a="1"/>
  <c r="G24" i="6" s="1"/>
  <c r="F24" i="6" a="1"/>
  <c r="F24" i="6" s="1"/>
  <c r="M23" i="6" a="1"/>
  <c r="M23" i="6" s="1"/>
  <c r="L23" i="6" a="1"/>
  <c r="L23" i="6" s="1"/>
  <c r="K23" i="6" a="1"/>
  <c r="K23" i="6" s="1"/>
  <c r="J23" i="6" a="1"/>
  <c r="J23" i="6" s="1"/>
  <c r="G23" i="6" a="1"/>
  <c r="G23" i="6" s="1"/>
  <c r="F23" i="6" a="1"/>
  <c r="F23" i="6" s="1"/>
  <c r="M22" i="6" a="1"/>
  <c r="M22" i="6" s="1"/>
  <c r="L22" i="6" a="1"/>
  <c r="L22" i="6" s="1"/>
  <c r="K22" i="6" a="1"/>
  <c r="K22" i="6" s="1"/>
  <c r="J22" i="6" a="1"/>
  <c r="J22" i="6" s="1"/>
  <c r="I22" i="6" a="1"/>
  <c r="I22" i="6" s="1"/>
  <c r="H22" i="6" a="1"/>
  <c r="H22" i="6" s="1"/>
  <c r="E22" i="6" a="1"/>
  <c r="E22" i="6" s="1"/>
  <c r="D22" i="6" a="1"/>
  <c r="D22" i="6" s="1"/>
  <c r="M21" i="6" a="1"/>
  <c r="M21" i="6" s="1"/>
  <c r="L21" i="6" a="1"/>
  <c r="L21" i="6" s="1"/>
  <c r="K21" i="6" a="1"/>
  <c r="K21" i="6" s="1"/>
  <c r="J21" i="6" a="1"/>
  <c r="J21" i="6" s="1"/>
  <c r="I21" i="6" a="1"/>
  <c r="I21" i="6" s="1"/>
  <c r="H21" i="6" a="1"/>
  <c r="H21" i="6" s="1"/>
  <c r="G21" i="6" a="1"/>
  <c r="G21" i="6" s="1"/>
  <c r="F21" i="6" a="1"/>
  <c r="F21" i="6" s="1"/>
  <c r="E21" i="6" a="1"/>
  <c r="E21" i="6" s="1"/>
  <c r="D21" i="6" a="1"/>
  <c r="D21" i="6" s="1"/>
  <c r="L7" i="6" a="1"/>
  <c r="L7" i="6" s="1"/>
  <c r="M7" i="6" a="1"/>
  <c r="M7" i="6" s="1"/>
  <c r="L8" i="6" a="1"/>
  <c r="L8" i="6" s="1"/>
  <c r="M8" i="6" a="1"/>
  <c r="M8" i="6" s="1"/>
  <c r="L9" i="6" a="1"/>
  <c r="L9" i="6" s="1"/>
  <c r="M9" i="6" a="1"/>
  <c r="M9" i="6" s="1"/>
  <c r="L10" i="6" a="1"/>
  <c r="L10" i="6" s="1"/>
  <c r="M10" i="6" a="1"/>
  <c r="M10" i="6" s="1"/>
  <c r="L11" i="6" a="1"/>
  <c r="L11" i="6" s="1"/>
  <c r="M11" i="6" a="1"/>
  <c r="M11" i="6" s="1"/>
  <c r="L12" i="6" a="1"/>
  <c r="L12" i="6" s="1"/>
  <c r="M12" i="6" a="1"/>
  <c r="M12" i="6" s="1"/>
  <c r="L13" i="6" a="1"/>
  <c r="L13" i="6" s="1"/>
  <c r="M13" i="6" a="1"/>
  <c r="M13" i="6" s="1"/>
  <c r="L14" i="6" a="1"/>
  <c r="L14" i="6" s="1"/>
  <c r="M14" i="6" a="1"/>
  <c r="M14" i="6" s="1"/>
  <c r="L15" i="6" a="1"/>
  <c r="L15" i="6" s="1"/>
  <c r="M15" i="6" a="1"/>
  <c r="M15" i="6" s="1"/>
  <c r="L16" i="6" a="1"/>
  <c r="L16" i="6" s="1"/>
  <c r="M16" i="6" a="1"/>
  <c r="M16" i="6" s="1"/>
  <c r="L17" i="6" a="1"/>
  <c r="L17" i="6" s="1"/>
  <c r="M17" i="6" a="1"/>
  <c r="M17" i="6" s="1"/>
  <c r="L18" i="6" a="1"/>
  <c r="L18" i="6" s="1"/>
  <c r="M18" i="6" a="1"/>
  <c r="M18" i="6" s="1"/>
  <c r="L19" i="6" a="1"/>
  <c r="L19" i="6" s="1"/>
  <c r="M19" i="6" a="1"/>
  <c r="M19" i="6" s="1"/>
  <c r="M6" i="6" a="1"/>
  <c r="M6" i="6" s="1"/>
  <c r="L6" i="6" a="1"/>
  <c r="L6" i="6" s="1"/>
  <c r="J7" i="6" a="1"/>
  <c r="J7" i="6" s="1"/>
  <c r="K7" i="6" a="1"/>
  <c r="K7" i="6" s="1"/>
  <c r="J8" i="6" a="1"/>
  <c r="J8" i="6" s="1"/>
  <c r="K8" i="6" a="1"/>
  <c r="K8" i="6" s="1"/>
  <c r="J9" i="6" a="1"/>
  <c r="J9" i="6" s="1"/>
  <c r="K9" i="6" a="1"/>
  <c r="K9" i="6" s="1"/>
  <c r="J10" i="6" a="1"/>
  <c r="J10" i="6" s="1"/>
  <c r="K10" i="6" a="1"/>
  <c r="K10" i="6" s="1"/>
  <c r="K6" i="6" a="1"/>
  <c r="K6" i="6" s="1"/>
  <c r="J6" i="6" a="1"/>
  <c r="J6" i="6" s="1"/>
  <c r="I7" i="6" a="1"/>
  <c r="I7" i="6" s="1"/>
  <c r="I9" i="6" a="1"/>
  <c r="I9" i="6" s="1"/>
  <c r="I10" i="6" a="1"/>
  <c r="I10" i="6" s="1"/>
  <c r="I6" i="6" a="1"/>
  <c r="I6" i="6" s="1"/>
  <c r="H7" i="6" a="1"/>
  <c r="H7" i="6" s="1"/>
  <c r="H9" i="6" a="1"/>
  <c r="H9" i="6" s="1"/>
  <c r="H10" i="6" a="1"/>
  <c r="H10" i="6" s="1"/>
  <c r="H6" i="6" a="1"/>
  <c r="H6" i="6" s="1"/>
  <c r="G8" i="6" a="1"/>
  <c r="G8" i="6" s="1"/>
  <c r="G9" i="6" a="1"/>
  <c r="G9" i="6" s="1"/>
  <c r="G10" i="6" a="1"/>
  <c r="G10" i="6" s="1"/>
  <c r="G6" i="6" a="1"/>
  <c r="G6" i="6" s="1"/>
  <c r="F8" i="6" a="1"/>
  <c r="F8" i="6" s="1"/>
  <c r="F9" i="6" a="1"/>
  <c r="F9" i="6" s="1"/>
  <c r="F10" i="6" a="1"/>
  <c r="F10" i="6" s="1"/>
  <c r="F6" i="6" a="1"/>
  <c r="F6" i="6" s="1"/>
  <c r="E7" i="6" a="1"/>
  <c r="E7" i="6" s="1"/>
  <c r="E6" i="6" a="1"/>
  <c r="E6" i="6" s="1"/>
  <c r="D7" i="6" a="1"/>
  <c r="D7" i="6" s="1"/>
  <c r="D6" i="6" a="1"/>
  <c r="D6" i="6" s="1"/>
  <c r="D5" i="1"/>
</calcChain>
</file>

<file path=xl/sharedStrings.xml><?xml version="1.0" encoding="utf-8"?>
<sst xmlns="http://schemas.openxmlformats.org/spreadsheetml/2006/main" count="1576" uniqueCount="57">
  <si>
    <t>variable</t>
  </si>
  <si>
    <t>tenor</t>
  </si>
  <si>
    <t>beta</t>
  </si>
  <si>
    <t>sd</t>
  </si>
  <si>
    <t>p-value</t>
  </si>
  <si>
    <t>const</t>
  </si>
  <si>
    <t>21D</t>
  </si>
  <si>
    <t>d_ata</t>
  </si>
  <si>
    <t>42D</t>
  </si>
  <si>
    <t>[1]</t>
  </si>
  <si>
    <t>[2]</t>
  </si>
  <si>
    <t>[3]</t>
  </si>
  <si>
    <t>[4]</t>
  </si>
  <si>
    <t>[5]</t>
  </si>
  <si>
    <t>63D</t>
  </si>
  <si>
    <t>84D</t>
  </si>
  <si>
    <t>d_ato</t>
  </si>
  <si>
    <t>minutes_score</t>
  </si>
  <si>
    <t>105D</t>
  </si>
  <si>
    <t>selic_surprise_v</t>
  </si>
  <si>
    <t>frd_guidance</t>
  </si>
  <si>
    <t>126D</t>
  </si>
  <si>
    <t>desvio_expectativa_perc</t>
  </si>
  <si>
    <t>desvio_intervalo_perc</t>
  </si>
  <si>
    <t>147D</t>
  </si>
  <si>
    <t>desvio_centro_perc</t>
  </si>
  <si>
    <t>desvio_intervalo_hpm_perc</t>
  </si>
  <si>
    <t>168D</t>
  </si>
  <si>
    <t>desvio_centro_hpm_perc</t>
  </si>
  <si>
    <t>FCI</t>
  </si>
  <si>
    <t>189D</t>
  </si>
  <si>
    <t>d_inicio</t>
  </si>
  <si>
    <t>d_fim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</si>
  <si>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</si>
  <si>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</si>
  <si>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</si>
  <si>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</si>
  <si>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</si>
  <si>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</si>
  <si>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</si>
  <si>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</si>
  <si>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</si>
  <si>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</si>
  <si>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</si>
  <si>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</si>
  <si>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</si>
  <si>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</si>
  <si>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Vencimento: 1 mês</t>
  </si>
  <si>
    <t>Vencimento: 3 meses</t>
  </si>
  <si>
    <t>Vencimento: 6 meses</t>
  </si>
  <si>
    <t>Vencimento: 1 ano</t>
  </si>
  <si>
    <t>Vencimento: 2 anos</t>
  </si>
  <si>
    <t>Vencimento: 5 anos</t>
  </si>
  <si>
    <t>Vencimento: 10 anos</t>
  </si>
  <si>
    <t>x</t>
  </si>
  <si>
    <t>Regressão</t>
  </si>
  <si>
    <t>FÓRMULAS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</si>
</sst>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 indent="3"/>
    </xf>
    <xf numFmtId="0" fontId="4" fillId="0" borderId="2" xfId="0" applyFont="1" applyBorder="1" applyAlignment="1">
      <alignment horizontal="centerContinuous" vertical="distributed"/>
    </xf>
    <xf numFmtId="0" fontId="3" fillId="0" borderId="0" xfId="0" applyFont="1" applyAlignment="1">
      <alignment horizontal="centerContinuous" vertical="distributed"/>
    </xf>
    <xf numFmtId="0" fontId="4" fillId="0" borderId="3" xfId="0" applyFont="1" applyBorder="1" applyAlignment="1">
      <alignment horizontal="centerContinuous" vertical="distributed"/>
    </xf>
    <xf numFmtId="0" fontId="1" fillId="0" borderId="4" xfId="0" applyFont="1" applyBorder="1" applyAlignment="1"/>
    <xf numFmtId="0" fontId="0" fillId="0" borderId="4" xfId="0" applyFont="1" applyBorder="1" applyAlignment="1"/>
    <xf numFmtId="0" fontId="1" fillId="0" borderId="0" xfId="0" applyFont="1" applyAlignment="1">
      <alignment horizontal="left" indent="3"/>
    </xf>
    <xf numFmtId="172" fontId="0" fillId="0" borderId="0" xfId="0" applyNumberFormat="1" applyFont="1" applyAlignme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G4" sqref="G4:L34"/>
    </sheetView>
  </sheetViews>
  <sheetFormatPr defaultColWidth="14.42578125" defaultRowHeight="15" customHeight="1" x14ac:dyDescent="0.25"/>
  <cols>
    <col min="1" max="6" width="8.7109375" customWidth="1"/>
    <col min="7" max="7" width="23.42578125" customWidth="1"/>
    <col min="8" max="22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1.1272348203981619E-3</v>
      </c>
      <c r="D2" s="2">
        <v>2.6152739134410889E-5</v>
      </c>
      <c r="E2" s="2">
        <v>0</v>
      </c>
    </row>
    <row r="3" spans="1:5" x14ac:dyDescent="0.25">
      <c r="A3" s="2" t="s">
        <v>7</v>
      </c>
      <c r="B3" s="2" t="s">
        <v>6</v>
      </c>
      <c r="C3" s="2">
        <v>-3.1572116710091929E-4</v>
      </c>
      <c r="D3" s="2">
        <v>1.6787371452655229E-4</v>
      </c>
      <c r="E3" s="2">
        <v>6.0049563840416487E-2</v>
      </c>
    </row>
    <row r="4" spans="1:5" x14ac:dyDescent="0.25">
      <c r="A4" s="2" t="s">
        <v>5</v>
      </c>
      <c r="B4" s="2" t="s">
        <v>8</v>
      </c>
      <c r="C4" s="2">
        <v>1.3593596849467431E-3</v>
      </c>
      <c r="D4" s="2">
        <v>3.49307743761066E-5</v>
      </c>
      <c r="E4" s="2">
        <v>1.3312764270990731E-302</v>
      </c>
    </row>
    <row r="5" spans="1:5" x14ac:dyDescent="0.25">
      <c r="A5" s="2" t="s">
        <v>7</v>
      </c>
      <c r="B5" s="2" t="s">
        <v>8</v>
      </c>
      <c r="C5" s="2">
        <v>-2.0660997476721211E-4</v>
      </c>
      <c r="D5" s="2" t="e">
        <f>MATCH(A5,df_values_310!B:B,0)</f>
        <v>#N/A</v>
      </c>
      <c r="E5" s="2">
        <v>0.35683799398048421</v>
      </c>
    </row>
    <row r="6" spans="1:5" x14ac:dyDescent="0.25">
      <c r="A6" s="2" t="s">
        <v>5</v>
      </c>
      <c r="B6" s="2" t="s">
        <v>14</v>
      </c>
      <c r="C6" s="2">
        <v>1.533053202482836E-3</v>
      </c>
      <c r="D6" s="2">
        <v>3.7495575240641327E-5</v>
      </c>
      <c r="E6" s="2">
        <v>0</v>
      </c>
    </row>
    <row r="7" spans="1:5" x14ac:dyDescent="0.25">
      <c r="A7" s="2" t="s">
        <v>7</v>
      </c>
      <c r="B7" s="2" t="s">
        <v>14</v>
      </c>
      <c r="C7" s="2">
        <v>-8.3141051342190003E-5</v>
      </c>
      <c r="D7" s="2">
        <v>2.4068306809492721E-4</v>
      </c>
      <c r="E7" s="2">
        <v>0.72977462821293182</v>
      </c>
    </row>
    <row r="8" spans="1:5" x14ac:dyDescent="0.25">
      <c r="A8" s="2" t="s">
        <v>5</v>
      </c>
      <c r="B8" s="2" t="s">
        <v>15</v>
      </c>
      <c r="C8" s="2">
        <v>2.6947298631390271E-3</v>
      </c>
      <c r="D8" s="2">
        <v>4.5727687242444709E-4</v>
      </c>
      <c r="E8" s="2">
        <v>3.9523017000053914E-9</v>
      </c>
    </row>
    <row r="9" spans="1:5" x14ac:dyDescent="0.25">
      <c r="A9" s="2" t="s">
        <v>7</v>
      </c>
      <c r="B9" s="2" t="s">
        <v>15</v>
      </c>
      <c r="C9" s="2">
        <v>-8.4354016530145107E-4</v>
      </c>
      <c r="D9" s="2">
        <v>2.935247690364174E-3</v>
      </c>
      <c r="E9" s="2">
        <v>0.77382683865726576</v>
      </c>
    </row>
    <row r="10" spans="1:5" x14ac:dyDescent="0.25">
      <c r="A10" s="2" t="s">
        <v>5</v>
      </c>
      <c r="B10" s="2" t="s">
        <v>18</v>
      </c>
      <c r="C10" s="2">
        <v>2.3106848773740249E-3</v>
      </c>
      <c r="D10" s="2">
        <v>1.3079104661954929E-4</v>
      </c>
      <c r="E10" s="2">
        <v>1.669384790623572E-68</v>
      </c>
    </row>
    <row r="11" spans="1:5" x14ac:dyDescent="0.25">
      <c r="A11" s="2" t="s">
        <v>7</v>
      </c>
      <c r="B11" s="2" t="s">
        <v>18</v>
      </c>
      <c r="C11" s="2">
        <v>-5.3811285011158073E-4</v>
      </c>
      <c r="D11" s="2">
        <v>8.3954413761385912E-4</v>
      </c>
      <c r="E11" s="2">
        <v>0.52156879233270037</v>
      </c>
    </row>
    <row r="12" spans="1:5" x14ac:dyDescent="0.25">
      <c r="A12" s="2" t="s">
        <v>5</v>
      </c>
      <c r="B12" s="2" t="s">
        <v>21</v>
      </c>
      <c r="C12" s="2">
        <v>2.2967974427021629E-3</v>
      </c>
      <c r="D12" s="2">
        <v>6.6231454314809172E-5</v>
      </c>
      <c r="E12" s="2">
        <v>5.4718352853018232E-245</v>
      </c>
    </row>
    <row r="13" spans="1:5" x14ac:dyDescent="0.25">
      <c r="A13" s="2" t="s">
        <v>7</v>
      </c>
      <c r="B13" s="2" t="s">
        <v>21</v>
      </c>
      <c r="C13" s="2">
        <v>-5.3668010392377268E-4</v>
      </c>
      <c r="D13" s="2">
        <v>4.2513788697923769E-4</v>
      </c>
      <c r="E13" s="2">
        <v>0.2068549194166644</v>
      </c>
    </row>
    <row r="14" spans="1:5" x14ac:dyDescent="0.25">
      <c r="A14" s="2" t="s">
        <v>5</v>
      </c>
      <c r="B14" s="2" t="s">
        <v>24</v>
      </c>
      <c r="C14" s="2">
        <v>2.4401310215621018E-3</v>
      </c>
      <c r="D14" s="2">
        <v>7.4535470243586207E-5</v>
      </c>
      <c r="E14" s="2">
        <v>3.2621670691050311E-220</v>
      </c>
    </row>
    <row r="15" spans="1:5" x14ac:dyDescent="0.25">
      <c r="A15" s="2" t="s">
        <v>7</v>
      </c>
      <c r="B15" s="2" t="s">
        <v>24</v>
      </c>
      <c r="C15" s="2">
        <v>-4.7540664891481061E-4</v>
      </c>
      <c r="D15" s="2">
        <v>4.7844113725397649E-4</v>
      </c>
      <c r="E15" s="2">
        <v>0.32042082691774992</v>
      </c>
    </row>
    <row r="16" spans="1:5" x14ac:dyDescent="0.25">
      <c r="A16" s="2" t="s">
        <v>5</v>
      </c>
      <c r="B16" s="2" t="s">
        <v>27</v>
      </c>
      <c r="C16" s="2">
        <v>2.7183569865896302E-3</v>
      </c>
      <c r="D16" s="2">
        <v>1.134032056256209E-4</v>
      </c>
      <c r="E16" s="2">
        <v>1.5836499435618989E-122</v>
      </c>
    </row>
    <row r="17" spans="1:5" x14ac:dyDescent="0.25">
      <c r="A17" s="2" t="s">
        <v>7</v>
      </c>
      <c r="B17" s="2" t="s">
        <v>27</v>
      </c>
      <c r="C17" s="2">
        <v>-8.2402089903299992E-4</v>
      </c>
      <c r="D17" s="2">
        <v>7.2793206362627616E-4</v>
      </c>
      <c r="E17" s="2">
        <v>0.25766863022878822</v>
      </c>
    </row>
    <row r="18" spans="1:5" x14ac:dyDescent="0.25">
      <c r="A18" s="2" t="s">
        <v>5</v>
      </c>
      <c r="B18" s="2" t="s">
        <v>30</v>
      </c>
      <c r="C18" s="2">
        <v>2.7532204343423492E-3</v>
      </c>
      <c r="D18" s="2">
        <v>8.6147869973406019E-5</v>
      </c>
      <c r="E18" s="2">
        <v>1.4217915052842451E-210</v>
      </c>
    </row>
    <row r="19" spans="1:5" x14ac:dyDescent="0.25">
      <c r="A19" s="2" t="s">
        <v>7</v>
      </c>
      <c r="B19" s="2" t="s">
        <v>30</v>
      </c>
      <c r="C19" s="2">
        <v>-7.2944258333699607E-4</v>
      </c>
      <c r="D19" s="2">
        <v>5.5298081232177875E-4</v>
      </c>
      <c r="E19" s="2">
        <v>0.18717151190796319</v>
      </c>
    </row>
    <row r="20" spans="1:5" x14ac:dyDescent="0.25">
      <c r="A20" s="2" t="s">
        <v>5</v>
      </c>
      <c r="B20" s="2" t="s">
        <v>33</v>
      </c>
      <c r="C20" s="2">
        <v>2.9808552824336339E-3</v>
      </c>
      <c r="D20" s="2">
        <v>1.134139100129384E-4</v>
      </c>
      <c r="E20" s="2">
        <v>7.0027583785312146E-146</v>
      </c>
    </row>
    <row r="21" spans="1:5" ht="15.75" customHeight="1" x14ac:dyDescent="0.25">
      <c r="A21" s="2" t="s">
        <v>7</v>
      </c>
      <c r="B21" s="2" t="s">
        <v>33</v>
      </c>
      <c r="C21" s="2">
        <v>-6.5541110461958183E-4</v>
      </c>
      <c r="D21" s="2">
        <v>7.2800077479459732E-4</v>
      </c>
      <c r="E21" s="2">
        <v>0.36799460668561201</v>
      </c>
    </row>
    <row r="22" spans="1:5" ht="15.75" customHeight="1" x14ac:dyDescent="0.25">
      <c r="A22" s="2" t="s">
        <v>5</v>
      </c>
      <c r="B22" s="2" t="s">
        <v>34</v>
      </c>
      <c r="C22" s="2">
        <v>3.1391691496716382E-3</v>
      </c>
      <c r="D22" s="2">
        <v>1.371751174556412E-4</v>
      </c>
      <c r="E22" s="2">
        <v>3.4335754885261388E-112</v>
      </c>
    </row>
    <row r="23" spans="1:5" ht="15.75" customHeight="1" x14ac:dyDescent="0.25">
      <c r="A23" s="2" t="s">
        <v>7</v>
      </c>
      <c r="B23" s="2" t="s">
        <v>34</v>
      </c>
      <c r="C23" s="2">
        <v>-6.820282093157879E-4</v>
      </c>
      <c r="D23" s="2">
        <v>8.8052331304735098E-4</v>
      </c>
      <c r="E23" s="2">
        <v>0.43861671359121068</v>
      </c>
    </row>
    <row r="24" spans="1:5" ht="15.75" customHeight="1" x14ac:dyDescent="0.25">
      <c r="A24" s="2" t="s">
        <v>5</v>
      </c>
      <c r="B24" s="2" t="s">
        <v>35</v>
      </c>
      <c r="C24" s="2">
        <v>3.0631672033039712E-3</v>
      </c>
      <c r="D24" s="2">
        <v>9.2671036380766937E-5</v>
      </c>
      <c r="E24" s="2">
        <v>3.5236065908944978E-224</v>
      </c>
    </row>
    <row r="25" spans="1:5" ht="15.75" customHeight="1" x14ac:dyDescent="0.25">
      <c r="A25" s="2" t="s">
        <v>7</v>
      </c>
      <c r="B25" s="2" t="s">
        <v>35</v>
      </c>
      <c r="C25" s="2">
        <v>-4.6011335534182872E-4</v>
      </c>
      <c r="D25" s="2">
        <v>5.9485283840862366E-4</v>
      </c>
      <c r="E25" s="2">
        <v>0.43925555049441639</v>
      </c>
    </row>
    <row r="26" spans="1:5" ht="15.75" customHeight="1" x14ac:dyDescent="0.25">
      <c r="A26" s="2" t="s">
        <v>5</v>
      </c>
      <c r="B26" s="2" t="s">
        <v>36</v>
      </c>
      <c r="C26" s="2">
        <v>3.386474528618432E-3</v>
      </c>
      <c r="D26" s="2">
        <v>1.5627494448390919E-4</v>
      </c>
      <c r="E26" s="2">
        <v>3.9408386275004761E-101</v>
      </c>
    </row>
    <row r="27" spans="1:5" ht="15.75" customHeight="1" x14ac:dyDescent="0.25">
      <c r="A27" s="2" t="s">
        <v>7</v>
      </c>
      <c r="B27" s="2" t="s">
        <v>36</v>
      </c>
      <c r="C27" s="2">
        <v>-7.3121331180698158E-4</v>
      </c>
      <c r="D27" s="2">
        <v>1.0031245783898089E-3</v>
      </c>
      <c r="E27" s="2">
        <v>0.46606315988485131</v>
      </c>
    </row>
    <row r="28" spans="1:5" ht="15.75" customHeight="1" x14ac:dyDescent="0.25">
      <c r="A28" s="2" t="s">
        <v>5</v>
      </c>
      <c r="B28" s="2" t="s">
        <v>37</v>
      </c>
      <c r="C28" s="2">
        <v>3.8484190917160402E-3</v>
      </c>
      <c r="D28" s="2">
        <v>3.2067290486154402E-4</v>
      </c>
      <c r="E28" s="2">
        <v>6.8825760866692341E-33</v>
      </c>
    </row>
    <row r="29" spans="1:5" ht="15.75" customHeight="1" x14ac:dyDescent="0.25">
      <c r="A29" s="2" t="s">
        <v>7</v>
      </c>
      <c r="B29" s="2" t="s">
        <v>37</v>
      </c>
      <c r="C29" s="2">
        <v>-1.1543318001838729E-3</v>
      </c>
      <c r="D29" s="2">
        <v>2.058390572798397E-3</v>
      </c>
      <c r="E29" s="2">
        <v>0.57495471328098247</v>
      </c>
    </row>
    <row r="30" spans="1:5" ht="15.75" customHeight="1" x14ac:dyDescent="0.25">
      <c r="A30" s="2" t="s">
        <v>5</v>
      </c>
      <c r="B30" s="2" t="s">
        <v>38</v>
      </c>
      <c r="C30" s="2">
        <v>3.5535633000077808E-3</v>
      </c>
      <c r="D30" s="2">
        <v>5.8441024589935013E-5</v>
      </c>
      <c r="E30" s="2">
        <v>0</v>
      </c>
    </row>
    <row r="31" spans="1:5" ht="15.75" customHeight="1" x14ac:dyDescent="0.25">
      <c r="A31" s="2" t="s">
        <v>7</v>
      </c>
      <c r="B31" s="2" t="s">
        <v>38</v>
      </c>
      <c r="C31" s="2">
        <v>-5.1853181152086822E-4</v>
      </c>
      <c r="D31" s="2">
        <v>3.770087825621085E-4</v>
      </c>
      <c r="E31" s="2">
        <v>0.1690535941667789</v>
      </c>
    </row>
    <row r="32" spans="1:5" ht="15.75" customHeight="1" x14ac:dyDescent="0.25">
      <c r="A32" s="2" t="s">
        <v>5</v>
      </c>
      <c r="B32" s="2" t="s">
        <v>39</v>
      </c>
      <c r="C32" s="2">
        <v>4.6993171405027446E-3</v>
      </c>
      <c r="D32" s="2">
        <v>9.3418895784115605E-5</v>
      </c>
      <c r="E32" s="2">
        <v>0</v>
      </c>
    </row>
    <row r="33" spans="1:5" ht="15.75" customHeight="1" x14ac:dyDescent="0.25">
      <c r="A33" s="2" t="s">
        <v>7</v>
      </c>
      <c r="B33" s="2" t="s">
        <v>39</v>
      </c>
      <c r="C33" s="2">
        <v>4.162948820011403E-4</v>
      </c>
      <c r="D33" s="2">
        <v>6.0265446088588295E-4</v>
      </c>
      <c r="E33" s="2">
        <v>0.48973227174115141</v>
      </c>
    </row>
    <row r="34" spans="1:5" ht="15.75" customHeight="1" x14ac:dyDescent="0.25">
      <c r="A34" s="2" t="s">
        <v>5</v>
      </c>
      <c r="B34" s="2" t="s">
        <v>40</v>
      </c>
      <c r="C34" s="2">
        <v>4.3331955215475349E-3</v>
      </c>
      <c r="D34" s="2">
        <v>9.6949163028956908E-5</v>
      </c>
      <c r="E34" s="2">
        <v>0</v>
      </c>
    </row>
    <row r="35" spans="1:5" ht="15.75" customHeight="1" x14ac:dyDescent="0.25">
      <c r="A35" s="2" t="s">
        <v>7</v>
      </c>
      <c r="B35" s="2" t="s">
        <v>40</v>
      </c>
      <c r="C35" s="2">
        <v>-3.5479386705005301E-5</v>
      </c>
      <c r="D35" s="2">
        <v>6.5309695334337433E-4</v>
      </c>
      <c r="E35" s="2">
        <v>0.95667973039144649</v>
      </c>
    </row>
    <row r="36" spans="1:5" ht="15.75" customHeight="1" x14ac:dyDescent="0.25">
      <c r="A36" s="2" t="s">
        <v>5</v>
      </c>
      <c r="B36" s="2" t="s">
        <v>41</v>
      </c>
      <c r="C36" s="2">
        <v>4.2895355279606983E-3</v>
      </c>
      <c r="D36" s="2">
        <v>9.7705161662285664E-5</v>
      </c>
      <c r="E36" s="2">
        <v>0</v>
      </c>
    </row>
    <row r="37" spans="1:5" ht="15.75" customHeight="1" x14ac:dyDescent="0.25">
      <c r="A37" s="2" t="s">
        <v>7</v>
      </c>
      <c r="B37" s="2" t="s">
        <v>41</v>
      </c>
      <c r="C37" s="2">
        <v>-8.2948590287898618E-5</v>
      </c>
      <c r="D37" s="2">
        <v>6.5818972968855317E-4</v>
      </c>
      <c r="E37" s="2">
        <v>0.8997197269875048</v>
      </c>
    </row>
    <row r="38" spans="1:5" ht="15.75" customHeight="1" x14ac:dyDescent="0.25">
      <c r="A38" s="2" t="s">
        <v>5</v>
      </c>
      <c r="B38" s="2" t="s">
        <v>42</v>
      </c>
      <c r="C38" s="2">
        <v>4.3722192568990863E-3</v>
      </c>
      <c r="D38" s="2">
        <v>1.4779134317561681E-4</v>
      </c>
      <c r="E38" s="2">
        <v>2.2420335154156671E-170</v>
      </c>
    </row>
    <row r="39" spans="1:5" ht="15.75" customHeight="1" x14ac:dyDescent="0.25">
      <c r="A39" s="2" t="s">
        <v>7</v>
      </c>
      <c r="B39" s="2" t="s">
        <v>42</v>
      </c>
      <c r="C39" s="2">
        <v>-2.180058327522457E-4</v>
      </c>
      <c r="D39" s="2">
        <v>9.9605812238091982E-4</v>
      </c>
      <c r="E39" s="2">
        <v>0.82676627610953801</v>
      </c>
    </row>
    <row r="40" spans="1:5" ht="15.75" customHeight="1" x14ac:dyDescent="0.25">
      <c r="A40" s="2" t="s">
        <v>5</v>
      </c>
      <c r="B40" s="2" t="s">
        <v>43</v>
      </c>
      <c r="C40" s="2">
        <v>4.1231806345351152E-3</v>
      </c>
      <c r="D40" s="2">
        <v>8.8662983324988126E-5</v>
      </c>
      <c r="E40" s="2">
        <v>0</v>
      </c>
    </row>
    <row r="41" spans="1:5" ht="15.75" customHeight="1" x14ac:dyDescent="0.25">
      <c r="A41" s="2" t="s">
        <v>7</v>
      </c>
      <c r="B41" s="2" t="s">
        <v>43</v>
      </c>
      <c r="C41" s="2">
        <v>-1.2529020761711289E-4</v>
      </c>
      <c r="D41" s="2">
        <v>5.9727719636515938E-4</v>
      </c>
      <c r="E41" s="2">
        <v>0.83386128246245617</v>
      </c>
    </row>
    <row r="42" spans="1:5" ht="15.75" customHeight="1" x14ac:dyDescent="0.25">
      <c r="A42" s="2" t="s">
        <v>5</v>
      </c>
      <c r="B42" s="2" t="s">
        <v>44</v>
      </c>
      <c r="C42" s="2">
        <v>4.2811305655364529E-3</v>
      </c>
      <c r="D42" s="2">
        <v>1.6099179372364801E-4</v>
      </c>
      <c r="E42" s="2">
        <v>4.9135142973280362E-141</v>
      </c>
    </row>
    <row r="43" spans="1:5" ht="15.75" customHeight="1" x14ac:dyDescent="0.25">
      <c r="A43" s="2" t="s">
        <v>7</v>
      </c>
      <c r="B43" s="2" t="s">
        <v>44</v>
      </c>
      <c r="C43" s="2">
        <v>-3.6840619297322398E-4</v>
      </c>
      <c r="D43" s="2">
        <v>1.0850241991817119E-3</v>
      </c>
      <c r="E43" s="2">
        <v>0.73422712152939229</v>
      </c>
    </row>
    <row r="44" spans="1:5" ht="15.75" customHeight="1" x14ac:dyDescent="0.25">
      <c r="A44" s="2" t="s">
        <v>5</v>
      </c>
      <c r="B44" s="2" t="s">
        <v>45</v>
      </c>
      <c r="C44" s="2">
        <v>4.28522644595908E-3</v>
      </c>
      <c r="D44" s="2">
        <v>1.4758507238261321E-4</v>
      </c>
      <c r="E44" s="2">
        <v>7.3357668985789141E-165</v>
      </c>
    </row>
    <row r="45" spans="1:5" ht="15.75" customHeight="1" x14ac:dyDescent="0.25">
      <c r="A45" s="2" t="s">
        <v>7</v>
      </c>
      <c r="B45" s="2" t="s">
        <v>45</v>
      </c>
      <c r="C45" s="2">
        <v>-3.2071810922727832E-4</v>
      </c>
      <c r="D45" s="2">
        <v>9.9466793473956968E-4</v>
      </c>
      <c r="E45" s="2">
        <v>0.74714229377380825</v>
      </c>
    </row>
    <row r="46" spans="1:5" ht="15.75" customHeight="1" x14ac:dyDescent="0.25">
      <c r="A46" s="2" t="s">
        <v>5</v>
      </c>
      <c r="B46" s="2" t="s">
        <v>46</v>
      </c>
      <c r="C46" s="2">
        <v>4.2940178444280863E-3</v>
      </c>
      <c r="D46" s="2">
        <v>1.6131400451709009E-4</v>
      </c>
      <c r="E46" s="2">
        <v>2.7376794557323358E-141</v>
      </c>
    </row>
    <row r="47" spans="1:5" ht="15.75" customHeight="1" x14ac:dyDescent="0.25">
      <c r="A47" s="2" t="s">
        <v>7</v>
      </c>
      <c r="B47" s="2" t="s">
        <v>46</v>
      </c>
      <c r="C47" s="2">
        <v>-4.4692596173236202E-4</v>
      </c>
      <c r="D47" s="2">
        <v>1.0871957788631101E-3</v>
      </c>
      <c r="E47" s="2">
        <v>0.68104017911701109</v>
      </c>
    </row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A1048576"/>
    </sheetView>
  </sheetViews>
  <sheetFormatPr defaultColWidth="14.42578125" defaultRowHeight="15" customHeight="1" x14ac:dyDescent="0.25"/>
  <cols>
    <col min="1" max="1" width="15.28515625" bestFit="1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1.9329131068005279E-3</v>
      </c>
      <c r="D2" s="2">
        <v>1.7838728874012831E-4</v>
      </c>
      <c r="E2" s="2">
        <v>3.6673933296444633E-27</v>
      </c>
    </row>
    <row r="3" spans="1:5" x14ac:dyDescent="0.25">
      <c r="A3" s="2" t="s">
        <v>17</v>
      </c>
      <c r="B3" s="2" t="s">
        <v>6</v>
      </c>
      <c r="C3" s="2">
        <v>-1.5704403952615872E-5</v>
      </c>
      <c r="D3" s="2">
        <v>3.3719596871961369E-6</v>
      </c>
      <c r="E3" s="2">
        <v>3.2567269463991958E-6</v>
      </c>
    </row>
    <row r="4" spans="1:5" x14ac:dyDescent="0.25">
      <c r="A4" s="2" t="s">
        <v>19</v>
      </c>
      <c r="B4" s="2" t="s">
        <v>6</v>
      </c>
      <c r="C4" s="2">
        <v>-1.8975288514185801E-4</v>
      </c>
      <c r="D4" s="2">
        <v>2.2393710926631611E-4</v>
      </c>
      <c r="E4" s="2">
        <v>0.39682695598182061</v>
      </c>
    </row>
    <row r="5" spans="1:5" x14ac:dyDescent="0.25">
      <c r="A5" s="2" t="s">
        <v>16</v>
      </c>
      <c r="B5" s="2" t="s">
        <v>6</v>
      </c>
      <c r="C5" s="2">
        <v>2.2873577096549811E-4</v>
      </c>
      <c r="D5" s="2">
        <v>1.6766614839018061E-4</v>
      </c>
      <c r="E5" s="2">
        <v>0.1725339644253189</v>
      </c>
    </row>
    <row r="6" spans="1:5" x14ac:dyDescent="0.25">
      <c r="A6" s="2" t="s">
        <v>5</v>
      </c>
      <c r="B6" s="2" t="s">
        <v>8</v>
      </c>
      <c r="C6" s="2">
        <v>1.864819821770908E-3</v>
      </c>
      <c r="D6" s="2">
        <v>2.3840050579007529E-4</v>
      </c>
      <c r="E6" s="2">
        <v>5.8802669743632387E-15</v>
      </c>
    </row>
    <row r="7" spans="1:5" x14ac:dyDescent="0.25">
      <c r="A7" s="2" t="s">
        <v>17</v>
      </c>
      <c r="B7" s="2" t="s">
        <v>8</v>
      </c>
      <c r="C7" s="2">
        <v>-9.9057390725966366E-6</v>
      </c>
      <c r="D7" s="2">
        <v>4.5063574911011627E-6</v>
      </c>
      <c r="E7" s="2">
        <v>2.7966655778818551E-2</v>
      </c>
    </row>
    <row r="8" spans="1:5" x14ac:dyDescent="0.25">
      <c r="A8" s="2" t="s">
        <v>19</v>
      </c>
      <c r="B8" s="2" t="s">
        <v>8</v>
      </c>
      <c r="C8" s="2">
        <v>-8.1490512972177357E-4</v>
      </c>
      <c r="D8" s="2">
        <v>2.9927423916414821E-4</v>
      </c>
      <c r="E8" s="2">
        <v>6.4849992125300248E-3</v>
      </c>
    </row>
    <row r="9" spans="1:5" x14ac:dyDescent="0.25">
      <c r="A9" s="2" t="s">
        <v>16</v>
      </c>
      <c r="B9" s="2" t="s">
        <v>8</v>
      </c>
      <c r="C9" s="2">
        <v>-9.8083619684984427E-5</v>
      </c>
      <c r="D9" s="2">
        <v>2.2407254946468181E-4</v>
      </c>
      <c r="E9" s="2">
        <v>0.66159318714978133</v>
      </c>
    </row>
    <row r="10" spans="1:5" x14ac:dyDescent="0.25">
      <c r="A10" s="2" t="s">
        <v>5</v>
      </c>
      <c r="B10" s="2" t="s">
        <v>14</v>
      </c>
      <c r="C10" s="2">
        <v>1.905028273773418E-3</v>
      </c>
      <c r="D10" s="2">
        <v>2.5600697372029632E-4</v>
      </c>
      <c r="E10" s="2">
        <v>1.104618416034788E-13</v>
      </c>
    </row>
    <row r="11" spans="1:5" x14ac:dyDescent="0.25">
      <c r="A11" s="2" t="s">
        <v>17</v>
      </c>
      <c r="B11" s="2" t="s">
        <v>14</v>
      </c>
      <c r="C11" s="2">
        <v>-7.2770773478288051E-6</v>
      </c>
      <c r="D11" s="2">
        <v>4.8391631551925311E-6</v>
      </c>
      <c r="E11" s="2">
        <v>0.13267686965383621</v>
      </c>
    </row>
    <row r="12" spans="1:5" x14ac:dyDescent="0.25">
      <c r="A12" s="2" t="s">
        <v>19</v>
      </c>
      <c r="B12" s="2" t="s">
        <v>14</v>
      </c>
      <c r="C12" s="2">
        <v>-6.0855588525009154E-4</v>
      </c>
      <c r="D12" s="2">
        <v>3.2137638310349311E-4</v>
      </c>
      <c r="E12" s="2">
        <v>5.8316576330452577E-2</v>
      </c>
    </row>
    <row r="13" spans="1:5" x14ac:dyDescent="0.25">
      <c r="A13" s="2" t="s">
        <v>16</v>
      </c>
      <c r="B13" s="2" t="s">
        <v>14</v>
      </c>
      <c r="C13" s="2">
        <v>-3.5046888599031802E-5</v>
      </c>
      <c r="D13" s="2">
        <v>2.4062086232634451E-4</v>
      </c>
      <c r="E13" s="2">
        <v>0.88419999728512899</v>
      </c>
    </row>
    <row r="14" spans="1:5" x14ac:dyDescent="0.25">
      <c r="A14" s="2" t="s">
        <v>5</v>
      </c>
      <c r="B14" s="2" t="s">
        <v>15</v>
      </c>
      <c r="C14" s="2">
        <v>5.9474144853775626E-3</v>
      </c>
      <c r="D14" s="2">
        <v>3.1231240369308192E-3</v>
      </c>
      <c r="E14" s="2">
        <v>5.6906293792584529E-2</v>
      </c>
    </row>
    <row r="15" spans="1:5" x14ac:dyDescent="0.25">
      <c r="A15" s="2" t="s">
        <v>17</v>
      </c>
      <c r="B15" s="2" t="s">
        <v>15</v>
      </c>
      <c r="C15" s="2">
        <v>-6.2151710745041091E-5</v>
      </c>
      <c r="D15" s="2">
        <v>5.9034746393760408E-5</v>
      </c>
      <c r="E15" s="2">
        <v>0.29246624224639922</v>
      </c>
    </row>
    <row r="16" spans="1:5" x14ac:dyDescent="0.25">
      <c r="A16" s="2" t="s">
        <v>19</v>
      </c>
      <c r="B16" s="2" t="s">
        <v>15</v>
      </c>
      <c r="C16" s="2">
        <v>1.8607640566849849E-4</v>
      </c>
      <c r="D16" s="2">
        <v>3.9205897104545688E-3</v>
      </c>
      <c r="E16" s="2">
        <v>0.96214677974125873</v>
      </c>
    </row>
    <row r="17" spans="1:5" x14ac:dyDescent="0.25">
      <c r="A17" s="2" t="s">
        <v>16</v>
      </c>
      <c r="B17" s="2" t="s">
        <v>15</v>
      </c>
      <c r="C17" s="2">
        <v>-8.6306321581306172E-4</v>
      </c>
      <c r="D17" s="2">
        <v>2.9354231566343049E-3</v>
      </c>
      <c r="E17" s="2">
        <v>0.76875312179340893</v>
      </c>
    </row>
    <row r="18" spans="1:5" x14ac:dyDescent="0.25">
      <c r="A18" s="2" t="s">
        <v>5</v>
      </c>
      <c r="B18" s="2" t="s">
        <v>18</v>
      </c>
      <c r="C18" s="2">
        <v>3.4906969256943091E-3</v>
      </c>
      <c r="D18" s="2">
        <v>8.9323826410677364E-4</v>
      </c>
      <c r="E18" s="2">
        <v>9.3894626781647762E-5</v>
      </c>
    </row>
    <row r="19" spans="1:5" x14ac:dyDescent="0.25">
      <c r="A19" s="2" t="s">
        <v>17</v>
      </c>
      <c r="B19" s="2" t="s">
        <v>18</v>
      </c>
      <c r="C19" s="2">
        <v>-2.2779817555519889E-5</v>
      </c>
      <c r="D19" s="2">
        <v>1.688440605214241E-5</v>
      </c>
      <c r="E19" s="2">
        <v>0.17732425035612701</v>
      </c>
    </row>
    <row r="20" spans="1:5" x14ac:dyDescent="0.25">
      <c r="A20" s="2" t="s">
        <v>19</v>
      </c>
      <c r="B20" s="2" t="s">
        <v>18</v>
      </c>
      <c r="C20" s="2">
        <v>-5.1906523402278789E-4</v>
      </c>
      <c r="D20" s="2">
        <v>1.12131977655388E-3</v>
      </c>
      <c r="E20" s="2">
        <v>0.64344509404205263</v>
      </c>
    </row>
    <row r="21" spans="1:5" ht="15.75" customHeight="1" x14ac:dyDescent="0.25">
      <c r="A21" s="2" t="s">
        <v>16</v>
      </c>
      <c r="B21" s="2" t="s">
        <v>18</v>
      </c>
      <c r="C21" s="2">
        <v>-3.3769347060242662E-4</v>
      </c>
      <c r="D21" s="2">
        <v>8.3955432248140752E-4</v>
      </c>
      <c r="E21" s="2">
        <v>0.68752633614505054</v>
      </c>
    </row>
    <row r="22" spans="1:5" ht="15.75" customHeight="1" x14ac:dyDescent="0.25">
      <c r="A22" s="2" t="s">
        <v>5</v>
      </c>
      <c r="B22" s="2" t="s">
        <v>21</v>
      </c>
      <c r="C22" s="2">
        <v>2.898860497386906E-3</v>
      </c>
      <c r="D22" s="2">
        <v>4.522674290043556E-4</v>
      </c>
      <c r="E22" s="2">
        <v>1.5447959050893311E-10</v>
      </c>
    </row>
    <row r="23" spans="1:5" ht="15.75" customHeight="1" x14ac:dyDescent="0.25">
      <c r="A23" s="2" t="s">
        <v>17</v>
      </c>
      <c r="B23" s="2" t="s">
        <v>21</v>
      </c>
      <c r="C23" s="2">
        <v>-1.1831317066260121E-5</v>
      </c>
      <c r="D23" s="2">
        <v>8.5489697679982333E-6</v>
      </c>
      <c r="E23" s="2">
        <v>0.16641493396513621</v>
      </c>
    </row>
    <row r="24" spans="1:5" ht="15.75" customHeight="1" x14ac:dyDescent="0.25">
      <c r="A24" s="2" t="s">
        <v>19</v>
      </c>
      <c r="B24" s="2" t="s">
        <v>21</v>
      </c>
      <c r="C24" s="2">
        <v>-9.4724516997737732E-4</v>
      </c>
      <c r="D24" s="2">
        <v>5.6775043436018877E-4</v>
      </c>
      <c r="E24" s="2">
        <v>9.5273385929258519E-2</v>
      </c>
    </row>
    <row r="25" spans="1:5" ht="15.75" customHeight="1" x14ac:dyDescent="0.25">
      <c r="A25" s="2" t="s">
        <v>16</v>
      </c>
      <c r="B25" s="2" t="s">
        <v>21</v>
      </c>
      <c r="C25" s="2">
        <v>-3.258980294002731E-4</v>
      </c>
      <c r="D25" s="2">
        <v>4.2508599350908681E-4</v>
      </c>
      <c r="E25" s="2">
        <v>0.44330495185020902</v>
      </c>
    </row>
    <row r="26" spans="1:5" ht="15.75" customHeight="1" x14ac:dyDescent="0.25">
      <c r="A26" s="2" t="s">
        <v>5</v>
      </c>
      <c r="B26" s="2" t="s">
        <v>24</v>
      </c>
      <c r="C26" s="2">
        <v>3.0739544924289239E-3</v>
      </c>
      <c r="D26" s="2">
        <v>5.089764593259222E-4</v>
      </c>
      <c r="E26" s="2">
        <v>1.6178871726378619E-9</v>
      </c>
    </row>
    <row r="27" spans="1:5" ht="15.75" customHeight="1" x14ac:dyDescent="0.25">
      <c r="A27" s="2" t="s">
        <v>17</v>
      </c>
      <c r="B27" s="2" t="s">
        <v>24</v>
      </c>
      <c r="C27" s="2">
        <v>-1.239897747504846E-5</v>
      </c>
      <c r="D27" s="2">
        <v>9.6209102941131466E-6</v>
      </c>
      <c r="E27" s="2">
        <v>0.19752266644216049</v>
      </c>
    </row>
    <row r="28" spans="1:5" ht="15.75" customHeight="1" x14ac:dyDescent="0.25">
      <c r="A28" s="2" t="s">
        <v>19</v>
      </c>
      <c r="B28" s="2" t="s">
        <v>24</v>
      </c>
      <c r="C28" s="2">
        <v>-9.7707273896724444E-4</v>
      </c>
      <c r="D28" s="2">
        <v>6.3893967889211032E-4</v>
      </c>
      <c r="E28" s="2">
        <v>0.1262535445875875</v>
      </c>
    </row>
    <row r="29" spans="1:5" ht="15.75" customHeight="1" x14ac:dyDescent="0.25">
      <c r="A29" s="2" t="s">
        <v>16</v>
      </c>
      <c r="B29" s="2" t="s">
        <v>24</v>
      </c>
      <c r="C29" s="2">
        <v>-3.6511269321036152E-4</v>
      </c>
      <c r="D29" s="2">
        <v>4.7838679066852108E-4</v>
      </c>
      <c r="E29" s="2">
        <v>0.44535766752689993</v>
      </c>
    </row>
    <row r="30" spans="1:5" ht="15.75" customHeight="1" x14ac:dyDescent="0.25">
      <c r="A30" s="2" t="s">
        <v>5</v>
      </c>
      <c r="B30" s="2" t="s">
        <v>27</v>
      </c>
      <c r="C30" s="2">
        <v>3.5202443480366499E-3</v>
      </c>
      <c r="D30" s="2">
        <v>7.7454434373398469E-4</v>
      </c>
      <c r="E30" s="2">
        <v>5.5793877334196038E-6</v>
      </c>
    </row>
    <row r="31" spans="1:5" ht="15.75" customHeight="1" x14ac:dyDescent="0.25">
      <c r="A31" s="2" t="s">
        <v>17</v>
      </c>
      <c r="B31" s="2" t="s">
        <v>27</v>
      </c>
      <c r="C31" s="2">
        <v>-1.570919473218466E-5</v>
      </c>
      <c r="D31" s="2">
        <v>1.464079823995483E-5</v>
      </c>
      <c r="E31" s="2">
        <v>0.2833164368635584</v>
      </c>
    </row>
    <row r="32" spans="1:5" ht="15.75" customHeight="1" x14ac:dyDescent="0.25">
      <c r="A32" s="2" t="s">
        <v>19</v>
      </c>
      <c r="B32" s="2" t="s">
        <v>27</v>
      </c>
      <c r="C32" s="2">
        <v>-7.0246248245369868E-4</v>
      </c>
      <c r="D32" s="2">
        <v>9.7231827760464718E-4</v>
      </c>
      <c r="E32" s="2">
        <v>0.47003275009825413</v>
      </c>
    </row>
    <row r="33" spans="1:5" ht="15.75" customHeight="1" x14ac:dyDescent="0.25">
      <c r="A33" s="2" t="s">
        <v>16</v>
      </c>
      <c r="B33" s="2" t="s">
        <v>27</v>
      </c>
      <c r="C33" s="2">
        <v>-3.6926145950609378E-4</v>
      </c>
      <c r="D33" s="2">
        <v>7.2799394950422928E-4</v>
      </c>
      <c r="E33" s="2">
        <v>0.61200692302750592</v>
      </c>
    </row>
    <row r="34" spans="1:5" ht="15.75" customHeight="1" x14ac:dyDescent="0.25">
      <c r="A34" s="2" t="s">
        <v>5</v>
      </c>
      <c r="B34" s="2" t="s">
        <v>30</v>
      </c>
      <c r="C34" s="2">
        <v>3.4283380259276502E-3</v>
      </c>
      <c r="D34" s="2">
        <v>5.8836900863165566E-4</v>
      </c>
      <c r="E34" s="2">
        <v>5.8758204554069833E-9</v>
      </c>
    </row>
    <row r="35" spans="1:5" ht="15.75" customHeight="1" x14ac:dyDescent="0.25">
      <c r="A35" s="2" t="s">
        <v>17</v>
      </c>
      <c r="B35" s="2" t="s">
        <v>30</v>
      </c>
      <c r="C35" s="2">
        <v>-1.3194989808836381E-5</v>
      </c>
      <c r="D35" s="2">
        <v>1.1121625270014029E-5</v>
      </c>
      <c r="E35" s="2">
        <v>0.23549055234814359</v>
      </c>
    </row>
    <row r="36" spans="1:5" ht="15.75" customHeight="1" x14ac:dyDescent="0.25">
      <c r="A36" s="2" t="s">
        <v>19</v>
      </c>
      <c r="B36" s="2" t="s">
        <v>30</v>
      </c>
      <c r="C36" s="2">
        <v>-6.7438867267192255E-4</v>
      </c>
      <c r="D36" s="2">
        <v>7.3860450430862027E-4</v>
      </c>
      <c r="E36" s="2">
        <v>0.36124067734506682</v>
      </c>
    </row>
    <row r="37" spans="1:5" ht="15.75" customHeight="1" x14ac:dyDescent="0.25">
      <c r="A37" s="2" t="s">
        <v>16</v>
      </c>
      <c r="B37" s="2" t="s">
        <v>30</v>
      </c>
      <c r="C37" s="2">
        <v>-4.5429501767064198E-4</v>
      </c>
      <c r="D37" s="2">
        <v>5.5300781914528513E-4</v>
      </c>
      <c r="E37" s="2">
        <v>0.41138788756986211</v>
      </c>
    </row>
    <row r="38" spans="1:5" ht="15.75" customHeight="1" x14ac:dyDescent="0.25">
      <c r="A38" s="2" t="s">
        <v>5</v>
      </c>
      <c r="B38" s="2" t="s">
        <v>33</v>
      </c>
      <c r="C38" s="2">
        <v>3.8155255305730492E-3</v>
      </c>
      <c r="D38" s="2">
        <v>7.7458352665326106E-4</v>
      </c>
      <c r="E38" s="2">
        <v>8.5720033936500131E-7</v>
      </c>
    </row>
    <row r="39" spans="1:5" ht="15.75" customHeight="1" x14ac:dyDescent="0.25">
      <c r="A39" s="2" t="s">
        <v>17</v>
      </c>
      <c r="B39" s="2" t="s">
        <v>33</v>
      </c>
      <c r="C39" s="2">
        <v>-1.6185327520689861E-5</v>
      </c>
      <c r="D39" s="2">
        <v>1.4641538893760159E-5</v>
      </c>
      <c r="E39" s="2">
        <v>0.26900396377268859</v>
      </c>
    </row>
    <row r="40" spans="1:5" ht="15.75" customHeight="1" x14ac:dyDescent="0.25">
      <c r="A40" s="2" t="s">
        <v>19</v>
      </c>
      <c r="B40" s="2" t="s">
        <v>33</v>
      </c>
      <c r="C40" s="2">
        <v>-6.4919119345893922E-4</v>
      </c>
      <c r="D40" s="2">
        <v>9.7236746558063668E-4</v>
      </c>
      <c r="E40" s="2">
        <v>0.50438356958283181</v>
      </c>
    </row>
    <row r="41" spans="1:5" ht="15.75" customHeight="1" x14ac:dyDescent="0.25">
      <c r="A41" s="2" t="s">
        <v>16</v>
      </c>
      <c r="B41" s="2" t="s">
        <v>33</v>
      </c>
      <c r="C41" s="2">
        <v>-4.9894183023616913E-4</v>
      </c>
      <c r="D41" s="2">
        <v>7.280307775159344E-4</v>
      </c>
      <c r="E41" s="2">
        <v>0.49315590184721231</v>
      </c>
    </row>
    <row r="42" spans="1:5" ht="15.75" customHeight="1" x14ac:dyDescent="0.25">
      <c r="A42" s="2" t="s">
        <v>5</v>
      </c>
      <c r="B42" s="2" t="s">
        <v>34</v>
      </c>
      <c r="C42" s="2">
        <v>3.8707591067235168E-3</v>
      </c>
      <c r="D42" s="2">
        <v>9.3693096903205684E-4</v>
      </c>
      <c r="E42" s="2">
        <v>3.6450772057979741E-5</v>
      </c>
    </row>
    <row r="43" spans="1:5" ht="15.75" customHeight="1" x14ac:dyDescent="0.25">
      <c r="A43" s="2" t="s">
        <v>17</v>
      </c>
      <c r="B43" s="2" t="s">
        <v>34</v>
      </c>
      <c r="C43" s="2">
        <v>-1.420754713812326E-5</v>
      </c>
      <c r="D43" s="2">
        <v>1.7710305928042419E-5</v>
      </c>
      <c r="E43" s="2">
        <v>0.42245093658857941</v>
      </c>
    </row>
    <row r="44" spans="1:5" ht="15.75" customHeight="1" x14ac:dyDescent="0.25">
      <c r="A44" s="2" t="s">
        <v>19</v>
      </c>
      <c r="B44" s="2" t="s">
        <v>34</v>
      </c>
      <c r="C44" s="2">
        <v>-3.2220850681309761E-4</v>
      </c>
      <c r="D44" s="2">
        <v>1.176169077230498E-3</v>
      </c>
      <c r="E44" s="2">
        <v>0.78413236154186416</v>
      </c>
    </row>
    <row r="45" spans="1:5" ht="15.75" customHeight="1" x14ac:dyDescent="0.25">
      <c r="A45" s="2" t="s">
        <v>16</v>
      </c>
      <c r="B45" s="2" t="s">
        <v>34</v>
      </c>
      <c r="C45" s="2">
        <v>-3.7612910464318702E-4</v>
      </c>
      <c r="D45" s="2">
        <v>8.806210800923885E-4</v>
      </c>
      <c r="E45" s="2">
        <v>0.66930533198857134</v>
      </c>
    </row>
    <row r="46" spans="1:5" ht="15.75" customHeight="1" x14ac:dyDescent="0.25">
      <c r="A46" s="2" t="s">
        <v>5</v>
      </c>
      <c r="B46" s="2" t="s">
        <v>35</v>
      </c>
      <c r="C46" s="2">
        <v>3.4992695232519541E-3</v>
      </c>
      <c r="D46" s="2">
        <v>6.3295931822179375E-4</v>
      </c>
      <c r="E46" s="2">
        <v>3.336879231526191E-8</v>
      </c>
    </row>
    <row r="47" spans="1:5" ht="15.75" customHeight="1" x14ac:dyDescent="0.25">
      <c r="A47" s="2" t="s">
        <v>17</v>
      </c>
      <c r="B47" s="2" t="s">
        <v>35</v>
      </c>
      <c r="C47" s="2">
        <v>-8.5628698070199468E-6</v>
      </c>
      <c r="D47" s="2">
        <v>1.196449208770852E-5</v>
      </c>
      <c r="E47" s="2">
        <v>0.47420435840208208</v>
      </c>
    </row>
    <row r="48" spans="1:5" ht="15.75" customHeight="1" x14ac:dyDescent="0.25">
      <c r="A48" s="2" t="s">
        <v>19</v>
      </c>
      <c r="B48" s="2" t="s">
        <v>35</v>
      </c>
      <c r="C48" s="2">
        <v>-4.2425798470363958E-4</v>
      </c>
      <c r="D48" s="2">
        <v>7.9458060608934855E-4</v>
      </c>
      <c r="E48" s="2">
        <v>0.5933987923357853</v>
      </c>
    </row>
    <row r="49" spans="1:5" ht="15.75" customHeight="1" x14ac:dyDescent="0.25">
      <c r="A49" s="2" t="s">
        <v>16</v>
      </c>
      <c r="B49" s="2" t="s">
        <v>35</v>
      </c>
      <c r="C49" s="2">
        <v>-1.9187281868334789E-4</v>
      </c>
      <c r="D49" s="2">
        <v>5.9491823505723675E-4</v>
      </c>
      <c r="E49" s="2">
        <v>0.74706781203607098</v>
      </c>
    </row>
    <row r="50" spans="1:5" ht="15.75" customHeight="1" x14ac:dyDescent="0.25">
      <c r="A50" s="2" t="s">
        <v>5</v>
      </c>
      <c r="B50" s="2" t="s">
        <v>36</v>
      </c>
      <c r="C50" s="2">
        <v>4.9871205249402348E-3</v>
      </c>
      <c r="D50" s="2">
        <v>1.067266428311056E-3</v>
      </c>
      <c r="E50" s="2">
        <v>3.021698720834329E-6</v>
      </c>
    </row>
    <row r="51" spans="1:5" ht="15.75" customHeight="1" x14ac:dyDescent="0.25">
      <c r="A51" s="2" t="s">
        <v>17</v>
      </c>
      <c r="B51" s="2" t="s">
        <v>36</v>
      </c>
      <c r="C51" s="2">
        <v>-3.0784347346736838E-5</v>
      </c>
      <c r="D51" s="2">
        <v>2.0173967535351301E-5</v>
      </c>
      <c r="E51" s="2">
        <v>0.12706484498895421</v>
      </c>
    </row>
    <row r="52" spans="1:5" ht="15.75" customHeight="1" x14ac:dyDescent="0.25">
      <c r="A52" s="2" t="s">
        <v>19</v>
      </c>
      <c r="B52" s="2" t="s">
        <v>36</v>
      </c>
      <c r="C52" s="2">
        <v>-2.0019867911199441E-4</v>
      </c>
      <c r="D52" s="2">
        <v>1.339784692401127E-3</v>
      </c>
      <c r="E52" s="2">
        <v>0.8812214029883203</v>
      </c>
    </row>
    <row r="53" spans="1:5" ht="15.75" customHeight="1" x14ac:dyDescent="0.25">
      <c r="A53" s="2" t="s">
        <v>16</v>
      </c>
      <c r="B53" s="2" t="s">
        <v>36</v>
      </c>
      <c r="C53" s="2">
        <v>-4.5681082190047578E-4</v>
      </c>
      <c r="D53" s="2">
        <v>1.003123331291518E-3</v>
      </c>
      <c r="E53" s="2">
        <v>0.64884261099235863</v>
      </c>
    </row>
    <row r="54" spans="1:5" ht="15.75" customHeight="1" x14ac:dyDescent="0.25">
      <c r="A54" s="2" t="s">
        <v>5</v>
      </c>
      <c r="B54" s="2" t="s">
        <v>37</v>
      </c>
      <c r="C54" s="2">
        <v>5.5982847123615832E-3</v>
      </c>
      <c r="D54" s="2">
        <v>2.1902306572640388E-3</v>
      </c>
      <c r="E54" s="2">
        <v>1.060657211249328E-2</v>
      </c>
    </row>
    <row r="55" spans="1:5" ht="15.75" customHeight="1" x14ac:dyDescent="0.25">
      <c r="A55" s="2" t="s">
        <v>17</v>
      </c>
      <c r="B55" s="2" t="s">
        <v>37</v>
      </c>
      <c r="C55" s="2">
        <v>-3.361222402361089E-5</v>
      </c>
      <c r="D55" s="2">
        <v>4.1400760862027147E-5</v>
      </c>
      <c r="E55" s="2">
        <v>0.41688871371746139</v>
      </c>
    </row>
    <row r="56" spans="1:5" ht="15.75" customHeight="1" x14ac:dyDescent="0.25">
      <c r="A56" s="2" t="s">
        <v>19</v>
      </c>
      <c r="B56" s="2" t="s">
        <v>37</v>
      </c>
      <c r="C56" s="2">
        <v>1.107840409726982E-4</v>
      </c>
      <c r="D56" s="2">
        <v>2.7494891899427151E-3</v>
      </c>
      <c r="E56" s="2">
        <v>0.96786090569726757</v>
      </c>
    </row>
    <row r="57" spans="1:5" ht="15.75" customHeight="1" x14ac:dyDescent="0.25">
      <c r="A57" s="2" t="s">
        <v>16</v>
      </c>
      <c r="B57" s="2" t="s">
        <v>37</v>
      </c>
      <c r="C57" s="2">
        <v>-7.8006659283241667E-4</v>
      </c>
      <c r="D57" s="2">
        <v>2.0585970053310599E-3</v>
      </c>
      <c r="E57" s="2">
        <v>0.70474941596433394</v>
      </c>
    </row>
    <row r="58" spans="1:5" ht="15.75" customHeight="1" x14ac:dyDescent="0.25">
      <c r="A58" s="2" t="s">
        <v>5</v>
      </c>
      <c r="B58" s="2" t="s">
        <v>38</v>
      </c>
      <c r="C58" s="2">
        <v>2.671218255119468E-3</v>
      </c>
      <c r="D58" s="2">
        <v>3.9505246015617972E-4</v>
      </c>
      <c r="E58" s="2">
        <v>1.4666192066901659E-11</v>
      </c>
    </row>
    <row r="59" spans="1:5" ht="15.75" customHeight="1" x14ac:dyDescent="0.25">
      <c r="A59" s="2" t="s">
        <v>17</v>
      </c>
      <c r="B59" s="2" t="s">
        <v>38</v>
      </c>
      <c r="C59" s="2">
        <v>1.6743123348010119E-5</v>
      </c>
      <c r="D59" s="2">
        <v>7.4721564560449222E-6</v>
      </c>
      <c r="E59" s="2">
        <v>2.507244070758979E-2</v>
      </c>
    </row>
    <row r="60" spans="1:5" ht="15.75" customHeight="1" x14ac:dyDescent="0.25">
      <c r="A60" s="2" t="s">
        <v>19</v>
      </c>
      <c r="B60" s="2" t="s">
        <v>38</v>
      </c>
      <c r="C60" s="2">
        <v>-3.2986147486598332E-4</v>
      </c>
      <c r="D60" s="2">
        <v>4.9407363936873052E-4</v>
      </c>
      <c r="E60" s="2">
        <v>0.50438638635126676</v>
      </c>
    </row>
    <row r="61" spans="1:5" ht="15.75" customHeight="1" x14ac:dyDescent="0.25">
      <c r="A61" s="2" t="s">
        <v>16</v>
      </c>
      <c r="B61" s="2" t="s">
        <v>38</v>
      </c>
      <c r="C61" s="2">
        <v>-3.728529863596925E-4</v>
      </c>
      <c r="D61" s="2">
        <v>3.7694836910636092E-4</v>
      </c>
      <c r="E61" s="2">
        <v>0.32262885075941827</v>
      </c>
    </row>
    <row r="62" spans="1:5" ht="15.75" customHeight="1" x14ac:dyDescent="0.25">
      <c r="A62" s="2" t="s">
        <v>5</v>
      </c>
      <c r="B62" s="2" t="s">
        <v>39</v>
      </c>
      <c r="C62" s="2">
        <v>6.6100836403291448E-3</v>
      </c>
      <c r="D62" s="2">
        <v>6.3123606959200021E-4</v>
      </c>
      <c r="E62" s="2">
        <v>1.747834004803767E-25</v>
      </c>
    </row>
    <row r="63" spans="1:5" ht="15.75" customHeight="1" x14ac:dyDescent="0.25">
      <c r="A63" s="2" t="s">
        <v>17</v>
      </c>
      <c r="B63" s="2" t="s">
        <v>39</v>
      </c>
      <c r="C63" s="2">
        <v>-3.6637647392732923E-5</v>
      </c>
      <c r="D63" s="2">
        <v>1.193941349162993E-5</v>
      </c>
      <c r="E63" s="2">
        <v>2.1581139445704159E-3</v>
      </c>
    </row>
    <row r="64" spans="1:5" ht="15.75" customHeight="1" x14ac:dyDescent="0.25">
      <c r="A64" s="2" t="s">
        <v>19</v>
      </c>
      <c r="B64" s="2" t="s">
        <v>39</v>
      </c>
      <c r="C64" s="2">
        <v>-9.1825585659839962E-4</v>
      </c>
      <c r="D64" s="2">
        <v>7.8945743580697007E-4</v>
      </c>
      <c r="E64" s="2">
        <v>0.24480651972348871</v>
      </c>
    </row>
    <row r="65" spans="1:5" ht="15.75" customHeight="1" x14ac:dyDescent="0.25">
      <c r="A65" s="2" t="s">
        <v>16</v>
      </c>
      <c r="B65" s="2" t="s">
        <v>39</v>
      </c>
      <c r="C65" s="2">
        <v>7.8346097572215876E-5</v>
      </c>
      <c r="D65" s="2">
        <v>6.0230837914474833E-4</v>
      </c>
      <c r="E65" s="2">
        <v>0.89650948657522211</v>
      </c>
    </row>
    <row r="66" spans="1:5" ht="15.75" customHeight="1" x14ac:dyDescent="0.25">
      <c r="A66" s="2" t="s">
        <v>5</v>
      </c>
      <c r="B66" s="2" t="s">
        <v>40</v>
      </c>
      <c r="C66" s="2">
        <v>7.9689958324126505E-3</v>
      </c>
      <c r="D66" s="2">
        <v>6.9113851808740739E-4</v>
      </c>
      <c r="E66" s="2">
        <v>3.6065078311981311E-30</v>
      </c>
    </row>
    <row r="67" spans="1:5" ht="15.75" customHeight="1" x14ac:dyDescent="0.25">
      <c r="A67" s="2" t="s">
        <v>17</v>
      </c>
      <c r="B67" s="2" t="s">
        <v>40</v>
      </c>
      <c r="C67" s="2">
        <v>-6.4930333936007498E-5</v>
      </c>
      <c r="D67" s="2">
        <v>1.216954230712E-5</v>
      </c>
      <c r="E67" s="2">
        <v>1.018892279301168E-7</v>
      </c>
    </row>
    <row r="68" spans="1:5" ht="15.75" customHeight="1" x14ac:dyDescent="0.25">
      <c r="A68" s="2" t="s">
        <v>19</v>
      </c>
      <c r="B68" s="2" t="s">
        <v>40</v>
      </c>
      <c r="C68" s="2">
        <v>-2.4277839370386938E-3</v>
      </c>
      <c r="D68" s="2">
        <v>9.9748248712939851E-4</v>
      </c>
      <c r="E68" s="2">
        <v>1.4990712128900539E-2</v>
      </c>
    </row>
    <row r="69" spans="1:5" ht="15.75" customHeight="1" x14ac:dyDescent="0.25">
      <c r="A69" s="2" t="s">
        <v>16</v>
      </c>
      <c r="B69" s="2" t="s">
        <v>40</v>
      </c>
      <c r="C69" s="2">
        <v>-4.5880293588721692E-4</v>
      </c>
      <c r="D69" s="2">
        <v>6.4960100554637009E-4</v>
      </c>
      <c r="E69" s="2">
        <v>0.48006253876769789</v>
      </c>
    </row>
    <row r="70" spans="1:5" ht="15.75" customHeight="1" x14ac:dyDescent="0.25">
      <c r="A70" s="2" t="s">
        <v>5</v>
      </c>
      <c r="B70" s="2" t="s">
        <v>41</v>
      </c>
      <c r="C70" s="2">
        <v>7.8697724955684965E-3</v>
      </c>
      <c r="D70" s="2">
        <v>6.9699924401525268E-4</v>
      </c>
      <c r="E70" s="2">
        <v>5.0757436414605219E-29</v>
      </c>
    </row>
    <row r="71" spans="1:5" ht="15.75" customHeight="1" x14ac:dyDescent="0.25">
      <c r="A71" s="2" t="s">
        <v>17</v>
      </c>
      <c r="B71" s="2" t="s">
        <v>41</v>
      </c>
      <c r="C71" s="2">
        <v>-6.3881509057586334E-5</v>
      </c>
      <c r="D71" s="2">
        <v>1.22727377596419E-5</v>
      </c>
      <c r="E71" s="2">
        <v>2.0599364346778431E-7</v>
      </c>
    </row>
    <row r="72" spans="1:5" ht="15.75" customHeight="1" x14ac:dyDescent="0.25">
      <c r="A72" s="2" t="s">
        <v>19</v>
      </c>
      <c r="B72" s="2" t="s">
        <v>41</v>
      </c>
      <c r="C72" s="2">
        <v>-1.864221356516739E-3</v>
      </c>
      <c r="D72" s="2">
        <v>1.005940952866583E-3</v>
      </c>
      <c r="E72" s="2">
        <v>6.3943524142144353E-2</v>
      </c>
    </row>
    <row r="73" spans="1:5" ht="15.75" customHeight="1" x14ac:dyDescent="0.25">
      <c r="A73" s="2" t="s">
        <v>16</v>
      </c>
      <c r="B73" s="2" t="s">
        <v>41</v>
      </c>
      <c r="C73" s="2">
        <v>-4.3122924116332411E-4</v>
      </c>
      <c r="D73" s="2">
        <v>6.551095011030864E-4</v>
      </c>
      <c r="E73" s="2">
        <v>0.51042124274983125</v>
      </c>
    </row>
    <row r="74" spans="1:5" ht="15.75" customHeight="1" x14ac:dyDescent="0.25">
      <c r="A74" s="2" t="s">
        <v>5</v>
      </c>
      <c r="B74" s="2" t="s">
        <v>42</v>
      </c>
      <c r="C74" s="2">
        <v>6.7476664197396764E-3</v>
      </c>
      <c r="D74" s="2">
        <v>1.0580291107281971E-3</v>
      </c>
      <c r="E74" s="2">
        <v>2.0560980476819911E-10</v>
      </c>
    </row>
    <row r="75" spans="1:5" ht="15.75" customHeight="1" x14ac:dyDescent="0.25">
      <c r="A75" s="2" t="s">
        <v>17</v>
      </c>
      <c r="B75" s="2" t="s">
        <v>42</v>
      </c>
      <c r="C75" s="2">
        <v>-4.1463348441086598E-5</v>
      </c>
      <c r="D75" s="2">
        <v>1.8628687038260811E-5</v>
      </c>
      <c r="E75" s="2">
        <v>2.6097915678645441E-2</v>
      </c>
    </row>
    <row r="76" spans="1:5" ht="15.75" customHeight="1" x14ac:dyDescent="0.25">
      <c r="A76" s="2" t="s">
        <v>19</v>
      </c>
      <c r="B76" s="2" t="s">
        <v>42</v>
      </c>
      <c r="C76" s="2">
        <v>4.2695329043772852E-3</v>
      </c>
      <c r="D76" s="2">
        <v>1.5220112358708569E-3</v>
      </c>
      <c r="E76" s="2">
        <v>5.0588420000825104E-3</v>
      </c>
    </row>
    <row r="77" spans="1:5" ht="15.75" customHeight="1" x14ac:dyDescent="0.25">
      <c r="A77" s="2" t="s">
        <v>16</v>
      </c>
      <c r="B77" s="2" t="s">
        <v>42</v>
      </c>
      <c r="C77" s="2">
        <v>-6.1177764046846785E-4</v>
      </c>
      <c r="D77" s="2">
        <v>9.9446011897543212E-4</v>
      </c>
      <c r="E77" s="2">
        <v>0.53847555251433832</v>
      </c>
    </row>
    <row r="78" spans="1:5" ht="15.75" customHeight="1" x14ac:dyDescent="0.25">
      <c r="A78" s="2" t="s">
        <v>5</v>
      </c>
      <c r="B78" s="2" t="s">
        <v>43</v>
      </c>
      <c r="C78" s="2">
        <v>6.8124729412794918E-3</v>
      </c>
      <c r="D78" s="2">
        <v>6.3353699663665241E-4</v>
      </c>
      <c r="E78" s="2">
        <v>1.608738237970378E-26</v>
      </c>
    </row>
    <row r="79" spans="1:5" ht="15.75" customHeight="1" x14ac:dyDescent="0.25">
      <c r="A79" s="2" t="s">
        <v>17</v>
      </c>
      <c r="B79" s="2" t="s">
        <v>43</v>
      </c>
      <c r="C79" s="2">
        <v>-4.7959889866514093E-5</v>
      </c>
      <c r="D79" s="2">
        <v>1.115529677759969E-5</v>
      </c>
      <c r="E79" s="2">
        <v>1.764298412215735E-5</v>
      </c>
    </row>
    <row r="80" spans="1:5" ht="15.75" customHeight="1" x14ac:dyDescent="0.25">
      <c r="A80" s="2" t="s">
        <v>19</v>
      </c>
      <c r="B80" s="2" t="s">
        <v>43</v>
      </c>
      <c r="C80" s="2">
        <v>-1.26560036129834E-3</v>
      </c>
      <c r="D80" s="2">
        <v>9.143493562511827E-4</v>
      </c>
      <c r="E80" s="2">
        <v>0.16640727220098961</v>
      </c>
    </row>
    <row r="81" spans="1:5" ht="15.75" customHeight="1" x14ac:dyDescent="0.25">
      <c r="A81" s="2" t="s">
        <v>16</v>
      </c>
      <c r="B81" s="2" t="s">
        <v>43</v>
      </c>
      <c r="C81" s="2">
        <v>-3.9533649928414168E-4</v>
      </c>
      <c r="D81" s="2">
        <v>5.9546134283597969E-4</v>
      </c>
      <c r="E81" s="2">
        <v>0.50679143751481037</v>
      </c>
    </row>
    <row r="82" spans="1:5" ht="15.75" customHeight="1" x14ac:dyDescent="0.25">
      <c r="A82" s="2" t="s">
        <v>5</v>
      </c>
      <c r="B82" s="2" t="s">
        <v>44</v>
      </c>
      <c r="C82" s="2">
        <v>5.6250672020298461E-3</v>
      </c>
      <c r="D82" s="2">
        <v>1.1528301327135601E-3</v>
      </c>
      <c r="E82" s="2">
        <v>1.116002550144873E-6</v>
      </c>
    </row>
    <row r="83" spans="1:5" ht="15.75" customHeight="1" x14ac:dyDescent="0.25">
      <c r="A83" s="2" t="s">
        <v>17</v>
      </c>
      <c r="B83" s="2" t="s">
        <v>44</v>
      </c>
      <c r="C83" s="2">
        <v>-2.2957365785365759E-5</v>
      </c>
      <c r="D83" s="2">
        <v>2.0297845808625021E-5</v>
      </c>
      <c r="E83" s="2">
        <v>0.2581288824959741</v>
      </c>
    </row>
    <row r="84" spans="1:5" ht="15.75" customHeight="1" x14ac:dyDescent="0.25">
      <c r="A84" s="2" t="s">
        <v>19</v>
      </c>
      <c r="B84" s="2" t="s">
        <v>44</v>
      </c>
      <c r="C84" s="2">
        <v>5.0745792600545622E-3</v>
      </c>
      <c r="D84" s="2">
        <v>1.658385763916173E-3</v>
      </c>
      <c r="E84" s="2">
        <v>2.2319648255015642E-3</v>
      </c>
    </row>
    <row r="85" spans="1:5" ht="15.75" customHeight="1" x14ac:dyDescent="0.25">
      <c r="A85" s="2" t="s">
        <v>16</v>
      </c>
      <c r="B85" s="2" t="s">
        <v>44</v>
      </c>
      <c r="C85" s="2">
        <v>-8.2348115246293923E-4</v>
      </c>
      <c r="D85" s="2">
        <v>1.0835652623468379E-3</v>
      </c>
      <c r="E85" s="2">
        <v>0.44732589767814512</v>
      </c>
    </row>
    <row r="86" spans="1:5" ht="15.75" customHeight="1" x14ac:dyDescent="0.25">
      <c r="A86" s="2" t="s">
        <v>5</v>
      </c>
      <c r="B86" s="2" t="s">
        <v>45</v>
      </c>
      <c r="C86" s="2">
        <v>5.3438721858022854E-3</v>
      </c>
      <c r="D86" s="2">
        <v>1.057138543297074E-3</v>
      </c>
      <c r="E86" s="2">
        <v>4.5432721626683018E-7</v>
      </c>
    </row>
    <row r="87" spans="1:5" ht="15.75" customHeight="1" x14ac:dyDescent="0.25">
      <c r="A87" s="2" t="s">
        <v>17</v>
      </c>
      <c r="B87" s="2" t="s">
        <v>45</v>
      </c>
      <c r="C87" s="2">
        <v>-1.8017935182102592E-5</v>
      </c>
      <c r="D87" s="2">
        <v>1.8613006844027379E-5</v>
      </c>
      <c r="E87" s="2">
        <v>0.33310243726640731</v>
      </c>
    </row>
    <row r="88" spans="1:5" ht="15.75" customHeight="1" x14ac:dyDescent="0.25">
      <c r="A88" s="2" t="s">
        <v>19</v>
      </c>
      <c r="B88" s="2" t="s">
        <v>45</v>
      </c>
      <c r="C88" s="2">
        <v>4.2160157103046242E-3</v>
      </c>
      <c r="D88" s="2">
        <v>1.5207301240160659E-3</v>
      </c>
      <c r="E88" s="2">
        <v>5.5970965647386796E-3</v>
      </c>
    </row>
    <row r="89" spans="1:5" ht="15.75" customHeight="1" x14ac:dyDescent="0.25">
      <c r="A89" s="2" t="s">
        <v>16</v>
      </c>
      <c r="B89" s="2" t="s">
        <v>45</v>
      </c>
      <c r="C89" s="2">
        <v>-7.6169123038801617E-4</v>
      </c>
      <c r="D89" s="2">
        <v>9.9362305902639175E-4</v>
      </c>
      <c r="E89" s="2">
        <v>0.44338764854112872</v>
      </c>
    </row>
    <row r="90" spans="1:5" ht="15.75" customHeight="1" x14ac:dyDescent="0.25">
      <c r="A90" s="2" t="s">
        <v>5</v>
      </c>
      <c r="B90" s="2" t="s">
        <v>46</v>
      </c>
      <c r="C90" s="2">
        <v>4.8368552313240668E-3</v>
      </c>
      <c r="D90" s="2">
        <v>1.155299571993857E-3</v>
      </c>
      <c r="E90" s="2">
        <v>2.906589235355878E-5</v>
      </c>
    </row>
    <row r="91" spans="1:5" ht="15.75" customHeight="1" x14ac:dyDescent="0.25">
      <c r="A91" s="2" t="s">
        <v>17</v>
      </c>
      <c r="B91" s="2" t="s">
        <v>46</v>
      </c>
      <c r="C91" s="2">
        <v>-8.7299525291659781E-6</v>
      </c>
      <c r="D91" s="2">
        <v>2.0341325152478791E-5</v>
      </c>
      <c r="E91" s="2">
        <v>0.66782585490375568</v>
      </c>
    </row>
    <row r="92" spans="1:5" ht="15.75" customHeight="1" x14ac:dyDescent="0.25">
      <c r="A92" s="2" t="s">
        <v>19</v>
      </c>
      <c r="B92" s="2" t="s">
        <v>46</v>
      </c>
      <c r="C92" s="2">
        <v>5.0731834191430208E-3</v>
      </c>
      <c r="D92" s="2">
        <v>1.6619381371853041E-3</v>
      </c>
      <c r="E92" s="2">
        <v>2.2874264891525652E-3</v>
      </c>
    </row>
    <row r="93" spans="1:5" ht="15.75" customHeight="1" x14ac:dyDescent="0.25">
      <c r="A93" s="2" t="s">
        <v>16</v>
      </c>
      <c r="B93" s="2" t="s">
        <v>46</v>
      </c>
      <c r="C93" s="2">
        <v>-8.2653363391531755E-4</v>
      </c>
      <c r="D93" s="2">
        <v>1.085886331640288E-3</v>
      </c>
      <c r="E93" s="2">
        <v>0.44661701033699369</v>
      </c>
    </row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A1048576"/>
    </sheetView>
  </sheetViews>
  <sheetFormatPr defaultColWidth="14.42578125" defaultRowHeight="15" customHeight="1" x14ac:dyDescent="0.25"/>
  <cols>
    <col min="1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1.9467409467022879E-3</v>
      </c>
      <c r="D2" s="2">
        <v>1.7837403136618699E-4</v>
      </c>
      <c r="E2" s="2">
        <v>1.573982021991091E-27</v>
      </c>
    </row>
    <row r="3" spans="1:5" x14ac:dyDescent="0.25">
      <c r="A3" s="2" t="s">
        <v>17</v>
      </c>
      <c r="B3" s="2" t="s">
        <v>6</v>
      </c>
      <c r="C3" s="2">
        <v>-1.5715357686362379E-5</v>
      </c>
      <c r="D3" s="2">
        <v>3.371590858182869E-6</v>
      </c>
      <c r="E3" s="2">
        <v>3.1979756385426568E-6</v>
      </c>
    </row>
    <row r="4" spans="1:5" x14ac:dyDescent="0.25">
      <c r="A4" s="2" t="s">
        <v>19</v>
      </c>
      <c r="B4" s="2" t="s">
        <v>6</v>
      </c>
      <c r="C4" s="2">
        <v>-1.8821432171108019E-4</v>
      </c>
      <c r="D4" s="2">
        <v>2.2391234364412259E-4</v>
      </c>
      <c r="E4" s="2">
        <v>0.40061415955594121</v>
      </c>
    </row>
    <row r="5" spans="1:5" x14ac:dyDescent="0.25">
      <c r="A5" s="2" t="s">
        <v>7</v>
      </c>
      <c r="B5" s="2" t="s">
        <v>6</v>
      </c>
      <c r="C5" s="2">
        <v>-3.1664644003204538E-4</v>
      </c>
      <c r="D5" s="2">
        <v>1.6764780886485841E-4</v>
      </c>
      <c r="E5" s="2">
        <v>5.8961567076203932E-2</v>
      </c>
    </row>
    <row r="6" spans="1:5" x14ac:dyDescent="0.25">
      <c r="A6" s="2" t="s">
        <v>5</v>
      </c>
      <c r="B6" s="2" t="s">
        <v>8</v>
      </c>
      <c r="C6" s="2">
        <v>1.867793271807324E-3</v>
      </c>
      <c r="D6" s="2">
        <v>2.3839905766726539E-4</v>
      </c>
      <c r="E6" s="2">
        <v>5.3271932132937719E-15</v>
      </c>
    </row>
    <row r="7" spans="1:5" x14ac:dyDescent="0.25">
      <c r="A7" s="2" t="s">
        <v>17</v>
      </c>
      <c r="B7" s="2" t="s">
        <v>8</v>
      </c>
      <c r="C7" s="2">
        <v>-9.9123883669873741E-6</v>
      </c>
      <c r="D7" s="2">
        <v>4.5061720995712702E-6</v>
      </c>
      <c r="E7" s="2">
        <v>2.785524479767492E-2</v>
      </c>
    </row>
    <row r="8" spans="1:5" x14ac:dyDescent="0.25">
      <c r="A8" s="2" t="s">
        <v>19</v>
      </c>
      <c r="B8" s="2" t="s">
        <v>8</v>
      </c>
      <c r="C8" s="2">
        <v>-8.145870911040892E-4</v>
      </c>
      <c r="D8" s="2">
        <v>2.9926156467945737E-4</v>
      </c>
      <c r="E8" s="2">
        <v>6.5036020898696784E-3</v>
      </c>
    </row>
    <row r="9" spans="1:5" x14ac:dyDescent="0.25">
      <c r="A9" s="2" t="s">
        <v>7</v>
      </c>
      <c r="B9" s="2" t="s">
        <v>8</v>
      </c>
      <c r="C9" s="2">
        <v>-2.061141769207459E-4</v>
      </c>
      <c r="D9" s="2">
        <v>2.240633311208569E-4</v>
      </c>
      <c r="E9" s="2">
        <v>0.35765775347141088</v>
      </c>
    </row>
    <row r="10" spans="1:5" x14ac:dyDescent="0.25">
      <c r="A10" s="2" t="s">
        <v>5</v>
      </c>
      <c r="B10" s="2" t="s">
        <v>14</v>
      </c>
      <c r="C10" s="2">
        <v>1.906328043136596E-3</v>
      </c>
      <c r="D10" s="2">
        <v>2.5601468472671938E-4</v>
      </c>
      <c r="E10" s="2">
        <v>1.065036801053945E-13</v>
      </c>
    </row>
    <row r="11" spans="1:5" x14ac:dyDescent="0.25">
      <c r="A11" s="2" t="s">
        <v>17</v>
      </c>
      <c r="B11" s="2" t="s">
        <v>14</v>
      </c>
      <c r="C11" s="2">
        <v>-7.2797556855248396E-6</v>
      </c>
      <c r="D11" s="2">
        <v>4.8391392175980301E-6</v>
      </c>
      <c r="E11" s="2">
        <v>0.1325324606998918</v>
      </c>
    </row>
    <row r="12" spans="1:5" x14ac:dyDescent="0.25">
      <c r="A12" s="2" t="s">
        <v>19</v>
      </c>
      <c r="B12" s="2" t="s">
        <v>14</v>
      </c>
      <c r="C12" s="2">
        <v>-6.0841618202749222E-4</v>
      </c>
      <c r="D12" s="2">
        <v>3.2137440425275679E-4</v>
      </c>
      <c r="E12" s="2">
        <v>5.837280323394195E-2</v>
      </c>
    </row>
    <row r="13" spans="1:5" x14ac:dyDescent="0.25">
      <c r="A13" s="2" t="s">
        <v>7</v>
      </c>
      <c r="B13" s="2" t="s">
        <v>14</v>
      </c>
      <c r="C13" s="2">
        <v>-8.2761148837529787E-5</v>
      </c>
      <c r="D13" s="2">
        <v>2.406196720617378E-4</v>
      </c>
      <c r="E13" s="2">
        <v>0.73089323971743403</v>
      </c>
    </row>
    <row r="14" spans="1:5" x14ac:dyDescent="0.25">
      <c r="A14" s="2" t="s">
        <v>5</v>
      </c>
      <c r="B14" s="2" t="s">
        <v>15</v>
      </c>
      <c r="C14" s="2">
        <v>5.9484498606402376E-3</v>
      </c>
      <c r="D14" s="2">
        <v>3.1232383744339118E-3</v>
      </c>
      <c r="E14" s="2">
        <v>5.6872222286203138E-2</v>
      </c>
    </row>
    <row r="15" spans="1:5" x14ac:dyDescent="0.25">
      <c r="A15" s="2" t="s">
        <v>17</v>
      </c>
      <c r="B15" s="2" t="s">
        <v>15</v>
      </c>
      <c r="C15" s="2">
        <v>-6.2178194244167707E-5</v>
      </c>
      <c r="D15" s="2">
        <v>5.9034837473340002E-5</v>
      </c>
      <c r="E15" s="2">
        <v>0.29226140038493847</v>
      </c>
    </row>
    <row r="16" spans="1:5" x14ac:dyDescent="0.25">
      <c r="A16" s="2" t="s">
        <v>19</v>
      </c>
      <c r="B16" s="2" t="s">
        <v>15</v>
      </c>
      <c r="C16" s="2">
        <v>1.8611508011699441E-4</v>
      </c>
      <c r="D16" s="2">
        <v>3.9205910121697454E-3</v>
      </c>
      <c r="E16" s="2">
        <v>0.96213893073056966</v>
      </c>
    </row>
    <row r="17" spans="1:5" x14ac:dyDescent="0.25">
      <c r="A17" s="2" t="s">
        <v>7</v>
      </c>
      <c r="B17" s="2" t="s">
        <v>15</v>
      </c>
      <c r="C17" s="2">
        <v>-8.486448349905426E-4</v>
      </c>
      <c r="D17" s="2">
        <v>2.9354276854435838E-3</v>
      </c>
      <c r="E17" s="2">
        <v>0.77250932719889953</v>
      </c>
    </row>
    <row r="18" spans="1:5" x14ac:dyDescent="0.25">
      <c r="A18" s="2" t="s">
        <v>5</v>
      </c>
      <c r="B18" s="2" t="s">
        <v>18</v>
      </c>
      <c r="C18" s="2">
        <v>3.4964929027778801E-3</v>
      </c>
      <c r="D18" s="2">
        <v>8.9325627117504698E-4</v>
      </c>
      <c r="E18" s="2">
        <v>9.1440034436339202E-5</v>
      </c>
    </row>
    <row r="19" spans="1:5" x14ac:dyDescent="0.25">
      <c r="A19" s="2" t="s">
        <v>17</v>
      </c>
      <c r="B19" s="2" t="s">
        <v>18</v>
      </c>
      <c r="C19" s="2">
        <v>-2.2797050220433679E-5</v>
      </c>
      <c r="D19" s="2">
        <v>1.6884154351625031E-5</v>
      </c>
      <c r="E19" s="2">
        <v>0.17699028288660379</v>
      </c>
    </row>
    <row r="20" spans="1:5" x14ac:dyDescent="0.25">
      <c r="A20" s="2" t="s">
        <v>19</v>
      </c>
      <c r="B20" s="2" t="s">
        <v>18</v>
      </c>
      <c r="C20" s="2">
        <v>-5.1845803712860647E-4</v>
      </c>
      <c r="D20" s="2">
        <v>1.1213017030657819E-3</v>
      </c>
      <c r="E20" s="2">
        <v>0.64382794087436157</v>
      </c>
    </row>
    <row r="21" spans="1:5" ht="15.75" customHeight="1" x14ac:dyDescent="0.25">
      <c r="A21" s="2" t="s">
        <v>7</v>
      </c>
      <c r="B21" s="2" t="s">
        <v>18</v>
      </c>
      <c r="C21" s="2">
        <v>-5.3907437005242215E-4</v>
      </c>
      <c r="D21" s="2">
        <v>8.3954180701259788E-4</v>
      </c>
      <c r="E21" s="2">
        <v>0.52082383020122336</v>
      </c>
    </row>
    <row r="22" spans="1:5" ht="15.75" customHeight="1" x14ac:dyDescent="0.25">
      <c r="A22" s="2" t="s">
        <v>5</v>
      </c>
      <c r="B22" s="2" t="s">
        <v>21</v>
      </c>
      <c r="C22" s="2">
        <v>2.9048676607588081E-3</v>
      </c>
      <c r="D22" s="2">
        <v>4.5225445061485248E-4</v>
      </c>
      <c r="E22" s="2">
        <v>1.414743606576095E-10</v>
      </c>
    </row>
    <row r="23" spans="1:5" ht="15.75" customHeight="1" x14ac:dyDescent="0.25">
      <c r="A23" s="2" t="s">
        <v>17</v>
      </c>
      <c r="B23" s="2" t="s">
        <v>21</v>
      </c>
      <c r="C23" s="2">
        <v>-1.184847496281185E-5</v>
      </c>
      <c r="D23" s="2">
        <v>8.5484246758724135E-6</v>
      </c>
      <c r="E23" s="2">
        <v>0.16577423402284969</v>
      </c>
    </row>
    <row r="24" spans="1:5" ht="15.75" customHeight="1" x14ac:dyDescent="0.25">
      <c r="A24" s="2" t="s">
        <v>19</v>
      </c>
      <c r="B24" s="2" t="s">
        <v>21</v>
      </c>
      <c r="C24" s="2">
        <v>-9.4661375349143061E-4</v>
      </c>
      <c r="D24" s="2">
        <v>5.6771354655749996E-4</v>
      </c>
      <c r="E24" s="2">
        <v>9.5472688646722592E-2</v>
      </c>
    </row>
    <row r="25" spans="1:5" ht="15.75" customHeight="1" x14ac:dyDescent="0.25">
      <c r="A25" s="2" t="s">
        <v>7</v>
      </c>
      <c r="B25" s="2" t="s">
        <v>21</v>
      </c>
      <c r="C25" s="2">
        <v>-5.3612946986105533E-4</v>
      </c>
      <c r="D25" s="2">
        <v>4.2505888953818239E-4</v>
      </c>
      <c r="E25" s="2">
        <v>0.20723670574559419</v>
      </c>
    </row>
    <row r="26" spans="1:5" ht="15.75" customHeight="1" x14ac:dyDescent="0.25">
      <c r="A26" s="2" t="s">
        <v>5</v>
      </c>
      <c r="B26" s="2" t="s">
        <v>24</v>
      </c>
      <c r="C26" s="2">
        <v>3.0774089735912721E-3</v>
      </c>
      <c r="D26" s="2">
        <v>5.0898168733110093E-4</v>
      </c>
      <c r="E26" s="2">
        <v>1.552118839711455E-9</v>
      </c>
    </row>
    <row r="27" spans="1:5" ht="15.75" customHeight="1" x14ac:dyDescent="0.25">
      <c r="A27" s="2" t="s">
        <v>17</v>
      </c>
      <c r="B27" s="2" t="s">
        <v>24</v>
      </c>
      <c r="C27" s="2">
        <v>-1.241402547200275E-5</v>
      </c>
      <c r="D27" s="2">
        <v>9.6206717471393938E-6</v>
      </c>
      <c r="E27" s="2">
        <v>0.19696820510766469</v>
      </c>
    </row>
    <row r="28" spans="1:5" ht="15.75" customHeight="1" x14ac:dyDescent="0.25">
      <c r="A28" s="2" t="s">
        <v>19</v>
      </c>
      <c r="B28" s="2" t="s">
        <v>24</v>
      </c>
      <c r="C28" s="2">
        <v>-9.7672508650785373E-4</v>
      </c>
      <c r="D28" s="2">
        <v>6.389230630117987E-4</v>
      </c>
      <c r="E28" s="2">
        <v>0.1263785834221049</v>
      </c>
    </row>
    <row r="29" spans="1:5" ht="15.75" customHeight="1" x14ac:dyDescent="0.25">
      <c r="A29" s="2" t="s">
        <v>7</v>
      </c>
      <c r="B29" s="2" t="s">
        <v>24</v>
      </c>
      <c r="C29" s="2">
        <v>-4.748531116955588E-4</v>
      </c>
      <c r="D29" s="2">
        <v>4.783749292419302E-4</v>
      </c>
      <c r="E29" s="2">
        <v>0.32091760851583317</v>
      </c>
    </row>
    <row r="30" spans="1:5" ht="15.75" customHeight="1" x14ac:dyDescent="0.25">
      <c r="A30" s="2" t="s">
        <v>5</v>
      </c>
      <c r="B30" s="2" t="s">
        <v>27</v>
      </c>
      <c r="C30" s="2">
        <v>3.532693321735907E-3</v>
      </c>
      <c r="D30" s="2">
        <v>7.74521039932403E-4</v>
      </c>
      <c r="E30" s="2">
        <v>5.1665426907294013E-6</v>
      </c>
    </row>
    <row r="31" spans="1:5" ht="15.75" customHeight="1" x14ac:dyDescent="0.25">
      <c r="A31" s="2" t="s">
        <v>17</v>
      </c>
      <c r="B31" s="2" t="s">
        <v>27</v>
      </c>
      <c r="C31" s="2">
        <v>-1.573582672028987E-5</v>
      </c>
      <c r="D31" s="2">
        <v>1.4639844363585961E-5</v>
      </c>
      <c r="E31" s="2">
        <v>0.28246975406813929</v>
      </c>
    </row>
    <row r="32" spans="1:5" ht="15.75" customHeight="1" x14ac:dyDescent="0.25">
      <c r="A32" s="2" t="s">
        <v>19</v>
      </c>
      <c r="B32" s="2" t="s">
        <v>27</v>
      </c>
      <c r="C32" s="2">
        <v>-7.0112734863347361E-4</v>
      </c>
      <c r="D32" s="2">
        <v>9.7225375198770254E-4</v>
      </c>
      <c r="E32" s="2">
        <v>0.470847629142365</v>
      </c>
    </row>
    <row r="33" spans="1:5" ht="15.75" customHeight="1" x14ac:dyDescent="0.25">
      <c r="A33" s="2" t="s">
        <v>7</v>
      </c>
      <c r="B33" s="2" t="s">
        <v>27</v>
      </c>
      <c r="C33" s="2">
        <v>-8.2415214651861655E-4</v>
      </c>
      <c r="D33" s="2">
        <v>7.2794651928808143E-4</v>
      </c>
      <c r="E33" s="2">
        <v>0.25760229960388159</v>
      </c>
    </row>
    <row r="34" spans="1:5" ht="15.75" customHeight="1" x14ac:dyDescent="0.25">
      <c r="A34" s="2" t="s">
        <v>5</v>
      </c>
      <c r="B34" s="2" t="s">
        <v>30</v>
      </c>
      <c r="C34" s="2">
        <v>3.4362449459874392E-3</v>
      </c>
      <c r="D34" s="2">
        <v>5.883497557846296E-4</v>
      </c>
      <c r="E34" s="2">
        <v>5.4166532465188841E-9</v>
      </c>
    </row>
    <row r="35" spans="1:5" ht="15.75" customHeight="1" x14ac:dyDescent="0.25">
      <c r="A35" s="2" t="s">
        <v>17</v>
      </c>
      <c r="B35" s="2" t="s">
        <v>30</v>
      </c>
      <c r="C35" s="2">
        <v>-1.3218312465669031E-5</v>
      </c>
      <c r="D35" s="2">
        <v>1.112087136689344E-5</v>
      </c>
      <c r="E35" s="2">
        <v>0.23463217482238599</v>
      </c>
    </row>
    <row r="36" spans="1:5" ht="15.75" customHeight="1" x14ac:dyDescent="0.25">
      <c r="A36" s="2" t="s">
        <v>19</v>
      </c>
      <c r="B36" s="2" t="s">
        <v>30</v>
      </c>
      <c r="C36" s="2">
        <v>-6.7355977412329076E-4</v>
      </c>
      <c r="D36" s="2">
        <v>7.3855354218986579E-4</v>
      </c>
      <c r="E36" s="2">
        <v>0.36179801797082639</v>
      </c>
    </row>
    <row r="37" spans="1:5" ht="15.75" customHeight="1" x14ac:dyDescent="0.25">
      <c r="A37" s="2" t="s">
        <v>7</v>
      </c>
      <c r="B37" s="2" t="s">
        <v>30</v>
      </c>
      <c r="C37" s="2">
        <v>-7.2942160000467047E-4</v>
      </c>
      <c r="D37" s="2">
        <v>5.5297033232924568E-4</v>
      </c>
      <c r="E37" s="2">
        <v>0.18717584952597521</v>
      </c>
    </row>
    <row r="38" spans="1:5" ht="15.75" customHeight="1" x14ac:dyDescent="0.25">
      <c r="A38" s="2" t="s">
        <v>5</v>
      </c>
      <c r="B38" s="2" t="s">
        <v>33</v>
      </c>
      <c r="C38" s="2">
        <v>3.8204220822715879E-3</v>
      </c>
      <c r="D38" s="2">
        <v>7.7459457042943955E-4</v>
      </c>
      <c r="E38" s="2">
        <v>8.3029377579696831E-7</v>
      </c>
    </row>
    <row r="39" spans="1:5" ht="15.75" customHeight="1" x14ac:dyDescent="0.25">
      <c r="A39" s="2" t="s">
        <v>17</v>
      </c>
      <c r="B39" s="2" t="s">
        <v>33</v>
      </c>
      <c r="C39" s="2">
        <v>-1.6206115362836831E-5</v>
      </c>
      <c r="D39" s="2">
        <v>1.464123422257893E-5</v>
      </c>
      <c r="E39" s="2">
        <v>0.268379618542952</v>
      </c>
    </row>
    <row r="40" spans="1:5" ht="15.75" customHeight="1" x14ac:dyDescent="0.25">
      <c r="A40" s="2" t="s">
        <v>19</v>
      </c>
      <c r="B40" s="2" t="s">
        <v>33</v>
      </c>
      <c r="C40" s="2">
        <v>-6.4869679772701187E-4</v>
      </c>
      <c r="D40" s="2">
        <v>9.7234605458239472E-4</v>
      </c>
      <c r="E40" s="2">
        <v>0.50469885769504352</v>
      </c>
    </row>
    <row r="41" spans="1:5" ht="15.75" customHeight="1" x14ac:dyDescent="0.25">
      <c r="A41" s="2" t="s">
        <v>7</v>
      </c>
      <c r="B41" s="2" t="s">
        <v>33</v>
      </c>
      <c r="C41" s="2">
        <v>-6.5566010627721909E-4</v>
      </c>
      <c r="D41" s="2">
        <v>7.2801562815229509E-4</v>
      </c>
      <c r="E41" s="2">
        <v>0.36782245270487413</v>
      </c>
    </row>
    <row r="42" spans="1:5" ht="15.75" customHeight="1" x14ac:dyDescent="0.25">
      <c r="A42" s="2" t="s">
        <v>5</v>
      </c>
      <c r="B42" s="2" t="s">
        <v>34</v>
      </c>
      <c r="C42" s="2">
        <v>3.879355288699348E-3</v>
      </c>
      <c r="D42" s="2">
        <v>9.3693963893937593E-4</v>
      </c>
      <c r="E42" s="2">
        <v>3.5031893090333862E-5</v>
      </c>
    </row>
    <row r="43" spans="1:5" ht="15.75" customHeight="1" x14ac:dyDescent="0.25">
      <c r="A43" s="2" t="s">
        <v>17</v>
      </c>
      <c r="B43" s="2" t="s">
        <v>34</v>
      </c>
      <c r="C43" s="2">
        <v>-1.4229469174384301E-5</v>
      </c>
      <c r="D43" s="2">
        <v>1.7709848777438019E-5</v>
      </c>
      <c r="E43" s="2">
        <v>0.42172345960414959</v>
      </c>
    </row>
    <row r="44" spans="1:5" ht="15.75" customHeight="1" x14ac:dyDescent="0.25">
      <c r="A44" s="2" t="s">
        <v>19</v>
      </c>
      <c r="B44" s="2" t="s">
        <v>34</v>
      </c>
      <c r="C44" s="2">
        <v>-3.2129711233738647E-4</v>
      </c>
      <c r="D44" s="2">
        <v>1.1761372930867251E-3</v>
      </c>
      <c r="E44" s="2">
        <v>0.78472222645104261</v>
      </c>
    </row>
    <row r="45" spans="1:5" ht="15.75" customHeight="1" x14ac:dyDescent="0.25">
      <c r="A45" s="2" t="s">
        <v>7</v>
      </c>
      <c r="B45" s="2" t="s">
        <v>34</v>
      </c>
      <c r="C45" s="2">
        <v>-6.8263196075222642E-4</v>
      </c>
      <c r="D45" s="2">
        <v>8.8059834889504904E-4</v>
      </c>
      <c r="E45" s="2">
        <v>0.43825057650998323</v>
      </c>
    </row>
    <row r="46" spans="1:5" ht="15.75" customHeight="1" x14ac:dyDescent="0.25">
      <c r="A46" s="2" t="s">
        <v>5</v>
      </c>
      <c r="B46" s="2" t="s">
        <v>35</v>
      </c>
      <c r="C46" s="2">
        <v>3.506568350711602E-3</v>
      </c>
      <c r="D46" s="2">
        <v>6.3296206427296677E-4</v>
      </c>
      <c r="E46" s="2">
        <v>3.1256797695429387E-8</v>
      </c>
    </row>
    <row r="47" spans="1:5" ht="15.75" customHeight="1" x14ac:dyDescent="0.25">
      <c r="A47" s="2" t="s">
        <v>17</v>
      </c>
      <c r="B47" s="2" t="s">
        <v>35</v>
      </c>
      <c r="C47" s="2">
        <v>-8.577766148518279E-6</v>
      </c>
      <c r="D47" s="2">
        <v>1.196412444756707E-5</v>
      </c>
      <c r="E47" s="2">
        <v>0.47342219873956509</v>
      </c>
    </row>
    <row r="48" spans="1:5" ht="15.75" customHeight="1" x14ac:dyDescent="0.25">
      <c r="A48" s="2" t="s">
        <v>19</v>
      </c>
      <c r="B48" s="2" t="s">
        <v>35</v>
      </c>
      <c r="C48" s="2">
        <v>-4.2347305537296739E-4</v>
      </c>
      <c r="D48" s="2">
        <v>7.9455522849189854E-4</v>
      </c>
      <c r="E48" s="2">
        <v>0.59407063660424031</v>
      </c>
    </row>
    <row r="49" spans="1:5" ht="15.75" customHeight="1" x14ac:dyDescent="0.25">
      <c r="A49" s="2" t="s">
        <v>7</v>
      </c>
      <c r="B49" s="2" t="s">
        <v>35</v>
      </c>
      <c r="C49" s="2">
        <v>-4.601208660976733E-4</v>
      </c>
      <c r="D49" s="2">
        <v>5.948999546469628E-4</v>
      </c>
      <c r="E49" s="2">
        <v>0.43928432790415189</v>
      </c>
    </row>
    <row r="50" spans="1:5" ht="15.75" customHeight="1" x14ac:dyDescent="0.25">
      <c r="A50" s="2" t="s">
        <v>5</v>
      </c>
      <c r="B50" s="2" t="s">
        <v>36</v>
      </c>
      <c r="C50" s="2">
        <v>4.9950667859571312E-3</v>
      </c>
      <c r="D50" s="2">
        <v>1.067282642815075E-3</v>
      </c>
      <c r="E50" s="2">
        <v>2.9153141249453742E-6</v>
      </c>
    </row>
    <row r="51" spans="1:5" ht="15.75" customHeight="1" x14ac:dyDescent="0.25">
      <c r="A51" s="2" t="s">
        <v>17</v>
      </c>
      <c r="B51" s="2" t="s">
        <v>36</v>
      </c>
      <c r="C51" s="2">
        <v>-3.0807793493865583E-5</v>
      </c>
      <c r="D51" s="2">
        <v>2.0173566600764101E-5</v>
      </c>
      <c r="E51" s="2">
        <v>0.12676809615835441</v>
      </c>
    </row>
    <row r="52" spans="1:5" ht="15.75" customHeight="1" x14ac:dyDescent="0.25">
      <c r="A52" s="2" t="s">
        <v>19</v>
      </c>
      <c r="B52" s="2" t="s">
        <v>36</v>
      </c>
      <c r="C52" s="2">
        <v>-1.9936567858091109E-4</v>
      </c>
      <c r="D52" s="2">
        <v>1.339756443542025E-3</v>
      </c>
      <c r="E52" s="2">
        <v>0.88170950432533823</v>
      </c>
    </row>
    <row r="53" spans="1:5" ht="15.75" customHeight="1" x14ac:dyDescent="0.25">
      <c r="A53" s="2" t="s">
        <v>7</v>
      </c>
      <c r="B53" s="2" t="s">
        <v>36</v>
      </c>
      <c r="C53" s="2">
        <v>-7.33290262851686E-4</v>
      </c>
      <c r="D53" s="2">
        <v>1.003103395359828E-3</v>
      </c>
      <c r="E53" s="2">
        <v>0.46478819178147268</v>
      </c>
    </row>
    <row r="54" spans="1:5" ht="15.75" customHeight="1" x14ac:dyDescent="0.25">
      <c r="A54" s="2" t="s">
        <v>5</v>
      </c>
      <c r="B54" s="2" t="s">
        <v>37</v>
      </c>
      <c r="C54" s="2">
        <v>5.609378121504565E-3</v>
      </c>
      <c r="D54" s="2">
        <v>2.1902859238867962E-3</v>
      </c>
      <c r="E54" s="2">
        <v>1.045525464384147E-2</v>
      </c>
    </row>
    <row r="55" spans="1:5" ht="15.75" customHeight="1" x14ac:dyDescent="0.25">
      <c r="A55" s="2" t="s">
        <v>17</v>
      </c>
      <c r="B55" s="2" t="s">
        <v>37</v>
      </c>
      <c r="C55" s="2">
        <v>-3.3649106082826642E-5</v>
      </c>
      <c r="D55" s="2">
        <v>4.1400353746690127E-5</v>
      </c>
      <c r="E55" s="2">
        <v>0.41637311683024869</v>
      </c>
    </row>
    <row r="56" spans="1:5" ht="15.75" customHeight="1" x14ac:dyDescent="0.25">
      <c r="A56" s="2" t="s">
        <v>19</v>
      </c>
      <c r="B56" s="2" t="s">
        <v>37</v>
      </c>
      <c r="C56" s="2">
        <v>1.119345795712393E-4</v>
      </c>
      <c r="D56" s="2">
        <v>2.7494588237533799E-3</v>
      </c>
      <c r="E56" s="2">
        <v>0.96752695275286316</v>
      </c>
    </row>
    <row r="57" spans="1:5" ht="15.75" customHeight="1" x14ac:dyDescent="0.25">
      <c r="A57" s="2" t="s">
        <v>7</v>
      </c>
      <c r="B57" s="2" t="s">
        <v>37</v>
      </c>
      <c r="C57" s="2">
        <v>-1.1571117003386991E-3</v>
      </c>
      <c r="D57" s="2">
        <v>2.0585767620699201E-3</v>
      </c>
      <c r="E57" s="2">
        <v>0.57406897943097801</v>
      </c>
    </row>
    <row r="58" spans="1:5" ht="15.75" customHeight="1" x14ac:dyDescent="0.25">
      <c r="A58" s="2" t="s">
        <v>5</v>
      </c>
      <c r="B58" s="2" t="s">
        <v>38</v>
      </c>
      <c r="C58" s="2">
        <v>2.6747996376041282E-3</v>
      </c>
      <c r="D58" s="2">
        <v>3.9502757448219521E-4</v>
      </c>
      <c r="E58" s="2">
        <v>1.3740789886249001E-11</v>
      </c>
    </row>
    <row r="59" spans="1:5" ht="15.75" customHeight="1" x14ac:dyDescent="0.25">
      <c r="A59" s="2" t="s">
        <v>17</v>
      </c>
      <c r="B59" s="2" t="s">
        <v>38</v>
      </c>
      <c r="C59" s="2">
        <v>1.674108806423008E-5</v>
      </c>
      <c r="D59" s="2">
        <v>7.4717041099896906E-6</v>
      </c>
      <c r="E59" s="2">
        <v>2.5081309014587209E-2</v>
      </c>
    </row>
    <row r="60" spans="1:5" ht="15.75" customHeight="1" x14ac:dyDescent="0.25">
      <c r="A60" s="2" t="s">
        <v>19</v>
      </c>
      <c r="B60" s="2" t="s">
        <v>38</v>
      </c>
      <c r="C60" s="2">
        <v>-3.2948832398598503E-4</v>
      </c>
      <c r="D60" s="2">
        <v>4.9404378055105521E-4</v>
      </c>
      <c r="E60" s="2">
        <v>0.50484295209004171</v>
      </c>
    </row>
    <row r="61" spans="1:5" ht="15.75" customHeight="1" x14ac:dyDescent="0.25">
      <c r="A61" s="2" t="s">
        <v>7</v>
      </c>
      <c r="B61" s="2" t="s">
        <v>38</v>
      </c>
      <c r="C61" s="2">
        <v>-5.1727929379629073E-4</v>
      </c>
      <c r="D61" s="2">
        <v>3.7692554957510381E-4</v>
      </c>
      <c r="E61" s="2">
        <v>0.1699910650391934</v>
      </c>
    </row>
    <row r="62" spans="1:5" ht="15.75" customHeight="1" x14ac:dyDescent="0.25">
      <c r="A62" s="2" t="s">
        <v>5</v>
      </c>
      <c r="B62" s="2" t="s">
        <v>39</v>
      </c>
      <c r="C62" s="2">
        <v>6.6016220481939537E-3</v>
      </c>
      <c r="D62" s="2">
        <v>6.3121505268407972E-4</v>
      </c>
      <c r="E62" s="2">
        <v>2.0022147616567339E-25</v>
      </c>
    </row>
    <row r="63" spans="1:5" ht="15.75" customHeight="1" x14ac:dyDescent="0.25">
      <c r="A63" s="2" t="s">
        <v>17</v>
      </c>
      <c r="B63" s="2" t="s">
        <v>39</v>
      </c>
      <c r="C63" s="2">
        <v>-3.6631186392692942E-5</v>
      </c>
      <c r="D63" s="2">
        <v>1.193904529224091E-5</v>
      </c>
      <c r="E63" s="2">
        <v>2.1613373808857549E-3</v>
      </c>
    </row>
    <row r="64" spans="1:5" ht="15.75" customHeight="1" x14ac:dyDescent="0.25">
      <c r="A64" s="2" t="s">
        <v>19</v>
      </c>
      <c r="B64" s="2" t="s">
        <v>39</v>
      </c>
      <c r="C64" s="2">
        <v>-9.1913318581769536E-4</v>
      </c>
      <c r="D64" s="2">
        <v>7.8943317153884409E-4</v>
      </c>
      <c r="E64" s="2">
        <v>0.24434153381619619</v>
      </c>
    </row>
    <row r="65" spans="1:5" ht="15.75" customHeight="1" x14ac:dyDescent="0.25">
      <c r="A65" s="2" t="s">
        <v>7</v>
      </c>
      <c r="B65" s="2" t="s">
        <v>39</v>
      </c>
      <c r="C65" s="2">
        <v>4.1598620503978628E-4</v>
      </c>
      <c r="D65" s="2">
        <v>6.0228980456590499E-4</v>
      </c>
      <c r="E65" s="2">
        <v>0.48979153362203431</v>
      </c>
    </row>
    <row r="66" spans="1:5" ht="15.75" customHeight="1" x14ac:dyDescent="0.25">
      <c r="A66" s="2" t="s">
        <v>5</v>
      </c>
      <c r="B66" s="2" t="s">
        <v>40</v>
      </c>
      <c r="C66" s="2">
        <v>7.960224378892277E-3</v>
      </c>
      <c r="D66" s="2">
        <v>6.9123234132329901E-4</v>
      </c>
      <c r="E66" s="2">
        <v>4.2277022803403159E-30</v>
      </c>
    </row>
    <row r="67" spans="1:5" ht="15.75" customHeight="1" x14ac:dyDescent="0.25">
      <c r="A67" s="2" t="s">
        <v>17</v>
      </c>
      <c r="B67" s="2" t="s">
        <v>40</v>
      </c>
      <c r="C67" s="2">
        <v>-6.4936157138449567E-5</v>
      </c>
      <c r="D67" s="2">
        <v>1.217050739951212E-5</v>
      </c>
      <c r="E67" s="2">
        <v>1.018584072096588E-7</v>
      </c>
    </row>
    <row r="68" spans="1:5" ht="15.75" customHeight="1" x14ac:dyDescent="0.25">
      <c r="A68" s="2" t="s">
        <v>19</v>
      </c>
      <c r="B68" s="2" t="s">
        <v>40</v>
      </c>
      <c r="C68" s="2">
        <v>-2.4270149969757172E-3</v>
      </c>
      <c r="D68" s="2">
        <v>9.9755883327504223E-4</v>
      </c>
      <c r="E68" s="2">
        <v>1.503032044551568E-2</v>
      </c>
    </row>
    <row r="69" spans="1:5" ht="15.75" customHeight="1" x14ac:dyDescent="0.25">
      <c r="A69" s="2" t="s">
        <v>7</v>
      </c>
      <c r="B69" s="2" t="s">
        <v>40</v>
      </c>
      <c r="C69" s="2">
        <v>-4.5593904931067548E-5</v>
      </c>
      <c r="D69" s="2">
        <v>6.4965252145161823E-4</v>
      </c>
      <c r="E69" s="2">
        <v>0.944053171927563</v>
      </c>
    </row>
    <row r="70" spans="1:5" ht="15.75" customHeight="1" x14ac:dyDescent="0.25">
      <c r="A70" s="2" t="s">
        <v>5</v>
      </c>
      <c r="B70" s="2" t="s">
        <v>41</v>
      </c>
      <c r="C70" s="2">
        <v>7.862742197117847E-3</v>
      </c>
      <c r="D70" s="2">
        <v>6.9708513979395588E-4</v>
      </c>
      <c r="E70" s="2">
        <v>5.7547213294312416E-29</v>
      </c>
    </row>
    <row r="71" spans="1:5" ht="15.75" customHeight="1" x14ac:dyDescent="0.25">
      <c r="A71" s="2" t="s">
        <v>17</v>
      </c>
      <c r="B71" s="2" t="s">
        <v>41</v>
      </c>
      <c r="C71" s="2">
        <v>-6.3889129616838839E-5</v>
      </c>
      <c r="D71" s="2">
        <v>1.227355744916491E-5</v>
      </c>
      <c r="E71" s="2">
        <v>2.056932545248627E-7</v>
      </c>
    </row>
    <row r="72" spans="1:5" ht="15.75" customHeight="1" x14ac:dyDescent="0.25">
      <c r="A72" s="2" t="s">
        <v>19</v>
      </c>
      <c r="B72" s="2" t="s">
        <v>41</v>
      </c>
      <c r="C72" s="2">
        <v>-1.863575629540887E-3</v>
      </c>
      <c r="D72" s="2">
        <v>1.0060053576413719E-3</v>
      </c>
      <c r="E72" s="2">
        <v>6.4052597150872526E-2</v>
      </c>
    </row>
    <row r="73" spans="1:5" ht="15.75" customHeight="1" x14ac:dyDescent="0.25">
      <c r="A73" s="2" t="s">
        <v>7</v>
      </c>
      <c r="B73" s="2" t="s">
        <v>41</v>
      </c>
      <c r="C73" s="2">
        <v>-9.2501427759354631E-5</v>
      </c>
      <c r="D73" s="2">
        <v>6.5515325551265954E-4</v>
      </c>
      <c r="E73" s="2">
        <v>0.88772827371525764</v>
      </c>
    </row>
    <row r="74" spans="1:5" ht="15.75" customHeight="1" x14ac:dyDescent="0.25">
      <c r="A74" s="2" t="s">
        <v>5</v>
      </c>
      <c r="B74" s="2" t="s">
        <v>42</v>
      </c>
      <c r="C74" s="2">
        <v>6.739828752880728E-3</v>
      </c>
      <c r="D74" s="2">
        <v>1.0581458187683651E-3</v>
      </c>
      <c r="E74" s="2">
        <v>2.1663823707593549E-10</v>
      </c>
    </row>
    <row r="75" spans="1:5" ht="15.75" customHeight="1" x14ac:dyDescent="0.25">
      <c r="A75" s="2" t="s">
        <v>17</v>
      </c>
      <c r="B75" s="2" t="s">
        <v>42</v>
      </c>
      <c r="C75" s="2">
        <v>-4.1477532045475462E-5</v>
      </c>
      <c r="D75" s="2">
        <v>1.8629691706531992E-5</v>
      </c>
      <c r="E75" s="2">
        <v>2.6054923383606671E-2</v>
      </c>
    </row>
    <row r="76" spans="1:5" ht="15.75" customHeight="1" x14ac:dyDescent="0.25">
      <c r="A76" s="2" t="s">
        <v>19</v>
      </c>
      <c r="B76" s="2" t="s">
        <v>42</v>
      </c>
      <c r="C76" s="2">
        <v>4.2705322166511038E-3</v>
      </c>
      <c r="D76" s="2">
        <v>1.5220887583370941E-3</v>
      </c>
      <c r="E76" s="2">
        <v>5.0508053180996259E-3</v>
      </c>
    </row>
    <row r="77" spans="1:5" ht="15.75" customHeight="1" x14ac:dyDescent="0.25">
      <c r="A77" s="2" t="s">
        <v>7</v>
      </c>
      <c r="B77" s="2" t="s">
        <v>42</v>
      </c>
      <c r="C77" s="2">
        <v>-2.1917756007341631E-4</v>
      </c>
      <c r="D77" s="2">
        <v>9.9451375144702855E-4</v>
      </c>
      <c r="E77" s="2">
        <v>0.82558400403343468</v>
      </c>
    </row>
    <row r="78" spans="1:5" ht="15.75" customHeight="1" x14ac:dyDescent="0.25">
      <c r="A78" s="2" t="s">
        <v>5</v>
      </c>
      <c r="B78" s="2" t="s">
        <v>43</v>
      </c>
      <c r="C78" s="2">
        <v>6.8071907109508792E-3</v>
      </c>
      <c r="D78" s="2">
        <v>6.3361290723245895E-4</v>
      </c>
      <c r="E78" s="2">
        <v>1.7792043688078659E-26</v>
      </c>
    </row>
    <row r="79" spans="1:5" ht="15.75" customHeight="1" x14ac:dyDescent="0.25">
      <c r="A79" s="2" t="s">
        <v>17</v>
      </c>
      <c r="B79" s="2" t="s">
        <v>43</v>
      </c>
      <c r="C79" s="2">
        <v>-4.7968933104592568E-5</v>
      </c>
      <c r="D79" s="2">
        <v>1.11560037268168E-5</v>
      </c>
      <c r="E79" s="2">
        <v>1.760044039380139E-5</v>
      </c>
    </row>
    <row r="80" spans="1:5" ht="15.75" customHeight="1" x14ac:dyDescent="0.25">
      <c r="A80" s="2" t="s">
        <v>19</v>
      </c>
      <c r="B80" s="2" t="s">
        <v>43</v>
      </c>
      <c r="C80" s="2">
        <v>-1.2650821406154471E-3</v>
      </c>
      <c r="D80" s="2">
        <v>9.1440477347571486E-4</v>
      </c>
      <c r="E80" s="2">
        <v>0.1666065196262469</v>
      </c>
    </row>
    <row r="81" spans="1:5" ht="15.75" customHeight="1" x14ac:dyDescent="0.25">
      <c r="A81" s="2" t="s">
        <v>7</v>
      </c>
      <c r="B81" s="2" t="s">
        <v>43</v>
      </c>
      <c r="C81" s="2">
        <v>-1.323606621746486E-4</v>
      </c>
      <c r="D81" s="2">
        <v>5.9549907925290912E-4</v>
      </c>
      <c r="E81" s="2">
        <v>0.82411900959557505</v>
      </c>
    </row>
    <row r="82" spans="1:5" ht="15.75" customHeight="1" x14ac:dyDescent="0.25">
      <c r="A82" s="2" t="s">
        <v>5</v>
      </c>
      <c r="B82" s="2" t="s">
        <v>44</v>
      </c>
      <c r="C82" s="2">
        <v>5.6162634864009983E-3</v>
      </c>
      <c r="D82" s="2">
        <v>1.1529811681852741E-3</v>
      </c>
      <c r="E82" s="2">
        <v>1.163420528344726E-6</v>
      </c>
    </row>
    <row r="83" spans="1:5" ht="15.75" customHeight="1" x14ac:dyDescent="0.25">
      <c r="A83" s="2" t="s">
        <v>17</v>
      </c>
      <c r="B83" s="2" t="s">
        <v>44</v>
      </c>
      <c r="C83" s="2">
        <v>-2.2979618974805809E-5</v>
      </c>
      <c r="D83" s="2">
        <v>2.0299360755146361E-5</v>
      </c>
      <c r="E83" s="2">
        <v>0.25770332225804848</v>
      </c>
    </row>
    <row r="84" spans="1:5" ht="15.75" customHeight="1" x14ac:dyDescent="0.25">
      <c r="A84" s="2" t="s">
        <v>19</v>
      </c>
      <c r="B84" s="2" t="s">
        <v>44</v>
      </c>
      <c r="C84" s="2">
        <v>5.0757743997131696E-3</v>
      </c>
      <c r="D84" s="2">
        <v>1.6585045685970281E-3</v>
      </c>
      <c r="E84" s="2">
        <v>2.2282419555702138E-3</v>
      </c>
    </row>
    <row r="85" spans="1:5" ht="15.75" customHeight="1" x14ac:dyDescent="0.25">
      <c r="A85" s="2" t="s">
        <v>7</v>
      </c>
      <c r="B85" s="2" t="s">
        <v>44</v>
      </c>
      <c r="C85" s="2">
        <v>-3.6632801193563458E-4</v>
      </c>
      <c r="D85" s="2">
        <v>1.083646135136999E-3</v>
      </c>
      <c r="E85" s="2">
        <v>0.73534654116502396</v>
      </c>
    </row>
    <row r="86" spans="1:5" ht="15.75" customHeight="1" x14ac:dyDescent="0.25">
      <c r="A86" s="2" t="s">
        <v>5</v>
      </c>
      <c r="B86" s="2" t="s">
        <v>45</v>
      </c>
      <c r="C86" s="2">
        <v>5.3352395756585246E-3</v>
      </c>
      <c r="D86" s="2">
        <v>1.057280554313632E-3</v>
      </c>
      <c r="E86" s="2">
        <v>4.7568459600264341E-7</v>
      </c>
    </row>
    <row r="87" spans="1:5" ht="15.75" customHeight="1" x14ac:dyDescent="0.25">
      <c r="A87" s="2" t="s">
        <v>17</v>
      </c>
      <c r="B87" s="2" t="s">
        <v>45</v>
      </c>
      <c r="C87" s="2">
        <v>-1.8037632397845679E-5</v>
      </c>
      <c r="D87" s="2">
        <v>1.8614457879822679E-5</v>
      </c>
      <c r="E87" s="2">
        <v>0.33261197451832553</v>
      </c>
    </row>
    <row r="88" spans="1:5" ht="15.75" customHeight="1" x14ac:dyDescent="0.25">
      <c r="A88" s="2" t="s">
        <v>19</v>
      </c>
      <c r="B88" s="2" t="s">
        <v>45</v>
      </c>
      <c r="C88" s="2">
        <v>4.2171632154473851E-3</v>
      </c>
      <c r="D88" s="2">
        <v>1.5208441195773139E-3</v>
      </c>
      <c r="E88" s="2">
        <v>5.5877249029830994E-3</v>
      </c>
    </row>
    <row r="89" spans="1:5" ht="15.75" customHeight="1" x14ac:dyDescent="0.25">
      <c r="A89" s="2" t="s">
        <v>7</v>
      </c>
      <c r="B89" s="2" t="s">
        <v>45</v>
      </c>
      <c r="C89" s="2">
        <v>-3.188523686553306E-4</v>
      </c>
      <c r="D89" s="2">
        <v>9.9370052005338938E-4</v>
      </c>
      <c r="E89" s="2">
        <v>0.74832691711557986</v>
      </c>
    </row>
    <row r="90" spans="1:5" ht="15.75" customHeight="1" x14ac:dyDescent="0.25">
      <c r="A90" s="2" t="s">
        <v>5</v>
      </c>
      <c r="B90" s="2" t="s">
        <v>46</v>
      </c>
      <c r="C90" s="2">
        <v>4.8298625628663524E-3</v>
      </c>
      <c r="D90" s="2">
        <v>1.155441908226245E-3</v>
      </c>
      <c r="E90" s="2">
        <v>2.9913535696396222E-5</v>
      </c>
    </row>
    <row r="91" spans="1:5" ht="15.75" customHeight="1" x14ac:dyDescent="0.25">
      <c r="A91" s="2" t="s">
        <v>17</v>
      </c>
      <c r="B91" s="2" t="s">
        <v>46</v>
      </c>
      <c r="C91" s="2">
        <v>-8.7556261873280829E-6</v>
      </c>
      <c r="D91" s="2">
        <v>2.034268448947492E-5</v>
      </c>
      <c r="E91" s="2">
        <v>0.66692867250677479</v>
      </c>
    </row>
    <row r="92" spans="1:5" ht="15.75" customHeight="1" x14ac:dyDescent="0.25">
      <c r="A92" s="2" t="s">
        <v>19</v>
      </c>
      <c r="B92" s="2" t="s">
        <v>46</v>
      </c>
      <c r="C92" s="2">
        <v>5.0742246305123806E-3</v>
      </c>
      <c r="D92" s="2">
        <v>1.662044217563283E-3</v>
      </c>
      <c r="E92" s="2">
        <v>2.284148472263998E-3</v>
      </c>
    </row>
    <row r="93" spans="1:5" ht="15.75" customHeight="1" x14ac:dyDescent="0.25">
      <c r="A93" s="2" t="s">
        <v>7</v>
      </c>
      <c r="B93" s="2" t="s">
        <v>46</v>
      </c>
      <c r="C93" s="2">
        <v>-4.4297352358086821E-4</v>
      </c>
      <c r="D93" s="2">
        <v>1.0859588974860769E-3</v>
      </c>
      <c r="E93" s="2">
        <v>0.68336684185748431</v>
      </c>
    </row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A1048576"/>
    </sheetView>
  </sheetViews>
  <sheetFormatPr defaultColWidth="14.42578125" defaultRowHeight="15" customHeight="1" x14ac:dyDescent="0.25"/>
  <cols>
    <col min="1" max="1" width="19.5703125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1.9412043277807641E-3</v>
      </c>
      <c r="D2" s="2">
        <v>1.7841496964869199E-4</v>
      </c>
      <c r="E2" s="2">
        <v>2.262675235646015E-27</v>
      </c>
    </row>
    <row r="3" spans="1:5" x14ac:dyDescent="0.25">
      <c r="A3" s="2" t="s">
        <v>17</v>
      </c>
      <c r="B3" s="2" t="s">
        <v>6</v>
      </c>
      <c r="C3" s="2">
        <v>-1.5714745000327609E-5</v>
      </c>
      <c r="D3" s="2">
        <v>3.3714296179508701E-6</v>
      </c>
      <c r="E3" s="2">
        <v>3.1973443080566302E-6</v>
      </c>
    </row>
    <row r="4" spans="1:5" x14ac:dyDescent="0.25">
      <c r="A4" s="2" t="s">
        <v>19</v>
      </c>
      <c r="B4" s="2" t="s">
        <v>6</v>
      </c>
      <c r="C4" s="2">
        <v>-1.8884160856705071E-4</v>
      </c>
      <c r="D4" s="2">
        <v>2.2390213925590431E-4</v>
      </c>
      <c r="E4" s="2">
        <v>0.39902461793579741</v>
      </c>
    </row>
    <row r="5" spans="1:5" x14ac:dyDescent="0.25">
      <c r="A5" s="2" t="s">
        <v>16</v>
      </c>
      <c r="B5" s="2" t="s">
        <v>6</v>
      </c>
      <c r="C5" s="2">
        <v>2.2099496119248451E-4</v>
      </c>
      <c r="D5" s="2">
        <v>1.6769146468249721E-4</v>
      </c>
      <c r="E5" s="2">
        <v>0.18758755238081901</v>
      </c>
    </row>
    <row r="6" spans="1:5" x14ac:dyDescent="0.25">
      <c r="A6" s="2" t="s">
        <v>7</v>
      </c>
      <c r="B6" s="2" t="s">
        <v>6</v>
      </c>
      <c r="C6" s="2">
        <v>-3.1114847119734419E-4</v>
      </c>
      <c r="D6" s="2">
        <v>1.6769169221209009E-4</v>
      </c>
      <c r="E6" s="2">
        <v>6.3565993294663115E-2</v>
      </c>
    </row>
    <row r="7" spans="1:5" x14ac:dyDescent="0.25">
      <c r="A7" s="2" t="s">
        <v>5</v>
      </c>
      <c r="B7" s="2" t="s">
        <v>8</v>
      </c>
      <c r="C7" s="2">
        <v>1.8703806425863351E-3</v>
      </c>
      <c r="D7" s="2">
        <v>2.3847737538467421E-4</v>
      </c>
      <c r="E7" s="2">
        <v>4.9901194957433657E-15</v>
      </c>
    </row>
    <row r="8" spans="1:5" x14ac:dyDescent="0.25">
      <c r="A8" s="2" t="s">
        <v>17</v>
      </c>
      <c r="B8" s="2" t="s">
        <v>8</v>
      </c>
      <c r="C8" s="2">
        <v>-9.9126746872072319E-6</v>
      </c>
      <c r="D8" s="2">
        <v>4.50640261950112E-6</v>
      </c>
      <c r="E8" s="2">
        <v>2.7858727995412249E-2</v>
      </c>
    </row>
    <row r="9" spans="1:5" x14ac:dyDescent="0.25">
      <c r="A9" s="2" t="s">
        <v>19</v>
      </c>
      <c r="B9" s="2" t="s">
        <v>8</v>
      </c>
      <c r="C9" s="2">
        <v>-8.1429394763437495E-4</v>
      </c>
      <c r="D9" s="2">
        <v>2.9927754727027952E-4</v>
      </c>
      <c r="E9" s="2">
        <v>6.5257534257409109E-3</v>
      </c>
    </row>
    <row r="10" spans="1:5" x14ac:dyDescent="0.25">
      <c r="A10" s="2" t="s">
        <v>16</v>
      </c>
      <c r="B10" s="2" t="s">
        <v>8</v>
      </c>
      <c r="C10" s="2">
        <v>-1.032752864149614E-4</v>
      </c>
      <c r="D10" s="2">
        <v>2.2414386220302729E-4</v>
      </c>
      <c r="E10" s="2">
        <v>0.64498778311840943</v>
      </c>
    </row>
    <row r="11" spans="1:5" x14ac:dyDescent="0.25">
      <c r="A11" s="2" t="s">
        <v>7</v>
      </c>
      <c r="B11" s="2" t="s">
        <v>8</v>
      </c>
      <c r="C11" s="2">
        <v>-2.0868348575494081E-4</v>
      </c>
      <c r="D11" s="2">
        <v>2.2414416632919029E-4</v>
      </c>
      <c r="E11" s="2">
        <v>0.35187059781485158</v>
      </c>
    </row>
    <row r="12" spans="1:5" x14ac:dyDescent="0.25">
      <c r="A12" s="2" t="s">
        <v>5</v>
      </c>
      <c r="B12" s="2" t="s">
        <v>14</v>
      </c>
      <c r="C12" s="2">
        <v>1.9072582367642701E-3</v>
      </c>
      <c r="D12" s="2">
        <v>2.561019241713684E-4</v>
      </c>
      <c r="E12" s="2">
        <v>1.056309166629082E-13</v>
      </c>
    </row>
    <row r="13" spans="1:5" x14ac:dyDescent="0.25">
      <c r="A13" s="2" t="s">
        <v>17</v>
      </c>
      <c r="B13" s="2" t="s">
        <v>14</v>
      </c>
      <c r="C13" s="2">
        <v>-7.2798586213881284E-6</v>
      </c>
      <c r="D13" s="2">
        <v>4.8394460064965146E-6</v>
      </c>
      <c r="E13" s="2">
        <v>0.13255153522376059</v>
      </c>
    </row>
    <row r="14" spans="1:5" x14ac:dyDescent="0.25">
      <c r="A14" s="2" t="s">
        <v>19</v>
      </c>
      <c r="B14" s="2" t="s">
        <v>14</v>
      </c>
      <c r="C14" s="2">
        <v>-6.0831079311697296E-4</v>
      </c>
      <c r="D14" s="2">
        <v>3.2139550174759219E-4</v>
      </c>
      <c r="E14" s="2">
        <v>5.8432957608557913E-2</v>
      </c>
    </row>
    <row r="15" spans="1:5" x14ac:dyDescent="0.25">
      <c r="A15" s="2" t="s">
        <v>16</v>
      </c>
      <c r="B15" s="2" t="s">
        <v>14</v>
      </c>
      <c r="C15" s="2">
        <v>-3.7128815899489959E-5</v>
      </c>
      <c r="D15" s="2">
        <v>2.4070910000918439E-4</v>
      </c>
      <c r="E15" s="2">
        <v>0.87741850545619648</v>
      </c>
    </row>
    <row r="16" spans="1:5" x14ac:dyDescent="0.25">
      <c r="A16" s="2" t="s">
        <v>7</v>
      </c>
      <c r="B16" s="2" t="s">
        <v>14</v>
      </c>
      <c r="C16" s="2">
        <v>-8.3684848959845518E-5</v>
      </c>
      <c r="D16" s="2">
        <v>2.407094266116364E-4</v>
      </c>
      <c r="E16" s="2">
        <v>0.72810563660705219</v>
      </c>
    </row>
    <row r="17" spans="1:5" x14ac:dyDescent="0.25">
      <c r="A17" s="2" t="s">
        <v>5</v>
      </c>
      <c r="B17" s="2" t="s">
        <v>15</v>
      </c>
      <c r="C17" s="2">
        <v>5.9706149682005943E-3</v>
      </c>
      <c r="D17" s="2">
        <v>3.1242890591349098E-3</v>
      </c>
      <c r="E17" s="2">
        <v>5.603761882601279E-2</v>
      </c>
    </row>
    <row r="18" spans="1:5" x14ac:dyDescent="0.25">
      <c r="A18" s="2" t="s">
        <v>17</v>
      </c>
      <c r="B18" s="2" t="s">
        <v>15</v>
      </c>
      <c r="C18" s="2">
        <v>-6.2180647050125845E-5</v>
      </c>
      <c r="D18" s="2">
        <v>5.903832335228333E-5</v>
      </c>
      <c r="E18" s="2">
        <v>0.29227086237945638</v>
      </c>
    </row>
    <row r="19" spans="1:5" x14ac:dyDescent="0.25">
      <c r="A19" s="2" t="s">
        <v>19</v>
      </c>
      <c r="B19" s="2" t="s">
        <v>15</v>
      </c>
      <c r="C19" s="2">
        <v>1.886263384915744E-4</v>
      </c>
      <c r="D19" s="2">
        <v>3.9208313370315421E-3</v>
      </c>
      <c r="E19" s="2">
        <v>0.96163081155915875</v>
      </c>
    </row>
    <row r="20" spans="1:5" x14ac:dyDescent="0.25">
      <c r="A20" s="2" t="s">
        <v>16</v>
      </c>
      <c r="B20" s="2" t="s">
        <v>15</v>
      </c>
      <c r="C20" s="2">
        <v>-8.8472353877433951E-4</v>
      </c>
      <c r="D20" s="2">
        <v>2.9365058854055361E-3</v>
      </c>
      <c r="E20" s="2">
        <v>0.76320573859332619</v>
      </c>
    </row>
    <row r="21" spans="1:5" ht="15.75" customHeight="1" x14ac:dyDescent="0.25">
      <c r="A21" s="2" t="s">
        <v>7</v>
      </c>
      <c r="B21" s="2" t="s">
        <v>15</v>
      </c>
      <c r="C21" s="2">
        <v>-8.7065521213789061E-4</v>
      </c>
      <c r="D21" s="2">
        <v>2.936509869758526E-3</v>
      </c>
      <c r="E21" s="2">
        <v>0.76686145471421319</v>
      </c>
    </row>
    <row r="22" spans="1:5" ht="15.75" customHeight="1" x14ac:dyDescent="0.25">
      <c r="A22" s="2" t="s">
        <v>5</v>
      </c>
      <c r="B22" s="2" t="s">
        <v>18</v>
      </c>
      <c r="C22" s="2">
        <v>3.5052946266179649E-3</v>
      </c>
      <c r="D22" s="2">
        <v>8.9355188394401545E-4</v>
      </c>
      <c r="E22" s="2">
        <v>8.8258288389356809E-5</v>
      </c>
    </row>
    <row r="23" spans="1:5" ht="15.75" customHeight="1" x14ac:dyDescent="0.25">
      <c r="A23" s="2" t="s">
        <v>17</v>
      </c>
      <c r="B23" s="2" t="s">
        <v>18</v>
      </c>
      <c r="C23" s="2">
        <v>-2.2798024225212339E-5</v>
      </c>
      <c r="D23" s="2">
        <v>1.6885058987127081E-5</v>
      </c>
      <c r="E23" s="2">
        <v>0.1769949871795288</v>
      </c>
    </row>
    <row r="24" spans="1:5" ht="15.75" customHeight="1" x14ac:dyDescent="0.25">
      <c r="A24" s="2" t="s">
        <v>19</v>
      </c>
      <c r="B24" s="2" t="s">
        <v>18</v>
      </c>
      <c r="C24" s="2">
        <v>-5.1746082100214091E-4</v>
      </c>
      <c r="D24" s="2">
        <v>1.121364304492795E-3</v>
      </c>
      <c r="E24" s="2">
        <v>0.64448417536342217</v>
      </c>
    </row>
    <row r="25" spans="1:5" ht="15.75" customHeight="1" x14ac:dyDescent="0.25">
      <c r="A25" s="2" t="s">
        <v>16</v>
      </c>
      <c r="B25" s="2" t="s">
        <v>18</v>
      </c>
      <c r="C25" s="2">
        <v>-3.5132210578688332E-4</v>
      </c>
      <c r="D25" s="2">
        <v>8.3984558293186487E-4</v>
      </c>
      <c r="E25" s="2">
        <v>0.67572666140742887</v>
      </c>
    </row>
    <row r="26" spans="1:5" ht="15.75" customHeight="1" x14ac:dyDescent="0.25">
      <c r="A26" s="2" t="s">
        <v>7</v>
      </c>
      <c r="B26" s="2" t="s">
        <v>18</v>
      </c>
      <c r="C26" s="2">
        <v>-5.4781465072731273E-4</v>
      </c>
      <c r="D26" s="2">
        <v>8.3984672246346806E-4</v>
      </c>
      <c r="E26" s="2">
        <v>0.51424046766621223</v>
      </c>
    </row>
    <row r="27" spans="1:5" ht="15.75" customHeight="1" x14ac:dyDescent="0.25">
      <c r="A27" s="2" t="s">
        <v>5</v>
      </c>
      <c r="B27" s="2" t="s">
        <v>21</v>
      </c>
      <c r="C27" s="2">
        <v>2.91337185205535E-3</v>
      </c>
      <c r="D27" s="2">
        <v>4.5239053815432519E-4</v>
      </c>
      <c r="E27" s="2">
        <v>1.2668908207657741E-10</v>
      </c>
    </row>
    <row r="28" spans="1:5" ht="15.75" customHeight="1" x14ac:dyDescent="0.25">
      <c r="A28" s="2" t="s">
        <v>17</v>
      </c>
      <c r="B28" s="2" t="s">
        <v>21</v>
      </c>
      <c r="C28" s="2">
        <v>-1.1849416042435799E-5</v>
      </c>
      <c r="D28" s="2">
        <v>8.5486260610162158E-6</v>
      </c>
      <c r="E28" s="2">
        <v>0.16575059822213359</v>
      </c>
    </row>
    <row r="29" spans="1:5" ht="15.75" customHeight="1" x14ac:dyDescent="0.25">
      <c r="A29" s="2" t="s">
        <v>19</v>
      </c>
      <c r="B29" s="2" t="s">
        <v>21</v>
      </c>
      <c r="C29" s="2">
        <v>-9.4565024715363645E-4</v>
      </c>
      <c r="D29" s="2">
        <v>5.6772819831951726E-4</v>
      </c>
      <c r="E29" s="2">
        <v>9.5818989539695684E-2</v>
      </c>
    </row>
    <row r="30" spans="1:5" ht="15.75" customHeight="1" x14ac:dyDescent="0.25">
      <c r="A30" s="2" t="s">
        <v>16</v>
      </c>
      <c r="B30" s="2" t="s">
        <v>21</v>
      </c>
      <c r="C30" s="2">
        <v>-3.3944605041007892E-4</v>
      </c>
      <c r="D30" s="2">
        <v>4.2519992633453389E-4</v>
      </c>
      <c r="E30" s="2">
        <v>0.42470882770537072</v>
      </c>
    </row>
    <row r="31" spans="1:5" ht="15.75" customHeight="1" x14ac:dyDescent="0.25">
      <c r="A31" s="2" t="s">
        <v>7</v>
      </c>
      <c r="B31" s="2" t="s">
        <v>21</v>
      </c>
      <c r="C31" s="2">
        <v>-5.4457429501067575E-4</v>
      </c>
      <c r="D31" s="2">
        <v>4.2520050326053511E-4</v>
      </c>
      <c r="E31" s="2">
        <v>0.2003210987007949</v>
      </c>
    </row>
    <row r="32" spans="1:5" ht="15.75" customHeight="1" x14ac:dyDescent="0.25">
      <c r="A32" s="2" t="s">
        <v>5</v>
      </c>
      <c r="B32" s="2" t="s">
        <v>24</v>
      </c>
      <c r="C32" s="2">
        <v>3.0868580082202232E-3</v>
      </c>
      <c r="D32" s="2">
        <v>5.0913537772896147E-4</v>
      </c>
      <c r="E32" s="2">
        <v>1.399581748303326E-9</v>
      </c>
    </row>
    <row r="33" spans="1:5" ht="15.75" customHeight="1" x14ac:dyDescent="0.25">
      <c r="A33" s="2" t="s">
        <v>17</v>
      </c>
      <c r="B33" s="2" t="s">
        <v>24</v>
      </c>
      <c r="C33" s="2">
        <v>-1.241507110863585E-5</v>
      </c>
      <c r="D33" s="2">
        <v>9.6209084663799625E-6</v>
      </c>
      <c r="E33" s="2">
        <v>0.19694151260952969</v>
      </c>
    </row>
    <row r="34" spans="1:5" ht="15.75" customHeight="1" x14ac:dyDescent="0.25">
      <c r="A34" s="2" t="s">
        <v>19</v>
      </c>
      <c r="B34" s="2" t="s">
        <v>24</v>
      </c>
      <c r="C34" s="2">
        <v>-9.7565453147991602E-4</v>
      </c>
      <c r="D34" s="2">
        <v>6.3894022160159672E-4</v>
      </c>
      <c r="E34" s="2">
        <v>0.12680488163977621</v>
      </c>
    </row>
    <row r="35" spans="1:5" ht="15.75" customHeight="1" x14ac:dyDescent="0.25">
      <c r="A35" s="2" t="s">
        <v>16</v>
      </c>
      <c r="B35" s="2" t="s">
        <v>24</v>
      </c>
      <c r="C35" s="2">
        <v>-3.7715961143646853E-4</v>
      </c>
      <c r="D35" s="2">
        <v>4.7853415765032999E-4</v>
      </c>
      <c r="E35" s="2">
        <v>0.43062967122500212</v>
      </c>
    </row>
    <row r="36" spans="1:5" ht="15.75" customHeight="1" x14ac:dyDescent="0.25">
      <c r="A36" s="2" t="s">
        <v>7</v>
      </c>
      <c r="B36" s="2" t="s">
        <v>24</v>
      </c>
      <c r="C36" s="2">
        <v>-4.8423618440544028E-4</v>
      </c>
      <c r="D36" s="2">
        <v>4.7853480694206522E-4</v>
      </c>
      <c r="E36" s="2">
        <v>0.31161085695211971</v>
      </c>
    </row>
    <row r="37" spans="1:5" ht="15.75" customHeight="1" x14ac:dyDescent="0.25">
      <c r="A37" s="2" t="s">
        <v>5</v>
      </c>
      <c r="B37" s="2" t="s">
        <v>27</v>
      </c>
      <c r="C37" s="2">
        <v>3.542464205207299E-3</v>
      </c>
      <c r="D37" s="2">
        <v>7.747717317401323E-4</v>
      </c>
      <c r="E37" s="2">
        <v>4.9000753929607518E-6</v>
      </c>
    </row>
    <row r="38" spans="1:5" ht="15.75" customHeight="1" x14ac:dyDescent="0.25">
      <c r="A38" s="2" t="s">
        <v>17</v>
      </c>
      <c r="B38" s="2" t="s">
        <v>27</v>
      </c>
      <c r="C38" s="2">
        <v>-1.573690797293598E-5</v>
      </c>
      <c r="D38" s="2">
        <v>1.46405224218747E-5</v>
      </c>
      <c r="E38" s="2">
        <v>0.28245898015716359</v>
      </c>
    </row>
    <row r="39" spans="1:5" ht="15.75" customHeight="1" x14ac:dyDescent="0.25">
      <c r="A39" s="2" t="s">
        <v>19</v>
      </c>
      <c r="B39" s="2" t="s">
        <v>27</v>
      </c>
      <c r="C39" s="2">
        <v>-7.0002032883320566E-4</v>
      </c>
      <c r="D39" s="2">
        <v>9.7230097067075943E-4</v>
      </c>
      <c r="E39" s="2">
        <v>0.47156987946762707</v>
      </c>
    </row>
    <row r="40" spans="1:5" ht="15.75" customHeight="1" x14ac:dyDescent="0.25">
      <c r="A40" s="2" t="s">
        <v>16</v>
      </c>
      <c r="B40" s="2" t="s">
        <v>27</v>
      </c>
      <c r="C40" s="2">
        <v>-3.9000625547181122E-4</v>
      </c>
      <c r="D40" s="2">
        <v>7.2820462736911443E-4</v>
      </c>
      <c r="E40" s="2">
        <v>0.59226961826260305</v>
      </c>
    </row>
    <row r="41" spans="1:5" ht="15.75" customHeight="1" x14ac:dyDescent="0.25">
      <c r="A41" s="2" t="s">
        <v>7</v>
      </c>
      <c r="B41" s="2" t="s">
        <v>27</v>
      </c>
      <c r="C41" s="2">
        <v>-8.33854821305197E-4</v>
      </c>
      <c r="D41" s="2">
        <v>7.2820561542239859E-4</v>
      </c>
      <c r="E41" s="2">
        <v>0.25221096350300992</v>
      </c>
    </row>
    <row r="42" spans="1:5" ht="15.75" customHeight="1" x14ac:dyDescent="0.25">
      <c r="A42" s="2" t="s">
        <v>5</v>
      </c>
      <c r="B42" s="2" t="s">
        <v>30</v>
      </c>
      <c r="C42" s="2">
        <v>3.4480884269946568E-3</v>
      </c>
      <c r="D42" s="2">
        <v>5.885232395460118E-4</v>
      </c>
      <c r="E42" s="2">
        <v>4.8517568071650356E-9</v>
      </c>
    </row>
    <row r="43" spans="1:5" ht="15.75" customHeight="1" x14ac:dyDescent="0.25">
      <c r="A43" s="2" t="s">
        <v>17</v>
      </c>
      <c r="B43" s="2" t="s">
        <v>30</v>
      </c>
      <c r="C43" s="2">
        <v>-1.3219623073375529E-5</v>
      </c>
      <c r="D43" s="2">
        <v>1.112106615585418E-5</v>
      </c>
      <c r="E43" s="2">
        <v>0.23459398378569271</v>
      </c>
    </row>
    <row r="44" spans="1:5" ht="15.75" customHeight="1" x14ac:dyDescent="0.25">
      <c r="A44" s="2" t="s">
        <v>19</v>
      </c>
      <c r="B44" s="2" t="s">
        <v>30</v>
      </c>
      <c r="C44" s="2">
        <v>-6.7221793353973523E-4</v>
      </c>
      <c r="D44" s="2">
        <v>7.3856814030589483E-4</v>
      </c>
      <c r="E44" s="2">
        <v>0.36276465818021941</v>
      </c>
    </row>
    <row r="45" spans="1:5" ht="15.75" customHeight="1" x14ac:dyDescent="0.25">
      <c r="A45" s="2" t="s">
        <v>16</v>
      </c>
      <c r="B45" s="2" t="s">
        <v>30</v>
      </c>
      <c r="C45" s="2">
        <v>-4.7273429193011663E-4</v>
      </c>
      <c r="D45" s="2">
        <v>5.5315046844715485E-4</v>
      </c>
      <c r="E45" s="2">
        <v>0.39278730066470102</v>
      </c>
    </row>
    <row r="46" spans="1:5" ht="15.75" customHeight="1" x14ac:dyDescent="0.25">
      <c r="A46" s="2" t="s">
        <v>7</v>
      </c>
      <c r="B46" s="2" t="s">
        <v>30</v>
      </c>
      <c r="C46" s="2">
        <v>-7.4118240391668217E-4</v>
      </c>
      <c r="D46" s="2">
        <v>5.5315121898088734E-4</v>
      </c>
      <c r="E46" s="2">
        <v>0.180308530374093</v>
      </c>
    </row>
    <row r="47" spans="1:5" ht="15.75" customHeight="1" x14ac:dyDescent="0.25">
      <c r="A47" s="2" t="s">
        <v>5</v>
      </c>
      <c r="B47" s="2" t="s">
        <v>33</v>
      </c>
      <c r="C47" s="2">
        <v>3.8333387967927168E-3</v>
      </c>
      <c r="D47" s="2">
        <v>7.748345016109409E-4</v>
      </c>
      <c r="E47" s="2">
        <v>7.684468612888903E-7</v>
      </c>
    </row>
    <row r="48" spans="1:5" ht="15.75" customHeight="1" x14ac:dyDescent="0.25">
      <c r="A48" s="2" t="s">
        <v>17</v>
      </c>
      <c r="B48" s="2" t="s">
        <v>33</v>
      </c>
      <c r="C48" s="2">
        <v>-1.6207544735297871E-5</v>
      </c>
      <c r="D48" s="2">
        <v>1.46417085566591E-5</v>
      </c>
      <c r="E48" s="2">
        <v>0.26835291806742051</v>
      </c>
    </row>
    <row r="49" spans="1:5" ht="15.75" customHeight="1" x14ac:dyDescent="0.25">
      <c r="A49" s="2" t="s">
        <v>19</v>
      </c>
      <c r="B49" s="2" t="s">
        <v>33</v>
      </c>
      <c r="C49" s="2">
        <v>-6.4723336212559274E-4</v>
      </c>
      <c r="D49" s="2">
        <v>9.7237974381621098E-4</v>
      </c>
      <c r="E49" s="2">
        <v>0.50567530057609611</v>
      </c>
    </row>
    <row r="50" spans="1:5" ht="15.75" customHeight="1" x14ac:dyDescent="0.25">
      <c r="A50" s="2" t="s">
        <v>16</v>
      </c>
      <c r="B50" s="2" t="s">
        <v>33</v>
      </c>
      <c r="C50" s="2">
        <v>-5.1557256599525268E-4</v>
      </c>
      <c r="D50" s="2">
        <v>7.2826362450144333E-4</v>
      </c>
      <c r="E50" s="2">
        <v>0.47899915764194312</v>
      </c>
    </row>
    <row r="51" spans="1:5" ht="15.75" customHeight="1" x14ac:dyDescent="0.25">
      <c r="A51" s="2" t="s">
        <v>7</v>
      </c>
      <c r="B51" s="2" t="s">
        <v>33</v>
      </c>
      <c r="C51" s="2">
        <v>-6.6848665166347799E-4</v>
      </c>
      <c r="D51" s="2">
        <v>7.2826461263477695E-4</v>
      </c>
      <c r="E51" s="2">
        <v>0.35869093937536589</v>
      </c>
    </row>
    <row r="52" spans="1:5" ht="15.75" customHeight="1" x14ac:dyDescent="0.25">
      <c r="A52" s="2" t="s">
        <v>5</v>
      </c>
      <c r="B52" s="2" t="s">
        <v>34</v>
      </c>
      <c r="C52" s="2">
        <v>3.8892100739595561E-3</v>
      </c>
      <c r="D52" s="2">
        <v>9.3724822328646951E-4</v>
      </c>
      <c r="E52" s="2">
        <v>3.36634453758024E-5</v>
      </c>
    </row>
    <row r="53" spans="1:5" ht="15.75" customHeight="1" x14ac:dyDescent="0.25">
      <c r="A53" s="2" t="s">
        <v>17</v>
      </c>
      <c r="B53" s="2" t="s">
        <v>34</v>
      </c>
      <c r="C53" s="2">
        <v>-1.4230559711659871E-5</v>
      </c>
      <c r="D53" s="2">
        <v>1.7710769592830521E-5</v>
      </c>
      <c r="E53" s="2">
        <v>0.42171202346209002</v>
      </c>
    </row>
    <row r="54" spans="1:5" ht="15.75" customHeight="1" x14ac:dyDescent="0.25">
      <c r="A54" s="2" t="s">
        <v>19</v>
      </c>
      <c r="B54" s="2" t="s">
        <v>34</v>
      </c>
      <c r="C54" s="2">
        <v>-3.2018058664732218E-4</v>
      </c>
      <c r="D54" s="2">
        <v>1.1762010924354881E-3</v>
      </c>
      <c r="E54" s="2">
        <v>0.78546334984874555</v>
      </c>
    </row>
    <row r="55" spans="1:5" ht="15.75" customHeight="1" x14ac:dyDescent="0.25">
      <c r="A55" s="2" t="s">
        <v>16</v>
      </c>
      <c r="B55" s="2" t="s">
        <v>34</v>
      </c>
      <c r="C55" s="2">
        <v>-3.933552077518555E-4</v>
      </c>
      <c r="D55" s="2">
        <v>8.8091558484946055E-4</v>
      </c>
      <c r="E55" s="2">
        <v>0.65522702766961327</v>
      </c>
    </row>
    <row r="56" spans="1:5" ht="15.75" customHeight="1" x14ac:dyDescent="0.25">
      <c r="A56" s="2" t="s">
        <v>7</v>
      </c>
      <c r="B56" s="2" t="s">
        <v>34</v>
      </c>
      <c r="C56" s="2">
        <v>-6.9241795162513261E-4</v>
      </c>
      <c r="D56" s="2">
        <v>8.8091678010626619E-4</v>
      </c>
      <c r="E56" s="2">
        <v>0.43188012746674981</v>
      </c>
    </row>
    <row r="57" spans="1:5" ht="15.75" customHeight="1" x14ac:dyDescent="0.25">
      <c r="A57" s="2" t="s">
        <v>5</v>
      </c>
      <c r="B57" s="2" t="s">
        <v>35</v>
      </c>
      <c r="C57" s="2">
        <v>3.5116653056724702E-3</v>
      </c>
      <c r="D57" s="2">
        <v>6.3317392537436904E-4</v>
      </c>
      <c r="E57" s="2">
        <v>3.0174032176031247E-8</v>
      </c>
    </row>
    <row r="58" spans="1:5" ht="15.75" customHeight="1" x14ac:dyDescent="0.25">
      <c r="A58" s="2" t="s">
        <v>17</v>
      </c>
      <c r="B58" s="2" t="s">
        <v>35</v>
      </c>
      <c r="C58" s="2">
        <v>-8.5783301810399797E-6</v>
      </c>
      <c r="D58" s="2">
        <v>1.196481062953796E-5</v>
      </c>
      <c r="E58" s="2">
        <v>0.47341848501839839</v>
      </c>
    </row>
    <row r="59" spans="1:5" ht="15.75" customHeight="1" x14ac:dyDescent="0.25">
      <c r="A59" s="2" t="s">
        <v>19</v>
      </c>
      <c r="B59" s="2" t="s">
        <v>35</v>
      </c>
      <c r="C59" s="2">
        <v>-4.2289558148545279E-4</v>
      </c>
      <c r="D59" s="2">
        <v>7.9460258683186635E-4</v>
      </c>
      <c r="E59" s="2">
        <v>0.59459579243617222</v>
      </c>
    </row>
    <row r="60" spans="1:5" ht="15.75" customHeight="1" x14ac:dyDescent="0.25">
      <c r="A60" s="2" t="s">
        <v>16</v>
      </c>
      <c r="B60" s="2" t="s">
        <v>35</v>
      </c>
      <c r="C60" s="2">
        <v>-2.034457093267749E-4</v>
      </c>
      <c r="D60" s="2">
        <v>5.9511745653329233E-4</v>
      </c>
      <c r="E60" s="2">
        <v>0.7324670298453777</v>
      </c>
    </row>
    <row r="61" spans="1:5" ht="15.75" customHeight="1" x14ac:dyDescent="0.25">
      <c r="A61" s="2" t="s">
        <v>7</v>
      </c>
      <c r="B61" s="2" t="s">
        <v>35</v>
      </c>
      <c r="C61" s="2">
        <v>-4.6518224018239152E-4</v>
      </c>
      <c r="D61" s="2">
        <v>5.9511826400928921E-4</v>
      </c>
      <c r="E61" s="2">
        <v>0.43443637635849791</v>
      </c>
    </row>
    <row r="62" spans="1:5" ht="15.75" customHeight="1" x14ac:dyDescent="0.25">
      <c r="A62" s="2" t="s">
        <v>5</v>
      </c>
      <c r="B62" s="2" t="s">
        <v>36</v>
      </c>
      <c r="C62" s="2">
        <v>5.0069757475493882E-3</v>
      </c>
      <c r="D62" s="2">
        <v>1.0676324222884169E-3</v>
      </c>
      <c r="E62" s="2">
        <v>2.781914865968611E-6</v>
      </c>
    </row>
    <row r="63" spans="1:5" ht="15.75" customHeight="1" x14ac:dyDescent="0.25">
      <c r="A63" s="2" t="s">
        <v>17</v>
      </c>
      <c r="B63" s="2" t="s">
        <v>36</v>
      </c>
      <c r="C63" s="2">
        <v>-3.0809111347698757E-5</v>
      </c>
      <c r="D63" s="2">
        <v>2.0174582753203349E-5</v>
      </c>
      <c r="E63" s="2">
        <v>0.1267709844591286</v>
      </c>
    </row>
    <row r="64" spans="1:5" ht="15.75" customHeight="1" x14ac:dyDescent="0.25">
      <c r="A64" s="2" t="s">
        <v>19</v>
      </c>
      <c r="B64" s="2" t="s">
        <v>36</v>
      </c>
      <c r="C64" s="2">
        <v>-1.9801641918979469E-4</v>
      </c>
      <c r="D64" s="2">
        <v>1.3398269425487759E-3</v>
      </c>
      <c r="E64" s="2">
        <v>0.88251037118727549</v>
      </c>
    </row>
    <row r="65" spans="1:5" ht="15.75" customHeight="1" x14ac:dyDescent="0.25">
      <c r="A65" s="2" t="s">
        <v>16</v>
      </c>
      <c r="B65" s="2" t="s">
        <v>36</v>
      </c>
      <c r="C65" s="2">
        <v>-4.7534795914294192E-4</v>
      </c>
      <c r="D65" s="2">
        <v>1.0034631342234999E-3</v>
      </c>
      <c r="E65" s="2">
        <v>0.63572197267425123</v>
      </c>
    </row>
    <row r="66" spans="1:5" ht="15.75" customHeight="1" x14ac:dyDescent="0.25">
      <c r="A66" s="2" t="s">
        <v>7</v>
      </c>
      <c r="B66" s="2" t="s">
        <v>36</v>
      </c>
      <c r="C66" s="2">
        <v>-7.4511609024116923E-4</v>
      </c>
      <c r="D66" s="2">
        <v>1.003464495757069E-3</v>
      </c>
      <c r="E66" s="2">
        <v>0.45778072616445192</v>
      </c>
    </row>
    <row r="67" spans="1:5" ht="15.75" customHeight="1" x14ac:dyDescent="0.25">
      <c r="A67" s="2" t="s">
        <v>5</v>
      </c>
      <c r="B67" s="2" t="s">
        <v>37</v>
      </c>
      <c r="C67" s="2">
        <v>5.6296549941653512E-3</v>
      </c>
      <c r="D67" s="2">
        <v>2.1910136936724141E-3</v>
      </c>
      <c r="E67" s="2">
        <v>1.020526621176753E-2</v>
      </c>
    </row>
    <row r="68" spans="1:5" ht="15.75" customHeight="1" x14ac:dyDescent="0.25">
      <c r="A68" s="2" t="s">
        <v>17</v>
      </c>
      <c r="B68" s="2" t="s">
        <v>37</v>
      </c>
      <c r="C68" s="2">
        <v>-3.3651349935419902E-5</v>
      </c>
      <c r="D68" s="2">
        <v>4.1402627115472359E-5</v>
      </c>
      <c r="E68" s="2">
        <v>0.41636763401617172</v>
      </c>
    </row>
    <row r="69" spans="1:5" ht="15.75" customHeight="1" x14ac:dyDescent="0.25">
      <c r="A69" s="2" t="s">
        <v>19</v>
      </c>
      <c r="B69" s="2" t="s">
        <v>37</v>
      </c>
      <c r="C69" s="2">
        <v>1.142319050473666E-4</v>
      </c>
      <c r="D69" s="2">
        <v>2.7496159886034031E-3</v>
      </c>
      <c r="E69" s="2">
        <v>0.96686275451356307</v>
      </c>
    </row>
    <row r="70" spans="1:5" ht="15.75" customHeight="1" x14ac:dyDescent="0.25">
      <c r="A70" s="2" t="s">
        <v>16</v>
      </c>
      <c r="B70" s="2" t="s">
        <v>37</v>
      </c>
      <c r="C70" s="2">
        <v>-8.0935436414472173E-4</v>
      </c>
      <c r="D70" s="2">
        <v>2.059324372583716E-3</v>
      </c>
      <c r="E70" s="2">
        <v>0.6943160563555193</v>
      </c>
    </row>
    <row r="71" spans="1:5" ht="15.75" customHeight="1" x14ac:dyDescent="0.25">
      <c r="A71" s="2" t="s">
        <v>7</v>
      </c>
      <c r="B71" s="2" t="s">
        <v>37</v>
      </c>
      <c r="C71" s="2">
        <v>-1.1772470239962531E-3</v>
      </c>
      <c r="D71" s="2">
        <v>2.0593271667464189E-3</v>
      </c>
      <c r="E71" s="2">
        <v>0.56756505795873113</v>
      </c>
    </row>
    <row r="72" spans="1:5" ht="15.75" customHeight="1" x14ac:dyDescent="0.25">
      <c r="A72" s="2" t="s">
        <v>5</v>
      </c>
      <c r="B72" s="2" t="s">
        <v>38</v>
      </c>
      <c r="C72" s="2">
        <v>2.6847604953794241E-3</v>
      </c>
      <c r="D72" s="2">
        <v>3.9514624253442828E-4</v>
      </c>
      <c r="E72" s="2">
        <v>1.171523235664121E-11</v>
      </c>
    </row>
    <row r="73" spans="1:5" ht="15.75" customHeight="1" x14ac:dyDescent="0.25">
      <c r="A73" s="2" t="s">
        <v>17</v>
      </c>
      <c r="B73" s="2" t="s">
        <v>38</v>
      </c>
      <c r="C73" s="2">
        <v>1.6732498078396061E-5</v>
      </c>
      <c r="D73" s="2">
        <v>7.4716852984421357E-6</v>
      </c>
      <c r="E73" s="2">
        <v>2.5155614687083369E-2</v>
      </c>
    </row>
    <row r="74" spans="1:5" ht="15.75" customHeight="1" x14ac:dyDescent="0.25">
      <c r="A74" s="2" t="s">
        <v>19</v>
      </c>
      <c r="B74" s="2" t="s">
        <v>38</v>
      </c>
      <c r="C74" s="2">
        <v>-3.2845810648034999E-4</v>
      </c>
      <c r="D74" s="2">
        <v>4.9404325067654842E-4</v>
      </c>
      <c r="E74" s="2">
        <v>0.50617539736903683</v>
      </c>
    </row>
    <row r="75" spans="1:5" ht="15.75" customHeight="1" x14ac:dyDescent="0.25">
      <c r="A75" s="2" t="s">
        <v>16</v>
      </c>
      <c r="B75" s="2" t="s">
        <v>38</v>
      </c>
      <c r="C75" s="2">
        <v>-3.85825172715243E-4</v>
      </c>
      <c r="D75" s="2">
        <v>3.7703874289414388E-4</v>
      </c>
      <c r="E75" s="2">
        <v>0.30619730086912272</v>
      </c>
    </row>
    <row r="76" spans="1:5" ht="15.75" customHeight="1" x14ac:dyDescent="0.25">
      <c r="A76" s="2" t="s">
        <v>7</v>
      </c>
      <c r="B76" s="2" t="s">
        <v>38</v>
      </c>
      <c r="C76" s="2">
        <v>-5.267803969836002E-4</v>
      </c>
      <c r="D76" s="2">
        <v>3.7703870024336221E-4</v>
      </c>
      <c r="E76" s="2">
        <v>0.16240925896183689</v>
      </c>
    </row>
    <row r="77" spans="1:5" ht="15.75" customHeight="1" x14ac:dyDescent="0.25">
      <c r="A77" s="2" t="s">
        <v>5</v>
      </c>
      <c r="B77" s="2" t="s">
        <v>39</v>
      </c>
      <c r="C77" s="2">
        <v>6.5993335320337996E-3</v>
      </c>
      <c r="D77" s="2">
        <v>6.3144791889185089E-4</v>
      </c>
      <c r="E77" s="2">
        <v>2.1642826062568969E-25</v>
      </c>
    </row>
    <row r="78" spans="1:5" ht="15.75" customHeight="1" x14ac:dyDescent="0.25">
      <c r="A78" s="2" t="s">
        <v>17</v>
      </c>
      <c r="B78" s="2" t="s">
        <v>39</v>
      </c>
      <c r="C78" s="2">
        <v>-3.6629212835613118E-5</v>
      </c>
      <c r="D78" s="2">
        <v>1.1939832964260199E-5</v>
      </c>
      <c r="E78" s="2">
        <v>2.1639961052806328E-3</v>
      </c>
    </row>
    <row r="79" spans="1:5" ht="15.75" customHeight="1" x14ac:dyDescent="0.25">
      <c r="A79" s="2" t="s">
        <v>19</v>
      </c>
      <c r="B79" s="2" t="s">
        <v>39</v>
      </c>
      <c r="C79" s="2">
        <v>-9.1936987922935573E-4</v>
      </c>
      <c r="D79" s="2">
        <v>7.8948639491388008E-4</v>
      </c>
      <c r="E79" s="2">
        <v>0.24425189751627399</v>
      </c>
    </row>
    <row r="80" spans="1:5" ht="15.75" customHeight="1" x14ac:dyDescent="0.25">
      <c r="A80" s="2" t="s">
        <v>16</v>
      </c>
      <c r="B80" s="2" t="s">
        <v>39</v>
      </c>
      <c r="C80" s="2">
        <v>8.8643685376815778E-5</v>
      </c>
      <c r="D80" s="2">
        <v>6.0251194093377536E-4</v>
      </c>
      <c r="E80" s="2">
        <v>0.88303847732263308</v>
      </c>
    </row>
    <row r="81" spans="1:5" ht="15.75" customHeight="1" x14ac:dyDescent="0.25">
      <c r="A81" s="2" t="s">
        <v>7</v>
      </c>
      <c r="B81" s="2" t="s">
        <v>39</v>
      </c>
      <c r="C81" s="2">
        <v>4.1816909216387649E-4</v>
      </c>
      <c r="D81" s="2">
        <v>6.0251187277737047E-4</v>
      </c>
      <c r="E81" s="2">
        <v>0.48767683680401991</v>
      </c>
    </row>
    <row r="82" spans="1:5" ht="15.75" customHeight="1" x14ac:dyDescent="0.25">
      <c r="A82" s="2" t="s">
        <v>5</v>
      </c>
      <c r="B82" s="2" t="s">
        <v>40</v>
      </c>
      <c r="C82" s="2">
        <v>7.9703913644351247E-3</v>
      </c>
      <c r="D82" s="2">
        <v>6.9143508507135351E-4</v>
      </c>
      <c r="E82" s="2">
        <v>3.7277263940577111E-30</v>
      </c>
    </row>
    <row r="83" spans="1:5" ht="15.75" customHeight="1" x14ac:dyDescent="0.25">
      <c r="A83" s="2" t="s">
        <v>17</v>
      </c>
      <c r="B83" s="2" t="s">
        <v>40</v>
      </c>
      <c r="C83" s="2">
        <v>-6.4932743716968308E-5</v>
      </c>
      <c r="D83" s="2">
        <v>1.2171451746970731E-5</v>
      </c>
      <c r="E83" s="2">
        <v>1.022476556394447E-7</v>
      </c>
    </row>
    <row r="84" spans="1:5" ht="15.75" customHeight="1" x14ac:dyDescent="0.25">
      <c r="A84" s="2" t="s">
        <v>19</v>
      </c>
      <c r="B84" s="2" t="s">
        <v>40</v>
      </c>
      <c r="C84" s="2">
        <v>-2.4278730359187711E-3</v>
      </c>
      <c r="D84" s="2">
        <v>9.9763689492925927E-4</v>
      </c>
      <c r="E84" s="2">
        <v>1.50026127899693E-2</v>
      </c>
    </row>
    <row r="85" spans="1:5" ht="15.75" customHeight="1" x14ac:dyDescent="0.25">
      <c r="A85" s="2" t="s">
        <v>16</v>
      </c>
      <c r="B85" s="2" t="s">
        <v>40</v>
      </c>
      <c r="C85" s="2">
        <v>-4.6006388807595471E-4</v>
      </c>
      <c r="D85" s="2">
        <v>6.4986621312302078E-4</v>
      </c>
      <c r="E85" s="2">
        <v>0.47903609681531772</v>
      </c>
    </row>
    <row r="86" spans="1:5" ht="15.75" customHeight="1" x14ac:dyDescent="0.25">
      <c r="A86" s="2" t="s">
        <v>7</v>
      </c>
      <c r="B86" s="2" t="s">
        <v>40</v>
      </c>
      <c r="C86" s="2">
        <v>-5.5960525614997611E-5</v>
      </c>
      <c r="D86" s="2">
        <v>6.4986787985208078E-4</v>
      </c>
      <c r="E86" s="2">
        <v>0.93138384077402514</v>
      </c>
    </row>
    <row r="87" spans="1:5" ht="15.75" customHeight="1" x14ac:dyDescent="0.25">
      <c r="A87" s="2" t="s">
        <v>5</v>
      </c>
      <c r="B87" s="2" t="s">
        <v>41</v>
      </c>
      <c r="C87" s="2">
        <v>7.8723228897602197E-3</v>
      </c>
      <c r="D87" s="2">
        <v>6.9729649037597434E-4</v>
      </c>
      <c r="E87" s="2">
        <v>5.1422890738459935E-29</v>
      </c>
    </row>
    <row r="88" spans="1:5" ht="15.75" customHeight="1" x14ac:dyDescent="0.25">
      <c r="A88" s="2" t="s">
        <v>17</v>
      </c>
      <c r="B88" s="2" t="s">
        <v>41</v>
      </c>
      <c r="C88" s="2">
        <v>-6.3885913034899492E-5</v>
      </c>
      <c r="D88" s="2">
        <v>1.227463108133625E-5</v>
      </c>
      <c r="E88" s="2">
        <v>2.064866001040397E-7</v>
      </c>
    </row>
    <row r="89" spans="1:5" ht="15.75" customHeight="1" x14ac:dyDescent="0.25">
      <c r="A89" s="2" t="s">
        <v>19</v>
      </c>
      <c r="B89" s="2" t="s">
        <v>41</v>
      </c>
      <c r="C89" s="2">
        <v>-1.864384188513846E-3</v>
      </c>
      <c r="D89" s="2">
        <v>1.0060940217286899E-3</v>
      </c>
      <c r="E89" s="2">
        <v>6.3960767818077482E-2</v>
      </c>
    </row>
    <row r="90" spans="1:5" ht="15.75" customHeight="1" x14ac:dyDescent="0.25">
      <c r="A90" s="2" t="s">
        <v>16</v>
      </c>
      <c r="B90" s="2" t="s">
        <v>41</v>
      </c>
      <c r="C90" s="2">
        <v>-4.3353368497853499E-4</v>
      </c>
      <c r="D90" s="2">
        <v>6.5537523248164931E-4</v>
      </c>
      <c r="E90" s="2">
        <v>0.50833618579113304</v>
      </c>
    </row>
    <row r="91" spans="1:5" ht="15.75" customHeight="1" x14ac:dyDescent="0.25">
      <c r="A91" s="2" t="s">
        <v>7</v>
      </c>
      <c r="B91" s="2" t="s">
        <v>41</v>
      </c>
      <c r="C91" s="2">
        <v>-1.022702433138087E-4</v>
      </c>
      <c r="D91" s="2">
        <v>6.5537691333983708E-4</v>
      </c>
      <c r="E91" s="2">
        <v>0.87600499313232505</v>
      </c>
    </row>
    <row r="92" spans="1:5" ht="15.75" customHeight="1" x14ac:dyDescent="0.25">
      <c r="A92" s="2" t="s">
        <v>5</v>
      </c>
      <c r="B92" s="2" t="s">
        <v>42</v>
      </c>
      <c r="C92" s="2">
        <v>6.7534871715628766E-3</v>
      </c>
      <c r="D92" s="2">
        <v>1.0584760219133011E-3</v>
      </c>
      <c r="E92" s="2">
        <v>2.0193128684628559E-10</v>
      </c>
    </row>
    <row r="93" spans="1:5" ht="15.75" customHeight="1" x14ac:dyDescent="0.25">
      <c r="A93" s="2" t="s">
        <v>17</v>
      </c>
      <c r="B93" s="2" t="s">
        <v>42</v>
      </c>
      <c r="C93" s="2">
        <v>-4.1473643551234222E-5</v>
      </c>
      <c r="D93" s="2">
        <v>1.863147251069883E-5</v>
      </c>
      <c r="E93" s="2">
        <v>2.6083194984205381E-2</v>
      </c>
    </row>
    <row r="94" spans="1:5" ht="15.75" customHeight="1" x14ac:dyDescent="0.25">
      <c r="A94" s="2" t="s">
        <v>19</v>
      </c>
      <c r="B94" s="2" t="s">
        <v>42</v>
      </c>
      <c r="C94" s="2">
        <v>4.2690301482318678E-3</v>
      </c>
      <c r="D94" s="2">
        <v>1.5222360945278E-3</v>
      </c>
      <c r="E94" s="2">
        <v>5.0705224494552647E-3</v>
      </c>
    </row>
    <row r="95" spans="1:5" ht="15.75" customHeight="1" x14ac:dyDescent="0.25">
      <c r="A95" s="2" t="s">
        <v>16</v>
      </c>
      <c r="B95" s="2" t="s">
        <v>42</v>
      </c>
      <c r="C95" s="2">
        <v>-6.1702461594044869E-4</v>
      </c>
      <c r="D95" s="2">
        <v>9.9485818875143261E-4</v>
      </c>
      <c r="E95" s="2">
        <v>0.53516103345573329</v>
      </c>
    </row>
    <row r="96" spans="1:5" ht="15.75" customHeight="1" x14ac:dyDescent="0.25">
      <c r="A96" s="2" t="s">
        <v>7</v>
      </c>
      <c r="B96" s="2" t="s">
        <v>42</v>
      </c>
      <c r="C96" s="2">
        <v>-2.3306846006477619E-4</v>
      </c>
      <c r="D96" s="2">
        <v>9.9486089973756741E-4</v>
      </c>
      <c r="E96" s="2">
        <v>0.81478839813087056</v>
      </c>
    </row>
    <row r="97" spans="1:5" ht="15.75" customHeight="1" x14ac:dyDescent="0.25">
      <c r="A97" s="2" t="s">
        <v>5</v>
      </c>
      <c r="B97" s="2" t="s">
        <v>43</v>
      </c>
      <c r="C97" s="2">
        <v>6.8159976625500624E-3</v>
      </c>
      <c r="D97" s="2">
        <v>6.3380403170760276E-4</v>
      </c>
      <c r="E97" s="2">
        <v>1.591971692314007E-26</v>
      </c>
    </row>
    <row r="98" spans="1:5" ht="15.75" customHeight="1" x14ac:dyDescent="0.25">
      <c r="A98" s="2" t="s">
        <v>17</v>
      </c>
      <c r="B98" s="2" t="s">
        <v>43</v>
      </c>
      <c r="C98" s="2">
        <v>-4.7965976295256443E-5</v>
      </c>
      <c r="D98" s="2">
        <v>1.115696231724849E-5</v>
      </c>
      <c r="E98" s="2">
        <v>1.7650765634239929E-5</v>
      </c>
    </row>
    <row r="99" spans="1:5" ht="15.75" customHeight="1" x14ac:dyDescent="0.25">
      <c r="A99" s="2" t="s">
        <v>19</v>
      </c>
      <c r="B99" s="2" t="s">
        <v>43</v>
      </c>
      <c r="C99" s="2">
        <v>-1.2658254000024001E-3</v>
      </c>
      <c r="D99" s="2">
        <v>9.1448394771747362E-4</v>
      </c>
      <c r="E99" s="2">
        <v>0.1663943337960225</v>
      </c>
    </row>
    <row r="100" spans="1:5" ht="15.75" customHeight="1" x14ac:dyDescent="0.25">
      <c r="A100" s="2" t="s">
        <v>16</v>
      </c>
      <c r="B100" s="2" t="s">
        <v>43</v>
      </c>
      <c r="C100" s="2">
        <v>-3.9852130975719021E-4</v>
      </c>
      <c r="D100" s="2">
        <v>5.9569992157024762E-4</v>
      </c>
      <c r="E100" s="2">
        <v>0.50354555709422422</v>
      </c>
    </row>
    <row r="101" spans="1:5" ht="15.75" customHeight="1" x14ac:dyDescent="0.25">
      <c r="A101" s="2" t="s">
        <v>7</v>
      </c>
      <c r="B101" s="2" t="s">
        <v>43</v>
      </c>
      <c r="C101" s="2">
        <v>-1.4134054379498929E-4</v>
      </c>
      <c r="D101" s="2">
        <v>5.9570144937758746E-4</v>
      </c>
      <c r="E101" s="2">
        <v>0.81246444655492045</v>
      </c>
    </row>
    <row r="102" spans="1:5" ht="15.75" customHeight="1" x14ac:dyDescent="0.25">
      <c r="A102" s="2" t="s">
        <v>5</v>
      </c>
      <c r="B102" s="2" t="s">
        <v>44</v>
      </c>
      <c r="C102" s="2">
        <v>5.6346839049567681E-3</v>
      </c>
      <c r="D102" s="2">
        <v>1.1533043189705891E-3</v>
      </c>
      <c r="E102" s="2">
        <v>1.080994555885538E-6</v>
      </c>
    </row>
    <row r="103" spans="1:5" ht="15.75" customHeight="1" x14ac:dyDescent="0.25">
      <c r="A103" s="2" t="s">
        <v>17</v>
      </c>
      <c r="B103" s="2" t="s">
        <v>44</v>
      </c>
      <c r="C103" s="2">
        <v>-2.297437475926256E-5</v>
      </c>
      <c r="D103" s="2">
        <v>2.0300656104168989E-5</v>
      </c>
      <c r="E103" s="2">
        <v>0.2578423219350518</v>
      </c>
    </row>
    <row r="104" spans="1:5" ht="15.75" customHeight="1" x14ac:dyDescent="0.25">
      <c r="A104" s="2" t="s">
        <v>19</v>
      </c>
      <c r="B104" s="2" t="s">
        <v>44</v>
      </c>
      <c r="C104" s="2">
        <v>5.073748635997309E-3</v>
      </c>
      <c r="D104" s="2">
        <v>1.6586124068624711E-3</v>
      </c>
      <c r="E104" s="2">
        <v>2.2388080512208042E-3</v>
      </c>
    </row>
    <row r="105" spans="1:5" ht="15.75" customHeight="1" x14ac:dyDescent="0.25">
      <c r="A105" s="2" t="s">
        <v>16</v>
      </c>
      <c r="B105" s="2" t="s">
        <v>44</v>
      </c>
      <c r="C105" s="2">
        <v>-8.3214989593721311E-4</v>
      </c>
      <c r="D105" s="2">
        <v>1.083986998379322E-3</v>
      </c>
      <c r="E105" s="2">
        <v>0.44273648341437188</v>
      </c>
    </row>
    <row r="106" spans="1:5" ht="15.75" customHeight="1" x14ac:dyDescent="0.25">
      <c r="A106" s="2" t="s">
        <v>7</v>
      </c>
      <c r="B106" s="2" t="s">
        <v>44</v>
      </c>
      <c r="C106" s="2">
        <v>-3.8506196627660589E-4</v>
      </c>
      <c r="D106" s="2">
        <v>1.0839899522412451E-3</v>
      </c>
      <c r="E106" s="2">
        <v>0.72244317285340798</v>
      </c>
    </row>
    <row r="107" spans="1:5" ht="15.75" customHeight="1" x14ac:dyDescent="0.25">
      <c r="A107" s="2" t="s">
        <v>5</v>
      </c>
      <c r="B107" s="2" t="s">
        <v>45</v>
      </c>
      <c r="C107" s="2">
        <v>5.352267851873759E-3</v>
      </c>
      <c r="D107" s="2">
        <v>1.057575308728316E-3</v>
      </c>
      <c r="E107" s="2">
        <v>4.4071693054838371E-7</v>
      </c>
    </row>
    <row r="108" spans="1:5" ht="15.75" customHeight="1" x14ac:dyDescent="0.25">
      <c r="A108" s="2" t="s">
        <v>17</v>
      </c>
      <c r="B108" s="2" t="s">
        <v>45</v>
      </c>
      <c r="C108" s="2">
        <v>-1.8032784519357798E-5</v>
      </c>
      <c r="D108" s="2">
        <v>1.861561800611049E-5</v>
      </c>
      <c r="E108" s="2">
        <v>0.33277205929910292</v>
      </c>
    </row>
    <row r="109" spans="1:5" ht="15.75" customHeight="1" x14ac:dyDescent="0.25">
      <c r="A109" s="2" t="s">
        <v>19</v>
      </c>
      <c r="B109" s="2" t="s">
        <v>45</v>
      </c>
      <c r="C109" s="2">
        <v>4.2152905509367329E-3</v>
      </c>
      <c r="D109" s="2">
        <v>1.5209407433884119E-3</v>
      </c>
      <c r="E109" s="2">
        <v>5.6118891966915009E-3</v>
      </c>
    </row>
    <row r="110" spans="1:5" ht="15.75" customHeight="1" x14ac:dyDescent="0.25">
      <c r="A110" s="2" t="s">
        <v>16</v>
      </c>
      <c r="B110" s="2" t="s">
        <v>45</v>
      </c>
      <c r="C110" s="2">
        <v>-7.6925929982128119E-4</v>
      </c>
      <c r="D110" s="2">
        <v>9.9401161134273614E-4</v>
      </c>
      <c r="E110" s="2">
        <v>0.43905048304271882</v>
      </c>
    </row>
    <row r="111" spans="1:5" ht="15.75" customHeight="1" x14ac:dyDescent="0.25">
      <c r="A111" s="2" t="s">
        <v>7</v>
      </c>
      <c r="B111" s="2" t="s">
        <v>45</v>
      </c>
      <c r="C111" s="2">
        <v>-3.3617048486201252E-4</v>
      </c>
      <c r="D111" s="2">
        <v>9.9401432002194979E-4</v>
      </c>
      <c r="E111" s="2">
        <v>0.73523843405842615</v>
      </c>
    </row>
    <row r="112" spans="1:5" ht="15.75" customHeight="1" x14ac:dyDescent="0.25">
      <c r="A112" s="2" t="s">
        <v>5</v>
      </c>
      <c r="B112" s="2" t="s">
        <v>46</v>
      </c>
      <c r="C112" s="2">
        <v>4.8483887999161684E-3</v>
      </c>
      <c r="D112" s="2">
        <v>1.1557649852465201E-3</v>
      </c>
      <c r="E112" s="2">
        <v>2.8028380481298499E-5</v>
      </c>
    </row>
    <row r="113" spans="1:5" ht="15.75" customHeight="1" x14ac:dyDescent="0.25">
      <c r="A113" s="2" t="s">
        <v>17</v>
      </c>
      <c r="B113" s="2" t="s">
        <v>46</v>
      </c>
      <c r="C113" s="2">
        <v>-8.7503518457032997E-6</v>
      </c>
      <c r="D113" s="2">
        <v>2.0343969164766369E-5</v>
      </c>
      <c r="E113" s="2">
        <v>0.66713699861671638</v>
      </c>
    </row>
    <row r="114" spans="1:5" ht="15.75" customHeight="1" x14ac:dyDescent="0.25">
      <c r="A114" s="2" t="s">
        <v>19</v>
      </c>
      <c r="B114" s="2" t="s">
        <v>46</v>
      </c>
      <c r="C114" s="2">
        <v>5.0721872295329358E-3</v>
      </c>
      <c r="D114" s="2">
        <v>1.662151188038674E-3</v>
      </c>
      <c r="E114" s="2">
        <v>2.2949717063043022E-3</v>
      </c>
    </row>
    <row r="115" spans="1:5" ht="15.75" customHeight="1" x14ac:dyDescent="0.25">
      <c r="A115" s="2" t="s">
        <v>16</v>
      </c>
      <c r="B115" s="2" t="s">
        <v>46</v>
      </c>
      <c r="C115" s="2">
        <v>-8.3693028942516032E-4</v>
      </c>
      <c r="D115" s="2">
        <v>1.0862997706516399E-3</v>
      </c>
      <c r="E115" s="2">
        <v>0.44109463969211538</v>
      </c>
    </row>
    <row r="116" spans="1:5" ht="15.75" customHeight="1" x14ac:dyDescent="0.25">
      <c r="A116" s="2" t="s">
        <v>7</v>
      </c>
      <c r="B116" s="2" t="s">
        <v>46</v>
      </c>
      <c r="C116" s="2">
        <v>-4.618150975631717E-4</v>
      </c>
      <c r="D116" s="2">
        <v>1.086302730815862E-3</v>
      </c>
      <c r="E116" s="2">
        <v>0.67077352576213389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A1048576"/>
    </sheetView>
  </sheetViews>
  <sheetFormatPr defaultColWidth="14.42578125" defaultRowHeight="15" customHeight="1" x14ac:dyDescent="0.25"/>
  <cols>
    <col min="1" max="1" width="23.42578125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7.0332051987473136E-3</v>
      </c>
      <c r="D2" s="2">
        <v>1.001766622536834E-3</v>
      </c>
      <c r="E2" s="2">
        <v>2.394035973490497E-12</v>
      </c>
    </row>
    <row r="3" spans="1:5" x14ac:dyDescent="0.25">
      <c r="A3" s="2" t="s">
        <v>17</v>
      </c>
      <c r="B3" s="2" t="s">
        <v>6</v>
      </c>
      <c r="C3" s="2">
        <v>-1.618445983370909E-5</v>
      </c>
      <c r="D3" s="2">
        <v>3.5136236201959338E-6</v>
      </c>
      <c r="E3" s="2">
        <v>4.1668775946986401E-6</v>
      </c>
    </row>
    <row r="4" spans="1:5" x14ac:dyDescent="0.25">
      <c r="A4" s="2" t="s">
        <v>19</v>
      </c>
      <c r="B4" s="2" t="s">
        <v>6</v>
      </c>
      <c r="C4" s="2">
        <v>-2.117447968459195E-4</v>
      </c>
      <c r="D4" s="2">
        <v>2.2188431599558489E-4</v>
      </c>
      <c r="E4" s="2">
        <v>0.33996044518340551</v>
      </c>
    </row>
    <row r="5" spans="1:5" x14ac:dyDescent="0.25">
      <c r="A5" s="2" t="s">
        <v>16</v>
      </c>
      <c r="B5" s="2" t="s">
        <v>6</v>
      </c>
      <c r="C5" s="2">
        <v>2.3191887087471651E-4</v>
      </c>
      <c r="D5" s="2">
        <v>1.6506857761177209E-4</v>
      </c>
      <c r="E5" s="2">
        <v>0.16006613480094231</v>
      </c>
    </row>
    <row r="6" spans="1:5" x14ac:dyDescent="0.25">
      <c r="A6" s="2" t="s">
        <v>7</v>
      </c>
      <c r="B6" s="2" t="s">
        <v>6</v>
      </c>
      <c r="C6" s="2">
        <v>-3.0416150657535561E-4</v>
      </c>
      <c r="D6" s="2">
        <v>1.6507431476920519E-4</v>
      </c>
      <c r="E6" s="2">
        <v>6.5429816478334318E-2</v>
      </c>
    </row>
    <row r="7" spans="1:5" x14ac:dyDescent="0.25">
      <c r="A7" s="2" t="s">
        <v>20</v>
      </c>
      <c r="B7" s="2" t="s">
        <v>6</v>
      </c>
      <c r="C7" s="2">
        <v>3.2935339999694909E-4</v>
      </c>
      <c r="D7" s="2">
        <v>1.6490083068595771E-4</v>
      </c>
      <c r="E7" s="2">
        <v>4.5829766598732738E-2</v>
      </c>
    </row>
    <row r="8" spans="1:5" x14ac:dyDescent="0.25">
      <c r="A8" s="2" t="s">
        <v>22</v>
      </c>
      <c r="B8" s="2" t="s">
        <v>6</v>
      </c>
      <c r="C8" s="2">
        <v>8.6164616985965672E-6</v>
      </c>
      <c r="D8" s="2">
        <v>3.4454331846410979E-5</v>
      </c>
      <c r="E8" s="2">
        <v>0.80252941476848783</v>
      </c>
    </row>
    <row r="9" spans="1:5" x14ac:dyDescent="0.25">
      <c r="A9" s="2" t="s">
        <v>23</v>
      </c>
      <c r="B9" s="2" t="s">
        <v>6</v>
      </c>
      <c r="C9" s="2">
        <v>2.3929753952635742E-6</v>
      </c>
      <c r="D9" s="2">
        <v>8.9992258861823011E-5</v>
      </c>
      <c r="E9" s="2">
        <v>0.97878671920871807</v>
      </c>
    </row>
    <row r="10" spans="1:5" x14ac:dyDescent="0.25">
      <c r="A10" s="2" t="s">
        <v>25</v>
      </c>
      <c r="B10" s="2" t="s">
        <v>6</v>
      </c>
      <c r="C10" s="2">
        <v>1.6534765114217631E-3</v>
      </c>
      <c r="D10" s="2">
        <v>1.4049258447264851E-4</v>
      </c>
      <c r="E10" s="2">
        <v>1.051928048338805E-31</v>
      </c>
    </row>
    <row r="11" spans="1:5" x14ac:dyDescent="0.25">
      <c r="A11" s="2" t="s">
        <v>26</v>
      </c>
      <c r="B11" s="2" t="s">
        <v>6</v>
      </c>
      <c r="C11" s="2">
        <v>1.8279719589643689E-3</v>
      </c>
      <c r="D11" s="2">
        <v>8.7152116504682321E-4</v>
      </c>
      <c r="E11" s="2">
        <v>3.5986329026052838E-2</v>
      </c>
    </row>
    <row r="12" spans="1:5" x14ac:dyDescent="0.25">
      <c r="A12" s="2" t="s">
        <v>28</v>
      </c>
      <c r="B12" s="2" t="s">
        <v>6</v>
      </c>
      <c r="C12" s="2">
        <v>-7.1255382145328635E-4</v>
      </c>
      <c r="D12" s="2">
        <v>2.5144390543028312E-4</v>
      </c>
      <c r="E12" s="2">
        <v>4.6110986438333054E-3</v>
      </c>
    </row>
    <row r="13" spans="1:5" x14ac:dyDescent="0.25">
      <c r="A13" s="2" t="s">
        <v>29</v>
      </c>
      <c r="B13" s="2" t="s">
        <v>6</v>
      </c>
      <c r="C13" s="2">
        <v>-5.5545829516801647E-5</v>
      </c>
      <c r="D13" s="2">
        <v>9.8527851733852495E-6</v>
      </c>
      <c r="E13" s="2">
        <v>1.7856376903082741E-8</v>
      </c>
    </row>
    <row r="14" spans="1:5" x14ac:dyDescent="0.25">
      <c r="A14" s="2" t="s">
        <v>31</v>
      </c>
      <c r="B14" s="2" t="s">
        <v>6</v>
      </c>
      <c r="C14" s="2">
        <v>4.2125220853816449E-4</v>
      </c>
      <c r="D14" s="2">
        <v>1.210736010505118E-4</v>
      </c>
      <c r="E14" s="2">
        <v>5.0549818817768844E-4</v>
      </c>
    </row>
    <row r="15" spans="1:5" x14ac:dyDescent="0.25">
      <c r="A15" s="2" t="s">
        <v>32</v>
      </c>
      <c r="B15" s="2" t="s">
        <v>6</v>
      </c>
      <c r="C15" s="2">
        <v>-5.697546005753206E-4</v>
      </c>
      <c r="D15" s="2">
        <v>1.15830438334868E-4</v>
      </c>
      <c r="E15" s="2">
        <v>8.8852293840205873E-7</v>
      </c>
    </row>
    <row r="16" spans="1:5" x14ac:dyDescent="0.25">
      <c r="A16" s="2" t="s">
        <v>5</v>
      </c>
      <c r="B16" s="2" t="s">
        <v>8</v>
      </c>
      <c r="C16" s="2">
        <v>6.1313136542182753E-3</v>
      </c>
      <c r="D16" s="2">
        <v>1.3504834996730529E-3</v>
      </c>
      <c r="E16" s="2">
        <v>5.7086394498335237E-6</v>
      </c>
    </row>
    <row r="17" spans="1:5" x14ac:dyDescent="0.25">
      <c r="A17" s="2" t="s">
        <v>17</v>
      </c>
      <c r="B17" s="2" t="s">
        <v>8</v>
      </c>
      <c r="C17" s="2">
        <v>-6.0648474100770196E-6</v>
      </c>
      <c r="D17" s="2">
        <v>4.736722722024641E-6</v>
      </c>
      <c r="E17" s="2">
        <v>0.2004469933415719</v>
      </c>
    </row>
    <row r="18" spans="1:5" x14ac:dyDescent="0.25">
      <c r="A18" s="2" t="s">
        <v>19</v>
      </c>
      <c r="B18" s="2" t="s">
        <v>8</v>
      </c>
      <c r="C18" s="2">
        <v>-8.8133414323508233E-4</v>
      </c>
      <c r="D18" s="2">
        <v>2.991226707368772E-4</v>
      </c>
      <c r="E18" s="2">
        <v>3.2246405944988299E-3</v>
      </c>
    </row>
    <row r="19" spans="1:5" x14ac:dyDescent="0.25">
      <c r="A19" s="2" t="s">
        <v>16</v>
      </c>
      <c r="B19" s="2" t="s">
        <v>8</v>
      </c>
      <c r="C19" s="2">
        <v>-9.3656196313843056E-5</v>
      </c>
      <c r="D19" s="2">
        <v>2.225292651642546E-4</v>
      </c>
      <c r="E19" s="2">
        <v>0.67386077342723871</v>
      </c>
    </row>
    <row r="20" spans="1:5" x14ac:dyDescent="0.25">
      <c r="A20" s="2" t="s">
        <v>7</v>
      </c>
      <c r="B20" s="2" t="s">
        <v>8</v>
      </c>
      <c r="C20" s="2">
        <v>-2.0217815793848311E-4</v>
      </c>
      <c r="D20" s="2">
        <v>2.2253699943716211E-4</v>
      </c>
      <c r="E20" s="2">
        <v>0.36363476398053107</v>
      </c>
    </row>
    <row r="21" spans="1:5" ht="15.75" customHeight="1" x14ac:dyDescent="0.25">
      <c r="A21" s="2" t="s">
        <v>20</v>
      </c>
      <c r="B21" s="2" t="s">
        <v>8</v>
      </c>
      <c r="C21" s="2">
        <v>7.9349064191598412E-4</v>
      </c>
      <c r="D21" s="2">
        <v>2.2230312521275621E-4</v>
      </c>
      <c r="E21" s="2">
        <v>3.5996979179101347E-4</v>
      </c>
    </row>
    <row r="22" spans="1:5" ht="15.75" customHeight="1" x14ac:dyDescent="0.25">
      <c r="A22" s="2" t="s">
        <v>22</v>
      </c>
      <c r="B22" s="2" t="s">
        <v>8</v>
      </c>
      <c r="C22" s="2">
        <v>-7.5310561271028446E-6</v>
      </c>
      <c r="D22" s="2">
        <v>4.6447950654421941E-5</v>
      </c>
      <c r="E22" s="2">
        <v>0.87120011419591759</v>
      </c>
    </row>
    <row r="23" spans="1:5" ht="15.75" customHeight="1" x14ac:dyDescent="0.25">
      <c r="A23" s="2" t="s">
        <v>23</v>
      </c>
      <c r="B23" s="2" t="s">
        <v>8</v>
      </c>
      <c r="C23" s="2">
        <v>-2.9329928757868579E-5</v>
      </c>
      <c r="D23" s="2">
        <v>1.213187362775498E-4</v>
      </c>
      <c r="E23" s="2">
        <v>0.80897314834965139</v>
      </c>
    </row>
    <row r="24" spans="1:5" ht="15.75" customHeight="1" x14ac:dyDescent="0.25">
      <c r="A24" s="2" t="s">
        <v>25</v>
      </c>
      <c r="B24" s="2" t="s">
        <v>8</v>
      </c>
      <c r="C24" s="2">
        <v>1.1418361880574371E-3</v>
      </c>
      <c r="D24" s="2">
        <v>1.893983218129809E-4</v>
      </c>
      <c r="E24" s="2">
        <v>1.728555888981574E-9</v>
      </c>
    </row>
    <row r="25" spans="1:5" ht="15.75" customHeight="1" x14ac:dyDescent="0.25">
      <c r="A25" s="2" t="s">
        <v>26</v>
      </c>
      <c r="B25" s="2" t="s">
        <v>8</v>
      </c>
      <c r="C25" s="2">
        <v>3.2308879237815408E-3</v>
      </c>
      <c r="D25" s="2">
        <v>1.174899349342509E-3</v>
      </c>
      <c r="E25" s="2">
        <v>5.974776613973702E-3</v>
      </c>
    </row>
    <row r="26" spans="1:5" ht="15.75" customHeight="1" x14ac:dyDescent="0.25">
      <c r="A26" s="2" t="s">
        <v>28</v>
      </c>
      <c r="B26" s="2" t="s">
        <v>8</v>
      </c>
      <c r="C26" s="2">
        <v>-7.4268563330361038E-4</v>
      </c>
      <c r="D26" s="2">
        <v>3.3897200978510642E-4</v>
      </c>
      <c r="E26" s="2">
        <v>2.8482126751951081E-2</v>
      </c>
    </row>
    <row r="27" spans="1:5" ht="15.75" customHeight="1" x14ac:dyDescent="0.25">
      <c r="A27" s="2" t="s">
        <v>29</v>
      </c>
      <c r="B27" s="2" t="s">
        <v>8</v>
      </c>
      <c r="C27" s="2">
        <v>-4.7969445403902272E-5</v>
      </c>
      <c r="D27" s="2">
        <v>1.3282558535224929E-5</v>
      </c>
      <c r="E27" s="2">
        <v>3.0641638884478379E-4</v>
      </c>
    </row>
    <row r="28" spans="1:5" ht="15.75" customHeight="1" x14ac:dyDescent="0.25">
      <c r="A28" s="2" t="s">
        <v>31</v>
      </c>
      <c r="B28" s="2" t="s">
        <v>8</v>
      </c>
      <c r="C28" s="2">
        <v>6.5597158122707286E-4</v>
      </c>
      <c r="D28" s="2">
        <v>1.6321955312371381E-4</v>
      </c>
      <c r="E28" s="2">
        <v>5.9015277748408457E-5</v>
      </c>
    </row>
    <row r="29" spans="1:5" ht="15.75" customHeight="1" x14ac:dyDescent="0.25">
      <c r="A29" s="2" t="s">
        <v>32</v>
      </c>
      <c r="B29" s="2" t="s">
        <v>8</v>
      </c>
      <c r="C29" s="2">
        <v>-6.7277726380592475E-4</v>
      </c>
      <c r="D29" s="2">
        <v>1.5615123543945441E-4</v>
      </c>
      <c r="E29" s="2">
        <v>1.664122387645903E-5</v>
      </c>
    </row>
    <row r="30" spans="1:5" ht="15.75" customHeight="1" x14ac:dyDescent="0.25">
      <c r="A30" s="2" t="s">
        <v>5</v>
      </c>
      <c r="B30" s="2" t="s">
        <v>14</v>
      </c>
      <c r="C30" s="2">
        <v>2.0881394297764849E-3</v>
      </c>
      <c r="D30" s="2">
        <v>1.4417801622337431E-3</v>
      </c>
      <c r="E30" s="2">
        <v>0.14757214443771541</v>
      </c>
    </row>
    <row r="31" spans="1:5" ht="15.75" customHeight="1" x14ac:dyDescent="0.25">
      <c r="A31" s="2" t="s">
        <v>17</v>
      </c>
      <c r="B31" s="2" t="s">
        <v>14</v>
      </c>
      <c r="C31" s="2">
        <v>-5.2766218317069529E-6</v>
      </c>
      <c r="D31" s="2">
        <v>5.0569391305190297E-6</v>
      </c>
      <c r="E31" s="2">
        <v>0.29677650348549273</v>
      </c>
    </row>
    <row r="32" spans="1:5" ht="15.75" customHeight="1" x14ac:dyDescent="0.25">
      <c r="A32" s="2" t="s">
        <v>19</v>
      </c>
      <c r="B32" s="2" t="s">
        <v>14</v>
      </c>
      <c r="C32" s="2">
        <v>-7.2301667293547995E-4</v>
      </c>
      <c r="D32" s="2">
        <v>3.1934424437411778E-4</v>
      </c>
      <c r="E32" s="2">
        <v>2.359774146051264E-2</v>
      </c>
    </row>
    <row r="33" spans="1:5" ht="15.75" customHeight="1" x14ac:dyDescent="0.25">
      <c r="A33" s="2" t="s">
        <v>16</v>
      </c>
      <c r="B33" s="2" t="s">
        <v>14</v>
      </c>
      <c r="C33" s="2">
        <v>-4.7371965111380141E-5</v>
      </c>
      <c r="D33" s="2">
        <v>2.3757289897133021E-4</v>
      </c>
      <c r="E33" s="2">
        <v>0.84195536530844439</v>
      </c>
    </row>
    <row r="34" spans="1:5" ht="15.75" customHeight="1" x14ac:dyDescent="0.25">
      <c r="A34" s="2" t="s">
        <v>7</v>
      </c>
      <c r="B34" s="2" t="s">
        <v>14</v>
      </c>
      <c r="C34" s="2">
        <v>-9.813466552203461E-5</v>
      </c>
      <c r="D34" s="2">
        <v>2.375811561038683E-4</v>
      </c>
      <c r="E34" s="2">
        <v>0.6795760410956545</v>
      </c>
    </row>
    <row r="35" spans="1:5" ht="15.75" customHeight="1" x14ac:dyDescent="0.25">
      <c r="A35" s="2" t="s">
        <v>20</v>
      </c>
      <c r="B35" s="2" t="s">
        <v>14</v>
      </c>
      <c r="C35" s="2">
        <v>2.08492346275052E-3</v>
      </c>
      <c r="D35" s="2">
        <v>2.3733147129299291E-4</v>
      </c>
      <c r="E35" s="2">
        <v>1.907034300456616E-18</v>
      </c>
    </row>
    <row r="36" spans="1:5" ht="15.75" customHeight="1" x14ac:dyDescent="0.25">
      <c r="A36" s="2" t="s">
        <v>22</v>
      </c>
      <c r="B36" s="2" t="s">
        <v>14</v>
      </c>
      <c r="C36" s="2">
        <v>-4.4837625476943003E-5</v>
      </c>
      <c r="D36" s="2">
        <v>4.9587968935695998E-5</v>
      </c>
      <c r="E36" s="2">
        <v>0.36591571439627768</v>
      </c>
    </row>
    <row r="37" spans="1:5" ht="15.75" customHeight="1" x14ac:dyDescent="0.25">
      <c r="A37" s="2" t="s">
        <v>23</v>
      </c>
      <c r="B37" s="2" t="s">
        <v>14</v>
      </c>
      <c r="C37" s="2">
        <v>-3.5748985245032061E-5</v>
      </c>
      <c r="D37" s="2">
        <v>1.295202402062556E-4</v>
      </c>
      <c r="E37" s="2">
        <v>0.78254718617713259</v>
      </c>
    </row>
    <row r="38" spans="1:5" ht="15.75" customHeight="1" x14ac:dyDescent="0.25">
      <c r="A38" s="2" t="s">
        <v>25</v>
      </c>
      <c r="B38" s="2" t="s">
        <v>14</v>
      </c>
      <c r="C38" s="2">
        <v>1.582537816154311E-3</v>
      </c>
      <c r="D38" s="2">
        <v>2.022022062590381E-4</v>
      </c>
      <c r="E38" s="2">
        <v>5.6852792389113831E-15</v>
      </c>
    </row>
    <row r="39" spans="1:5" ht="15.75" customHeight="1" x14ac:dyDescent="0.25">
      <c r="A39" s="2" t="s">
        <v>26</v>
      </c>
      <c r="B39" s="2" t="s">
        <v>14</v>
      </c>
      <c r="C39" s="2">
        <v>2.1957968558242308E-3</v>
      </c>
      <c r="D39" s="2">
        <v>1.254326006140365E-3</v>
      </c>
      <c r="E39" s="2">
        <v>8.0058311911617719E-2</v>
      </c>
    </row>
    <row r="40" spans="1:5" ht="15.75" customHeight="1" x14ac:dyDescent="0.25">
      <c r="A40" s="2" t="s">
        <v>28</v>
      </c>
      <c r="B40" s="2" t="s">
        <v>14</v>
      </c>
      <c r="C40" s="2">
        <v>-3.3394840351346888E-4</v>
      </c>
      <c r="D40" s="2">
        <v>3.6188751612217898E-4</v>
      </c>
      <c r="E40" s="2">
        <v>0.35614239968396938</v>
      </c>
    </row>
    <row r="41" spans="1:5" ht="15.75" customHeight="1" x14ac:dyDescent="0.25">
      <c r="A41" s="2" t="s">
        <v>29</v>
      </c>
      <c r="B41" s="2" t="s">
        <v>14</v>
      </c>
      <c r="C41" s="2">
        <v>-8.5407951839537375E-6</v>
      </c>
      <c r="D41" s="2">
        <v>1.418049861729673E-5</v>
      </c>
      <c r="E41" s="2">
        <v>0.5469978079278115</v>
      </c>
    </row>
    <row r="42" spans="1:5" ht="15.75" customHeight="1" x14ac:dyDescent="0.25">
      <c r="A42" s="2" t="s">
        <v>31</v>
      </c>
      <c r="B42" s="2" t="s">
        <v>14</v>
      </c>
      <c r="C42" s="2">
        <v>6.2750859732824018E-4</v>
      </c>
      <c r="D42" s="2">
        <v>1.7425367569422269E-4</v>
      </c>
      <c r="E42" s="2">
        <v>3.1884489398721909E-4</v>
      </c>
    </row>
    <row r="43" spans="1:5" ht="15.75" customHeight="1" x14ac:dyDescent="0.25">
      <c r="A43" s="2" t="s">
        <v>32</v>
      </c>
      <c r="B43" s="2" t="s">
        <v>14</v>
      </c>
      <c r="C43" s="2">
        <v>-5.1885180819915536E-4</v>
      </c>
      <c r="D43" s="2">
        <v>1.667075189140782E-4</v>
      </c>
      <c r="E43" s="2">
        <v>1.8628608898218521E-3</v>
      </c>
    </row>
    <row r="44" spans="1:5" ht="15.75" customHeight="1" x14ac:dyDescent="0.25">
      <c r="A44" s="2" t="s">
        <v>5</v>
      </c>
      <c r="B44" s="2" t="s">
        <v>15</v>
      </c>
      <c r="C44" s="2">
        <v>-2.3583582378643379E-2</v>
      </c>
      <c r="D44" s="2">
        <v>1.7821628188805588E-2</v>
      </c>
      <c r="E44" s="2">
        <v>0.18577083167698771</v>
      </c>
    </row>
    <row r="45" spans="1:5" ht="15.75" customHeight="1" x14ac:dyDescent="0.25">
      <c r="A45" s="2" t="s">
        <v>17</v>
      </c>
      <c r="B45" s="2" t="s">
        <v>15</v>
      </c>
      <c r="C45" s="2">
        <v>-6.3827357280559125E-5</v>
      </c>
      <c r="D45" s="2">
        <v>6.2508065597119213E-5</v>
      </c>
      <c r="E45" s="2">
        <v>0.30723636493593159</v>
      </c>
    </row>
    <row r="46" spans="1:5" ht="15.75" customHeight="1" x14ac:dyDescent="0.25">
      <c r="A46" s="2" t="s">
        <v>19</v>
      </c>
      <c r="B46" s="2" t="s">
        <v>15</v>
      </c>
      <c r="C46" s="2">
        <v>4.2743950175214558E-4</v>
      </c>
      <c r="D46" s="2">
        <v>3.9473662743793056E-3</v>
      </c>
      <c r="E46" s="2">
        <v>0.91377265767922822</v>
      </c>
    </row>
    <row r="47" spans="1:5" ht="15.75" customHeight="1" x14ac:dyDescent="0.25">
      <c r="A47" s="2" t="s">
        <v>16</v>
      </c>
      <c r="B47" s="2" t="s">
        <v>15</v>
      </c>
      <c r="C47" s="2">
        <v>-1.0433748397963251E-3</v>
      </c>
      <c r="D47" s="2">
        <v>2.9366029469042672E-3</v>
      </c>
      <c r="E47" s="2">
        <v>0.72237464644446803</v>
      </c>
    </row>
    <row r="48" spans="1:5" ht="15.75" customHeight="1" x14ac:dyDescent="0.25">
      <c r="A48" s="2" t="s">
        <v>7</v>
      </c>
      <c r="B48" s="2" t="s">
        <v>15</v>
      </c>
      <c r="C48" s="2">
        <v>-1.049560961264507E-3</v>
      </c>
      <c r="D48" s="2">
        <v>2.9367050120802591E-3</v>
      </c>
      <c r="E48" s="2">
        <v>0.72080662061424183</v>
      </c>
    </row>
    <row r="49" spans="1:5" ht="15.75" customHeight="1" x14ac:dyDescent="0.25">
      <c r="A49" s="2" t="s">
        <v>20</v>
      </c>
      <c r="B49" s="2" t="s">
        <v>15</v>
      </c>
      <c r="C49" s="2">
        <v>3.2965866157207068E-3</v>
      </c>
      <c r="D49" s="2">
        <v>2.9336186956081828E-3</v>
      </c>
      <c r="E49" s="2">
        <v>0.26116392028803898</v>
      </c>
    </row>
    <row r="50" spans="1:5" ht="15.75" customHeight="1" x14ac:dyDescent="0.25">
      <c r="A50" s="2" t="s">
        <v>22</v>
      </c>
      <c r="B50" s="2" t="s">
        <v>15</v>
      </c>
      <c r="C50" s="2">
        <v>-9.2613044528809407E-5</v>
      </c>
      <c r="D50" s="2">
        <v>6.1294944136340752E-4</v>
      </c>
      <c r="E50" s="2">
        <v>0.8799054487791742</v>
      </c>
    </row>
    <row r="51" spans="1:5" ht="15.75" customHeight="1" x14ac:dyDescent="0.25">
      <c r="A51" s="2" t="s">
        <v>23</v>
      </c>
      <c r="B51" s="2" t="s">
        <v>15</v>
      </c>
      <c r="C51" s="2">
        <v>1.644098007914092E-3</v>
      </c>
      <c r="D51" s="2">
        <v>1.6009802495163331E-3</v>
      </c>
      <c r="E51" s="2">
        <v>0.30448473433097978</v>
      </c>
    </row>
    <row r="52" spans="1:5" ht="15.75" customHeight="1" x14ac:dyDescent="0.25">
      <c r="A52" s="2" t="s">
        <v>25</v>
      </c>
      <c r="B52" s="2" t="s">
        <v>15</v>
      </c>
      <c r="C52" s="2">
        <v>3.828564428434347E-3</v>
      </c>
      <c r="D52" s="2">
        <v>2.4993911230695239E-3</v>
      </c>
      <c r="E52" s="2">
        <v>0.1256132112197175</v>
      </c>
    </row>
    <row r="53" spans="1:5" ht="15.75" customHeight="1" x14ac:dyDescent="0.25">
      <c r="A53" s="2" t="s">
        <v>26</v>
      </c>
      <c r="B53" s="2" t="s">
        <v>15</v>
      </c>
      <c r="C53" s="2">
        <v>4.6550849070109857E-3</v>
      </c>
      <c r="D53" s="2">
        <v>1.5504535500301181E-2</v>
      </c>
      <c r="E53" s="2">
        <v>0.76400205481329309</v>
      </c>
    </row>
    <row r="54" spans="1:5" ht="15.75" customHeight="1" x14ac:dyDescent="0.25">
      <c r="A54" s="2" t="s">
        <v>28</v>
      </c>
      <c r="B54" s="2" t="s">
        <v>15</v>
      </c>
      <c r="C54" s="2">
        <v>-6.0651024738421254E-3</v>
      </c>
      <c r="D54" s="2">
        <v>4.47323727114389E-3</v>
      </c>
      <c r="E54" s="2">
        <v>0.17518217383107529</v>
      </c>
    </row>
    <row r="55" spans="1:5" ht="15.75" customHeight="1" x14ac:dyDescent="0.25">
      <c r="A55" s="2" t="s">
        <v>29</v>
      </c>
      <c r="B55" s="2" t="s">
        <v>15</v>
      </c>
      <c r="C55" s="2">
        <v>2.8801318572607172E-4</v>
      </c>
      <c r="D55" s="2">
        <v>1.7528301505951991E-4</v>
      </c>
      <c r="E55" s="2">
        <v>0.10039643796073849</v>
      </c>
    </row>
    <row r="56" spans="1:5" ht="15.75" customHeight="1" x14ac:dyDescent="0.25">
      <c r="A56" s="2" t="s">
        <v>31</v>
      </c>
      <c r="B56" s="2" t="s">
        <v>15</v>
      </c>
      <c r="C56" s="2">
        <v>-2.2807615303571231E-5</v>
      </c>
      <c r="D56" s="2">
        <v>2.153923531548552E-3</v>
      </c>
      <c r="E56" s="2">
        <v>0.99155173698836419</v>
      </c>
    </row>
    <row r="57" spans="1:5" ht="15.75" customHeight="1" x14ac:dyDescent="0.25">
      <c r="A57" s="2" t="s">
        <v>32</v>
      </c>
      <c r="B57" s="2" t="s">
        <v>15</v>
      </c>
      <c r="C57" s="2">
        <v>-7.2727811138495056E-4</v>
      </c>
      <c r="D57" s="2">
        <v>2.060646620190711E-3</v>
      </c>
      <c r="E57" s="2">
        <v>0.72414546181100548</v>
      </c>
    </row>
    <row r="58" spans="1:5" ht="15.75" customHeight="1" x14ac:dyDescent="0.25">
      <c r="A58" s="2" t="s">
        <v>5</v>
      </c>
      <c r="B58" s="2" t="s">
        <v>18</v>
      </c>
      <c r="C58" s="2">
        <v>-7.3518376644634504E-3</v>
      </c>
      <c r="D58" s="2">
        <v>5.0871758624545732E-3</v>
      </c>
      <c r="E58" s="2">
        <v>0.14845067681441759</v>
      </c>
    </row>
    <row r="59" spans="1:5" ht="15.75" customHeight="1" x14ac:dyDescent="0.25">
      <c r="A59" s="2" t="s">
        <v>17</v>
      </c>
      <c r="B59" s="2" t="s">
        <v>18</v>
      </c>
      <c r="C59" s="2">
        <v>-2.116128040092114E-5</v>
      </c>
      <c r="D59" s="2">
        <v>1.78428996018519E-5</v>
      </c>
      <c r="E59" s="2">
        <v>0.23566775760605199</v>
      </c>
    </row>
    <row r="60" spans="1:5" ht="15.75" customHeight="1" x14ac:dyDescent="0.25">
      <c r="A60" s="2" t="s">
        <v>19</v>
      </c>
      <c r="B60" s="2" t="s">
        <v>18</v>
      </c>
      <c r="C60" s="2">
        <v>-5.2063263056272469E-4</v>
      </c>
      <c r="D60" s="2">
        <v>1.126773952331875E-3</v>
      </c>
      <c r="E60" s="2">
        <v>0.64405425399839289</v>
      </c>
    </row>
    <row r="61" spans="1:5" ht="15.75" customHeight="1" x14ac:dyDescent="0.25">
      <c r="A61" s="2" t="s">
        <v>16</v>
      </c>
      <c r="B61" s="2" t="s">
        <v>18</v>
      </c>
      <c r="C61" s="2">
        <v>-4.1547035587057382E-4</v>
      </c>
      <c r="D61" s="2">
        <v>8.3825200878604855E-4</v>
      </c>
      <c r="E61" s="2">
        <v>0.62016331977786066</v>
      </c>
    </row>
    <row r="62" spans="1:5" ht="15.75" customHeight="1" x14ac:dyDescent="0.25">
      <c r="A62" s="2" t="s">
        <v>7</v>
      </c>
      <c r="B62" s="2" t="s">
        <v>18</v>
      </c>
      <c r="C62" s="2">
        <v>-6.1892041139287193E-4</v>
      </c>
      <c r="D62" s="2">
        <v>8.3828114324526869E-4</v>
      </c>
      <c r="E62" s="2">
        <v>0.46034205256091781</v>
      </c>
    </row>
    <row r="63" spans="1:5" ht="15.75" customHeight="1" x14ac:dyDescent="0.25">
      <c r="A63" s="2" t="s">
        <v>20</v>
      </c>
      <c r="B63" s="2" t="s">
        <v>18</v>
      </c>
      <c r="C63" s="2">
        <v>3.5143770787513478E-3</v>
      </c>
      <c r="D63" s="2">
        <v>8.3740015557712147E-4</v>
      </c>
      <c r="E63" s="2">
        <v>2.737935279384373E-5</v>
      </c>
    </row>
    <row r="64" spans="1:5" ht="15.75" customHeight="1" x14ac:dyDescent="0.25">
      <c r="A64" s="2" t="s">
        <v>22</v>
      </c>
      <c r="B64" s="2" t="s">
        <v>18</v>
      </c>
      <c r="C64" s="2">
        <v>-2.1459997479035041E-5</v>
      </c>
      <c r="D64" s="2">
        <v>1.7496614618902129E-4</v>
      </c>
      <c r="E64" s="2">
        <v>0.90238565487612665</v>
      </c>
    </row>
    <row r="65" spans="1:5" ht="15.75" customHeight="1" x14ac:dyDescent="0.25">
      <c r="A65" s="2" t="s">
        <v>23</v>
      </c>
      <c r="B65" s="2" t="s">
        <v>18</v>
      </c>
      <c r="C65" s="2">
        <v>4.357928210385374E-4</v>
      </c>
      <c r="D65" s="2">
        <v>4.5699910217641179E-4</v>
      </c>
      <c r="E65" s="2">
        <v>0.34031781202212569</v>
      </c>
    </row>
    <row r="66" spans="1:5" ht="15.75" customHeight="1" x14ac:dyDescent="0.25">
      <c r="A66" s="2" t="s">
        <v>25</v>
      </c>
      <c r="B66" s="2" t="s">
        <v>18</v>
      </c>
      <c r="C66" s="2">
        <v>2.1547143001269561E-3</v>
      </c>
      <c r="D66" s="2">
        <v>7.1345008757949305E-4</v>
      </c>
      <c r="E66" s="2">
        <v>2.5349318375168179E-3</v>
      </c>
    </row>
    <row r="67" spans="1:5" ht="15.75" customHeight="1" x14ac:dyDescent="0.25">
      <c r="A67" s="2" t="s">
        <v>26</v>
      </c>
      <c r="B67" s="2" t="s">
        <v>18</v>
      </c>
      <c r="C67" s="2">
        <v>1.6712513707791391E-3</v>
      </c>
      <c r="D67" s="2">
        <v>4.4257627821708218E-3</v>
      </c>
      <c r="E67" s="2">
        <v>0.7057241932634073</v>
      </c>
    </row>
    <row r="68" spans="1:5" ht="15.75" customHeight="1" x14ac:dyDescent="0.25">
      <c r="A68" s="2" t="s">
        <v>28</v>
      </c>
      <c r="B68" s="2" t="s">
        <v>18</v>
      </c>
      <c r="C68" s="2">
        <v>-1.3222476022873781E-3</v>
      </c>
      <c r="D68" s="2">
        <v>1.2768835951301751E-3</v>
      </c>
      <c r="E68" s="2">
        <v>0.3004553614399032</v>
      </c>
    </row>
    <row r="69" spans="1:5" ht="15.75" customHeight="1" x14ac:dyDescent="0.25">
      <c r="A69" s="2" t="s">
        <v>29</v>
      </c>
      <c r="B69" s="2" t="s">
        <v>18</v>
      </c>
      <c r="C69" s="2">
        <v>1.004874661861164E-4</v>
      </c>
      <c r="D69" s="2">
        <v>5.0034458909268322E-5</v>
      </c>
      <c r="E69" s="2">
        <v>4.4639393427353499E-2</v>
      </c>
    </row>
    <row r="70" spans="1:5" ht="15.75" customHeight="1" x14ac:dyDescent="0.25">
      <c r="A70" s="2" t="s">
        <v>31</v>
      </c>
      <c r="B70" s="2" t="s">
        <v>18</v>
      </c>
      <c r="C70" s="2">
        <v>2.7105389070402767E-4</v>
      </c>
      <c r="D70" s="2">
        <v>6.1483651679757501E-4</v>
      </c>
      <c r="E70" s="2">
        <v>0.65933020183748448</v>
      </c>
    </row>
    <row r="71" spans="1:5" ht="15.75" customHeight="1" x14ac:dyDescent="0.25">
      <c r="A71" s="2" t="s">
        <v>32</v>
      </c>
      <c r="B71" s="2" t="s">
        <v>18</v>
      </c>
      <c r="C71" s="2">
        <v>-6.8054876506643393E-4</v>
      </c>
      <c r="D71" s="2">
        <v>5.8821066381956337E-4</v>
      </c>
      <c r="E71" s="2">
        <v>0.24731591484551901</v>
      </c>
    </row>
    <row r="72" spans="1:5" ht="15.75" customHeight="1" x14ac:dyDescent="0.25">
      <c r="A72" s="2" t="s">
        <v>5</v>
      </c>
      <c r="B72" s="2" t="s">
        <v>21</v>
      </c>
      <c r="C72" s="2">
        <v>-4.5164927473770761E-5</v>
      </c>
      <c r="D72" s="2">
        <v>2.5601117130271359E-3</v>
      </c>
      <c r="E72" s="2">
        <v>0.98592508389486233</v>
      </c>
    </row>
    <row r="73" spans="1:5" ht="15.75" customHeight="1" x14ac:dyDescent="0.25">
      <c r="A73" s="2" t="s">
        <v>17</v>
      </c>
      <c r="B73" s="2" t="s">
        <v>21</v>
      </c>
      <c r="C73" s="2">
        <v>-8.2345849336572063E-6</v>
      </c>
      <c r="D73" s="2">
        <v>8.9794057646412235E-6</v>
      </c>
      <c r="E73" s="2">
        <v>0.35914397654440938</v>
      </c>
    </row>
    <row r="74" spans="1:5" ht="15.75" customHeight="1" x14ac:dyDescent="0.25">
      <c r="A74" s="2" t="s">
        <v>19</v>
      </c>
      <c r="B74" s="2" t="s">
        <v>21</v>
      </c>
      <c r="C74" s="2">
        <v>-1.047840046039396E-3</v>
      </c>
      <c r="D74" s="2">
        <v>5.6704687852227227E-4</v>
      </c>
      <c r="E74" s="2">
        <v>6.4656681120194417E-2</v>
      </c>
    </row>
    <row r="75" spans="1:5" ht="15.75" customHeight="1" x14ac:dyDescent="0.25">
      <c r="A75" s="2" t="s">
        <v>16</v>
      </c>
      <c r="B75" s="2" t="s">
        <v>21</v>
      </c>
      <c r="C75" s="2">
        <v>-3.5996886785535101E-4</v>
      </c>
      <c r="D75" s="2">
        <v>4.2184875148511768E-4</v>
      </c>
      <c r="E75" s="2">
        <v>0.39351253166867128</v>
      </c>
    </row>
    <row r="76" spans="1:5" ht="15.75" customHeight="1" x14ac:dyDescent="0.25">
      <c r="A76" s="2" t="s">
        <v>7</v>
      </c>
      <c r="B76" s="2" t="s">
        <v>21</v>
      </c>
      <c r="C76" s="2">
        <v>-5.6856856854148926E-4</v>
      </c>
      <c r="D76" s="2">
        <v>4.2186341334708569E-4</v>
      </c>
      <c r="E76" s="2">
        <v>0.17777685943370061</v>
      </c>
    </row>
    <row r="77" spans="1:5" ht="15.75" customHeight="1" x14ac:dyDescent="0.25">
      <c r="A77" s="2" t="s">
        <v>20</v>
      </c>
      <c r="B77" s="2" t="s">
        <v>21</v>
      </c>
      <c r="C77" s="2">
        <v>3.8070144083324569E-3</v>
      </c>
      <c r="D77" s="2">
        <v>4.2142005795516729E-4</v>
      </c>
      <c r="E77" s="2">
        <v>2.067041487047837E-19</v>
      </c>
    </row>
    <row r="78" spans="1:5" ht="15.75" customHeight="1" x14ac:dyDescent="0.25">
      <c r="A78" s="2" t="s">
        <v>22</v>
      </c>
      <c r="B78" s="2" t="s">
        <v>21</v>
      </c>
      <c r="C78" s="2">
        <v>-9.9338822914136207E-6</v>
      </c>
      <c r="D78" s="2">
        <v>8.8051384963444736E-5</v>
      </c>
      <c r="E78" s="2">
        <v>0.91017688125306928</v>
      </c>
    </row>
    <row r="79" spans="1:5" ht="15.75" customHeight="1" x14ac:dyDescent="0.25">
      <c r="A79" s="2" t="s">
        <v>23</v>
      </c>
      <c r="B79" s="2" t="s">
        <v>21</v>
      </c>
      <c r="C79" s="2">
        <v>-1.403055918973877E-4</v>
      </c>
      <c r="D79" s="2">
        <v>2.2998394118032401E-4</v>
      </c>
      <c r="E79" s="2">
        <v>0.54183551091162441</v>
      </c>
    </row>
    <row r="80" spans="1:5" ht="15.75" customHeight="1" x14ac:dyDescent="0.25">
      <c r="A80" s="2" t="s">
        <v>25</v>
      </c>
      <c r="B80" s="2" t="s">
        <v>21</v>
      </c>
      <c r="C80" s="2">
        <v>1.771914415869181E-3</v>
      </c>
      <c r="D80" s="2">
        <v>3.5904241867337381E-4</v>
      </c>
      <c r="E80" s="2">
        <v>8.1788363947750125E-7</v>
      </c>
    </row>
    <row r="81" spans="1:5" ht="15.75" customHeight="1" x14ac:dyDescent="0.25">
      <c r="A81" s="2" t="s">
        <v>26</v>
      </c>
      <c r="B81" s="2" t="s">
        <v>21</v>
      </c>
      <c r="C81" s="2">
        <v>1.1580522958650819E-3</v>
      </c>
      <c r="D81" s="2">
        <v>2.2272568206926739E-3</v>
      </c>
      <c r="E81" s="2">
        <v>0.60311648372215765</v>
      </c>
    </row>
    <row r="82" spans="1:5" ht="15.75" customHeight="1" x14ac:dyDescent="0.25">
      <c r="A82" s="2" t="s">
        <v>28</v>
      </c>
      <c r="B82" s="2" t="s">
        <v>21</v>
      </c>
      <c r="C82" s="2">
        <v>1.4421777924297779E-4</v>
      </c>
      <c r="D82" s="2">
        <v>6.4258927476662443E-4</v>
      </c>
      <c r="E82" s="2">
        <v>0.82242691339390617</v>
      </c>
    </row>
    <row r="83" spans="1:5" ht="15.75" customHeight="1" x14ac:dyDescent="0.25">
      <c r="A83" s="2" t="s">
        <v>29</v>
      </c>
      <c r="B83" s="2" t="s">
        <v>21</v>
      </c>
      <c r="C83" s="2">
        <v>2.0608606728614391E-5</v>
      </c>
      <c r="D83" s="2">
        <v>2.5179747618708661E-5</v>
      </c>
      <c r="E83" s="2">
        <v>0.41312014628743882</v>
      </c>
    </row>
    <row r="84" spans="1:5" ht="15.75" customHeight="1" x14ac:dyDescent="0.25">
      <c r="A84" s="2" t="s">
        <v>31</v>
      </c>
      <c r="B84" s="2" t="s">
        <v>21</v>
      </c>
      <c r="C84" s="2">
        <v>3.4188414920061013E-4</v>
      </c>
      <c r="D84" s="2">
        <v>3.0941532410298762E-4</v>
      </c>
      <c r="E84" s="2">
        <v>0.2692218605569911</v>
      </c>
    </row>
    <row r="85" spans="1:5" ht="15.75" customHeight="1" x14ac:dyDescent="0.25">
      <c r="A85" s="2" t="s">
        <v>32</v>
      </c>
      <c r="B85" s="2" t="s">
        <v>21</v>
      </c>
      <c r="C85" s="2">
        <v>-5.6901680660726111E-4</v>
      </c>
      <c r="D85" s="2">
        <v>2.960159135220732E-4</v>
      </c>
      <c r="E85" s="2">
        <v>5.4611113329435253E-2</v>
      </c>
    </row>
    <row r="86" spans="1:5" ht="15.75" customHeight="1" x14ac:dyDescent="0.25">
      <c r="A86" s="2" t="s">
        <v>5</v>
      </c>
      <c r="B86" s="2" t="s">
        <v>24</v>
      </c>
      <c r="C86" s="2">
        <v>1.8165700002250029E-3</v>
      </c>
      <c r="D86" s="2">
        <v>2.8848171812070529E-3</v>
      </c>
      <c r="E86" s="2">
        <v>0.52890944697523823</v>
      </c>
    </row>
    <row r="87" spans="1:5" ht="15.75" customHeight="1" x14ac:dyDescent="0.25">
      <c r="A87" s="2" t="s">
        <v>17</v>
      </c>
      <c r="B87" s="2" t="s">
        <v>24</v>
      </c>
      <c r="C87" s="2">
        <v>-8.7928152467771683E-6</v>
      </c>
      <c r="D87" s="2">
        <v>1.01182865947038E-5</v>
      </c>
      <c r="E87" s="2">
        <v>0.38487293979914172</v>
      </c>
    </row>
    <row r="88" spans="1:5" ht="15.75" customHeight="1" x14ac:dyDescent="0.25">
      <c r="A88" s="2" t="s">
        <v>19</v>
      </c>
      <c r="B88" s="2" t="s">
        <v>24</v>
      </c>
      <c r="C88" s="2">
        <v>-1.091762461097734E-3</v>
      </c>
      <c r="D88" s="2">
        <v>6.3896687374498981E-4</v>
      </c>
      <c r="E88" s="2">
        <v>8.7558552970657066E-2</v>
      </c>
    </row>
    <row r="89" spans="1:5" ht="15.75" customHeight="1" x14ac:dyDescent="0.25">
      <c r="A89" s="2" t="s">
        <v>16</v>
      </c>
      <c r="B89" s="2" t="s">
        <v>24</v>
      </c>
      <c r="C89" s="2">
        <v>-3.8935815984086691E-4</v>
      </c>
      <c r="D89" s="2">
        <v>4.7535289962642063E-4</v>
      </c>
      <c r="E89" s="2">
        <v>0.4127588223448424</v>
      </c>
    </row>
    <row r="90" spans="1:5" ht="15.75" customHeight="1" x14ac:dyDescent="0.25">
      <c r="A90" s="2" t="s">
        <v>7</v>
      </c>
      <c r="B90" s="2" t="s">
        <v>24</v>
      </c>
      <c r="C90" s="2">
        <v>-5.0014875510679844E-4</v>
      </c>
      <c r="D90" s="2">
        <v>4.7536942108956551E-4</v>
      </c>
      <c r="E90" s="2">
        <v>0.29277457991483269</v>
      </c>
    </row>
    <row r="91" spans="1:5" ht="15.75" customHeight="1" x14ac:dyDescent="0.25">
      <c r="A91" s="2" t="s">
        <v>20</v>
      </c>
      <c r="B91" s="2" t="s">
        <v>24</v>
      </c>
      <c r="C91" s="2">
        <v>4.022592317172659E-3</v>
      </c>
      <c r="D91" s="2">
        <v>4.7486983380769861E-4</v>
      </c>
      <c r="E91" s="2">
        <v>2.8881064488334648E-17</v>
      </c>
    </row>
    <row r="92" spans="1:5" ht="15.75" customHeight="1" x14ac:dyDescent="0.25">
      <c r="A92" s="2" t="s">
        <v>22</v>
      </c>
      <c r="B92" s="2" t="s">
        <v>24</v>
      </c>
      <c r="C92" s="2">
        <v>-2.294636512560255E-5</v>
      </c>
      <c r="D92" s="2">
        <v>9.9219165663388877E-5</v>
      </c>
      <c r="E92" s="2">
        <v>0.81711160536635952</v>
      </c>
    </row>
    <row r="93" spans="1:5" ht="15.75" customHeight="1" x14ac:dyDescent="0.25">
      <c r="A93" s="2" t="s">
        <v>23</v>
      </c>
      <c r="B93" s="2" t="s">
        <v>24</v>
      </c>
      <c r="C93" s="2">
        <v>-1.7068589344915161E-4</v>
      </c>
      <c r="D93" s="2">
        <v>2.5915338832390968E-4</v>
      </c>
      <c r="E93" s="2">
        <v>0.51015385965022753</v>
      </c>
    </row>
    <row r="94" spans="1:5" ht="15.75" customHeight="1" x14ac:dyDescent="0.25">
      <c r="A94" s="2" t="s">
        <v>25</v>
      </c>
      <c r="B94" s="2" t="s">
        <v>24</v>
      </c>
      <c r="C94" s="2">
        <v>1.808115469280297E-3</v>
      </c>
      <c r="D94" s="2">
        <v>4.0458068017132099E-4</v>
      </c>
      <c r="E94" s="2">
        <v>7.9670588820878484E-6</v>
      </c>
    </row>
    <row r="95" spans="1:5" ht="15.75" customHeight="1" x14ac:dyDescent="0.25">
      <c r="A95" s="2" t="s">
        <v>26</v>
      </c>
      <c r="B95" s="2" t="s">
        <v>24</v>
      </c>
      <c r="C95" s="2">
        <v>1.5656012766612521E-3</v>
      </c>
      <c r="D95" s="2">
        <v>2.5097454578251522E-3</v>
      </c>
      <c r="E95" s="2">
        <v>0.5327716669496958</v>
      </c>
    </row>
    <row r="96" spans="1:5" ht="15.75" customHeight="1" x14ac:dyDescent="0.25">
      <c r="A96" s="2" t="s">
        <v>28</v>
      </c>
      <c r="B96" s="2" t="s">
        <v>24</v>
      </c>
      <c r="C96" s="2">
        <v>1.0828423851041589E-4</v>
      </c>
      <c r="D96" s="2">
        <v>7.240905038921983E-4</v>
      </c>
      <c r="E96" s="2">
        <v>0.88112738958956227</v>
      </c>
    </row>
    <row r="97" spans="1:5" ht="15.75" customHeight="1" x14ac:dyDescent="0.25">
      <c r="A97" s="2" t="s">
        <v>29</v>
      </c>
      <c r="B97" s="2" t="s">
        <v>24</v>
      </c>
      <c r="C97" s="2">
        <v>3.6214678981842142E-6</v>
      </c>
      <c r="D97" s="2">
        <v>2.8373358935582588E-5</v>
      </c>
      <c r="E97" s="2">
        <v>0.89844021378224315</v>
      </c>
    </row>
    <row r="98" spans="1:5" ht="15.75" customHeight="1" x14ac:dyDescent="0.25">
      <c r="A98" s="2" t="s">
        <v>31</v>
      </c>
      <c r="B98" s="2" t="s">
        <v>24</v>
      </c>
      <c r="C98" s="2">
        <v>1.48617198028147E-4</v>
      </c>
      <c r="D98" s="2">
        <v>3.486592552032069E-4</v>
      </c>
      <c r="E98" s="2">
        <v>0.66993512860458737</v>
      </c>
    </row>
    <row r="99" spans="1:5" ht="15.75" customHeight="1" x14ac:dyDescent="0.25">
      <c r="A99" s="2" t="s">
        <v>32</v>
      </c>
      <c r="B99" s="2" t="s">
        <v>24</v>
      </c>
      <c r="C99" s="2">
        <v>-4.12908767216202E-4</v>
      </c>
      <c r="D99" s="2">
        <v>3.3356036335986498E-4</v>
      </c>
      <c r="E99" s="2">
        <v>0.2157971623401676</v>
      </c>
    </row>
    <row r="100" spans="1:5" ht="15.75" customHeight="1" x14ac:dyDescent="0.25">
      <c r="A100" s="2" t="s">
        <v>5</v>
      </c>
      <c r="B100" s="2" t="s">
        <v>27</v>
      </c>
      <c r="C100" s="2">
        <v>-4.5793471411933436E-3</v>
      </c>
      <c r="D100" s="2">
        <v>4.4086840795748228E-3</v>
      </c>
      <c r="E100" s="2">
        <v>0.29897197643418078</v>
      </c>
    </row>
    <row r="101" spans="1:5" ht="15.75" customHeight="1" x14ac:dyDescent="0.25">
      <c r="A101" s="2" t="s">
        <v>17</v>
      </c>
      <c r="B101" s="2" t="s">
        <v>27</v>
      </c>
      <c r="C101" s="2">
        <v>-1.003573860812516E-5</v>
      </c>
      <c r="D101" s="2">
        <v>1.546313898615273E-5</v>
      </c>
      <c r="E101" s="2">
        <v>0.51635100846132509</v>
      </c>
    </row>
    <row r="102" spans="1:5" ht="15.75" customHeight="1" x14ac:dyDescent="0.25">
      <c r="A102" s="2" t="s">
        <v>19</v>
      </c>
      <c r="B102" s="2" t="s">
        <v>27</v>
      </c>
      <c r="C102" s="2">
        <v>-7.0601158771059079E-4</v>
      </c>
      <c r="D102" s="2">
        <v>9.7649275732493879E-4</v>
      </c>
      <c r="E102" s="2">
        <v>0.46969726198686401</v>
      </c>
    </row>
    <row r="103" spans="1:5" ht="15.75" customHeight="1" x14ac:dyDescent="0.25">
      <c r="A103" s="2" t="s">
        <v>16</v>
      </c>
      <c r="B103" s="2" t="s">
        <v>27</v>
      </c>
      <c r="C103" s="2">
        <v>-4.2435289210361122E-4</v>
      </c>
      <c r="D103" s="2">
        <v>7.2645184395562406E-4</v>
      </c>
      <c r="E103" s="2">
        <v>0.55914019017985184</v>
      </c>
    </row>
    <row r="104" spans="1:5" ht="15.75" customHeight="1" x14ac:dyDescent="0.25">
      <c r="A104" s="2" t="s">
        <v>7</v>
      </c>
      <c r="B104" s="2" t="s">
        <v>27</v>
      </c>
      <c r="C104" s="2">
        <v>-8.6972609087050256E-4</v>
      </c>
      <c r="D104" s="2">
        <v>7.2647709266532138E-4</v>
      </c>
      <c r="E104" s="2">
        <v>0.2312720972856328</v>
      </c>
    </row>
    <row r="105" spans="1:5" ht="15.75" customHeight="1" x14ac:dyDescent="0.25">
      <c r="A105" s="2" t="s">
        <v>20</v>
      </c>
      <c r="B105" s="2" t="s">
        <v>27</v>
      </c>
      <c r="C105" s="2">
        <v>4.6263670956225456E-3</v>
      </c>
      <c r="D105" s="2">
        <v>7.2571360494406382E-4</v>
      </c>
      <c r="E105" s="2">
        <v>1.9362095351142809E-10</v>
      </c>
    </row>
    <row r="106" spans="1:5" ht="15.75" customHeight="1" x14ac:dyDescent="0.25">
      <c r="A106" s="2" t="s">
        <v>22</v>
      </c>
      <c r="B106" s="2" t="s">
        <v>27</v>
      </c>
      <c r="C106" s="2">
        <v>5.7542553850406441E-5</v>
      </c>
      <c r="D106" s="2">
        <v>1.5163039061832459E-4</v>
      </c>
      <c r="E106" s="2">
        <v>0.70433285643932653</v>
      </c>
    </row>
    <row r="107" spans="1:5" ht="15.75" customHeight="1" x14ac:dyDescent="0.25">
      <c r="A107" s="2" t="s">
        <v>23</v>
      </c>
      <c r="B107" s="2" t="s">
        <v>27</v>
      </c>
      <c r="C107" s="2">
        <v>-2.9536545172378681E-4</v>
      </c>
      <c r="D107" s="2">
        <v>3.9604777200940059E-4</v>
      </c>
      <c r="E107" s="2">
        <v>0.45582167505143018</v>
      </c>
    </row>
    <row r="108" spans="1:5" ht="15.75" customHeight="1" x14ac:dyDescent="0.25">
      <c r="A108" s="2" t="s">
        <v>25</v>
      </c>
      <c r="B108" s="2" t="s">
        <v>27</v>
      </c>
      <c r="C108" s="2">
        <v>1.268213553842622E-3</v>
      </c>
      <c r="D108" s="2">
        <v>6.1829512635824693E-4</v>
      </c>
      <c r="E108" s="2">
        <v>4.0286536776890279E-2</v>
      </c>
    </row>
    <row r="109" spans="1:5" ht="15.75" customHeight="1" x14ac:dyDescent="0.25">
      <c r="A109" s="2" t="s">
        <v>26</v>
      </c>
      <c r="B109" s="2" t="s">
        <v>27</v>
      </c>
      <c r="C109" s="2">
        <v>2.5537215901106291E-4</v>
      </c>
      <c r="D109" s="2">
        <v>3.8354856300007682E-3</v>
      </c>
      <c r="E109" s="2">
        <v>0.9469166517544666</v>
      </c>
    </row>
    <row r="110" spans="1:5" ht="15.75" customHeight="1" x14ac:dyDescent="0.25">
      <c r="A110" s="2" t="s">
        <v>28</v>
      </c>
      <c r="B110" s="2" t="s">
        <v>27</v>
      </c>
      <c r="C110" s="2">
        <v>4.9902658322780802E-4</v>
      </c>
      <c r="D110" s="2">
        <v>1.1065818303762119E-3</v>
      </c>
      <c r="E110" s="2">
        <v>0.65202950207217514</v>
      </c>
    </row>
    <row r="111" spans="1:5" ht="15.75" customHeight="1" x14ac:dyDescent="0.25">
      <c r="A111" s="2" t="s">
        <v>29</v>
      </c>
      <c r="B111" s="2" t="s">
        <v>27</v>
      </c>
      <c r="C111" s="2">
        <v>7.2668899111317858E-5</v>
      </c>
      <c r="D111" s="2">
        <v>4.336121423508221E-5</v>
      </c>
      <c r="E111" s="2">
        <v>9.3799150369464901E-2</v>
      </c>
    </row>
    <row r="112" spans="1:5" ht="15.75" customHeight="1" x14ac:dyDescent="0.25">
      <c r="A112" s="2" t="s">
        <v>31</v>
      </c>
      <c r="B112" s="2" t="s">
        <v>27</v>
      </c>
      <c r="C112" s="2">
        <v>-2.258835264261441E-4</v>
      </c>
      <c r="D112" s="2">
        <v>5.3283394095969539E-4</v>
      </c>
      <c r="E112" s="2">
        <v>0.6716297691547084</v>
      </c>
    </row>
    <row r="113" spans="1:5" ht="15.75" customHeight="1" x14ac:dyDescent="0.25">
      <c r="A113" s="2" t="s">
        <v>32</v>
      </c>
      <c r="B113" s="2" t="s">
        <v>27</v>
      </c>
      <c r="C113" s="2">
        <v>-4.9996407832557745E-4</v>
      </c>
      <c r="D113" s="2">
        <v>5.0975925722493225E-4</v>
      </c>
      <c r="E113" s="2">
        <v>0.32672977691196292</v>
      </c>
    </row>
    <row r="114" spans="1:5" ht="15.75" customHeight="1" x14ac:dyDescent="0.25">
      <c r="A114" s="2" t="s">
        <v>5</v>
      </c>
      <c r="B114" s="2" t="s">
        <v>30</v>
      </c>
      <c r="C114" s="2">
        <v>4.227821683388846E-3</v>
      </c>
      <c r="D114" s="2">
        <v>3.3364350694321671E-3</v>
      </c>
      <c r="E114" s="2">
        <v>0.20513381487140001</v>
      </c>
    </row>
    <row r="115" spans="1:5" ht="15.75" customHeight="1" x14ac:dyDescent="0.25">
      <c r="A115" s="2" t="s">
        <v>17</v>
      </c>
      <c r="B115" s="2" t="s">
        <v>30</v>
      </c>
      <c r="C115" s="2">
        <v>-8.7935442826266139E-6</v>
      </c>
      <c r="D115" s="2">
        <v>1.1702303514086061E-5</v>
      </c>
      <c r="E115" s="2">
        <v>0.45241267220675851</v>
      </c>
    </row>
    <row r="116" spans="1:5" ht="15.75" customHeight="1" x14ac:dyDescent="0.25">
      <c r="A116" s="2" t="s">
        <v>19</v>
      </c>
      <c r="B116" s="2" t="s">
        <v>30</v>
      </c>
      <c r="C116" s="2">
        <v>-7.851791830699161E-4</v>
      </c>
      <c r="D116" s="2">
        <v>7.3899708434078688E-4</v>
      </c>
      <c r="E116" s="2">
        <v>0.28804532247176051</v>
      </c>
    </row>
    <row r="117" spans="1:5" ht="15.75" customHeight="1" x14ac:dyDescent="0.25">
      <c r="A117" s="2" t="s">
        <v>16</v>
      </c>
      <c r="B117" s="2" t="s">
        <v>30</v>
      </c>
      <c r="C117" s="2">
        <v>-4.7638641388399151E-4</v>
      </c>
      <c r="D117" s="2">
        <v>5.497693562703539E-4</v>
      </c>
      <c r="E117" s="2">
        <v>0.38623182427863317</v>
      </c>
    </row>
    <row r="118" spans="1:5" ht="15.75" customHeight="1" x14ac:dyDescent="0.25">
      <c r="A118" s="2" t="s">
        <v>7</v>
      </c>
      <c r="B118" s="2" t="s">
        <v>30</v>
      </c>
      <c r="C118" s="2">
        <v>-7.486753763795332E-4</v>
      </c>
      <c r="D118" s="2">
        <v>5.4978846416717112E-4</v>
      </c>
      <c r="E118" s="2">
        <v>0.1733161447943421</v>
      </c>
    </row>
    <row r="119" spans="1:5" ht="15.75" customHeight="1" x14ac:dyDescent="0.25">
      <c r="A119" s="2" t="s">
        <v>20</v>
      </c>
      <c r="B119" s="2" t="s">
        <v>30</v>
      </c>
      <c r="C119" s="2">
        <v>4.546250719700282E-3</v>
      </c>
      <c r="D119" s="2">
        <v>5.4921066653814928E-4</v>
      </c>
      <c r="E119" s="2">
        <v>1.4668517019831081E-16</v>
      </c>
    </row>
    <row r="120" spans="1:5" ht="15.75" customHeight="1" x14ac:dyDescent="0.25">
      <c r="A120" s="2" t="s">
        <v>22</v>
      </c>
      <c r="B120" s="2" t="s">
        <v>30</v>
      </c>
      <c r="C120" s="2">
        <v>-4.1294014872081439E-5</v>
      </c>
      <c r="D120" s="2">
        <v>1.147519177421908E-4</v>
      </c>
      <c r="E120" s="2">
        <v>0.71896568882063439</v>
      </c>
    </row>
    <row r="121" spans="1:5" ht="15.75" customHeight="1" x14ac:dyDescent="0.25">
      <c r="A121" s="2" t="s">
        <v>23</v>
      </c>
      <c r="B121" s="2" t="s">
        <v>30</v>
      </c>
      <c r="C121" s="2">
        <v>-8.5214399023627346E-5</v>
      </c>
      <c r="D121" s="2">
        <v>2.9972382957185598E-4</v>
      </c>
      <c r="E121" s="2">
        <v>0.77618068941074991</v>
      </c>
    </row>
    <row r="122" spans="1:5" ht="15.75" customHeight="1" x14ac:dyDescent="0.25">
      <c r="A122" s="2" t="s">
        <v>25</v>
      </c>
      <c r="B122" s="2" t="s">
        <v>30</v>
      </c>
      <c r="C122" s="2">
        <v>1.829526659098627E-3</v>
      </c>
      <c r="D122" s="2">
        <v>4.6791775178401892E-4</v>
      </c>
      <c r="E122" s="2">
        <v>9.3115592136041865E-5</v>
      </c>
    </row>
    <row r="123" spans="1:5" ht="15.75" customHeight="1" x14ac:dyDescent="0.25">
      <c r="A123" s="2" t="s">
        <v>26</v>
      </c>
      <c r="B123" s="2" t="s">
        <v>30</v>
      </c>
      <c r="C123" s="2">
        <v>2.017993794651307E-3</v>
      </c>
      <c r="D123" s="2">
        <v>2.9026458991527082E-3</v>
      </c>
      <c r="E123" s="2">
        <v>0.48693492273801559</v>
      </c>
    </row>
    <row r="124" spans="1:5" ht="15.75" customHeight="1" x14ac:dyDescent="0.25">
      <c r="A124" s="2" t="s">
        <v>28</v>
      </c>
      <c r="B124" s="2" t="s">
        <v>30</v>
      </c>
      <c r="C124" s="2">
        <v>-3.4463630735557579E-5</v>
      </c>
      <c r="D124" s="2">
        <v>8.3744681166170003E-4</v>
      </c>
      <c r="E124" s="2">
        <v>0.96717481734589961</v>
      </c>
    </row>
    <row r="125" spans="1:5" ht="15.75" customHeight="1" x14ac:dyDescent="0.25">
      <c r="A125" s="2" t="s">
        <v>29</v>
      </c>
      <c r="B125" s="2" t="s">
        <v>30</v>
      </c>
      <c r="C125" s="2">
        <v>-1.7381695465872959E-5</v>
      </c>
      <c r="D125" s="2">
        <v>3.2815205901766913E-5</v>
      </c>
      <c r="E125" s="2">
        <v>0.596346206685481</v>
      </c>
    </row>
    <row r="126" spans="1:5" ht="15.75" customHeight="1" x14ac:dyDescent="0.25">
      <c r="A126" s="2" t="s">
        <v>31</v>
      </c>
      <c r="B126" s="2" t="s">
        <v>30</v>
      </c>
      <c r="C126" s="2">
        <v>-2.0440627611050311E-4</v>
      </c>
      <c r="D126" s="2">
        <v>4.032418324184221E-4</v>
      </c>
      <c r="E126" s="2">
        <v>0.61223431302700471</v>
      </c>
    </row>
    <row r="127" spans="1:5" ht="15.75" customHeight="1" x14ac:dyDescent="0.25">
      <c r="A127" s="2" t="s">
        <v>32</v>
      </c>
      <c r="B127" s="2" t="s">
        <v>30</v>
      </c>
      <c r="C127" s="2">
        <v>-3.396031203240932E-4</v>
      </c>
      <c r="D127" s="2">
        <v>3.8577921032095851E-4</v>
      </c>
      <c r="E127" s="2">
        <v>0.37872195787582391</v>
      </c>
    </row>
    <row r="128" spans="1:5" ht="15.75" customHeight="1" x14ac:dyDescent="0.25">
      <c r="A128" s="2" t="s">
        <v>5</v>
      </c>
      <c r="B128" s="2" t="s">
        <v>33</v>
      </c>
      <c r="C128" s="2">
        <v>-6.7622045459377701E-5</v>
      </c>
      <c r="D128" s="2">
        <v>4.4038490825597841E-3</v>
      </c>
      <c r="E128" s="2">
        <v>0.98774919148082818</v>
      </c>
    </row>
    <row r="129" spans="1:5" ht="15.75" customHeight="1" x14ac:dyDescent="0.25">
      <c r="A129" s="2" t="s">
        <v>17</v>
      </c>
      <c r="B129" s="2" t="s">
        <v>33</v>
      </c>
      <c r="C129" s="2">
        <v>-1.067342993506112E-5</v>
      </c>
      <c r="D129" s="2">
        <v>1.5446180585529841E-5</v>
      </c>
      <c r="E129" s="2">
        <v>0.48958154833628581</v>
      </c>
    </row>
    <row r="130" spans="1:5" ht="15.75" customHeight="1" x14ac:dyDescent="0.25">
      <c r="A130" s="2" t="s">
        <v>19</v>
      </c>
      <c r="B130" s="2" t="s">
        <v>33</v>
      </c>
      <c r="C130" s="2">
        <v>-7.2133032231690652E-4</v>
      </c>
      <c r="D130" s="2">
        <v>9.7542183922746223E-4</v>
      </c>
      <c r="E130" s="2">
        <v>0.45962235541211482</v>
      </c>
    </row>
    <row r="131" spans="1:5" ht="15.75" customHeight="1" x14ac:dyDescent="0.25">
      <c r="A131" s="2" t="s">
        <v>16</v>
      </c>
      <c r="B131" s="2" t="s">
        <v>33</v>
      </c>
      <c r="C131" s="2">
        <v>-5.321971358794251E-4</v>
      </c>
      <c r="D131" s="2">
        <v>7.2565514534132152E-4</v>
      </c>
      <c r="E131" s="2">
        <v>0.46333546467883652</v>
      </c>
    </row>
    <row r="132" spans="1:5" ht="15.75" customHeight="1" x14ac:dyDescent="0.25">
      <c r="A132" s="2" t="s">
        <v>7</v>
      </c>
      <c r="B132" s="2" t="s">
        <v>33</v>
      </c>
      <c r="C132" s="2">
        <v>-6.8740976353887876E-4</v>
      </c>
      <c r="D132" s="2">
        <v>7.2568036636079796E-4</v>
      </c>
      <c r="E132" s="2">
        <v>0.34353481944852637</v>
      </c>
    </row>
    <row r="133" spans="1:5" ht="15.75" customHeight="1" x14ac:dyDescent="0.25">
      <c r="A133" s="2" t="s">
        <v>20</v>
      </c>
      <c r="B133" s="2" t="s">
        <v>33</v>
      </c>
      <c r="C133" s="2">
        <v>5.25541706580586E-3</v>
      </c>
      <c r="D133" s="2">
        <v>7.2491771595534411E-4</v>
      </c>
      <c r="E133" s="2">
        <v>4.5838364230368429E-13</v>
      </c>
    </row>
    <row r="134" spans="1:5" ht="15.75" customHeight="1" x14ac:dyDescent="0.25">
      <c r="A134" s="2" t="s">
        <v>22</v>
      </c>
      <c r="B134" s="2" t="s">
        <v>33</v>
      </c>
      <c r="C134" s="2">
        <v>4.6676895260600908E-5</v>
      </c>
      <c r="D134" s="2">
        <v>1.5146409780332669E-4</v>
      </c>
      <c r="E134" s="2">
        <v>0.75796029851839042</v>
      </c>
    </row>
    <row r="135" spans="1:5" ht="15.75" customHeight="1" x14ac:dyDescent="0.25">
      <c r="A135" s="2" t="s">
        <v>23</v>
      </c>
      <c r="B135" s="2" t="s">
        <v>33</v>
      </c>
      <c r="C135" s="2">
        <v>-2.0376576818975821E-4</v>
      </c>
      <c r="D135" s="2">
        <v>3.9561342703005629E-4</v>
      </c>
      <c r="E135" s="2">
        <v>0.60652392358652074</v>
      </c>
    </row>
    <row r="136" spans="1:5" ht="15.75" customHeight="1" x14ac:dyDescent="0.25">
      <c r="A136" s="2" t="s">
        <v>25</v>
      </c>
      <c r="B136" s="2" t="s">
        <v>33</v>
      </c>
      <c r="C136" s="2">
        <v>1.5775746376426E-3</v>
      </c>
      <c r="D136" s="2">
        <v>6.1761704304894266E-4</v>
      </c>
      <c r="E136" s="2">
        <v>1.0659480347325509E-2</v>
      </c>
    </row>
    <row r="137" spans="1:5" ht="15.75" customHeight="1" x14ac:dyDescent="0.25">
      <c r="A137" s="2" t="s">
        <v>26</v>
      </c>
      <c r="B137" s="2" t="s">
        <v>33</v>
      </c>
      <c r="C137" s="2">
        <v>1.007728450546942E-3</v>
      </c>
      <c r="D137" s="2">
        <v>3.8312792588393149E-3</v>
      </c>
      <c r="E137" s="2">
        <v>0.79253710373453279</v>
      </c>
    </row>
    <row r="138" spans="1:5" ht="15.75" customHeight="1" x14ac:dyDescent="0.25">
      <c r="A138" s="2" t="s">
        <v>28</v>
      </c>
      <c r="B138" s="2" t="s">
        <v>33</v>
      </c>
      <c r="C138" s="2">
        <v>1.7137076368684749E-4</v>
      </c>
      <c r="D138" s="2">
        <v>1.1053682437934149E-3</v>
      </c>
      <c r="E138" s="2">
        <v>0.87679779461883034</v>
      </c>
    </row>
    <row r="139" spans="1:5" ht="15.75" customHeight="1" x14ac:dyDescent="0.25">
      <c r="A139" s="2" t="s">
        <v>29</v>
      </c>
      <c r="B139" s="2" t="s">
        <v>33</v>
      </c>
      <c r="C139" s="2">
        <v>2.9423479514464139E-5</v>
      </c>
      <c r="D139" s="2">
        <v>4.3313660058459208E-5</v>
      </c>
      <c r="E139" s="2">
        <v>0.49696077668153271</v>
      </c>
    </row>
    <row r="140" spans="1:5" ht="15.75" customHeight="1" x14ac:dyDescent="0.25">
      <c r="A140" s="2" t="s">
        <v>31</v>
      </c>
      <c r="B140" s="2" t="s">
        <v>33</v>
      </c>
      <c r="C140" s="2">
        <v>-4.1039784055845981E-4</v>
      </c>
      <c r="D140" s="2">
        <v>5.3224958280031001E-4</v>
      </c>
      <c r="E140" s="2">
        <v>0.44069341031210041</v>
      </c>
    </row>
    <row r="141" spans="1:5" ht="15.75" customHeight="1" x14ac:dyDescent="0.25">
      <c r="A141" s="2" t="s">
        <v>32</v>
      </c>
      <c r="B141" s="2" t="s">
        <v>33</v>
      </c>
      <c r="C141" s="2">
        <v>-1.8228839542942891E-4</v>
      </c>
      <c r="D141" s="2">
        <v>5.0920020503552959E-4</v>
      </c>
      <c r="E141" s="2">
        <v>0.7203608947363086</v>
      </c>
    </row>
    <row r="142" spans="1:5" ht="15.75" customHeight="1" x14ac:dyDescent="0.25">
      <c r="A142" s="2" t="s">
        <v>5</v>
      </c>
      <c r="B142" s="2" t="s">
        <v>34</v>
      </c>
      <c r="C142" s="2">
        <v>-3.080548079717825E-3</v>
      </c>
      <c r="D142" s="2">
        <v>5.3338153117340071E-3</v>
      </c>
      <c r="E142" s="2">
        <v>0.56358449330671379</v>
      </c>
    </row>
    <row r="143" spans="1:5" ht="15.75" customHeight="1" x14ac:dyDescent="0.25">
      <c r="A143" s="2" t="s">
        <v>17</v>
      </c>
      <c r="B143" s="2" t="s">
        <v>34</v>
      </c>
      <c r="C143" s="2">
        <v>-4.9536394784266384E-6</v>
      </c>
      <c r="D143" s="2">
        <v>1.8707969544455699E-5</v>
      </c>
      <c r="E143" s="2">
        <v>0.79118013926921926</v>
      </c>
    </row>
    <row r="144" spans="1:5" ht="15.75" customHeight="1" x14ac:dyDescent="0.25">
      <c r="A144" s="2" t="s">
        <v>19</v>
      </c>
      <c r="B144" s="2" t="s">
        <v>34</v>
      </c>
      <c r="C144" s="2">
        <v>-2.8987874698331708E-4</v>
      </c>
      <c r="D144" s="2">
        <v>1.1814028691571441E-3</v>
      </c>
      <c r="E144" s="2">
        <v>0.80617786221982213</v>
      </c>
    </row>
    <row r="145" spans="1:5" ht="15.75" customHeight="1" x14ac:dyDescent="0.25">
      <c r="A145" s="2" t="s">
        <v>16</v>
      </c>
      <c r="B145" s="2" t="s">
        <v>34</v>
      </c>
      <c r="C145" s="2">
        <v>-4.2009313830699738E-4</v>
      </c>
      <c r="D145" s="2">
        <v>8.7889263521499512E-4</v>
      </c>
      <c r="E145" s="2">
        <v>0.63267799517765433</v>
      </c>
    </row>
    <row r="146" spans="1:5" ht="15.75" customHeight="1" x14ac:dyDescent="0.25">
      <c r="A146" s="2" t="s">
        <v>7</v>
      </c>
      <c r="B146" s="2" t="s">
        <v>34</v>
      </c>
      <c r="C146" s="2">
        <v>-7.2042391591291754E-4</v>
      </c>
      <c r="D146" s="2">
        <v>8.7892318218818586E-4</v>
      </c>
      <c r="E146" s="2">
        <v>0.41243163438959352</v>
      </c>
    </row>
    <row r="147" spans="1:5" ht="15.75" customHeight="1" x14ac:dyDescent="0.25">
      <c r="A147" s="2" t="s">
        <v>20</v>
      </c>
      <c r="B147" s="2" t="s">
        <v>34</v>
      </c>
      <c r="C147" s="2">
        <v>5.6027581902963102E-3</v>
      </c>
      <c r="D147" s="2">
        <v>8.7799948195826211E-4</v>
      </c>
      <c r="E147" s="2">
        <v>1.8579216674263191E-10</v>
      </c>
    </row>
    <row r="148" spans="1:5" ht="15.75" customHeight="1" x14ac:dyDescent="0.25">
      <c r="A148" s="2" t="s">
        <v>22</v>
      </c>
      <c r="B148" s="2" t="s">
        <v>34</v>
      </c>
      <c r="C148" s="2">
        <v>1.024857440471971E-4</v>
      </c>
      <c r="D148" s="2">
        <v>1.834489576949289E-4</v>
      </c>
      <c r="E148" s="2">
        <v>0.57640949163050603</v>
      </c>
    </row>
    <row r="149" spans="1:5" ht="15.75" customHeight="1" x14ac:dyDescent="0.25">
      <c r="A149" s="2" t="s">
        <v>23</v>
      </c>
      <c r="B149" s="2" t="s">
        <v>34</v>
      </c>
      <c r="C149" s="2">
        <v>-2.9200172858380609E-4</v>
      </c>
      <c r="D149" s="2">
        <v>4.7915560117104279E-4</v>
      </c>
      <c r="E149" s="2">
        <v>0.5422713853426453</v>
      </c>
    </row>
    <row r="150" spans="1:5" ht="15.75" customHeight="1" x14ac:dyDescent="0.25">
      <c r="A150" s="2" t="s">
        <v>25</v>
      </c>
      <c r="B150" s="2" t="s">
        <v>34</v>
      </c>
      <c r="C150" s="2">
        <v>1.294494131802548E-3</v>
      </c>
      <c r="D150" s="2">
        <v>7.4803999393355941E-4</v>
      </c>
      <c r="E150" s="2">
        <v>8.3578486190523132E-2</v>
      </c>
    </row>
    <row r="151" spans="1:5" ht="15.75" customHeight="1" x14ac:dyDescent="0.25">
      <c r="A151" s="2" t="s">
        <v>26</v>
      </c>
      <c r="B151" s="2" t="s">
        <v>34</v>
      </c>
      <c r="C151" s="2">
        <v>1.5052738723204341E-3</v>
      </c>
      <c r="D151" s="2">
        <v>4.6403352138597361E-3</v>
      </c>
      <c r="E151" s="2">
        <v>0.74565234026419169</v>
      </c>
    </row>
    <row r="152" spans="1:5" ht="15.75" customHeight="1" x14ac:dyDescent="0.25">
      <c r="A152" s="2" t="s">
        <v>28</v>
      </c>
      <c r="B152" s="2" t="s">
        <v>34</v>
      </c>
      <c r="C152" s="2">
        <v>1.243243244082835E-4</v>
      </c>
      <c r="D152" s="2">
        <v>1.338790215858812E-3</v>
      </c>
      <c r="E152" s="2">
        <v>0.92601467163863327</v>
      </c>
    </row>
    <row r="153" spans="1:5" ht="15.75" customHeight="1" x14ac:dyDescent="0.25">
      <c r="A153" s="2" t="s">
        <v>29</v>
      </c>
      <c r="B153" s="2" t="s">
        <v>34</v>
      </c>
      <c r="C153" s="2">
        <v>5.9439685630558009E-5</v>
      </c>
      <c r="D153" s="2">
        <v>5.2460258945287138E-5</v>
      </c>
      <c r="E153" s="2">
        <v>0.25723186414699772</v>
      </c>
    </row>
    <row r="154" spans="1:5" ht="15.75" customHeight="1" x14ac:dyDescent="0.25">
      <c r="A154" s="2" t="s">
        <v>31</v>
      </c>
      <c r="B154" s="2" t="s">
        <v>34</v>
      </c>
      <c r="C154" s="2">
        <v>-6.319774368137973E-4</v>
      </c>
      <c r="D154" s="2">
        <v>6.4464538206976385E-4</v>
      </c>
      <c r="E154" s="2">
        <v>0.32694472590960361</v>
      </c>
    </row>
    <row r="155" spans="1:5" ht="15.75" customHeight="1" x14ac:dyDescent="0.25">
      <c r="A155" s="2" t="s">
        <v>32</v>
      </c>
      <c r="B155" s="2" t="s">
        <v>34</v>
      </c>
      <c r="C155" s="2">
        <v>-5.6840243245471871E-4</v>
      </c>
      <c r="D155" s="2">
        <v>6.1672863884288959E-4</v>
      </c>
      <c r="E155" s="2">
        <v>0.35674474597007721</v>
      </c>
    </row>
    <row r="156" spans="1:5" ht="15.75" customHeight="1" x14ac:dyDescent="0.25">
      <c r="A156" s="2" t="s">
        <v>5</v>
      </c>
      <c r="B156" s="2" t="s">
        <v>35</v>
      </c>
      <c r="C156" s="2">
        <v>9.4189207524522419E-3</v>
      </c>
      <c r="D156" s="2">
        <v>3.58509923949425E-3</v>
      </c>
      <c r="E156" s="2">
        <v>8.6251076449206446E-3</v>
      </c>
    </row>
    <row r="157" spans="1:5" ht="15.75" customHeight="1" x14ac:dyDescent="0.25">
      <c r="A157" s="2" t="s">
        <v>17</v>
      </c>
      <c r="B157" s="2" t="s">
        <v>35</v>
      </c>
      <c r="C157" s="2">
        <v>-4.3422895864655959E-7</v>
      </c>
      <c r="D157" s="2">
        <v>1.257447501767838E-5</v>
      </c>
      <c r="E157" s="2">
        <v>0.97245336560786877</v>
      </c>
    </row>
    <row r="158" spans="1:5" ht="15.75" customHeight="1" x14ac:dyDescent="0.25">
      <c r="A158" s="2" t="s">
        <v>19</v>
      </c>
      <c r="B158" s="2" t="s">
        <v>35</v>
      </c>
      <c r="C158" s="2">
        <v>-5.3838301480178938E-4</v>
      </c>
      <c r="D158" s="2">
        <v>7.9407446268976104E-4</v>
      </c>
      <c r="E158" s="2">
        <v>0.49779166729693369</v>
      </c>
    </row>
    <row r="159" spans="1:5" ht="15.75" customHeight="1" x14ac:dyDescent="0.25">
      <c r="A159" s="2" t="s">
        <v>16</v>
      </c>
      <c r="B159" s="2" t="s">
        <v>35</v>
      </c>
      <c r="C159" s="2">
        <v>-1.8521158507460071E-4</v>
      </c>
      <c r="D159" s="2">
        <v>5.907436110835308E-4</v>
      </c>
      <c r="E159" s="2">
        <v>0.75389201123819216</v>
      </c>
    </row>
    <row r="160" spans="1:5" ht="15.75" customHeight="1" x14ac:dyDescent="0.25">
      <c r="A160" s="2" t="s">
        <v>7</v>
      </c>
      <c r="B160" s="2" t="s">
        <v>35</v>
      </c>
      <c r="C160" s="2">
        <v>-4.5046907518341998E-4</v>
      </c>
      <c r="D160" s="2">
        <v>5.9076414308997544E-4</v>
      </c>
      <c r="E160" s="2">
        <v>0.44577349887952961</v>
      </c>
    </row>
    <row r="161" spans="1:5" ht="15.75" customHeight="1" x14ac:dyDescent="0.25">
      <c r="A161" s="2" t="s">
        <v>20</v>
      </c>
      <c r="B161" s="2" t="s">
        <v>35</v>
      </c>
      <c r="C161" s="2">
        <v>5.1621828136971344E-3</v>
      </c>
      <c r="D161" s="2">
        <v>5.9014328226179207E-4</v>
      </c>
      <c r="E161" s="2">
        <v>2.652065532800629E-18</v>
      </c>
    </row>
    <row r="162" spans="1:5" ht="15.75" customHeight="1" x14ac:dyDescent="0.25">
      <c r="A162" s="2" t="s">
        <v>22</v>
      </c>
      <c r="B162" s="2" t="s">
        <v>35</v>
      </c>
      <c r="C162" s="2">
        <v>-2.5095681266590609E-5</v>
      </c>
      <c r="D162" s="2">
        <v>1.233043666268774E-4</v>
      </c>
      <c r="E162" s="2">
        <v>0.83872907744132352</v>
      </c>
    </row>
    <row r="163" spans="1:5" ht="15.75" customHeight="1" x14ac:dyDescent="0.25">
      <c r="A163" s="2" t="s">
        <v>23</v>
      </c>
      <c r="B163" s="2" t="s">
        <v>35</v>
      </c>
      <c r="C163" s="2">
        <v>6.2635059731229104E-5</v>
      </c>
      <c r="D163" s="2">
        <v>3.2206221643607259E-4</v>
      </c>
      <c r="E163" s="2">
        <v>0.84580421895847513</v>
      </c>
    </row>
    <row r="164" spans="1:5" ht="15.75" customHeight="1" x14ac:dyDescent="0.25">
      <c r="A164" s="2" t="s">
        <v>25</v>
      </c>
      <c r="B164" s="2" t="s">
        <v>35</v>
      </c>
      <c r="C164" s="2">
        <v>1.8302548726116729E-3</v>
      </c>
      <c r="D164" s="2">
        <v>5.0279161474952574E-4</v>
      </c>
      <c r="E164" s="2">
        <v>2.7422953821704962E-4</v>
      </c>
    </row>
    <row r="165" spans="1:5" ht="15.75" customHeight="1" x14ac:dyDescent="0.25">
      <c r="A165" s="2" t="s">
        <v>26</v>
      </c>
      <c r="B165" s="2" t="s">
        <v>35</v>
      </c>
      <c r="C165" s="2">
        <v>3.592398079520746E-3</v>
      </c>
      <c r="D165" s="2">
        <v>3.1189798059953061E-3</v>
      </c>
      <c r="E165" s="2">
        <v>0.249444718228893</v>
      </c>
    </row>
    <row r="166" spans="1:5" ht="15.75" customHeight="1" x14ac:dyDescent="0.25">
      <c r="A166" s="2" t="s">
        <v>28</v>
      </c>
      <c r="B166" s="2" t="s">
        <v>35</v>
      </c>
      <c r="C166" s="2">
        <v>-5.667334277714007E-4</v>
      </c>
      <c r="D166" s="2">
        <v>8.998616382833479E-4</v>
      </c>
      <c r="E166" s="2">
        <v>0.52884374147136104</v>
      </c>
    </row>
    <row r="167" spans="1:5" ht="15.75" customHeight="1" x14ac:dyDescent="0.25">
      <c r="A167" s="2" t="s">
        <v>29</v>
      </c>
      <c r="B167" s="2" t="s">
        <v>35</v>
      </c>
      <c r="C167" s="2">
        <v>-7.0344684465390144E-5</v>
      </c>
      <c r="D167" s="2">
        <v>3.5260919896245458E-5</v>
      </c>
      <c r="E167" s="2">
        <v>4.6080736532221153E-2</v>
      </c>
    </row>
    <row r="168" spans="1:5" ht="15.75" customHeight="1" x14ac:dyDescent="0.25">
      <c r="A168" s="2" t="s">
        <v>31</v>
      </c>
      <c r="B168" s="2" t="s">
        <v>35</v>
      </c>
      <c r="C168" s="2">
        <v>-4.6486411157890117E-4</v>
      </c>
      <c r="D168" s="2">
        <v>4.3329540562034438E-4</v>
      </c>
      <c r="E168" s="2">
        <v>0.28336883645135857</v>
      </c>
    </row>
    <row r="169" spans="1:5" ht="15.75" customHeight="1" x14ac:dyDescent="0.25">
      <c r="A169" s="2" t="s">
        <v>32</v>
      </c>
      <c r="B169" s="2" t="s">
        <v>35</v>
      </c>
      <c r="C169" s="2">
        <v>-4.5658672644489722E-4</v>
      </c>
      <c r="D169" s="2">
        <v>4.1453129605478729E-4</v>
      </c>
      <c r="E169" s="2">
        <v>0.27073403196917362</v>
      </c>
    </row>
    <row r="170" spans="1:5" ht="15.75" customHeight="1" x14ac:dyDescent="0.25">
      <c r="A170" s="2" t="s">
        <v>5</v>
      </c>
      <c r="B170" s="2" t="s">
        <v>36</v>
      </c>
      <c r="C170" s="2">
        <v>-2.939332348653264E-3</v>
      </c>
      <c r="D170" s="2">
        <v>6.0789884117478836E-3</v>
      </c>
      <c r="E170" s="2">
        <v>0.62873800716485495</v>
      </c>
    </row>
    <row r="171" spans="1:5" ht="15.75" customHeight="1" x14ac:dyDescent="0.25">
      <c r="A171" s="2" t="s">
        <v>17</v>
      </c>
      <c r="B171" s="2" t="s">
        <v>36</v>
      </c>
      <c r="C171" s="2">
        <v>-2.9100206230951179E-5</v>
      </c>
      <c r="D171" s="2">
        <v>2.132161003360777E-5</v>
      </c>
      <c r="E171" s="2">
        <v>0.17234887232685769</v>
      </c>
    </row>
    <row r="172" spans="1:5" ht="15.75" customHeight="1" x14ac:dyDescent="0.25">
      <c r="A172" s="2" t="s">
        <v>19</v>
      </c>
      <c r="B172" s="2" t="s">
        <v>36</v>
      </c>
      <c r="C172" s="2">
        <v>-1.97728108076353E-4</v>
      </c>
      <c r="D172" s="2">
        <v>1.3464535105691951E-3</v>
      </c>
      <c r="E172" s="2">
        <v>0.88325344057157107</v>
      </c>
    </row>
    <row r="173" spans="1:5" ht="15.75" customHeight="1" x14ac:dyDescent="0.25">
      <c r="A173" s="2" t="s">
        <v>16</v>
      </c>
      <c r="B173" s="2" t="s">
        <v>36</v>
      </c>
      <c r="C173" s="2">
        <v>-5.2184985712807144E-4</v>
      </c>
      <c r="D173" s="2">
        <v>1.00168037931287E-3</v>
      </c>
      <c r="E173" s="2">
        <v>0.60239958810277761</v>
      </c>
    </row>
    <row r="174" spans="1:5" ht="15.75" customHeight="1" x14ac:dyDescent="0.25">
      <c r="A174" s="2" t="s">
        <v>7</v>
      </c>
      <c r="B174" s="2" t="s">
        <v>36</v>
      </c>
      <c r="C174" s="2">
        <v>-7.9420996056082959E-4</v>
      </c>
      <c r="D174" s="2">
        <v>1.001715193922149E-3</v>
      </c>
      <c r="E174" s="2">
        <v>0.42788963759207232</v>
      </c>
    </row>
    <row r="175" spans="1:5" ht="15.75" customHeight="1" x14ac:dyDescent="0.25">
      <c r="A175" s="2" t="s">
        <v>20</v>
      </c>
      <c r="B175" s="2" t="s">
        <v>36</v>
      </c>
      <c r="C175" s="2">
        <v>5.1347066116770894E-3</v>
      </c>
      <c r="D175" s="2">
        <v>1.0006624459986721E-3</v>
      </c>
      <c r="E175" s="2">
        <v>2.947753730423229E-7</v>
      </c>
    </row>
    <row r="176" spans="1:5" ht="15.75" customHeight="1" x14ac:dyDescent="0.25">
      <c r="A176" s="2" t="s">
        <v>22</v>
      </c>
      <c r="B176" s="2" t="s">
        <v>36</v>
      </c>
      <c r="C176" s="2">
        <v>3.4843675205813751E-5</v>
      </c>
      <c r="D176" s="2">
        <v>2.0907812190672901E-4</v>
      </c>
      <c r="E176" s="2">
        <v>0.86764679628259733</v>
      </c>
    </row>
    <row r="177" spans="1:5" ht="15.75" customHeight="1" x14ac:dyDescent="0.25">
      <c r="A177" s="2" t="s">
        <v>23</v>
      </c>
      <c r="B177" s="2" t="s">
        <v>36</v>
      </c>
      <c r="C177" s="2">
        <v>7.2164273250293145E-4</v>
      </c>
      <c r="D177" s="2">
        <v>5.46097151233368E-4</v>
      </c>
      <c r="E177" s="2">
        <v>0.1863890535586564</v>
      </c>
    </row>
    <row r="178" spans="1:5" ht="15.75" customHeight="1" x14ac:dyDescent="0.25">
      <c r="A178" s="2" t="s">
        <v>25</v>
      </c>
      <c r="B178" s="2" t="s">
        <v>36</v>
      </c>
      <c r="C178" s="2">
        <v>1.6942246894522269E-3</v>
      </c>
      <c r="D178" s="2">
        <v>8.5254666479401273E-4</v>
      </c>
      <c r="E178" s="2">
        <v>4.6929939209477453E-2</v>
      </c>
    </row>
    <row r="179" spans="1:5" ht="15.75" customHeight="1" x14ac:dyDescent="0.25">
      <c r="A179" s="2" t="s">
        <v>26</v>
      </c>
      <c r="B179" s="2" t="s">
        <v>36</v>
      </c>
      <c r="C179" s="2">
        <v>-1.9047752001639111E-3</v>
      </c>
      <c r="D179" s="2">
        <v>5.2886240604586039E-3</v>
      </c>
      <c r="E179" s="2">
        <v>0.71873393139218655</v>
      </c>
    </row>
    <row r="180" spans="1:5" ht="15.75" customHeight="1" x14ac:dyDescent="0.25">
      <c r="A180" s="2" t="s">
        <v>28</v>
      </c>
      <c r="B180" s="2" t="s">
        <v>36</v>
      </c>
      <c r="C180" s="2">
        <v>-5.4759937558232215E-4</v>
      </c>
      <c r="D180" s="2">
        <v>1.5258290233752709E-3</v>
      </c>
      <c r="E180" s="2">
        <v>0.71968988106437715</v>
      </c>
    </row>
    <row r="181" spans="1:5" ht="15.75" customHeight="1" x14ac:dyDescent="0.25">
      <c r="A181" s="2" t="s">
        <v>29</v>
      </c>
      <c r="B181" s="2" t="s">
        <v>36</v>
      </c>
      <c r="C181" s="2">
        <v>7.1317412795263637E-5</v>
      </c>
      <c r="D181" s="2">
        <v>5.978934169395127E-5</v>
      </c>
      <c r="E181" s="2">
        <v>0.23298001257492101</v>
      </c>
    </row>
    <row r="182" spans="1:5" ht="15.75" customHeight="1" x14ac:dyDescent="0.25">
      <c r="A182" s="2" t="s">
        <v>31</v>
      </c>
      <c r="B182" s="2" t="s">
        <v>36</v>
      </c>
      <c r="C182" s="2">
        <v>-6.0812978450435829E-4</v>
      </c>
      <c r="D182" s="2">
        <v>7.3470706769089361E-4</v>
      </c>
      <c r="E182" s="2">
        <v>0.40785627481724318</v>
      </c>
    </row>
    <row r="183" spans="1:5" ht="15.75" customHeight="1" x14ac:dyDescent="0.25">
      <c r="A183" s="2" t="s">
        <v>32</v>
      </c>
      <c r="B183" s="2" t="s">
        <v>36</v>
      </c>
      <c r="C183" s="2">
        <v>-3.2205772087598331E-4</v>
      </c>
      <c r="D183" s="2">
        <v>7.0289015078404645E-4</v>
      </c>
      <c r="E183" s="2">
        <v>0.64682839558316574</v>
      </c>
    </row>
    <row r="184" spans="1:5" ht="15.75" customHeight="1" x14ac:dyDescent="0.25">
      <c r="A184" s="2" t="s">
        <v>5</v>
      </c>
      <c r="B184" s="2" t="s">
        <v>37</v>
      </c>
      <c r="C184" s="2">
        <v>-7.9460630798047008E-3</v>
      </c>
      <c r="D184" s="2">
        <v>1.249260120282328E-2</v>
      </c>
      <c r="E184" s="2">
        <v>0.52475524296108111</v>
      </c>
    </row>
    <row r="185" spans="1:5" ht="15.75" customHeight="1" x14ac:dyDescent="0.25">
      <c r="A185" s="2" t="s">
        <v>17</v>
      </c>
      <c r="B185" s="2" t="s">
        <v>37</v>
      </c>
      <c r="C185" s="2">
        <v>-2.7571913595429459E-5</v>
      </c>
      <c r="D185" s="2">
        <v>4.3816890757222298E-5</v>
      </c>
      <c r="E185" s="2">
        <v>0.52920207133053232</v>
      </c>
    </row>
    <row r="186" spans="1:5" ht="15.75" customHeight="1" x14ac:dyDescent="0.25">
      <c r="A186" s="2" t="s">
        <v>19</v>
      </c>
      <c r="B186" s="2" t="s">
        <v>37</v>
      </c>
      <c r="C186" s="2">
        <v>2.8425887580864692E-4</v>
      </c>
      <c r="D186" s="2">
        <v>2.7670239859605072E-3</v>
      </c>
      <c r="E186" s="2">
        <v>0.9181792237549532</v>
      </c>
    </row>
    <row r="187" spans="1:5" ht="15.75" customHeight="1" x14ac:dyDescent="0.25">
      <c r="A187" s="2" t="s">
        <v>16</v>
      </c>
      <c r="B187" s="2" t="s">
        <v>37</v>
      </c>
      <c r="C187" s="2">
        <v>-8.8488007689892798E-4</v>
      </c>
      <c r="D187" s="2">
        <v>2.0584993199305058E-3</v>
      </c>
      <c r="E187" s="2">
        <v>0.6673047353127014</v>
      </c>
    </row>
    <row r="188" spans="1:5" ht="15.75" customHeight="1" x14ac:dyDescent="0.25">
      <c r="A188" s="2" t="s">
        <v>7</v>
      </c>
      <c r="B188" s="2" t="s">
        <v>37</v>
      </c>
      <c r="C188" s="2">
        <v>-1.2707668013658829E-3</v>
      </c>
      <c r="D188" s="2">
        <v>2.05857086555624E-3</v>
      </c>
      <c r="E188" s="2">
        <v>0.53705161590414319</v>
      </c>
    </row>
    <row r="189" spans="1:5" ht="15.75" customHeight="1" x14ac:dyDescent="0.25">
      <c r="A189" s="2" t="s">
        <v>20</v>
      </c>
      <c r="B189" s="2" t="s">
        <v>37</v>
      </c>
      <c r="C189" s="2">
        <v>5.004254483245779E-3</v>
      </c>
      <c r="D189" s="2">
        <v>2.056407420080726E-3</v>
      </c>
      <c r="E189" s="2">
        <v>1.4976518855139729E-2</v>
      </c>
    </row>
    <row r="190" spans="1:5" ht="15.75" customHeight="1" x14ac:dyDescent="0.25">
      <c r="A190" s="2" t="s">
        <v>22</v>
      </c>
      <c r="B190" s="2" t="s">
        <v>37</v>
      </c>
      <c r="C190" s="2">
        <v>-9.5323209128454078E-5</v>
      </c>
      <c r="D190" s="2">
        <v>4.2966517129204909E-4</v>
      </c>
      <c r="E190" s="2">
        <v>0.82443293790128513</v>
      </c>
    </row>
    <row r="191" spans="1:5" ht="15.75" customHeight="1" x14ac:dyDescent="0.25">
      <c r="A191" s="2" t="s">
        <v>23</v>
      </c>
      <c r="B191" s="2" t="s">
        <v>37</v>
      </c>
      <c r="C191" s="2">
        <v>1.169282921980253E-3</v>
      </c>
      <c r="D191" s="2">
        <v>1.1222548006790439E-3</v>
      </c>
      <c r="E191" s="2">
        <v>0.29748846145367208</v>
      </c>
    </row>
    <row r="192" spans="1:5" ht="15.75" customHeight="1" x14ac:dyDescent="0.25">
      <c r="A192" s="2" t="s">
        <v>25</v>
      </c>
      <c r="B192" s="2" t="s">
        <v>37</v>
      </c>
      <c r="C192" s="2">
        <v>3.6495979407914349E-3</v>
      </c>
      <c r="D192" s="2">
        <v>1.752022667042119E-3</v>
      </c>
      <c r="E192" s="2">
        <v>3.7277166063145441E-2</v>
      </c>
    </row>
    <row r="193" spans="1:5" ht="15.75" customHeight="1" x14ac:dyDescent="0.25">
      <c r="A193" s="2" t="s">
        <v>26</v>
      </c>
      <c r="B193" s="2" t="s">
        <v>37</v>
      </c>
      <c r="C193" s="2">
        <v>6.9492651266161581E-3</v>
      </c>
      <c r="D193" s="2">
        <v>1.086836605433973E-2</v>
      </c>
      <c r="E193" s="2">
        <v>0.52257988517225251</v>
      </c>
    </row>
    <row r="194" spans="1:5" ht="15.75" customHeight="1" x14ac:dyDescent="0.25">
      <c r="A194" s="2" t="s">
        <v>28</v>
      </c>
      <c r="B194" s="2" t="s">
        <v>37</v>
      </c>
      <c r="C194" s="2">
        <v>-5.6320623338798311E-3</v>
      </c>
      <c r="D194" s="2">
        <v>3.135648927358267E-3</v>
      </c>
      <c r="E194" s="2">
        <v>7.2511594335603516E-2</v>
      </c>
    </row>
    <row r="195" spans="1:5" ht="15.75" customHeight="1" x14ac:dyDescent="0.25">
      <c r="A195" s="2" t="s">
        <v>29</v>
      </c>
      <c r="B195" s="2" t="s">
        <v>37</v>
      </c>
      <c r="C195" s="2">
        <v>1.2459875724912491E-4</v>
      </c>
      <c r="D195" s="2">
        <v>1.2286985125985881E-4</v>
      </c>
      <c r="E195" s="2">
        <v>0.31058075795109258</v>
      </c>
    </row>
    <row r="196" spans="1:5" ht="15.75" customHeight="1" x14ac:dyDescent="0.25">
      <c r="A196" s="2" t="s">
        <v>31</v>
      </c>
      <c r="B196" s="2" t="s">
        <v>37</v>
      </c>
      <c r="C196" s="2">
        <v>-8.4621919848400695E-4</v>
      </c>
      <c r="D196" s="2">
        <v>1.5098568669452311E-3</v>
      </c>
      <c r="E196" s="2">
        <v>0.57517986484803174</v>
      </c>
    </row>
    <row r="197" spans="1:5" ht="15.75" customHeight="1" x14ac:dyDescent="0.25">
      <c r="A197" s="2" t="s">
        <v>32</v>
      </c>
      <c r="B197" s="2" t="s">
        <v>37</v>
      </c>
      <c r="C197" s="2">
        <v>-5.9030380142323098E-4</v>
      </c>
      <c r="D197" s="2">
        <v>1.4444716371177699E-3</v>
      </c>
      <c r="E197" s="2">
        <v>0.68279751012667955</v>
      </c>
    </row>
    <row r="198" spans="1:5" ht="15.75" customHeight="1" x14ac:dyDescent="0.25">
      <c r="A198" s="2" t="s">
        <v>5</v>
      </c>
      <c r="B198" s="2" t="s">
        <v>38</v>
      </c>
      <c r="C198" s="2">
        <v>1.808774645689646E-2</v>
      </c>
      <c r="D198" s="2">
        <v>2.3086567120605109E-3</v>
      </c>
      <c r="E198" s="2">
        <v>5.3465379206993156E-15</v>
      </c>
    </row>
    <row r="199" spans="1:5" ht="15.75" customHeight="1" x14ac:dyDescent="0.25">
      <c r="A199" s="2" t="s">
        <v>17</v>
      </c>
      <c r="B199" s="2" t="s">
        <v>38</v>
      </c>
      <c r="C199" s="2">
        <v>2.4094458695794601E-5</v>
      </c>
      <c r="D199" s="2">
        <v>7.7493313461994522E-6</v>
      </c>
      <c r="E199" s="2">
        <v>1.882800421938868E-3</v>
      </c>
    </row>
    <row r="200" spans="1:5" ht="15.75" customHeight="1" x14ac:dyDescent="0.25">
      <c r="A200" s="2" t="s">
        <v>19</v>
      </c>
      <c r="B200" s="2" t="s">
        <v>38</v>
      </c>
      <c r="C200" s="2">
        <v>-5.1119267354392142E-4</v>
      </c>
      <c r="D200" s="2">
        <v>4.871998885257655E-4</v>
      </c>
      <c r="E200" s="2">
        <v>0.29409869342940459</v>
      </c>
    </row>
    <row r="201" spans="1:5" ht="15.75" customHeight="1" x14ac:dyDescent="0.25">
      <c r="A201" s="2" t="s">
        <v>16</v>
      </c>
      <c r="B201" s="2" t="s">
        <v>38</v>
      </c>
      <c r="C201" s="2">
        <v>-3.3720228371090068E-4</v>
      </c>
      <c r="D201" s="2">
        <v>3.6915492119879439E-4</v>
      </c>
      <c r="E201" s="2">
        <v>0.36103861746280602</v>
      </c>
    </row>
    <row r="202" spans="1:5" ht="15.75" customHeight="1" x14ac:dyDescent="0.25">
      <c r="A202" s="2" t="s">
        <v>7</v>
      </c>
      <c r="B202" s="2" t="s">
        <v>38</v>
      </c>
      <c r="C202" s="2">
        <v>-4.8041093810066E-4</v>
      </c>
      <c r="D202" s="2">
        <v>3.6916782480141672E-4</v>
      </c>
      <c r="E202" s="2">
        <v>0.1931839762806867</v>
      </c>
    </row>
    <row r="203" spans="1:5" ht="15.75" customHeight="1" x14ac:dyDescent="0.25">
      <c r="A203" s="2" t="s">
        <v>20</v>
      </c>
      <c r="B203" s="2" t="s">
        <v>38</v>
      </c>
      <c r="C203" s="2">
        <v>4.2405784191281333E-3</v>
      </c>
      <c r="D203" s="2">
        <v>3.6310981752920787E-4</v>
      </c>
      <c r="E203" s="2">
        <v>3.0624137683677132E-31</v>
      </c>
    </row>
    <row r="204" spans="1:5" ht="15.75" customHeight="1" x14ac:dyDescent="0.25">
      <c r="A204" s="2" t="s">
        <v>22</v>
      </c>
      <c r="B204" s="2" t="s">
        <v>38</v>
      </c>
      <c r="C204" s="2">
        <v>-1.519739829800988E-6</v>
      </c>
      <c r="D204" s="2">
        <v>7.5975037732285372E-5</v>
      </c>
      <c r="E204" s="2">
        <v>0.9840413960587675</v>
      </c>
    </row>
    <row r="205" spans="1:5" ht="15.75" customHeight="1" x14ac:dyDescent="0.25">
      <c r="A205" s="2" t="s">
        <v>23</v>
      </c>
      <c r="B205" s="2" t="s">
        <v>38</v>
      </c>
      <c r="C205" s="2">
        <v>6.601142009426223E-4</v>
      </c>
      <c r="D205" s="2">
        <v>1.9823488390295659E-4</v>
      </c>
      <c r="E205" s="2">
        <v>8.7278985311189071E-4</v>
      </c>
    </row>
    <row r="206" spans="1:5" ht="15.75" customHeight="1" x14ac:dyDescent="0.25">
      <c r="A206" s="2" t="s">
        <v>25</v>
      </c>
      <c r="B206" s="2" t="s">
        <v>38</v>
      </c>
      <c r="C206" s="2">
        <v>1.605539067431677E-3</v>
      </c>
      <c r="D206" s="2">
        <v>3.1028358124961057E-4</v>
      </c>
      <c r="E206" s="2">
        <v>2.3455959344889881E-7</v>
      </c>
    </row>
    <row r="207" spans="1:5" ht="15.75" customHeight="1" x14ac:dyDescent="0.25">
      <c r="A207" s="2" t="s">
        <v>26</v>
      </c>
      <c r="B207" s="2" t="s">
        <v>38</v>
      </c>
      <c r="C207" s="2">
        <v>2.14468265902316E-3</v>
      </c>
      <c r="D207" s="2">
        <v>1.9221335446306361E-3</v>
      </c>
      <c r="E207" s="2">
        <v>0.2645511740163986</v>
      </c>
    </row>
    <row r="208" spans="1:5" ht="15.75" customHeight="1" x14ac:dyDescent="0.25">
      <c r="A208" s="2" t="s">
        <v>28</v>
      </c>
      <c r="B208" s="2" t="s">
        <v>38</v>
      </c>
      <c r="C208" s="2">
        <v>-1.1577329903228589E-3</v>
      </c>
      <c r="D208" s="2">
        <v>5.5444977463047656E-4</v>
      </c>
      <c r="E208" s="2">
        <v>3.6824779432752849E-2</v>
      </c>
    </row>
    <row r="209" spans="1:5" ht="15.75" customHeight="1" x14ac:dyDescent="0.25">
      <c r="A209" s="2" t="s">
        <v>29</v>
      </c>
      <c r="B209" s="2" t="s">
        <v>38</v>
      </c>
      <c r="C209" s="2">
        <v>-1.6438343208570699E-4</v>
      </c>
      <c r="D209" s="2">
        <v>2.2723494509455329E-5</v>
      </c>
      <c r="E209" s="2">
        <v>5.1522395049035125E-13</v>
      </c>
    </row>
    <row r="210" spans="1:5" ht="15.75" customHeight="1" x14ac:dyDescent="0.25">
      <c r="A210" s="2" t="s">
        <v>31</v>
      </c>
      <c r="B210" s="2" t="s">
        <v>38</v>
      </c>
      <c r="C210" s="2">
        <v>-2.7485390078490492E-4</v>
      </c>
      <c r="D210" s="2">
        <v>2.7681885055228791E-4</v>
      </c>
      <c r="E210" s="2">
        <v>0.32079000314602252</v>
      </c>
    </row>
    <row r="211" spans="1:5" ht="15.75" customHeight="1" x14ac:dyDescent="0.25">
      <c r="A211" s="2" t="s">
        <v>32</v>
      </c>
      <c r="B211" s="2" t="s">
        <v>38</v>
      </c>
      <c r="C211" s="2">
        <v>-5.0482718017136243E-4</v>
      </c>
      <c r="D211" s="2">
        <v>2.5434057471603239E-4</v>
      </c>
      <c r="E211" s="2">
        <v>4.7197958747481887E-2</v>
      </c>
    </row>
    <row r="212" spans="1:5" ht="15.75" customHeight="1" x14ac:dyDescent="0.25">
      <c r="A212" s="2" t="s">
        <v>5</v>
      </c>
      <c r="B212" s="2" t="s">
        <v>39</v>
      </c>
      <c r="C212" s="2">
        <v>-8.6831726008039511E-3</v>
      </c>
      <c r="D212" s="2">
        <v>3.7463239514705189E-3</v>
      </c>
      <c r="E212" s="2">
        <v>2.048787811703982E-2</v>
      </c>
    </row>
    <row r="213" spans="1:5" ht="15.75" customHeight="1" x14ac:dyDescent="0.25">
      <c r="A213" s="2" t="s">
        <v>17</v>
      </c>
      <c r="B213" s="2" t="s">
        <v>39</v>
      </c>
      <c r="C213" s="2">
        <v>-2.2906828789916379E-5</v>
      </c>
      <c r="D213" s="2">
        <v>1.257506387956537E-5</v>
      </c>
      <c r="E213" s="2">
        <v>6.8554521697882509E-2</v>
      </c>
    </row>
    <row r="214" spans="1:5" ht="15.75" customHeight="1" x14ac:dyDescent="0.25">
      <c r="A214" s="2" t="s">
        <v>19</v>
      </c>
      <c r="B214" s="2" t="s">
        <v>39</v>
      </c>
      <c r="C214" s="2">
        <v>-7.6024478845131724E-4</v>
      </c>
      <c r="D214" s="2">
        <v>7.9059333594418005E-4</v>
      </c>
      <c r="E214" s="2">
        <v>0.3362751610702841</v>
      </c>
    </row>
    <row r="215" spans="1:5" ht="15.75" customHeight="1" x14ac:dyDescent="0.25">
      <c r="A215" s="2" t="s">
        <v>16</v>
      </c>
      <c r="B215" s="2" t="s">
        <v>39</v>
      </c>
      <c r="C215" s="2">
        <v>2.2396988087630872E-6</v>
      </c>
      <c r="D215" s="2">
        <v>5.9903835674899025E-4</v>
      </c>
      <c r="E215" s="2">
        <v>0.99701695698312043</v>
      </c>
    </row>
    <row r="216" spans="1:5" ht="15.75" customHeight="1" x14ac:dyDescent="0.25">
      <c r="A216" s="2" t="s">
        <v>7</v>
      </c>
      <c r="B216" s="2" t="s">
        <v>39</v>
      </c>
      <c r="C216" s="2">
        <v>3.2665361144705151E-4</v>
      </c>
      <c r="D216" s="2">
        <v>5.990592957977938E-4</v>
      </c>
      <c r="E216" s="2">
        <v>0.58557887657243646</v>
      </c>
    </row>
    <row r="217" spans="1:5" ht="15.75" customHeight="1" x14ac:dyDescent="0.25">
      <c r="A217" s="2" t="s">
        <v>20</v>
      </c>
      <c r="B217" s="2" t="s">
        <v>39</v>
      </c>
      <c r="C217" s="2">
        <v>3.9704919416868496E-3</v>
      </c>
      <c r="D217" s="2">
        <v>5.8922879236109939E-4</v>
      </c>
      <c r="E217" s="2">
        <v>1.719711593979464E-11</v>
      </c>
    </row>
    <row r="218" spans="1:5" ht="15.75" customHeight="1" x14ac:dyDescent="0.25">
      <c r="A218" s="2" t="s">
        <v>22</v>
      </c>
      <c r="B218" s="2" t="s">
        <v>39</v>
      </c>
      <c r="C218" s="2">
        <v>1.700622074456858E-4</v>
      </c>
      <c r="D218" s="2">
        <v>1.2328688890099349E-4</v>
      </c>
      <c r="E218" s="2">
        <v>0.16781203078344739</v>
      </c>
    </row>
    <row r="219" spans="1:5" ht="15.75" customHeight="1" x14ac:dyDescent="0.25">
      <c r="A219" s="2" t="s">
        <v>23</v>
      </c>
      <c r="B219" s="2" t="s">
        <v>39</v>
      </c>
      <c r="C219" s="2">
        <v>3.3567280644693649E-4</v>
      </c>
      <c r="D219" s="2">
        <v>3.2168147377779508E-4</v>
      </c>
      <c r="E219" s="2">
        <v>0.29675312354431072</v>
      </c>
    </row>
    <row r="220" spans="1:5" ht="15.75" customHeight="1" x14ac:dyDescent="0.25">
      <c r="A220" s="2" t="s">
        <v>25</v>
      </c>
      <c r="B220" s="2" t="s">
        <v>39</v>
      </c>
      <c r="C220" s="2">
        <v>5.6073753984522891E-4</v>
      </c>
      <c r="D220" s="2">
        <v>5.0350613242364001E-4</v>
      </c>
      <c r="E220" s="2">
        <v>0.2654584024874026</v>
      </c>
    </row>
    <row r="221" spans="1:5" ht="15.75" customHeight="1" x14ac:dyDescent="0.25">
      <c r="A221" s="2" t="s">
        <v>26</v>
      </c>
      <c r="B221" s="2" t="s">
        <v>39</v>
      </c>
      <c r="C221" s="2">
        <v>1.1853508890631531E-2</v>
      </c>
      <c r="D221" s="2">
        <v>3.1191016397356611E-3</v>
      </c>
      <c r="E221" s="2">
        <v>1.456709865693833E-4</v>
      </c>
    </row>
    <row r="222" spans="1:5" ht="15.75" customHeight="1" x14ac:dyDescent="0.25">
      <c r="A222" s="2" t="s">
        <v>28</v>
      </c>
      <c r="B222" s="2" t="s">
        <v>39</v>
      </c>
      <c r="C222" s="2">
        <v>-2.7300144926206671E-3</v>
      </c>
      <c r="D222" s="2">
        <v>8.9972166920031119E-4</v>
      </c>
      <c r="E222" s="2">
        <v>2.419327196804709E-3</v>
      </c>
    </row>
    <row r="223" spans="1:5" ht="15.75" customHeight="1" x14ac:dyDescent="0.25">
      <c r="A223" s="2" t="s">
        <v>29</v>
      </c>
      <c r="B223" s="2" t="s">
        <v>39</v>
      </c>
      <c r="C223" s="2">
        <v>1.450600392413188E-4</v>
      </c>
      <c r="D223" s="2">
        <v>3.6874071098210997E-5</v>
      </c>
      <c r="E223" s="2">
        <v>8.4324157064108099E-5</v>
      </c>
    </row>
    <row r="224" spans="1:5" ht="15.75" customHeight="1" x14ac:dyDescent="0.25">
      <c r="A224" s="2" t="s">
        <v>31</v>
      </c>
      <c r="B224" s="2" t="s">
        <v>39</v>
      </c>
      <c r="C224" s="2">
        <v>-7.1497255797309169E-4</v>
      </c>
      <c r="D224" s="2">
        <v>4.4920194701315663E-4</v>
      </c>
      <c r="E224" s="2">
        <v>0.1115055026961089</v>
      </c>
    </row>
    <row r="225" spans="1:5" ht="15.75" customHeight="1" x14ac:dyDescent="0.25">
      <c r="A225" s="2" t="s">
        <v>32</v>
      </c>
      <c r="B225" s="2" t="s">
        <v>39</v>
      </c>
      <c r="C225" s="2">
        <v>-7.2340593510626845E-4</v>
      </c>
      <c r="D225" s="2">
        <v>4.1272579934113421E-4</v>
      </c>
      <c r="E225" s="2">
        <v>7.9685582007413422E-2</v>
      </c>
    </row>
    <row r="226" spans="1:5" ht="15.75" customHeight="1" x14ac:dyDescent="0.25">
      <c r="A226" s="2" t="s">
        <v>5</v>
      </c>
      <c r="B226" s="2" t="s">
        <v>40</v>
      </c>
      <c r="C226" s="2">
        <v>3.1565203439884247E-2</v>
      </c>
      <c r="D226" s="2">
        <v>4.8804387767976461E-3</v>
      </c>
      <c r="E226" s="2">
        <v>1.146442558725737E-10</v>
      </c>
    </row>
    <row r="227" spans="1:5" ht="15.75" customHeight="1" x14ac:dyDescent="0.25">
      <c r="A227" s="2" t="s">
        <v>17</v>
      </c>
      <c r="B227" s="2" t="s">
        <v>40</v>
      </c>
      <c r="C227" s="2">
        <v>-1.7428533553796051E-5</v>
      </c>
      <c r="D227" s="2">
        <v>1.4041753545094019E-5</v>
      </c>
      <c r="E227" s="2">
        <v>0.2146250176040336</v>
      </c>
    </row>
    <row r="228" spans="1:5" ht="15.75" customHeight="1" x14ac:dyDescent="0.25">
      <c r="A228" s="2" t="s">
        <v>19</v>
      </c>
      <c r="B228" s="2" t="s">
        <v>40</v>
      </c>
      <c r="C228" s="2">
        <v>-3.2709670116102948E-3</v>
      </c>
      <c r="D228" s="2">
        <v>1.0134565712479309E-3</v>
      </c>
      <c r="E228" s="2">
        <v>1.261185240733898E-3</v>
      </c>
    </row>
    <row r="229" spans="1:5" ht="15.75" customHeight="1" x14ac:dyDescent="0.25">
      <c r="A229" s="2" t="s">
        <v>16</v>
      </c>
      <c r="B229" s="2" t="s">
        <v>40</v>
      </c>
      <c r="C229" s="2">
        <v>-4.6527991254323447E-4</v>
      </c>
      <c r="D229" s="2">
        <v>6.4415786771971468E-4</v>
      </c>
      <c r="E229" s="2">
        <v>0.47015823116879729</v>
      </c>
    </row>
    <row r="230" spans="1:5" ht="15.75" customHeight="1" x14ac:dyDescent="0.25">
      <c r="A230" s="2" t="s">
        <v>7</v>
      </c>
      <c r="B230" s="2" t="s">
        <v>40</v>
      </c>
      <c r="C230" s="2">
        <v>-3.7768014345023638E-5</v>
      </c>
      <c r="D230" s="2">
        <v>6.4418303939029321E-4</v>
      </c>
      <c r="E230" s="2">
        <v>0.95325100752094327</v>
      </c>
    </row>
    <row r="231" spans="1:5" ht="15.75" customHeight="1" x14ac:dyDescent="0.25">
      <c r="A231" s="2" t="s">
        <v>20</v>
      </c>
      <c r="B231" s="2" t="s">
        <v>40</v>
      </c>
      <c r="C231" s="2">
        <v>1.1986580270772909E-3</v>
      </c>
      <c r="D231" s="2">
        <v>4.4997090917248318E-4</v>
      </c>
      <c r="E231" s="2">
        <v>7.7636829076657534E-3</v>
      </c>
    </row>
    <row r="232" spans="1:5" ht="15.75" customHeight="1" x14ac:dyDescent="0.25">
      <c r="A232" s="2" t="s">
        <v>22</v>
      </c>
      <c r="B232" s="2" t="s">
        <v>40</v>
      </c>
      <c r="C232" s="2">
        <v>1.880514091499965E-4</v>
      </c>
      <c r="D232" s="2">
        <v>9.7537391568126933E-5</v>
      </c>
      <c r="E232" s="2">
        <v>5.3944162178838677E-2</v>
      </c>
    </row>
    <row r="233" spans="1:5" ht="15.75" customHeight="1" x14ac:dyDescent="0.25">
      <c r="A233" s="2" t="s">
        <v>23</v>
      </c>
      <c r="B233" s="2" t="s">
        <v>40</v>
      </c>
      <c r="C233" s="2">
        <v>1.0620618348805831E-3</v>
      </c>
      <c r="D233" s="2">
        <v>3.149091306001379E-4</v>
      </c>
      <c r="E233" s="2">
        <v>7.5345279253799372E-4</v>
      </c>
    </row>
    <row r="234" spans="1:5" ht="15.75" customHeight="1" x14ac:dyDescent="0.25">
      <c r="A234" s="2" t="s">
        <v>25</v>
      </c>
      <c r="B234" s="2" t="s">
        <v>40</v>
      </c>
      <c r="C234" s="2">
        <v>-9.3604381506009516E-4</v>
      </c>
      <c r="D234" s="2">
        <v>4.296347154586387E-4</v>
      </c>
      <c r="E234" s="2">
        <v>2.9426747160890832E-2</v>
      </c>
    </row>
    <row r="235" spans="1:5" ht="15.75" customHeight="1" x14ac:dyDescent="0.25">
      <c r="A235" s="2" t="s">
        <v>26</v>
      </c>
      <c r="B235" s="2" t="s">
        <v>40</v>
      </c>
      <c r="C235" s="2">
        <v>-1.259973617689784E-2</v>
      </c>
      <c r="D235" s="2">
        <v>1.292280915250152E-2</v>
      </c>
      <c r="E235" s="2">
        <v>0.32963387856610021</v>
      </c>
    </row>
    <row r="236" spans="1:5" ht="15.75" customHeight="1" x14ac:dyDescent="0.25">
      <c r="A236" s="2" t="s">
        <v>28</v>
      </c>
      <c r="B236" s="2" t="s">
        <v>40</v>
      </c>
      <c r="C236" s="2">
        <v>2.3725090831915911E-4</v>
      </c>
      <c r="D236" s="2">
        <v>9.6197932114205865E-4</v>
      </c>
      <c r="E236" s="2">
        <v>0.80521201562237243</v>
      </c>
    </row>
    <row r="237" spans="1:5" ht="15.75" customHeight="1" x14ac:dyDescent="0.25">
      <c r="A237" s="2" t="s">
        <v>29</v>
      </c>
      <c r="B237" s="2" t="s">
        <v>40</v>
      </c>
      <c r="C237" s="2">
        <v>-2.6559242799612822E-4</v>
      </c>
      <c r="D237" s="2">
        <v>5.1659230319535133E-5</v>
      </c>
      <c r="E237" s="2">
        <v>2.8928734403545539E-7</v>
      </c>
    </row>
    <row r="238" spans="1:5" ht="15.75" customHeight="1" x14ac:dyDescent="0.25">
      <c r="A238" s="2" t="s">
        <v>31</v>
      </c>
      <c r="B238" s="2" t="s">
        <v>40</v>
      </c>
      <c r="C238" s="2">
        <v>-2.8195757512443592E-4</v>
      </c>
      <c r="D238" s="2">
        <v>4.2643530485977541E-4</v>
      </c>
      <c r="E238" s="2">
        <v>0.50853372142712727</v>
      </c>
    </row>
    <row r="239" spans="1:5" ht="15.75" customHeight="1" x14ac:dyDescent="0.25">
      <c r="A239" s="2" t="s">
        <v>32</v>
      </c>
      <c r="B239" s="2" t="s">
        <v>40</v>
      </c>
      <c r="C239" s="2">
        <v>8.7094963105822514E-5</v>
      </c>
      <c r="D239" s="2">
        <v>4.2319790765900378E-4</v>
      </c>
      <c r="E239" s="2">
        <v>0.83695866086937698</v>
      </c>
    </row>
    <row r="240" spans="1:5" ht="15.75" customHeight="1" x14ac:dyDescent="0.25">
      <c r="A240" s="2" t="s">
        <v>5</v>
      </c>
      <c r="B240" s="2" t="s">
        <v>41</v>
      </c>
      <c r="C240" s="2">
        <v>3.196508216794295E-2</v>
      </c>
      <c r="D240" s="2">
        <v>4.9271011119919866E-3</v>
      </c>
      <c r="E240" s="2">
        <v>1.0065009436818129E-10</v>
      </c>
    </row>
    <row r="241" spans="1:5" ht="15.75" customHeight="1" x14ac:dyDescent="0.25">
      <c r="A241" s="2" t="s">
        <v>17</v>
      </c>
      <c r="B241" s="2" t="s">
        <v>41</v>
      </c>
      <c r="C241" s="2">
        <v>-1.9311272150010439E-5</v>
      </c>
      <c r="D241" s="2">
        <v>1.417600807436965E-5</v>
      </c>
      <c r="E241" s="2">
        <v>0.17321452213402139</v>
      </c>
    </row>
    <row r="242" spans="1:5" ht="15.75" customHeight="1" x14ac:dyDescent="0.25">
      <c r="A242" s="2" t="s">
        <v>19</v>
      </c>
      <c r="B242" s="2" t="s">
        <v>41</v>
      </c>
      <c r="C242" s="2">
        <v>-2.5925528206516132E-3</v>
      </c>
      <c r="D242" s="2">
        <v>1.0231463250580399E-3</v>
      </c>
      <c r="E242" s="2">
        <v>1.1327224871406579E-2</v>
      </c>
    </row>
    <row r="243" spans="1:5" ht="15.75" customHeight="1" x14ac:dyDescent="0.25">
      <c r="A243" s="2" t="s">
        <v>16</v>
      </c>
      <c r="B243" s="2" t="s">
        <v>41</v>
      </c>
      <c r="C243" s="2">
        <v>-4.4059477415386248E-4</v>
      </c>
      <c r="D243" s="2">
        <v>6.5031672181384032E-4</v>
      </c>
      <c r="E243" s="2">
        <v>0.4981325595932069</v>
      </c>
    </row>
    <row r="244" spans="1:5" ht="15.75" customHeight="1" x14ac:dyDescent="0.25">
      <c r="A244" s="2" t="s">
        <v>7</v>
      </c>
      <c r="B244" s="2" t="s">
        <v>41</v>
      </c>
      <c r="C244" s="2">
        <v>-8.4061454593126658E-5</v>
      </c>
      <c r="D244" s="2">
        <v>6.5034213415313396E-4</v>
      </c>
      <c r="E244" s="2">
        <v>0.89716217741809201</v>
      </c>
    </row>
    <row r="245" spans="1:5" ht="15.75" customHeight="1" x14ac:dyDescent="0.25">
      <c r="A245" s="2" t="s">
        <v>20</v>
      </c>
      <c r="B245" s="2" t="s">
        <v>41</v>
      </c>
      <c r="C245" s="2">
        <v>8.567493115124472E-4</v>
      </c>
      <c r="D245" s="2">
        <v>4.5427312345111131E-4</v>
      </c>
      <c r="E245" s="2">
        <v>5.9388124818933907E-2</v>
      </c>
    </row>
    <row r="246" spans="1:5" ht="15.75" customHeight="1" x14ac:dyDescent="0.25">
      <c r="A246" s="2" t="s">
        <v>22</v>
      </c>
      <c r="B246" s="2" t="s">
        <v>41</v>
      </c>
      <c r="C246" s="2">
        <v>2.1756037693073819E-4</v>
      </c>
      <c r="D246" s="2">
        <v>9.8469955763168433E-5</v>
      </c>
      <c r="E246" s="2">
        <v>2.7216623722849491E-2</v>
      </c>
    </row>
    <row r="247" spans="1:5" ht="15.75" customHeight="1" x14ac:dyDescent="0.25">
      <c r="A247" s="2" t="s">
        <v>23</v>
      </c>
      <c r="B247" s="2" t="s">
        <v>41</v>
      </c>
      <c r="C247" s="2">
        <v>1.0016436781777019E-3</v>
      </c>
      <c r="D247" s="2">
        <v>3.1792000648238062E-4</v>
      </c>
      <c r="E247" s="2">
        <v>1.6442710571095351E-3</v>
      </c>
    </row>
    <row r="248" spans="1:5" ht="15.75" customHeight="1" x14ac:dyDescent="0.25">
      <c r="A248" s="2" t="s">
        <v>25</v>
      </c>
      <c r="B248" s="2" t="s">
        <v>41</v>
      </c>
      <c r="C248" s="2">
        <v>-1.034592647767013E-3</v>
      </c>
      <c r="D248" s="2">
        <v>4.3374249347219901E-4</v>
      </c>
      <c r="E248" s="2">
        <v>1.712434862066E-2</v>
      </c>
    </row>
    <row r="249" spans="1:5" ht="15.75" customHeight="1" x14ac:dyDescent="0.25">
      <c r="A249" s="2" t="s">
        <v>26</v>
      </c>
      <c r="B249" s="2" t="s">
        <v>41</v>
      </c>
      <c r="C249" s="2">
        <v>-1.817607289713544E-2</v>
      </c>
      <c r="D249" s="2">
        <v>1.304636534896347E-2</v>
      </c>
      <c r="E249" s="2">
        <v>0.16365870146255079</v>
      </c>
    </row>
    <row r="250" spans="1:5" ht="15.75" customHeight="1" x14ac:dyDescent="0.25">
      <c r="A250" s="2" t="s">
        <v>28</v>
      </c>
      <c r="B250" s="2" t="s">
        <v>41</v>
      </c>
      <c r="C250" s="2">
        <v>7.1703944023306749E-4</v>
      </c>
      <c r="D250" s="2">
        <v>9.711768961114572E-4</v>
      </c>
      <c r="E250" s="2">
        <v>0.46037395179569701</v>
      </c>
    </row>
    <row r="251" spans="1:5" ht="15.75" customHeight="1" x14ac:dyDescent="0.25">
      <c r="A251" s="2" t="s">
        <v>29</v>
      </c>
      <c r="B251" s="2" t="s">
        <v>41</v>
      </c>
      <c r="C251" s="2">
        <v>-2.687002805592402E-4</v>
      </c>
      <c r="D251" s="2">
        <v>5.2153149090222698E-5</v>
      </c>
      <c r="E251" s="2">
        <v>2.7309329018352011E-7</v>
      </c>
    </row>
    <row r="252" spans="1:5" ht="15.75" customHeight="1" x14ac:dyDescent="0.25">
      <c r="A252" s="2" t="s">
        <v>31</v>
      </c>
      <c r="B252" s="2" t="s">
        <v>41</v>
      </c>
      <c r="C252" s="2">
        <v>-1.6166177545262121E-4</v>
      </c>
      <c r="D252" s="2">
        <v>4.3051249300701089E-4</v>
      </c>
      <c r="E252" s="2">
        <v>0.70730598691698476</v>
      </c>
    </row>
    <row r="253" spans="1:5" ht="15.75" customHeight="1" x14ac:dyDescent="0.25">
      <c r="A253" s="2" t="s">
        <v>32</v>
      </c>
      <c r="B253" s="2" t="s">
        <v>41</v>
      </c>
      <c r="C253" s="2">
        <v>-8.1947117846799559E-5</v>
      </c>
      <c r="D253" s="2">
        <v>4.2724414274643291E-4</v>
      </c>
      <c r="E253" s="2">
        <v>0.84790790919340375</v>
      </c>
    </row>
    <row r="254" spans="1:5" ht="15.75" customHeight="1" x14ac:dyDescent="0.25">
      <c r="A254" s="2" t="s">
        <v>5</v>
      </c>
      <c r="B254" s="2" t="s">
        <v>42</v>
      </c>
      <c r="C254" s="2">
        <v>2.2875599199202189E-2</v>
      </c>
      <c r="D254" s="2">
        <v>7.5197488412355731E-3</v>
      </c>
      <c r="E254" s="2">
        <v>2.3685750730696831E-3</v>
      </c>
    </row>
    <row r="255" spans="1:5" ht="15.75" customHeight="1" x14ac:dyDescent="0.25">
      <c r="A255" s="2" t="s">
        <v>17</v>
      </c>
      <c r="B255" s="2" t="s">
        <v>42</v>
      </c>
      <c r="C255" s="2">
        <v>-1.7826104730942189E-5</v>
      </c>
      <c r="D255" s="2">
        <v>2.1635609142937211E-5</v>
      </c>
      <c r="E255" s="2">
        <v>0.41004374873666333</v>
      </c>
    </row>
    <row r="256" spans="1:5" ht="15.75" customHeight="1" x14ac:dyDescent="0.25">
      <c r="A256" s="2" t="s">
        <v>19</v>
      </c>
      <c r="B256" s="2" t="s">
        <v>42</v>
      </c>
      <c r="C256" s="2">
        <v>4.5942212905647484E-3</v>
      </c>
      <c r="D256" s="2">
        <v>1.5548571462228879E-3</v>
      </c>
      <c r="E256" s="2">
        <v>3.1519241974168068E-3</v>
      </c>
    </row>
    <row r="257" spans="1:5" ht="15.75" customHeight="1" x14ac:dyDescent="0.25">
      <c r="A257" s="2" t="s">
        <v>16</v>
      </c>
      <c r="B257" s="2" t="s">
        <v>42</v>
      </c>
      <c r="C257" s="2">
        <v>-6.3667414473835688E-4</v>
      </c>
      <c r="D257" s="2">
        <v>9.9251301914408995E-4</v>
      </c>
      <c r="E257" s="2">
        <v>0.52125868883048021</v>
      </c>
    </row>
    <row r="258" spans="1:5" ht="15.75" customHeight="1" x14ac:dyDescent="0.25">
      <c r="A258" s="2" t="s">
        <v>7</v>
      </c>
      <c r="B258" s="2" t="s">
        <v>42</v>
      </c>
      <c r="C258" s="2">
        <v>-2.227225264020951E-4</v>
      </c>
      <c r="D258" s="2">
        <v>9.9255321840032427E-4</v>
      </c>
      <c r="E258" s="2">
        <v>0.82246537683297305</v>
      </c>
    </row>
    <row r="259" spans="1:5" ht="15.75" customHeight="1" x14ac:dyDescent="0.25">
      <c r="A259" s="2" t="s">
        <v>20</v>
      </c>
      <c r="B259" s="2" t="s">
        <v>42</v>
      </c>
      <c r="C259" s="2">
        <v>9.0311958395403278E-4</v>
      </c>
      <c r="D259" s="2">
        <v>6.933165590215011E-4</v>
      </c>
      <c r="E259" s="2">
        <v>0.19280209452279551</v>
      </c>
    </row>
    <row r="260" spans="1:5" ht="15.75" customHeight="1" x14ac:dyDescent="0.25">
      <c r="A260" s="2" t="s">
        <v>22</v>
      </c>
      <c r="B260" s="2" t="s">
        <v>42</v>
      </c>
      <c r="C260" s="2">
        <v>2.294416326487239E-4</v>
      </c>
      <c r="D260" s="2">
        <v>1.5027820316685099E-4</v>
      </c>
      <c r="E260" s="2">
        <v>0.12691441873683429</v>
      </c>
    </row>
    <row r="261" spans="1:5" ht="15.75" customHeight="1" x14ac:dyDescent="0.25">
      <c r="A261" s="2" t="s">
        <v>23</v>
      </c>
      <c r="B261" s="2" t="s">
        <v>42</v>
      </c>
      <c r="C261" s="2">
        <v>3.3244294615222087E-4</v>
      </c>
      <c r="D261" s="2">
        <v>4.8515173608083009E-4</v>
      </c>
      <c r="E261" s="2">
        <v>0.4932451085643853</v>
      </c>
    </row>
    <row r="262" spans="1:5" ht="15.75" customHeight="1" x14ac:dyDescent="0.25">
      <c r="A262" s="2" t="s">
        <v>25</v>
      </c>
      <c r="B262" s="2" t="s">
        <v>42</v>
      </c>
      <c r="C262" s="2">
        <v>-1.5725660663563059E-3</v>
      </c>
      <c r="D262" s="2">
        <v>6.6167079371684881E-4</v>
      </c>
      <c r="E262" s="2">
        <v>1.7528507347246002E-2</v>
      </c>
    </row>
    <row r="263" spans="1:5" ht="15.75" customHeight="1" x14ac:dyDescent="0.25">
      <c r="A263" s="2" t="s">
        <v>26</v>
      </c>
      <c r="B263" s="2" t="s">
        <v>42</v>
      </c>
      <c r="C263" s="2">
        <v>-3.801686538922161E-2</v>
      </c>
      <c r="D263" s="2">
        <v>1.990328195803626E-2</v>
      </c>
      <c r="E263" s="2">
        <v>5.6211884406116262E-2</v>
      </c>
    </row>
    <row r="264" spans="1:5" ht="15.75" customHeight="1" x14ac:dyDescent="0.25">
      <c r="A264" s="2" t="s">
        <v>28</v>
      </c>
      <c r="B264" s="2" t="s">
        <v>42</v>
      </c>
      <c r="C264" s="2">
        <v>4.3709092937637773E-3</v>
      </c>
      <c r="D264" s="2">
        <v>1.479780985345093E-3</v>
      </c>
      <c r="E264" s="2">
        <v>3.162130797788763E-3</v>
      </c>
    </row>
    <row r="265" spans="1:5" ht="15.75" customHeight="1" x14ac:dyDescent="0.25">
      <c r="A265" s="2" t="s">
        <v>29</v>
      </c>
      <c r="B265" s="2" t="s">
        <v>42</v>
      </c>
      <c r="C265" s="2">
        <v>-1.763652876603154E-4</v>
      </c>
      <c r="D265" s="2">
        <v>7.9595770841174229E-5</v>
      </c>
      <c r="E265" s="2">
        <v>2.6777685494843731E-2</v>
      </c>
    </row>
    <row r="266" spans="1:5" ht="15.75" customHeight="1" x14ac:dyDescent="0.25">
      <c r="A266" s="2" t="s">
        <v>31</v>
      </c>
      <c r="B266" s="2" t="s">
        <v>42</v>
      </c>
      <c r="C266" s="2">
        <v>-4.542269127824982E-4</v>
      </c>
      <c r="D266" s="2">
        <v>6.5696536807146374E-4</v>
      </c>
      <c r="E266" s="2">
        <v>0.48936317637856869</v>
      </c>
    </row>
    <row r="267" spans="1:5" ht="15.75" customHeight="1" x14ac:dyDescent="0.25">
      <c r="A267" s="2" t="s">
        <v>32</v>
      </c>
      <c r="B267" s="2" t="s">
        <v>42</v>
      </c>
      <c r="C267" s="2">
        <v>-3.445124187660643E-4</v>
      </c>
      <c r="D267" s="2">
        <v>6.5205606839089292E-4</v>
      </c>
      <c r="E267" s="2">
        <v>0.59729444196827153</v>
      </c>
    </row>
    <row r="268" spans="1:5" ht="15.75" customHeight="1" x14ac:dyDescent="0.25">
      <c r="A268" s="2" t="s">
        <v>5</v>
      </c>
      <c r="B268" s="2" t="s">
        <v>43</v>
      </c>
      <c r="C268" s="2">
        <v>2.410027323732963E-2</v>
      </c>
      <c r="D268" s="2">
        <v>4.4859095519716443E-3</v>
      </c>
      <c r="E268" s="2">
        <v>8.3224079412709643E-8</v>
      </c>
    </row>
    <row r="269" spans="1:5" ht="15.75" customHeight="1" x14ac:dyDescent="0.25">
      <c r="A269" s="2" t="s">
        <v>17</v>
      </c>
      <c r="B269" s="2" t="s">
        <v>43</v>
      </c>
      <c r="C269" s="2">
        <v>-9.7863694897413823E-6</v>
      </c>
      <c r="D269" s="2">
        <v>1.2906633857150971E-5</v>
      </c>
      <c r="E269" s="2">
        <v>0.44836100343669932</v>
      </c>
    </row>
    <row r="270" spans="1:5" ht="15.75" customHeight="1" x14ac:dyDescent="0.25">
      <c r="A270" s="2" t="s">
        <v>19</v>
      </c>
      <c r="B270" s="2" t="s">
        <v>43</v>
      </c>
      <c r="C270" s="2">
        <v>-1.871725544670392E-3</v>
      </c>
      <c r="D270" s="2">
        <v>9.3152987290470919E-4</v>
      </c>
      <c r="E270" s="2">
        <v>4.4588647257869207E-2</v>
      </c>
    </row>
    <row r="271" spans="1:5" ht="15.75" customHeight="1" x14ac:dyDescent="0.25">
      <c r="A271" s="2" t="s">
        <v>16</v>
      </c>
      <c r="B271" s="2" t="s">
        <v>43</v>
      </c>
      <c r="C271" s="2">
        <v>-4.0385675162490431E-4</v>
      </c>
      <c r="D271" s="2">
        <v>5.9208486448376679E-4</v>
      </c>
      <c r="E271" s="2">
        <v>0.49522959271806949</v>
      </c>
    </row>
    <row r="272" spans="1:5" ht="15.75" customHeight="1" x14ac:dyDescent="0.25">
      <c r="A272" s="2" t="s">
        <v>7</v>
      </c>
      <c r="B272" s="2" t="s">
        <v>43</v>
      </c>
      <c r="C272" s="2">
        <v>-1.278539809149542E-4</v>
      </c>
      <c r="D272" s="2">
        <v>5.9210800130458376E-4</v>
      </c>
      <c r="E272" s="2">
        <v>0.82905590819290575</v>
      </c>
    </row>
    <row r="273" spans="1:5" ht="15.75" customHeight="1" x14ac:dyDescent="0.25">
      <c r="A273" s="2" t="s">
        <v>20</v>
      </c>
      <c r="B273" s="2" t="s">
        <v>43</v>
      </c>
      <c r="C273" s="2">
        <v>1.0286970855365651E-3</v>
      </c>
      <c r="D273" s="2">
        <v>4.135957629798785E-4</v>
      </c>
      <c r="E273" s="2">
        <v>1.292560047915047E-2</v>
      </c>
    </row>
    <row r="274" spans="1:5" ht="15.75" customHeight="1" x14ac:dyDescent="0.25">
      <c r="A274" s="2" t="s">
        <v>22</v>
      </c>
      <c r="B274" s="2" t="s">
        <v>43</v>
      </c>
      <c r="C274" s="2">
        <v>1.4805012960276151E-4</v>
      </c>
      <c r="D274" s="2">
        <v>8.9652577671911352E-5</v>
      </c>
      <c r="E274" s="2">
        <v>9.8759664903887823E-2</v>
      </c>
    </row>
    <row r="275" spans="1:5" ht="15.75" customHeight="1" x14ac:dyDescent="0.25">
      <c r="A275" s="2" t="s">
        <v>23</v>
      </c>
      <c r="B275" s="2" t="s">
        <v>43</v>
      </c>
      <c r="C275" s="2">
        <v>5.6809552191126834E-4</v>
      </c>
      <c r="D275" s="2">
        <v>2.8945222787717719E-4</v>
      </c>
      <c r="E275" s="2">
        <v>4.9772310033565997E-2</v>
      </c>
    </row>
    <row r="276" spans="1:5" ht="15.75" customHeight="1" x14ac:dyDescent="0.25">
      <c r="A276" s="2" t="s">
        <v>25</v>
      </c>
      <c r="B276" s="2" t="s">
        <v>43</v>
      </c>
      <c r="C276" s="2">
        <v>-8.2798969688628783E-4</v>
      </c>
      <c r="D276" s="2">
        <v>3.9490352447349978E-4</v>
      </c>
      <c r="E276" s="2">
        <v>3.6099274095254409E-2</v>
      </c>
    </row>
    <row r="277" spans="1:5" ht="15.75" customHeight="1" x14ac:dyDescent="0.25">
      <c r="A277" s="2" t="s">
        <v>26</v>
      </c>
      <c r="B277" s="2" t="s">
        <v>43</v>
      </c>
      <c r="C277" s="2">
        <v>-1.251277188578514E-2</v>
      </c>
      <c r="D277" s="2">
        <v>1.1878143680669461E-2</v>
      </c>
      <c r="E277" s="2">
        <v>0.29222410666049181</v>
      </c>
    </row>
    <row r="278" spans="1:5" ht="15.75" customHeight="1" x14ac:dyDescent="0.25">
      <c r="A278" s="2" t="s">
        <v>28</v>
      </c>
      <c r="B278" s="2" t="s">
        <v>43</v>
      </c>
      <c r="C278" s="2">
        <v>5.1302483325097055E-4</v>
      </c>
      <c r="D278" s="2">
        <v>8.8421398625594986E-4</v>
      </c>
      <c r="E278" s="2">
        <v>0.56181754512436632</v>
      </c>
    </row>
    <row r="279" spans="1:5" ht="15.75" customHeight="1" x14ac:dyDescent="0.25">
      <c r="A279" s="2" t="s">
        <v>29</v>
      </c>
      <c r="B279" s="2" t="s">
        <v>43</v>
      </c>
      <c r="C279" s="2">
        <v>-1.958712820888063E-4</v>
      </c>
      <c r="D279" s="2">
        <v>4.7483155785013998E-5</v>
      </c>
      <c r="E279" s="2">
        <v>3.800360387145691E-5</v>
      </c>
    </row>
    <row r="280" spans="1:5" ht="15.75" customHeight="1" x14ac:dyDescent="0.25">
      <c r="A280" s="2" t="s">
        <v>31</v>
      </c>
      <c r="B280" s="2" t="s">
        <v>43</v>
      </c>
      <c r="C280" s="2">
        <v>-5.3467146497922322E-5</v>
      </c>
      <c r="D280" s="2">
        <v>3.9196275065735169E-4</v>
      </c>
      <c r="E280" s="2">
        <v>0.89150672088409832</v>
      </c>
    </row>
    <row r="281" spans="1:5" ht="15.75" customHeight="1" x14ac:dyDescent="0.25">
      <c r="A281" s="2" t="s">
        <v>32</v>
      </c>
      <c r="B281" s="2" t="s">
        <v>43</v>
      </c>
      <c r="C281" s="2">
        <v>-1.5142693422179901E-4</v>
      </c>
      <c r="D281" s="2">
        <v>3.8898706103380592E-4</v>
      </c>
      <c r="E281" s="2">
        <v>0.69709096783112812</v>
      </c>
    </row>
    <row r="282" spans="1:5" ht="15.75" customHeight="1" x14ac:dyDescent="0.25">
      <c r="A282" s="2" t="s">
        <v>5</v>
      </c>
      <c r="B282" s="2" t="s">
        <v>44</v>
      </c>
      <c r="C282" s="2">
        <v>1.5829072642403869E-2</v>
      </c>
      <c r="D282" s="2">
        <v>8.1989256466253133E-3</v>
      </c>
      <c r="E282" s="2">
        <v>5.3617061224141151E-2</v>
      </c>
    </row>
    <row r="283" spans="1:5" ht="15.75" customHeight="1" x14ac:dyDescent="0.25">
      <c r="A283" s="2" t="s">
        <v>17</v>
      </c>
      <c r="B283" s="2" t="s">
        <v>44</v>
      </c>
      <c r="C283" s="2">
        <v>-9.4762555191343652E-6</v>
      </c>
      <c r="D283" s="2">
        <v>2.358971747961228E-5</v>
      </c>
      <c r="E283" s="2">
        <v>0.68792325869227589</v>
      </c>
    </row>
    <row r="284" spans="1:5" ht="15.75" customHeight="1" x14ac:dyDescent="0.25">
      <c r="A284" s="2" t="s">
        <v>19</v>
      </c>
      <c r="B284" s="2" t="s">
        <v>44</v>
      </c>
      <c r="C284" s="2">
        <v>5.5875885801536969E-3</v>
      </c>
      <c r="D284" s="2">
        <v>1.695290414900457E-3</v>
      </c>
      <c r="E284" s="2">
        <v>9.9156619185307091E-4</v>
      </c>
    </row>
    <row r="285" spans="1:5" ht="15.75" customHeight="1" x14ac:dyDescent="0.25">
      <c r="A285" s="2" t="s">
        <v>16</v>
      </c>
      <c r="B285" s="2" t="s">
        <v>44</v>
      </c>
      <c r="C285" s="2">
        <v>-8.596951407509177E-4</v>
      </c>
      <c r="D285" s="2">
        <v>1.082155883005916E-3</v>
      </c>
      <c r="E285" s="2">
        <v>0.42700490693800658</v>
      </c>
    </row>
    <row r="286" spans="1:5" ht="15.75" customHeight="1" x14ac:dyDescent="0.25">
      <c r="A286" s="2" t="s">
        <v>7</v>
      </c>
      <c r="B286" s="2" t="s">
        <v>44</v>
      </c>
      <c r="C286" s="2">
        <v>-3.8306625748771978E-4</v>
      </c>
      <c r="D286" s="2">
        <v>1.0821997130220349E-3</v>
      </c>
      <c r="E286" s="2">
        <v>0.72338458928976979</v>
      </c>
    </row>
    <row r="287" spans="1:5" ht="15.75" customHeight="1" x14ac:dyDescent="0.25">
      <c r="A287" s="2" t="s">
        <v>20</v>
      </c>
      <c r="B287" s="2" t="s">
        <v>44</v>
      </c>
      <c r="C287" s="2">
        <v>9.0690535931682126E-4</v>
      </c>
      <c r="D287" s="2">
        <v>7.5593627353880914E-4</v>
      </c>
      <c r="E287" s="2">
        <v>0.23033995957471601</v>
      </c>
    </row>
    <row r="288" spans="1:5" ht="15.75" customHeight="1" x14ac:dyDescent="0.25">
      <c r="A288" s="2" t="s">
        <v>22</v>
      </c>
      <c r="B288" s="2" t="s">
        <v>44</v>
      </c>
      <c r="C288" s="2">
        <v>2.0626653853917179E-4</v>
      </c>
      <c r="D288" s="2">
        <v>1.6385119238517199E-4</v>
      </c>
      <c r="E288" s="2">
        <v>0.20817059357869239</v>
      </c>
    </row>
    <row r="289" spans="1:5" ht="15.75" customHeight="1" x14ac:dyDescent="0.25">
      <c r="A289" s="2" t="s">
        <v>23</v>
      </c>
      <c r="B289" s="2" t="s">
        <v>44</v>
      </c>
      <c r="C289" s="2">
        <v>1.186673593445971E-4</v>
      </c>
      <c r="D289" s="2">
        <v>5.2897019507427219E-4</v>
      </c>
      <c r="E289" s="2">
        <v>0.82250969541109542</v>
      </c>
    </row>
    <row r="290" spans="1:5" ht="15.75" customHeight="1" x14ac:dyDescent="0.25">
      <c r="A290" s="2" t="s">
        <v>25</v>
      </c>
      <c r="B290" s="2" t="s">
        <v>44</v>
      </c>
      <c r="C290" s="2">
        <v>-1.9282986924287491E-3</v>
      </c>
      <c r="D290" s="2">
        <v>7.2143229179135935E-4</v>
      </c>
      <c r="E290" s="2">
        <v>7.5584517664329422E-3</v>
      </c>
    </row>
    <row r="291" spans="1:5" ht="15.75" customHeight="1" x14ac:dyDescent="0.25">
      <c r="A291" s="2" t="s">
        <v>26</v>
      </c>
      <c r="B291" s="2" t="s">
        <v>44</v>
      </c>
      <c r="C291" s="2">
        <v>-4.5621385298242501E-2</v>
      </c>
      <c r="D291" s="2">
        <v>2.1700928095218831E-2</v>
      </c>
      <c r="E291" s="2">
        <v>3.5606602152146068E-2</v>
      </c>
    </row>
    <row r="292" spans="1:5" ht="15.75" customHeight="1" x14ac:dyDescent="0.25">
      <c r="A292" s="2" t="s">
        <v>28</v>
      </c>
      <c r="B292" s="2" t="s">
        <v>44</v>
      </c>
      <c r="C292" s="2">
        <v>4.375161024199904E-3</v>
      </c>
      <c r="D292" s="2">
        <v>1.6134334441601961E-3</v>
      </c>
      <c r="E292" s="2">
        <v>6.7293985347087627E-3</v>
      </c>
    </row>
    <row r="293" spans="1:5" ht="15.75" customHeight="1" x14ac:dyDescent="0.25">
      <c r="A293" s="2" t="s">
        <v>29</v>
      </c>
      <c r="B293" s="2" t="s">
        <v>44</v>
      </c>
      <c r="C293" s="2">
        <v>-1.086694772403914E-4</v>
      </c>
      <c r="D293" s="2">
        <v>8.6784787722429523E-5</v>
      </c>
      <c r="E293" s="2">
        <v>0.21059840974650609</v>
      </c>
    </row>
    <row r="294" spans="1:5" ht="15.75" customHeight="1" x14ac:dyDescent="0.25">
      <c r="A294" s="2" t="s">
        <v>31</v>
      </c>
      <c r="B294" s="2" t="s">
        <v>44</v>
      </c>
      <c r="C294" s="2">
        <v>-5.5181272300497365E-4</v>
      </c>
      <c r="D294" s="2">
        <v>7.1630187642553211E-4</v>
      </c>
      <c r="E294" s="2">
        <v>0.4411410528481734</v>
      </c>
    </row>
    <row r="295" spans="1:5" ht="15.75" customHeight="1" x14ac:dyDescent="0.25">
      <c r="A295" s="2" t="s">
        <v>32</v>
      </c>
      <c r="B295" s="2" t="s">
        <v>44</v>
      </c>
      <c r="C295" s="2">
        <v>8.2394541355337264E-5</v>
      </c>
      <c r="D295" s="2">
        <v>7.1094917330900257E-4</v>
      </c>
      <c r="E295" s="2">
        <v>0.90774402332985282</v>
      </c>
    </row>
    <row r="296" spans="1:5" ht="15.75" customHeight="1" x14ac:dyDescent="0.25">
      <c r="A296" s="2" t="s">
        <v>5</v>
      </c>
      <c r="B296" s="2" t="s">
        <v>45</v>
      </c>
      <c r="C296" s="2">
        <v>1.3307048417361401E-2</v>
      </c>
      <c r="D296" s="2">
        <v>7.5175469482569044E-3</v>
      </c>
      <c r="E296" s="2">
        <v>7.6800073633040825E-2</v>
      </c>
    </row>
    <row r="297" spans="1:5" ht="15.75" customHeight="1" x14ac:dyDescent="0.25">
      <c r="A297" s="2" t="s">
        <v>17</v>
      </c>
      <c r="B297" s="2" t="s">
        <v>45</v>
      </c>
      <c r="C297" s="2">
        <v>-9.8080832543769608E-6</v>
      </c>
      <c r="D297" s="2">
        <v>2.162927391860101E-5</v>
      </c>
      <c r="E297" s="2">
        <v>0.65024576275241408</v>
      </c>
    </row>
    <row r="298" spans="1:5" ht="15.75" customHeight="1" x14ac:dyDescent="0.25">
      <c r="A298" s="2" t="s">
        <v>19</v>
      </c>
      <c r="B298" s="2" t="s">
        <v>45</v>
      </c>
      <c r="C298" s="2">
        <v>4.6087328257990584E-3</v>
      </c>
      <c r="D298" s="2">
        <v>1.5544018611986961E-3</v>
      </c>
      <c r="E298" s="2">
        <v>3.0495476521940359E-3</v>
      </c>
    </row>
    <row r="299" spans="1:5" ht="15.75" customHeight="1" x14ac:dyDescent="0.25">
      <c r="A299" s="2" t="s">
        <v>16</v>
      </c>
      <c r="B299" s="2" t="s">
        <v>45</v>
      </c>
      <c r="C299" s="2">
        <v>-8.0151190570433638E-4</v>
      </c>
      <c r="D299" s="2">
        <v>9.9222239674509344E-4</v>
      </c>
      <c r="E299" s="2">
        <v>0.41926866404748958</v>
      </c>
    </row>
    <row r="300" spans="1:5" ht="15.75" customHeight="1" x14ac:dyDescent="0.25">
      <c r="A300" s="2" t="s">
        <v>7</v>
      </c>
      <c r="B300" s="2" t="s">
        <v>45</v>
      </c>
      <c r="C300" s="2">
        <v>-3.4065052444061828E-4</v>
      </c>
      <c r="D300" s="2">
        <v>9.922625842303948E-4</v>
      </c>
      <c r="E300" s="2">
        <v>0.73139011642090357</v>
      </c>
    </row>
    <row r="301" spans="1:5" ht="15.75" customHeight="1" x14ac:dyDescent="0.25">
      <c r="A301" s="2" t="s">
        <v>20</v>
      </c>
      <c r="B301" s="2" t="s">
        <v>45</v>
      </c>
      <c r="C301" s="2">
        <v>8.7480323168129845E-4</v>
      </c>
      <c r="D301" s="2">
        <v>6.9311354574332702E-4</v>
      </c>
      <c r="E301" s="2">
        <v>0.2069916863536789</v>
      </c>
    </row>
    <row r="302" spans="1:5" ht="15.75" customHeight="1" x14ac:dyDescent="0.25">
      <c r="A302" s="2" t="s">
        <v>22</v>
      </c>
      <c r="B302" s="2" t="s">
        <v>45</v>
      </c>
      <c r="C302" s="2">
        <v>2.123140173252365E-4</v>
      </c>
      <c r="D302" s="2">
        <v>1.502341995003209E-4</v>
      </c>
      <c r="E302" s="2">
        <v>0.15768789332496089</v>
      </c>
    </row>
    <row r="303" spans="1:5" ht="15.75" customHeight="1" x14ac:dyDescent="0.25">
      <c r="A303" s="2" t="s">
        <v>23</v>
      </c>
      <c r="B303" s="2" t="s">
        <v>45</v>
      </c>
      <c r="C303" s="2">
        <v>2.7017514800911819E-4</v>
      </c>
      <c r="D303" s="2">
        <v>4.8500967652221721E-4</v>
      </c>
      <c r="E303" s="2">
        <v>0.57753137698342316</v>
      </c>
    </row>
    <row r="304" spans="1:5" ht="15.75" customHeight="1" x14ac:dyDescent="0.25">
      <c r="A304" s="2" t="s">
        <v>25</v>
      </c>
      <c r="B304" s="2" t="s">
        <v>45</v>
      </c>
      <c r="C304" s="2">
        <v>-1.882182399315027E-3</v>
      </c>
      <c r="D304" s="2">
        <v>6.6147704678385462E-4</v>
      </c>
      <c r="E304" s="2">
        <v>4.4633467264819692E-3</v>
      </c>
    </row>
    <row r="305" spans="1:5" ht="15.75" customHeight="1" x14ac:dyDescent="0.25">
      <c r="A305" s="2" t="s">
        <v>26</v>
      </c>
      <c r="B305" s="2" t="s">
        <v>45</v>
      </c>
      <c r="C305" s="2">
        <v>-4.8870486183086738E-2</v>
      </c>
      <c r="D305" s="2">
        <v>1.989745398455986E-2</v>
      </c>
      <c r="E305" s="2">
        <v>1.409731627229315E-2</v>
      </c>
    </row>
    <row r="306" spans="1:5" ht="15.75" customHeight="1" x14ac:dyDescent="0.25">
      <c r="A306" s="2" t="s">
        <v>28</v>
      </c>
      <c r="B306" s="2" t="s">
        <v>45</v>
      </c>
      <c r="C306" s="2">
        <v>3.443186287444239E-3</v>
      </c>
      <c r="D306" s="2">
        <v>1.479347683724202E-3</v>
      </c>
      <c r="E306" s="2">
        <v>2.0000356368548831E-2</v>
      </c>
    </row>
    <row r="307" spans="1:5" ht="15.75" customHeight="1" x14ac:dyDescent="0.25">
      <c r="A307" s="2" t="s">
        <v>29</v>
      </c>
      <c r="B307" s="2" t="s">
        <v>45</v>
      </c>
      <c r="C307" s="2">
        <v>-8.2792839595951753E-5</v>
      </c>
      <c r="D307" s="2">
        <v>7.9572464029650686E-5</v>
      </c>
      <c r="E307" s="2">
        <v>0.2981994752612947</v>
      </c>
    </row>
    <row r="308" spans="1:5" ht="15.75" customHeight="1" x14ac:dyDescent="0.25">
      <c r="A308" s="2" t="s">
        <v>31</v>
      </c>
      <c r="B308" s="2" t="s">
        <v>45</v>
      </c>
      <c r="C308" s="2">
        <v>-5.3842486334646921E-4</v>
      </c>
      <c r="D308" s="2">
        <v>6.5677299895625433E-4</v>
      </c>
      <c r="E308" s="2">
        <v>0.41238893003723393</v>
      </c>
    </row>
    <row r="309" spans="1:5" ht="15.75" customHeight="1" x14ac:dyDescent="0.25">
      <c r="A309" s="2" t="s">
        <v>32</v>
      </c>
      <c r="B309" s="2" t="s">
        <v>45</v>
      </c>
      <c r="C309" s="2">
        <v>8.6070217425928547E-4</v>
      </c>
      <c r="D309" s="2">
        <v>6.5186513679078211E-4</v>
      </c>
      <c r="E309" s="2">
        <v>0.18680613055242301</v>
      </c>
    </row>
    <row r="310" spans="1:5" ht="15.75" customHeight="1" x14ac:dyDescent="0.25">
      <c r="A310" s="2" t="s">
        <v>5</v>
      </c>
      <c r="B310" s="2" t="s">
        <v>46</v>
      </c>
      <c r="C310" s="2">
        <v>8.0187666756793442E-3</v>
      </c>
      <c r="D310" s="2">
        <v>8.2191552201086298E-3</v>
      </c>
      <c r="E310" s="2">
        <v>0.32932663612199942</v>
      </c>
    </row>
    <row r="311" spans="1:5" ht="15.75" customHeight="1" x14ac:dyDescent="0.25">
      <c r="A311" s="2" t="s">
        <v>17</v>
      </c>
      <c r="B311" s="2" t="s">
        <v>46</v>
      </c>
      <c r="C311" s="2">
        <v>-1.107696379828391E-5</v>
      </c>
      <c r="D311" s="2">
        <v>2.364792143751754E-5</v>
      </c>
      <c r="E311" s="2">
        <v>0.63952197559881097</v>
      </c>
    </row>
    <row r="312" spans="1:5" ht="15.75" customHeight="1" x14ac:dyDescent="0.25">
      <c r="A312" s="2" t="s">
        <v>19</v>
      </c>
      <c r="B312" s="2" t="s">
        <v>46</v>
      </c>
      <c r="C312" s="2">
        <v>5.6513349601889787E-3</v>
      </c>
      <c r="D312" s="2">
        <v>1.69947328025403E-3</v>
      </c>
      <c r="E312" s="2">
        <v>8.9301434799677389E-4</v>
      </c>
    </row>
    <row r="313" spans="1:5" ht="15.75" customHeight="1" x14ac:dyDescent="0.25">
      <c r="A313" s="2" t="s">
        <v>16</v>
      </c>
      <c r="B313" s="2" t="s">
        <v>46</v>
      </c>
      <c r="C313" s="2">
        <v>-8.7584289073306082E-4</v>
      </c>
      <c r="D313" s="2">
        <v>1.084825934290585E-3</v>
      </c>
      <c r="E313" s="2">
        <v>0.41952006004461778</v>
      </c>
    </row>
    <row r="314" spans="1:5" ht="15.75" customHeight="1" x14ac:dyDescent="0.25">
      <c r="A314" s="2" t="s">
        <v>7</v>
      </c>
      <c r="B314" s="2" t="s">
        <v>46</v>
      </c>
      <c r="C314" s="2">
        <v>-4.7550877287393112E-4</v>
      </c>
      <c r="D314" s="2">
        <v>1.0848698724504489E-3</v>
      </c>
      <c r="E314" s="2">
        <v>0.66119142427568289</v>
      </c>
    </row>
    <row r="315" spans="1:5" ht="15.75" customHeight="1" x14ac:dyDescent="0.25">
      <c r="A315" s="2" t="s">
        <v>20</v>
      </c>
      <c r="B315" s="2" t="s">
        <v>46</v>
      </c>
      <c r="C315" s="2">
        <v>9.372201592454906E-4</v>
      </c>
      <c r="D315" s="2">
        <v>7.5780142868880787E-4</v>
      </c>
      <c r="E315" s="2">
        <v>0.21626582755711829</v>
      </c>
    </row>
    <row r="316" spans="1:5" ht="15.75" customHeight="1" x14ac:dyDescent="0.25">
      <c r="A316" s="2" t="s">
        <v>22</v>
      </c>
      <c r="B316" s="2" t="s">
        <v>46</v>
      </c>
      <c r="C316" s="2">
        <v>1.9458898899873291E-4</v>
      </c>
      <c r="D316" s="2">
        <v>1.6425546971119581E-4</v>
      </c>
      <c r="E316" s="2">
        <v>0.23623451274707699</v>
      </c>
    </row>
    <row r="317" spans="1:5" ht="15.75" customHeight="1" x14ac:dyDescent="0.25">
      <c r="A317" s="2" t="s">
        <v>23</v>
      </c>
      <c r="B317" s="2" t="s">
        <v>46</v>
      </c>
      <c r="C317" s="2">
        <v>3.0939531805614551E-4</v>
      </c>
      <c r="D317" s="2">
        <v>5.3027534673595904E-4</v>
      </c>
      <c r="E317" s="2">
        <v>0.55962355792824603</v>
      </c>
    </row>
    <row r="318" spans="1:5" ht="15.75" customHeight="1" x14ac:dyDescent="0.25">
      <c r="A318" s="2" t="s">
        <v>25</v>
      </c>
      <c r="B318" s="2" t="s">
        <v>46</v>
      </c>
      <c r="C318" s="2">
        <v>-1.738032775697614E-3</v>
      </c>
      <c r="D318" s="2">
        <v>7.2321231373436096E-4</v>
      </c>
      <c r="E318" s="2">
        <v>1.6308124464892128E-2</v>
      </c>
    </row>
    <row r="319" spans="1:5" ht="15.75" customHeight="1" x14ac:dyDescent="0.25">
      <c r="A319" s="2" t="s">
        <v>26</v>
      </c>
      <c r="B319" s="2" t="s">
        <v>46</v>
      </c>
      <c r="C319" s="2">
        <v>-5.5895510836678722E-2</v>
      </c>
      <c r="D319" s="2">
        <v>2.1754471759166939E-2</v>
      </c>
      <c r="E319" s="2">
        <v>1.023281167087097E-2</v>
      </c>
    </row>
    <row r="320" spans="1:5" ht="15.75" customHeight="1" x14ac:dyDescent="0.25">
      <c r="A320" s="2" t="s">
        <v>28</v>
      </c>
      <c r="B320" s="2" t="s">
        <v>46</v>
      </c>
      <c r="C320" s="2">
        <v>3.6882903027460039E-3</v>
      </c>
      <c r="D320" s="2">
        <v>1.6174143401733851E-3</v>
      </c>
      <c r="E320" s="2">
        <v>2.265148361272765E-2</v>
      </c>
    </row>
    <row r="321" spans="1:5" ht="15.75" customHeight="1" x14ac:dyDescent="0.25">
      <c r="A321" s="2" t="s">
        <v>29</v>
      </c>
      <c r="B321" s="2" t="s">
        <v>46</v>
      </c>
      <c r="C321" s="2">
        <v>-2.9614576003758048E-5</v>
      </c>
      <c r="D321" s="2">
        <v>8.6998915684571444E-5</v>
      </c>
      <c r="E321" s="2">
        <v>0.73357633004606604</v>
      </c>
    </row>
    <row r="322" spans="1:5" ht="15.75" customHeight="1" x14ac:dyDescent="0.25">
      <c r="A322" s="2" t="s">
        <v>31</v>
      </c>
      <c r="B322" s="2" t="s">
        <v>46</v>
      </c>
      <c r="C322" s="2">
        <v>-4.2867009689358091E-4</v>
      </c>
      <c r="D322" s="2">
        <v>7.180692398667842E-4</v>
      </c>
      <c r="E322" s="2">
        <v>0.55056549844777902</v>
      </c>
    </row>
    <row r="323" spans="1:5" ht="15.75" customHeight="1" x14ac:dyDescent="0.25">
      <c r="A323" s="2" t="s">
        <v>32</v>
      </c>
      <c r="B323" s="2" t="s">
        <v>46</v>
      </c>
      <c r="C323" s="2">
        <v>1.2969427509204911E-3</v>
      </c>
      <c r="D323" s="2">
        <v>7.127033297880626E-4</v>
      </c>
      <c r="E323" s="2">
        <v>6.888997090798063E-2</v>
      </c>
    </row>
    <row r="324" spans="1:5" ht="15.75" customHeight="1" x14ac:dyDescent="0.25"/>
    <row r="325" spans="1:5" ht="15.75" customHeight="1" x14ac:dyDescent="0.25"/>
    <row r="326" spans="1:5" ht="15.75" customHeight="1" x14ac:dyDescent="0.25"/>
    <row r="327" spans="1:5" ht="15.75" customHeight="1" x14ac:dyDescent="0.25"/>
    <row r="328" spans="1:5" ht="15.75" customHeight="1" x14ac:dyDescent="0.25"/>
    <row r="329" spans="1:5" ht="15.75" customHeight="1" x14ac:dyDescent="0.25"/>
    <row r="330" spans="1:5" ht="15.75" customHeight="1" x14ac:dyDescent="0.25"/>
    <row r="331" spans="1:5" ht="15.75" customHeight="1" x14ac:dyDescent="0.25"/>
    <row r="332" spans="1:5" ht="15.75" customHeight="1" x14ac:dyDescent="0.25"/>
    <row r="333" spans="1:5" ht="15.75" customHeight="1" x14ac:dyDescent="0.25"/>
    <row r="334" spans="1:5" ht="15.75" customHeight="1" x14ac:dyDescent="0.25"/>
    <row r="335" spans="1:5" ht="15.75" customHeight="1" x14ac:dyDescent="0.25"/>
    <row r="336" spans="1:5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showGridLines="0" tabSelected="1" zoomScale="80" zoomScaleNormal="80" workbookViewId="0">
      <selection activeCell="D96" sqref="D96:M109"/>
    </sheetView>
  </sheetViews>
  <sheetFormatPr defaultRowHeight="15" x14ac:dyDescent="0.25"/>
  <cols>
    <col min="3" max="3" width="32.7109375" bestFit="1" customWidth="1"/>
    <col min="5" max="5" width="8.140625" bestFit="1" customWidth="1"/>
  </cols>
  <sheetData>
    <row r="1" spans="1:13" x14ac:dyDescent="0.25">
      <c r="C1" s="12" t="s">
        <v>56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 x14ac:dyDescent="0.3"/>
    <row r="3" spans="1:13" x14ac:dyDescent="0.25">
      <c r="C3" s="5" t="s">
        <v>55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D4" s="6" t="s">
        <v>9</v>
      </c>
      <c r="E4" s="6"/>
      <c r="F4" s="6" t="s">
        <v>10</v>
      </c>
      <c r="G4" s="6"/>
      <c r="H4" s="6" t="s">
        <v>11</v>
      </c>
      <c r="I4" s="6"/>
      <c r="J4" s="6" t="s">
        <v>12</v>
      </c>
      <c r="K4" s="6"/>
      <c r="L4" s="6" t="s">
        <v>13</v>
      </c>
      <c r="M4" s="6"/>
    </row>
    <row r="5" spans="1:13" x14ac:dyDescent="0.25">
      <c r="B5" s="3" t="s">
        <v>54</v>
      </c>
      <c r="C5" s="8" t="s">
        <v>47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3" t="s">
        <v>6</v>
      </c>
      <c r="C6" s="4" t="s">
        <v>5</v>
      </c>
      <c r="D6" s="11">
        <f t="array" ref="D6">INDEX(df_values_310!$C:$C,MATCH(1,($A6=df_values_310!$B:$B)*($C6=df_values_310!$A:$A),0))</f>
        <v>1.1272348203981619E-3</v>
      </c>
      <c r="E6" s="11">
        <f t="array" ref="E6">INDEX(df_values_310!$D:$D,MATCH(1,($A6=df_values_310!$B:$B)*($C6=df_values_310!$A:$A),0))</f>
        <v>2.6152739134410889E-5</v>
      </c>
      <c r="F6" s="11">
        <f t="array" ref="F6">INDEX(df_values_312!$C:$C,MATCH(1,($A6=df_values_312!$B:$B)*($C6=df_values_312!$A:$A),0))</f>
        <v>1.9329131068005279E-3</v>
      </c>
      <c r="G6" s="11">
        <f t="array" ref="G6">INDEX(df_values_312!$D:$D,MATCH(1,($A6=df_values_312!$B:$B)*($C6=df_values_312!$A:$A),0))</f>
        <v>1.7838728874012831E-4</v>
      </c>
      <c r="H6" s="11">
        <f t="array" ref="H6">INDEX(df_values_313!$C:$C,MATCH(1,($A6=df_values_313!$B:$B)*($C6=df_values_313!$A:$A),0))</f>
        <v>1.9467409467022879E-3</v>
      </c>
      <c r="I6" s="11">
        <f t="array" ref="I6">INDEX(df_values_313!$D:$D,MATCH(1,($A6=df_values_313!$B:$B)*($C6=df_values_313!$A:$A),0))</f>
        <v>1.7837403136618699E-4</v>
      </c>
      <c r="J6" s="11">
        <f t="array" ref="J6">INDEX(df_values_311!$C:$C,MATCH(1,($A6=df_values_311!$B:$B)*($C6=df_values_311!$A:$A),0))</f>
        <v>1.9412043277807641E-3</v>
      </c>
      <c r="K6" s="11">
        <f t="array" ref="K6">INDEX(df_values_311!$D:$D,MATCH(1,($A6=df_values_311!$B:$B)*($C6=df_values_311!$A:$A),0))</f>
        <v>1.7841496964869199E-4</v>
      </c>
      <c r="L6" s="11">
        <f t="array" ref="L6">INDEX(df_values_321!$C:$C,MATCH(1,($A6=df_values_321!$B:$B)*($C6=df_values_321!$A:$A),0))</f>
        <v>7.0332051987473136E-3</v>
      </c>
      <c r="M6" s="11">
        <f t="array" ref="M6">INDEX(df_values_321!$D:$D,MATCH(1,($A6=df_values_321!$B:$B)*($C6=df_values_321!$A:$A),0))</f>
        <v>1.001766622536834E-3</v>
      </c>
    </row>
    <row r="7" spans="1:13" x14ac:dyDescent="0.25">
      <c r="A7" s="3" t="s">
        <v>6</v>
      </c>
      <c r="C7" s="10" t="s">
        <v>7</v>
      </c>
      <c r="D7" s="11">
        <f t="array" ref="D7">INDEX(df_values_310!$C:$C,MATCH(1,($A7=df_values_310!$B:$B)*($C7=df_values_310!$A:$A),0))</f>
        <v>-3.1572116710091929E-4</v>
      </c>
      <c r="E7" s="11">
        <f t="array" ref="E7">INDEX(df_values_310!$D:$D,MATCH(1,($A7=df_values_310!$B:$B)*($C7=df_values_310!$A:$A),0))</f>
        <v>1.6787371452655229E-4</v>
      </c>
      <c r="F7" s="11"/>
      <c r="G7" s="11"/>
      <c r="H7" s="11">
        <f t="array" ref="H7">INDEX(df_values_313!$C:$C,MATCH(1,($A7=df_values_313!$B:$B)*($C7=df_values_313!$A:$A),0))</f>
        <v>-3.1664644003204538E-4</v>
      </c>
      <c r="I7" s="11">
        <f t="array" ref="I7">INDEX(df_values_313!$D:$D,MATCH(1,($A7=df_values_313!$B:$B)*($C7=df_values_313!$A:$A),0))</f>
        <v>1.6764780886485841E-4</v>
      </c>
      <c r="J7" s="11">
        <f t="array" ref="J7">INDEX(df_values_311!$C:$C,MATCH(1,($A7=df_values_311!$B:$B)*($C7=df_values_311!$A:$A),0))</f>
        <v>-3.1114847119734419E-4</v>
      </c>
      <c r="K7" s="11">
        <f t="array" ref="K7">INDEX(df_values_311!$D:$D,MATCH(1,($A7=df_values_311!$B:$B)*($C7=df_values_311!$A:$A),0))</f>
        <v>1.6769169221209009E-4</v>
      </c>
      <c r="L7" s="11">
        <f t="array" ref="L7">INDEX(df_values_321!$C:$C,MATCH(1,($A7=df_values_321!$B:$B)*($C7=df_values_321!$A:$A),0))</f>
        <v>-3.0416150657535561E-4</v>
      </c>
      <c r="M7" s="11">
        <f t="array" ref="M7">INDEX(df_values_321!$D:$D,MATCH(1,($A7=df_values_321!$B:$B)*($C7=df_values_321!$A:$A),0))</f>
        <v>1.6507431476920519E-4</v>
      </c>
    </row>
    <row r="8" spans="1:13" x14ac:dyDescent="0.25">
      <c r="A8" s="3" t="s">
        <v>6</v>
      </c>
      <c r="C8" s="4" t="s">
        <v>16</v>
      </c>
      <c r="D8" s="11"/>
      <c r="E8" s="11"/>
      <c r="F8" s="11">
        <f t="array" ref="F8">INDEX(df_values_312!$C:$C,MATCH(1,($A8=df_values_312!$B:$B)*($C8=df_values_312!$A:$A),0))</f>
        <v>2.2873577096549811E-4</v>
      </c>
      <c r="G8" s="11">
        <f t="array" ref="G8">INDEX(df_values_312!$D:$D,MATCH(1,($A8=df_values_312!$B:$B)*($C8=df_values_312!$A:$A),0))</f>
        <v>1.6766614839018061E-4</v>
      </c>
      <c r="H8" s="11"/>
      <c r="I8" s="11"/>
      <c r="J8" s="11">
        <f t="array" ref="J8">INDEX(df_values_311!$C:$C,MATCH(1,($A8=df_values_311!$B:$B)*($C8=df_values_311!$A:$A),0))</f>
        <v>2.2099496119248451E-4</v>
      </c>
      <c r="K8" s="11">
        <f t="array" ref="K8">INDEX(df_values_311!$D:$D,MATCH(1,($A8=df_values_311!$B:$B)*($C8=df_values_311!$A:$A),0))</f>
        <v>1.6769146468249721E-4</v>
      </c>
      <c r="L8" s="11">
        <f t="array" ref="L8">INDEX(df_values_321!$C:$C,MATCH(1,($A8=df_values_321!$B:$B)*($C8=df_values_321!$A:$A),0))</f>
        <v>2.3191887087471651E-4</v>
      </c>
      <c r="M8" s="11">
        <f t="array" ref="M8">INDEX(df_values_321!$D:$D,MATCH(1,($A8=df_values_321!$B:$B)*($C8=df_values_321!$A:$A),0))</f>
        <v>1.6506857761177209E-4</v>
      </c>
    </row>
    <row r="9" spans="1:13" x14ac:dyDescent="0.25">
      <c r="A9" s="3" t="s">
        <v>6</v>
      </c>
      <c r="C9" s="4" t="s">
        <v>17</v>
      </c>
      <c r="D9" s="11"/>
      <c r="E9" s="11"/>
      <c r="F9" s="11">
        <f t="array" ref="F9">INDEX(df_values_312!$C:$C,MATCH(1,($A9=df_values_312!$B:$B)*($C9=df_values_312!$A:$A),0))</f>
        <v>-1.5704403952615872E-5</v>
      </c>
      <c r="G9" s="11">
        <f t="array" ref="G9">INDEX(df_values_312!$D:$D,MATCH(1,($A9=df_values_312!$B:$B)*($C9=df_values_312!$A:$A),0))</f>
        <v>3.3719596871961369E-6</v>
      </c>
      <c r="H9" s="11">
        <f t="array" ref="H9">INDEX(df_values_313!$C:$C,MATCH(1,($A9=df_values_313!$B:$B)*($C9=df_values_313!$A:$A),0))</f>
        <v>-1.5715357686362379E-5</v>
      </c>
      <c r="I9" s="11">
        <f t="array" ref="I9">INDEX(df_values_313!$D:$D,MATCH(1,($A9=df_values_313!$B:$B)*($C9=df_values_313!$A:$A),0))</f>
        <v>3.371590858182869E-6</v>
      </c>
      <c r="J9" s="11">
        <f t="array" ref="J9">INDEX(df_values_311!$C:$C,MATCH(1,($A9=df_values_311!$B:$B)*($C9=df_values_311!$A:$A),0))</f>
        <v>-1.5714745000327609E-5</v>
      </c>
      <c r="K9" s="11">
        <f t="array" ref="K9">INDEX(df_values_311!$D:$D,MATCH(1,($A9=df_values_311!$B:$B)*($C9=df_values_311!$A:$A),0))</f>
        <v>3.3714296179508701E-6</v>
      </c>
      <c r="L9" s="11">
        <f t="array" ref="L9">INDEX(df_values_321!$C:$C,MATCH(1,($A9=df_values_321!$B:$B)*($C9=df_values_321!$A:$A),0))</f>
        <v>-1.618445983370909E-5</v>
      </c>
      <c r="M9" s="11">
        <f t="array" ref="M9">INDEX(df_values_321!$D:$D,MATCH(1,($A9=df_values_321!$B:$B)*($C9=df_values_321!$A:$A),0))</f>
        <v>3.5136236201959338E-6</v>
      </c>
    </row>
    <row r="10" spans="1:13" x14ac:dyDescent="0.25">
      <c r="A10" s="3" t="s">
        <v>6</v>
      </c>
      <c r="C10" s="4" t="s">
        <v>19</v>
      </c>
      <c r="D10" s="11"/>
      <c r="E10" s="11"/>
      <c r="F10" s="11">
        <f t="array" ref="F10">INDEX(df_values_312!$C:$C,MATCH(1,($A10=df_values_312!$B:$B)*($C10=df_values_312!$A:$A),0))</f>
        <v>-1.8975288514185801E-4</v>
      </c>
      <c r="G10" s="11">
        <f t="array" ref="G10">INDEX(df_values_312!$D:$D,MATCH(1,($A10=df_values_312!$B:$B)*($C10=df_values_312!$A:$A),0))</f>
        <v>2.2393710926631611E-4</v>
      </c>
      <c r="H10" s="11">
        <f t="array" ref="H10">INDEX(df_values_313!$C:$C,MATCH(1,($A10=df_values_313!$B:$B)*($C10=df_values_313!$A:$A),0))</f>
        <v>-1.8821432171108019E-4</v>
      </c>
      <c r="I10" s="11">
        <f t="array" ref="I10">INDEX(df_values_313!$D:$D,MATCH(1,($A10=df_values_313!$B:$B)*($C10=df_values_313!$A:$A),0))</f>
        <v>2.2391234364412259E-4</v>
      </c>
      <c r="J10" s="11">
        <f t="array" ref="J10">INDEX(df_values_311!$C:$C,MATCH(1,($A10=df_values_311!$B:$B)*($C10=df_values_311!$A:$A),0))</f>
        <v>-1.8884160856705071E-4</v>
      </c>
      <c r="K10" s="11">
        <f t="array" ref="K10">INDEX(df_values_311!$D:$D,MATCH(1,($A10=df_values_311!$B:$B)*($C10=df_values_311!$A:$A),0))</f>
        <v>2.2390213925590431E-4</v>
      </c>
      <c r="L10" s="11">
        <f t="array" ref="L10">INDEX(df_values_321!$C:$C,MATCH(1,($A10=df_values_321!$B:$B)*($C10=df_values_321!$A:$A),0))</f>
        <v>-2.117447968459195E-4</v>
      </c>
      <c r="M10" s="11">
        <f t="array" ref="M10">INDEX(df_values_321!$D:$D,MATCH(1,($A10=df_values_321!$B:$B)*($C10=df_values_321!$A:$A),0))</f>
        <v>2.2188431599558489E-4</v>
      </c>
    </row>
    <row r="11" spans="1:13" x14ac:dyDescent="0.25">
      <c r="A11" s="3" t="s">
        <v>6</v>
      </c>
      <c r="C11" s="4" t="s">
        <v>20</v>
      </c>
      <c r="D11" s="11"/>
      <c r="E11" s="11"/>
      <c r="F11" s="11"/>
      <c r="G11" s="11"/>
      <c r="H11" s="11"/>
      <c r="I11" s="11"/>
      <c r="J11" s="11"/>
      <c r="K11" s="11"/>
      <c r="L11" s="11">
        <f t="array" ref="L11">INDEX(df_values_321!$C:$C,MATCH(1,($A11=df_values_321!$B:$B)*($C11=df_values_321!$A:$A),0))</f>
        <v>3.2935339999694909E-4</v>
      </c>
      <c r="M11" s="11">
        <f t="array" ref="M11">INDEX(df_values_321!$D:$D,MATCH(1,($A11=df_values_321!$B:$B)*($C11=df_values_321!$A:$A),0))</f>
        <v>1.6490083068595771E-4</v>
      </c>
    </row>
    <row r="12" spans="1:13" x14ac:dyDescent="0.25">
      <c r="A12" s="3" t="s">
        <v>6</v>
      </c>
      <c r="C12" s="4" t="s">
        <v>22</v>
      </c>
      <c r="D12" s="11"/>
      <c r="E12" s="11"/>
      <c r="F12" s="11"/>
      <c r="G12" s="11"/>
      <c r="H12" s="11"/>
      <c r="I12" s="11"/>
      <c r="J12" s="11"/>
      <c r="K12" s="11"/>
      <c r="L12" s="11">
        <f t="array" ref="L12">INDEX(df_values_321!$C:$C,MATCH(1,($A12=df_values_321!$B:$B)*($C12=df_values_321!$A:$A),0))</f>
        <v>8.6164616985965672E-6</v>
      </c>
      <c r="M12" s="11">
        <f t="array" ref="M12">INDEX(df_values_321!$D:$D,MATCH(1,($A12=df_values_321!$B:$B)*($C12=df_values_321!$A:$A),0))</f>
        <v>3.4454331846410979E-5</v>
      </c>
    </row>
    <row r="13" spans="1:13" x14ac:dyDescent="0.25">
      <c r="A13" s="3" t="s">
        <v>6</v>
      </c>
      <c r="C13" s="4" t="s">
        <v>23</v>
      </c>
      <c r="D13" s="11"/>
      <c r="E13" s="11"/>
      <c r="F13" s="11"/>
      <c r="G13" s="11"/>
      <c r="H13" s="11"/>
      <c r="I13" s="11"/>
      <c r="J13" s="11"/>
      <c r="K13" s="11"/>
      <c r="L13" s="11">
        <f t="array" ref="L13">INDEX(df_values_321!$C:$C,MATCH(1,($A13=df_values_321!$B:$B)*($C13=df_values_321!$A:$A),0))</f>
        <v>2.3929753952635742E-6</v>
      </c>
      <c r="M13" s="11">
        <f t="array" ref="M13">INDEX(df_values_321!$D:$D,MATCH(1,($A13=df_values_321!$B:$B)*($C13=df_values_321!$A:$A),0))</f>
        <v>8.9992258861823011E-5</v>
      </c>
    </row>
    <row r="14" spans="1:13" x14ac:dyDescent="0.25">
      <c r="A14" s="3" t="s">
        <v>6</v>
      </c>
      <c r="C14" s="4" t="s">
        <v>25</v>
      </c>
      <c r="D14" s="11"/>
      <c r="E14" s="11"/>
      <c r="F14" s="11"/>
      <c r="G14" s="11"/>
      <c r="H14" s="11"/>
      <c r="I14" s="11"/>
      <c r="J14" s="11"/>
      <c r="K14" s="11"/>
      <c r="L14" s="11">
        <f t="array" ref="L14">INDEX(df_values_321!$C:$C,MATCH(1,($A14=df_values_321!$B:$B)*($C14=df_values_321!$A:$A),0))</f>
        <v>1.6534765114217631E-3</v>
      </c>
      <c r="M14" s="11">
        <f t="array" ref="M14">INDEX(df_values_321!$D:$D,MATCH(1,($A14=df_values_321!$B:$B)*($C14=df_values_321!$A:$A),0))</f>
        <v>1.4049258447264851E-4</v>
      </c>
    </row>
    <row r="15" spans="1:13" x14ac:dyDescent="0.25">
      <c r="A15" s="3" t="s">
        <v>6</v>
      </c>
      <c r="C15" s="4" t="s">
        <v>26</v>
      </c>
      <c r="D15" s="11"/>
      <c r="E15" s="11"/>
      <c r="F15" s="11"/>
      <c r="G15" s="11"/>
      <c r="H15" s="11"/>
      <c r="I15" s="11"/>
      <c r="J15" s="11"/>
      <c r="K15" s="11"/>
      <c r="L15" s="11">
        <f t="array" ref="L15">INDEX(df_values_321!$C:$C,MATCH(1,($A15=df_values_321!$B:$B)*($C15=df_values_321!$A:$A),0))</f>
        <v>1.8279719589643689E-3</v>
      </c>
      <c r="M15" s="11">
        <f t="array" ref="M15">INDEX(df_values_321!$D:$D,MATCH(1,($A15=df_values_321!$B:$B)*($C15=df_values_321!$A:$A),0))</f>
        <v>8.7152116504682321E-4</v>
      </c>
    </row>
    <row r="16" spans="1:13" x14ac:dyDescent="0.25">
      <c r="A16" s="3" t="s">
        <v>6</v>
      </c>
      <c r="C16" s="4" t="s">
        <v>28</v>
      </c>
      <c r="D16" s="11"/>
      <c r="E16" s="11"/>
      <c r="F16" s="11"/>
      <c r="G16" s="11"/>
      <c r="H16" s="11"/>
      <c r="I16" s="11"/>
      <c r="J16" s="11"/>
      <c r="K16" s="11"/>
      <c r="L16" s="11">
        <f t="array" ref="L16">INDEX(df_values_321!$C:$C,MATCH(1,($A16=df_values_321!$B:$B)*($C16=df_values_321!$A:$A),0))</f>
        <v>-7.1255382145328635E-4</v>
      </c>
      <c r="M16" s="11">
        <f t="array" ref="M16">INDEX(df_values_321!$D:$D,MATCH(1,($A16=df_values_321!$B:$B)*($C16=df_values_321!$A:$A),0))</f>
        <v>2.5144390543028312E-4</v>
      </c>
    </row>
    <row r="17" spans="1:13" x14ac:dyDescent="0.25">
      <c r="A17" s="3" t="s">
        <v>6</v>
      </c>
      <c r="C17" s="4" t="s">
        <v>29</v>
      </c>
      <c r="D17" s="11"/>
      <c r="E17" s="11"/>
      <c r="F17" s="11"/>
      <c r="G17" s="11"/>
      <c r="H17" s="11"/>
      <c r="I17" s="11"/>
      <c r="J17" s="11"/>
      <c r="K17" s="11"/>
      <c r="L17" s="11">
        <f t="array" ref="L17">INDEX(df_values_321!$C:$C,MATCH(1,($A17=df_values_321!$B:$B)*($C17=df_values_321!$A:$A),0))</f>
        <v>-5.5545829516801647E-5</v>
      </c>
      <c r="M17" s="11">
        <f t="array" ref="M17">INDEX(df_values_321!$D:$D,MATCH(1,($A17=df_values_321!$B:$B)*($C17=df_values_321!$A:$A),0))</f>
        <v>9.8527851733852495E-6</v>
      </c>
    </row>
    <row r="18" spans="1:13" x14ac:dyDescent="0.25">
      <c r="A18" s="3" t="s">
        <v>6</v>
      </c>
      <c r="C18" s="4" t="s">
        <v>31</v>
      </c>
      <c r="D18" s="11"/>
      <c r="E18" s="11"/>
      <c r="F18" s="11"/>
      <c r="G18" s="11"/>
      <c r="H18" s="11"/>
      <c r="I18" s="11"/>
      <c r="J18" s="11"/>
      <c r="K18" s="11"/>
      <c r="L18" s="11">
        <f t="array" ref="L18">INDEX(df_values_321!$C:$C,MATCH(1,($A18=df_values_321!$B:$B)*($C18=df_values_321!$A:$A),0))</f>
        <v>4.2125220853816449E-4</v>
      </c>
      <c r="M18" s="11">
        <f t="array" ref="M18">INDEX(df_values_321!$D:$D,MATCH(1,($A18=df_values_321!$B:$B)*($C18=df_values_321!$A:$A),0))</f>
        <v>1.210736010505118E-4</v>
      </c>
    </row>
    <row r="19" spans="1:13" x14ac:dyDescent="0.25">
      <c r="A19" s="3" t="s">
        <v>6</v>
      </c>
      <c r="C19" s="4" t="s">
        <v>32</v>
      </c>
      <c r="D19" s="11"/>
      <c r="E19" s="11"/>
      <c r="F19" s="11"/>
      <c r="G19" s="11"/>
      <c r="H19" s="11"/>
      <c r="I19" s="11"/>
      <c r="J19" s="11"/>
      <c r="K19" s="11"/>
      <c r="L19" s="11">
        <f t="array" ref="L19">INDEX(df_values_321!$C:$C,MATCH(1,($A19=df_values_321!$B:$B)*($C19=df_values_321!$A:$A),0))</f>
        <v>-5.697546005753206E-4</v>
      </c>
      <c r="M19" s="11">
        <f t="array" ref="M19">INDEX(df_values_321!$D:$D,MATCH(1,($A19=df_values_321!$B:$B)*($C19=df_values_321!$A:$A),0))</f>
        <v>1.15830438334868E-4</v>
      </c>
    </row>
    <row r="20" spans="1:13" x14ac:dyDescent="0.25">
      <c r="B20" s="3" t="s">
        <v>54</v>
      </c>
      <c r="C20" s="8" t="s">
        <v>48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3" t="s">
        <v>14</v>
      </c>
      <c r="C21" s="4" t="s">
        <v>5</v>
      </c>
      <c r="D21" s="11">
        <f t="array" ref="D21">INDEX(df_values_310!$C:$C,MATCH(1,($A21=df_values_310!$B:$B)*($C21=df_values_310!$A:$A),0))</f>
        <v>1.533053202482836E-3</v>
      </c>
      <c r="E21" s="11">
        <f t="array" ref="E21">INDEX(df_values_310!$D:$D,MATCH(1,($A21=df_values_310!$B:$B)*($C21=df_values_310!$A:$A),0))</f>
        <v>3.7495575240641327E-5</v>
      </c>
      <c r="F21" s="11">
        <f t="array" ref="F21">INDEX(df_values_312!$C:$C,MATCH(1,($A21=df_values_312!$B:$B)*($C21=df_values_312!$A:$A),0))</f>
        <v>1.905028273773418E-3</v>
      </c>
      <c r="G21" s="11">
        <f t="array" ref="G21">INDEX(df_values_312!$D:$D,MATCH(1,($A21=df_values_312!$B:$B)*($C21=df_values_312!$A:$A),0))</f>
        <v>2.5600697372029632E-4</v>
      </c>
      <c r="H21" s="11">
        <f t="array" ref="H21">INDEX(df_values_313!$C:$C,MATCH(1,($A21=df_values_313!$B:$B)*($C21=df_values_313!$A:$A),0))</f>
        <v>1.906328043136596E-3</v>
      </c>
      <c r="I21" s="11">
        <f t="array" ref="I21">INDEX(df_values_313!$D:$D,MATCH(1,($A21=df_values_313!$B:$B)*($C21=df_values_313!$A:$A),0))</f>
        <v>2.5601468472671938E-4</v>
      </c>
      <c r="J21" s="11">
        <f t="array" ref="J21">INDEX(df_values_311!$C:$C,MATCH(1,($A21=df_values_311!$B:$B)*($C21=df_values_311!$A:$A),0))</f>
        <v>1.9072582367642701E-3</v>
      </c>
      <c r="K21" s="11">
        <f t="array" ref="K21">INDEX(df_values_311!$D:$D,MATCH(1,($A21=df_values_311!$B:$B)*($C21=df_values_311!$A:$A),0))</f>
        <v>2.561019241713684E-4</v>
      </c>
      <c r="L21" s="11">
        <f t="array" ref="L21">INDEX(df_values_321!$C:$C,MATCH(1,($A21=df_values_321!$B:$B)*($C21=df_values_321!$A:$A),0))</f>
        <v>2.0881394297764849E-3</v>
      </c>
      <c r="M21" s="11">
        <f t="array" ref="M21">INDEX(df_values_321!$D:$D,MATCH(1,($A21=df_values_321!$B:$B)*($C21=df_values_321!$A:$A),0))</f>
        <v>1.4417801622337431E-3</v>
      </c>
    </row>
    <row r="22" spans="1:13" x14ac:dyDescent="0.25">
      <c r="A22" s="3" t="s">
        <v>14</v>
      </c>
      <c r="C22" s="10" t="s">
        <v>7</v>
      </c>
      <c r="D22" s="11">
        <f t="array" ref="D22">INDEX(df_values_310!$C:$C,MATCH(1,($A22=df_values_310!$B:$B)*($C22=df_values_310!$A:$A),0))</f>
        <v>-8.3141051342190003E-5</v>
      </c>
      <c r="E22" s="11">
        <f t="array" ref="E22">INDEX(df_values_310!$D:$D,MATCH(1,($A22=df_values_310!$B:$B)*($C22=df_values_310!$A:$A),0))</f>
        <v>2.4068306809492721E-4</v>
      </c>
      <c r="F22" s="11"/>
      <c r="G22" s="11"/>
      <c r="H22" s="11">
        <f t="array" ref="H22">INDEX(df_values_313!$C:$C,MATCH(1,($A22=df_values_313!$B:$B)*($C22=df_values_313!$A:$A),0))</f>
        <v>-8.2761148837529787E-5</v>
      </c>
      <c r="I22" s="11">
        <f t="array" ref="I22">INDEX(df_values_313!$D:$D,MATCH(1,($A22=df_values_313!$B:$B)*($C22=df_values_313!$A:$A),0))</f>
        <v>2.406196720617378E-4</v>
      </c>
      <c r="J22" s="11">
        <f t="array" ref="J22">INDEX(df_values_311!$C:$C,MATCH(1,($A22=df_values_311!$B:$B)*($C22=df_values_311!$A:$A),0))</f>
        <v>-8.3684848959845518E-5</v>
      </c>
      <c r="K22" s="11">
        <f t="array" ref="K22">INDEX(df_values_311!$D:$D,MATCH(1,($A22=df_values_311!$B:$B)*($C22=df_values_311!$A:$A),0))</f>
        <v>2.407094266116364E-4</v>
      </c>
      <c r="L22" s="11">
        <f t="array" ref="L22">INDEX(df_values_321!$C:$C,MATCH(1,($A22=df_values_321!$B:$B)*($C22=df_values_321!$A:$A),0))</f>
        <v>-9.813466552203461E-5</v>
      </c>
      <c r="M22" s="11">
        <f t="array" ref="M22">INDEX(df_values_321!$D:$D,MATCH(1,($A22=df_values_321!$B:$B)*($C22=df_values_321!$A:$A),0))</f>
        <v>2.375811561038683E-4</v>
      </c>
    </row>
    <row r="23" spans="1:13" x14ac:dyDescent="0.25">
      <c r="A23" s="3" t="s">
        <v>14</v>
      </c>
      <c r="C23" s="4" t="s">
        <v>16</v>
      </c>
      <c r="D23" s="11"/>
      <c r="E23" s="11"/>
      <c r="F23" s="11">
        <f t="array" ref="F23">INDEX(df_values_312!$C:$C,MATCH(1,($A23=df_values_312!$B:$B)*($C23=df_values_312!$A:$A),0))</f>
        <v>-3.5046888599031802E-5</v>
      </c>
      <c r="G23" s="11">
        <f t="array" ref="G23">INDEX(df_values_312!$D:$D,MATCH(1,($A23=df_values_312!$B:$B)*($C23=df_values_312!$A:$A),0))</f>
        <v>2.4062086232634451E-4</v>
      </c>
      <c r="H23" s="11"/>
      <c r="I23" s="11"/>
      <c r="J23" s="11">
        <f t="array" ref="J23">INDEX(df_values_311!$C:$C,MATCH(1,($A23=df_values_311!$B:$B)*($C23=df_values_311!$A:$A),0))</f>
        <v>-3.7128815899489959E-5</v>
      </c>
      <c r="K23" s="11">
        <f t="array" ref="K23">INDEX(df_values_311!$D:$D,MATCH(1,($A23=df_values_311!$B:$B)*($C23=df_values_311!$A:$A),0))</f>
        <v>2.4070910000918439E-4</v>
      </c>
      <c r="L23" s="11">
        <f t="array" ref="L23">INDEX(df_values_321!$C:$C,MATCH(1,($A23=df_values_321!$B:$B)*($C23=df_values_321!$A:$A),0))</f>
        <v>-4.7371965111380141E-5</v>
      </c>
      <c r="M23" s="11">
        <f t="array" ref="M23">INDEX(df_values_321!$D:$D,MATCH(1,($A23=df_values_321!$B:$B)*($C23=df_values_321!$A:$A),0))</f>
        <v>2.3757289897133021E-4</v>
      </c>
    </row>
    <row r="24" spans="1:13" x14ac:dyDescent="0.25">
      <c r="A24" s="3" t="s">
        <v>14</v>
      </c>
      <c r="C24" s="4" t="s">
        <v>17</v>
      </c>
      <c r="D24" s="11"/>
      <c r="E24" s="11"/>
      <c r="F24" s="11">
        <f t="array" ref="F24">INDEX(df_values_312!$C:$C,MATCH(1,($A24=df_values_312!$B:$B)*($C24=df_values_312!$A:$A),0))</f>
        <v>-7.2770773478288051E-6</v>
      </c>
      <c r="G24" s="11">
        <f t="array" ref="G24">INDEX(df_values_312!$D:$D,MATCH(1,($A24=df_values_312!$B:$B)*($C24=df_values_312!$A:$A),0))</f>
        <v>4.8391631551925311E-6</v>
      </c>
      <c r="H24" s="11">
        <f t="array" ref="H24">INDEX(df_values_313!$C:$C,MATCH(1,($A24=df_values_313!$B:$B)*($C24=df_values_313!$A:$A),0))</f>
        <v>-7.2797556855248396E-6</v>
      </c>
      <c r="I24" s="11">
        <f t="array" ref="I24">INDEX(df_values_313!$D:$D,MATCH(1,($A24=df_values_313!$B:$B)*($C24=df_values_313!$A:$A),0))</f>
        <v>4.8391392175980301E-6</v>
      </c>
      <c r="J24" s="11">
        <f t="array" ref="J24">INDEX(df_values_311!$C:$C,MATCH(1,($A24=df_values_311!$B:$B)*($C24=df_values_311!$A:$A),0))</f>
        <v>-7.2798586213881284E-6</v>
      </c>
      <c r="K24" s="11">
        <f t="array" ref="K24">INDEX(df_values_311!$D:$D,MATCH(1,($A24=df_values_311!$B:$B)*($C24=df_values_311!$A:$A),0))</f>
        <v>4.8394460064965146E-6</v>
      </c>
      <c r="L24" s="11">
        <f t="array" ref="L24">INDEX(df_values_321!$C:$C,MATCH(1,($A24=df_values_321!$B:$B)*($C24=df_values_321!$A:$A),0))</f>
        <v>-5.2766218317069529E-6</v>
      </c>
      <c r="M24" s="11">
        <f t="array" ref="M24">INDEX(df_values_321!$D:$D,MATCH(1,($A24=df_values_321!$B:$B)*($C24=df_values_321!$A:$A),0))</f>
        <v>5.0569391305190297E-6</v>
      </c>
    </row>
    <row r="25" spans="1:13" x14ac:dyDescent="0.25">
      <c r="A25" s="3" t="s">
        <v>14</v>
      </c>
      <c r="C25" s="4" t="s">
        <v>19</v>
      </c>
      <c r="D25" s="11"/>
      <c r="E25" s="11"/>
      <c r="F25" s="11">
        <f t="array" ref="F25">INDEX(df_values_312!$C:$C,MATCH(1,($A25=df_values_312!$B:$B)*($C25=df_values_312!$A:$A),0))</f>
        <v>-6.0855588525009154E-4</v>
      </c>
      <c r="G25" s="11">
        <f t="array" ref="G25">INDEX(df_values_312!$D:$D,MATCH(1,($A25=df_values_312!$B:$B)*($C25=df_values_312!$A:$A),0))</f>
        <v>3.2137638310349311E-4</v>
      </c>
      <c r="H25" s="11">
        <f t="array" ref="H25">INDEX(df_values_313!$C:$C,MATCH(1,($A25=df_values_313!$B:$B)*($C25=df_values_313!$A:$A),0))</f>
        <v>-6.0841618202749222E-4</v>
      </c>
      <c r="I25" s="11">
        <f t="array" ref="I25">INDEX(df_values_313!$D:$D,MATCH(1,($A25=df_values_313!$B:$B)*($C25=df_values_313!$A:$A),0))</f>
        <v>3.2137440425275679E-4</v>
      </c>
      <c r="J25" s="11">
        <f t="array" ref="J25">INDEX(df_values_311!$C:$C,MATCH(1,($A25=df_values_311!$B:$B)*($C25=df_values_311!$A:$A),0))</f>
        <v>-6.0831079311697296E-4</v>
      </c>
      <c r="K25" s="11">
        <f t="array" ref="K25">INDEX(df_values_311!$D:$D,MATCH(1,($A25=df_values_311!$B:$B)*($C25=df_values_311!$A:$A),0))</f>
        <v>3.2139550174759219E-4</v>
      </c>
      <c r="L25" s="11">
        <f t="array" ref="L25">INDEX(df_values_321!$C:$C,MATCH(1,($A25=df_values_321!$B:$B)*($C25=df_values_321!$A:$A),0))</f>
        <v>-7.2301667293547995E-4</v>
      </c>
      <c r="M25" s="11">
        <f t="array" ref="M25">INDEX(df_values_321!$D:$D,MATCH(1,($A25=df_values_321!$B:$B)*($C25=df_values_321!$A:$A),0))</f>
        <v>3.1934424437411778E-4</v>
      </c>
    </row>
    <row r="26" spans="1:13" x14ac:dyDescent="0.25">
      <c r="A26" s="3" t="s">
        <v>14</v>
      </c>
      <c r="C26" s="4" t="s">
        <v>20</v>
      </c>
      <c r="D26" s="11"/>
      <c r="E26" s="11"/>
      <c r="F26" s="11"/>
      <c r="G26" s="11"/>
      <c r="H26" s="11"/>
      <c r="I26" s="11"/>
      <c r="J26" s="11"/>
      <c r="K26" s="11"/>
      <c r="L26" s="11">
        <f t="array" ref="L26">INDEX(df_values_321!$C:$C,MATCH(1,($A26=df_values_321!$B:$B)*($C26=df_values_321!$A:$A),0))</f>
        <v>2.08492346275052E-3</v>
      </c>
      <c r="M26" s="11">
        <f t="array" ref="M26">INDEX(df_values_321!$D:$D,MATCH(1,($A26=df_values_321!$B:$B)*($C26=df_values_321!$A:$A),0))</f>
        <v>2.3733147129299291E-4</v>
      </c>
    </row>
    <row r="27" spans="1:13" x14ac:dyDescent="0.25">
      <c r="A27" s="3" t="s">
        <v>14</v>
      </c>
      <c r="C27" s="4" t="s">
        <v>22</v>
      </c>
      <c r="D27" s="11"/>
      <c r="E27" s="11"/>
      <c r="F27" s="11"/>
      <c r="G27" s="11"/>
      <c r="H27" s="11"/>
      <c r="I27" s="11"/>
      <c r="J27" s="11"/>
      <c r="K27" s="11"/>
      <c r="L27" s="11">
        <f t="array" ref="L27">INDEX(df_values_321!$C:$C,MATCH(1,($A27=df_values_321!$B:$B)*($C27=df_values_321!$A:$A),0))</f>
        <v>-4.4837625476943003E-5</v>
      </c>
      <c r="M27" s="11">
        <f t="array" ref="M27">INDEX(df_values_321!$D:$D,MATCH(1,($A27=df_values_321!$B:$B)*($C27=df_values_321!$A:$A),0))</f>
        <v>4.9587968935695998E-5</v>
      </c>
    </row>
    <row r="28" spans="1:13" x14ac:dyDescent="0.25">
      <c r="A28" s="3" t="s">
        <v>14</v>
      </c>
      <c r="C28" s="4" t="s">
        <v>23</v>
      </c>
      <c r="D28" s="11"/>
      <c r="E28" s="11"/>
      <c r="F28" s="11"/>
      <c r="G28" s="11"/>
      <c r="H28" s="11"/>
      <c r="I28" s="11"/>
      <c r="J28" s="11"/>
      <c r="K28" s="11"/>
      <c r="L28" s="11">
        <f t="array" ref="L28">INDEX(df_values_321!$C:$C,MATCH(1,($A28=df_values_321!$B:$B)*($C28=df_values_321!$A:$A),0))</f>
        <v>-3.5748985245032061E-5</v>
      </c>
      <c r="M28" s="11">
        <f t="array" ref="M28">INDEX(df_values_321!$D:$D,MATCH(1,($A28=df_values_321!$B:$B)*($C28=df_values_321!$A:$A),0))</f>
        <v>1.295202402062556E-4</v>
      </c>
    </row>
    <row r="29" spans="1:13" x14ac:dyDescent="0.25">
      <c r="A29" s="3" t="s">
        <v>14</v>
      </c>
      <c r="C29" s="4" t="s">
        <v>25</v>
      </c>
      <c r="D29" s="11"/>
      <c r="E29" s="11"/>
      <c r="F29" s="11"/>
      <c r="G29" s="11"/>
      <c r="H29" s="11"/>
      <c r="I29" s="11"/>
      <c r="J29" s="11"/>
      <c r="K29" s="11"/>
      <c r="L29" s="11">
        <f t="array" ref="L29">INDEX(df_values_321!$C:$C,MATCH(1,($A29=df_values_321!$B:$B)*($C29=df_values_321!$A:$A),0))</f>
        <v>1.582537816154311E-3</v>
      </c>
      <c r="M29" s="11">
        <f t="array" ref="M29">INDEX(df_values_321!$D:$D,MATCH(1,($A29=df_values_321!$B:$B)*($C29=df_values_321!$A:$A),0))</f>
        <v>2.022022062590381E-4</v>
      </c>
    </row>
    <row r="30" spans="1:13" x14ac:dyDescent="0.25">
      <c r="A30" s="3" t="s">
        <v>14</v>
      </c>
      <c r="C30" s="4" t="s">
        <v>26</v>
      </c>
      <c r="D30" s="11"/>
      <c r="E30" s="11"/>
      <c r="F30" s="11"/>
      <c r="G30" s="11"/>
      <c r="H30" s="11"/>
      <c r="I30" s="11"/>
      <c r="J30" s="11"/>
      <c r="K30" s="11"/>
      <c r="L30" s="11">
        <f t="array" ref="L30">INDEX(df_values_321!$C:$C,MATCH(1,($A30=df_values_321!$B:$B)*($C30=df_values_321!$A:$A),0))</f>
        <v>2.1957968558242308E-3</v>
      </c>
      <c r="M30" s="11">
        <f t="array" ref="M30">INDEX(df_values_321!$D:$D,MATCH(1,($A30=df_values_321!$B:$B)*($C30=df_values_321!$A:$A),0))</f>
        <v>1.254326006140365E-3</v>
      </c>
    </row>
    <row r="31" spans="1:13" x14ac:dyDescent="0.25">
      <c r="A31" s="3" t="s">
        <v>14</v>
      </c>
      <c r="C31" s="4" t="s">
        <v>28</v>
      </c>
      <c r="D31" s="11"/>
      <c r="E31" s="11"/>
      <c r="F31" s="11"/>
      <c r="G31" s="11"/>
      <c r="H31" s="11"/>
      <c r="I31" s="11"/>
      <c r="J31" s="11"/>
      <c r="K31" s="11"/>
      <c r="L31" s="11">
        <f t="array" ref="L31">INDEX(df_values_321!$C:$C,MATCH(1,($A31=df_values_321!$B:$B)*($C31=df_values_321!$A:$A),0))</f>
        <v>-3.3394840351346888E-4</v>
      </c>
      <c r="M31" s="11">
        <f t="array" ref="M31">INDEX(df_values_321!$D:$D,MATCH(1,($A31=df_values_321!$B:$B)*($C31=df_values_321!$A:$A),0))</f>
        <v>3.6188751612217898E-4</v>
      </c>
    </row>
    <row r="32" spans="1:13" x14ac:dyDescent="0.25">
      <c r="A32" s="3" t="s">
        <v>14</v>
      </c>
      <c r="C32" s="4" t="s">
        <v>29</v>
      </c>
      <c r="D32" s="11"/>
      <c r="E32" s="11"/>
      <c r="F32" s="11"/>
      <c r="G32" s="11"/>
      <c r="H32" s="11"/>
      <c r="I32" s="11"/>
      <c r="J32" s="11"/>
      <c r="K32" s="11"/>
      <c r="L32" s="11">
        <f t="array" ref="L32">INDEX(df_values_321!$C:$C,MATCH(1,($A32=df_values_321!$B:$B)*($C32=df_values_321!$A:$A),0))</f>
        <v>-8.5407951839537375E-6</v>
      </c>
      <c r="M32" s="11">
        <f t="array" ref="M32">INDEX(df_values_321!$D:$D,MATCH(1,($A32=df_values_321!$B:$B)*($C32=df_values_321!$A:$A),0))</f>
        <v>1.418049861729673E-5</v>
      </c>
    </row>
    <row r="33" spans="1:13" x14ac:dyDescent="0.25">
      <c r="A33" s="3" t="s">
        <v>14</v>
      </c>
      <c r="C33" s="4" t="s">
        <v>31</v>
      </c>
      <c r="D33" s="11"/>
      <c r="E33" s="11"/>
      <c r="F33" s="11"/>
      <c r="G33" s="11"/>
      <c r="H33" s="11"/>
      <c r="I33" s="11"/>
      <c r="J33" s="11"/>
      <c r="K33" s="11"/>
      <c r="L33" s="11">
        <f t="array" ref="L33">INDEX(df_values_321!$C:$C,MATCH(1,($A33=df_values_321!$B:$B)*($C33=df_values_321!$A:$A),0))</f>
        <v>6.2750859732824018E-4</v>
      </c>
      <c r="M33" s="11">
        <f t="array" ref="M33">INDEX(df_values_321!$D:$D,MATCH(1,($A33=df_values_321!$B:$B)*($C33=df_values_321!$A:$A),0))</f>
        <v>1.7425367569422269E-4</v>
      </c>
    </row>
    <row r="34" spans="1:13" x14ac:dyDescent="0.25">
      <c r="A34" s="3" t="s">
        <v>14</v>
      </c>
      <c r="C34" s="4" t="s">
        <v>32</v>
      </c>
      <c r="D34" s="11"/>
      <c r="E34" s="11"/>
      <c r="F34" s="11"/>
      <c r="G34" s="11"/>
      <c r="H34" s="11"/>
      <c r="I34" s="11"/>
      <c r="J34" s="11"/>
      <c r="K34" s="11"/>
      <c r="L34" s="11">
        <f t="array" ref="L34">INDEX(df_values_321!$C:$C,MATCH(1,($A34=df_values_321!$B:$B)*($C34=df_values_321!$A:$A),0))</f>
        <v>-5.1885180819915536E-4</v>
      </c>
      <c r="M34" s="11">
        <f t="array" ref="M34">INDEX(df_values_321!$D:$D,MATCH(1,($A34=df_values_321!$B:$B)*($C34=df_values_321!$A:$A),0))</f>
        <v>1.667075189140782E-4</v>
      </c>
    </row>
    <row r="35" spans="1:13" x14ac:dyDescent="0.25">
      <c r="B35" s="3" t="s">
        <v>54</v>
      </c>
      <c r="C35" s="8" t="s">
        <v>49</v>
      </c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5">
      <c r="A36" s="3" t="s">
        <v>21</v>
      </c>
      <c r="C36" s="4" t="s">
        <v>5</v>
      </c>
      <c r="D36" s="11">
        <f t="array" ref="D36">INDEX(df_values_310!$C:$C,MATCH(1,($A36=df_values_310!$B:$B)*($C36=df_values_310!$A:$A),0))</f>
        <v>2.2967974427021629E-3</v>
      </c>
      <c r="E36" s="11">
        <f t="array" ref="E36">INDEX(df_values_310!$D:$D,MATCH(1,($A36=df_values_310!$B:$B)*($C36=df_values_310!$A:$A),0))</f>
        <v>6.6231454314809172E-5</v>
      </c>
      <c r="F36" s="11">
        <f t="array" ref="F36">INDEX(df_values_312!$C:$C,MATCH(1,($A36=df_values_312!$B:$B)*($C36=df_values_312!$A:$A),0))</f>
        <v>2.898860497386906E-3</v>
      </c>
      <c r="G36" s="11">
        <f t="array" ref="G36">INDEX(df_values_312!$D:$D,MATCH(1,($A36=df_values_312!$B:$B)*($C36=df_values_312!$A:$A),0))</f>
        <v>4.522674290043556E-4</v>
      </c>
      <c r="H36" s="11">
        <f t="array" ref="H36">INDEX(df_values_313!$C:$C,MATCH(1,($A36=df_values_313!$B:$B)*($C36=df_values_313!$A:$A),0))</f>
        <v>2.9048676607588081E-3</v>
      </c>
      <c r="I36" s="11">
        <f t="array" ref="I36">INDEX(df_values_313!$D:$D,MATCH(1,($A36=df_values_313!$B:$B)*($C36=df_values_313!$A:$A),0))</f>
        <v>4.5225445061485248E-4</v>
      </c>
      <c r="J36" s="11">
        <f t="array" ref="J36">INDEX(df_values_311!$C:$C,MATCH(1,($A36=df_values_311!$B:$B)*($C36=df_values_311!$A:$A),0))</f>
        <v>2.91337185205535E-3</v>
      </c>
      <c r="K36" s="11">
        <f t="array" ref="K36">INDEX(df_values_311!$D:$D,MATCH(1,($A36=df_values_311!$B:$B)*($C36=df_values_311!$A:$A),0))</f>
        <v>4.5239053815432519E-4</v>
      </c>
      <c r="L36" s="11">
        <f t="array" ref="L36">INDEX(df_values_321!$C:$C,MATCH(1,($A36=df_values_321!$B:$B)*($C36=df_values_321!$A:$A),0))</f>
        <v>-4.5164927473770761E-5</v>
      </c>
      <c r="M36" s="11">
        <f t="array" ref="M36">INDEX(df_values_321!$D:$D,MATCH(1,($A36=df_values_321!$B:$B)*($C36=df_values_321!$A:$A),0))</f>
        <v>2.5601117130271359E-3</v>
      </c>
    </row>
    <row r="37" spans="1:13" x14ac:dyDescent="0.25">
      <c r="A37" s="3" t="s">
        <v>21</v>
      </c>
      <c r="C37" s="10" t="s">
        <v>7</v>
      </c>
      <c r="D37" s="11">
        <f t="array" ref="D37">INDEX(df_values_310!$C:$C,MATCH(1,($A37=df_values_310!$B:$B)*($C37=df_values_310!$A:$A),0))</f>
        <v>-5.3668010392377268E-4</v>
      </c>
      <c r="E37" s="11">
        <f t="array" ref="E37">INDEX(df_values_310!$D:$D,MATCH(1,($A37=df_values_310!$B:$B)*($C37=df_values_310!$A:$A),0))</f>
        <v>4.2513788697923769E-4</v>
      </c>
      <c r="F37" s="11"/>
      <c r="G37" s="11"/>
      <c r="H37" s="11">
        <f t="array" ref="H37">INDEX(df_values_313!$C:$C,MATCH(1,($A37=df_values_313!$B:$B)*($C37=df_values_313!$A:$A),0))</f>
        <v>-5.3612946986105533E-4</v>
      </c>
      <c r="I37" s="11">
        <f t="array" ref="I37">INDEX(df_values_313!$D:$D,MATCH(1,($A37=df_values_313!$B:$B)*($C37=df_values_313!$A:$A),0))</f>
        <v>4.2505888953818239E-4</v>
      </c>
      <c r="J37" s="11">
        <f t="array" ref="J37">INDEX(df_values_311!$C:$C,MATCH(1,($A37=df_values_311!$B:$B)*($C37=df_values_311!$A:$A),0))</f>
        <v>-5.4457429501067575E-4</v>
      </c>
      <c r="K37" s="11">
        <f t="array" ref="K37">INDEX(df_values_311!$D:$D,MATCH(1,($A37=df_values_311!$B:$B)*($C37=df_values_311!$A:$A),0))</f>
        <v>4.2520050326053511E-4</v>
      </c>
      <c r="L37" s="11">
        <f t="array" ref="L37">INDEX(df_values_321!$C:$C,MATCH(1,($A37=df_values_321!$B:$B)*($C37=df_values_321!$A:$A),0))</f>
        <v>-5.6856856854148926E-4</v>
      </c>
      <c r="M37" s="11">
        <f t="array" ref="M37">INDEX(df_values_321!$D:$D,MATCH(1,($A37=df_values_321!$B:$B)*($C37=df_values_321!$A:$A),0))</f>
        <v>4.2186341334708569E-4</v>
      </c>
    </row>
    <row r="38" spans="1:13" x14ac:dyDescent="0.25">
      <c r="A38" s="3" t="s">
        <v>21</v>
      </c>
      <c r="C38" s="4" t="s">
        <v>16</v>
      </c>
      <c r="D38" s="11"/>
      <c r="E38" s="11"/>
      <c r="F38" s="11">
        <f t="array" ref="F38">INDEX(df_values_312!$C:$C,MATCH(1,($A38=df_values_312!$B:$B)*($C38=df_values_312!$A:$A),0))</f>
        <v>-3.258980294002731E-4</v>
      </c>
      <c r="G38" s="11">
        <f t="array" ref="G38">INDEX(df_values_312!$D:$D,MATCH(1,($A38=df_values_312!$B:$B)*($C38=df_values_312!$A:$A),0))</f>
        <v>4.2508599350908681E-4</v>
      </c>
      <c r="H38" s="11"/>
      <c r="I38" s="11"/>
      <c r="J38" s="11">
        <f t="array" ref="J38">INDEX(df_values_311!$C:$C,MATCH(1,($A38=df_values_311!$B:$B)*($C38=df_values_311!$A:$A),0))</f>
        <v>-3.3944605041007892E-4</v>
      </c>
      <c r="K38" s="11">
        <f t="array" ref="K38">INDEX(df_values_311!$D:$D,MATCH(1,($A38=df_values_311!$B:$B)*($C38=df_values_311!$A:$A),0))</f>
        <v>4.2519992633453389E-4</v>
      </c>
      <c r="L38" s="11">
        <f t="array" ref="L38">INDEX(df_values_321!$C:$C,MATCH(1,($A38=df_values_321!$B:$B)*($C38=df_values_321!$A:$A),0))</f>
        <v>-3.5996886785535101E-4</v>
      </c>
      <c r="M38" s="11">
        <f t="array" ref="M38">INDEX(df_values_321!$D:$D,MATCH(1,($A38=df_values_321!$B:$B)*($C38=df_values_321!$A:$A),0))</f>
        <v>4.2184875148511768E-4</v>
      </c>
    </row>
    <row r="39" spans="1:13" x14ac:dyDescent="0.25">
      <c r="A39" s="3" t="s">
        <v>21</v>
      </c>
      <c r="C39" s="4" t="s">
        <v>17</v>
      </c>
      <c r="D39" s="11"/>
      <c r="E39" s="11"/>
      <c r="F39" s="11">
        <f t="array" ref="F39">INDEX(df_values_312!$C:$C,MATCH(1,($A39=df_values_312!$B:$B)*($C39=df_values_312!$A:$A),0))</f>
        <v>-1.1831317066260121E-5</v>
      </c>
      <c r="G39" s="11">
        <f t="array" ref="G39">INDEX(df_values_312!$D:$D,MATCH(1,($A39=df_values_312!$B:$B)*($C39=df_values_312!$A:$A),0))</f>
        <v>8.5489697679982333E-6</v>
      </c>
      <c r="H39" s="11">
        <f t="array" ref="H39">INDEX(df_values_313!$C:$C,MATCH(1,($A39=df_values_313!$B:$B)*($C39=df_values_313!$A:$A),0))</f>
        <v>-1.184847496281185E-5</v>
      </c>
      <c r="I39" s="11">
        <f t="array" ref="I39">INDEX(df_values_313!$D:$D,MATCH(1,($A39=df_values_313!$B:$B)*($C39=df_values_313!$A:$A),0))</f>
        <v>8.5484246758724135E-6</v>
      </c>
      <c r="J39" s="11">
        <f t="array" ref="J39">INDEX(df_values_311!$C:$C,MATCH(1,($A39=df_values_311!$B:$B)*($C39=df_values_311!$A:$A),0))</f>
        <v>-1.1849416042435799E-5</v>
      </c>
      <c r="K39" s="11">
        <f t="array" ref="K39">INDEX(df_values_311!$D:$D,MATCH(1,($A39=df_values_311!$B:$B)*($C39=df_values_311!$A:$A),0))</f>
        <v>8.5486260610162158E-6</v>
      </c>
      <c r="L39" s="11">
        <f t="array" ref="L39">INDEX(df_values_321!$C:$C,MATCH(1,($A39=df_values_321!$B:$B)*($C39=df_values_321!$A:$A),0))</f>
        <v>-8.2345849336572063E-6</v>
      </c>
      <c r="M39" s="11">
        <f t="array" ref="M39">INDEX(df_values_321!$D:$D,MATCH(1,($A39=df_values_321!$B:$B)*($C39=df_values_321!$A:$A),0))</f>
        <v>8.9794057646412235E-6</v>
      </c>
    </row>
    <row r="40" spans="1:13" x14ac:dyDescent="0.25">
      <c r="A40" s="3" t="s">
        <v>21</v>
      </c>
      <c r="C40" s="4" t="s">
        <v>19</v>
      </c>
      <c r="D40" s="11"/>
      <c r="E40" s="11"/>
      <c r="F40" s="11">
        <f t="array" ref="F40">INDEX(df_values_312!$C:$C,MATCH(1,($A40=df_values_312!$B:$B)*($C40=df_values_312!$A:$A),0))</f>
        <v>-9.4724516997737732E-4</v>
      </c>
      <c r="G40" s="11">
        <f t="array" ref="G40">INDEX(df_values_312!$D:$D,MATCH(1,($A40=df_values_312!$B:$B)*($C40=df_values_312!$A:$A),0))</f>
        <v>5.6775043436018877E-4</v>
      </c>
      <c r="H40" s="11">
        <f t="array" ref="H40">INDEX(df_values_313!$C:$C,MATCH(1,($A40=df_values_313!$B:$B)*($C40=df_values_313!$A:$A),0))</f>
        <v>-9.4661375349143061E-4</v>
      </c>
      <c r="I40" s="11">
        <f t="array" ref="I40">INDEX(df_values_313!$D:$D,MATCH(1,($A40=df_values_313!$B:$B)*($C40=df_values_313!$A:$A),0))</f>
        <v>5.6771354655749996E-4</v>
      </c>
      <c r="J40" s="11">
        <f t="array" ref="J40">INDEX(df_values_311!$C:$C,MATCH(1,($A40=df_values_311!$B:$B)*($C40=df_values_311!$A:$A),0))</f>
        <v>-9.4565024715363645E-4</v>
      </c>
      <c r="K40" s="11">
        <f t="array" ref="K40">INDEX(df_values_311!$D:$D,MATCH(1,($A40=df_values_311!$B:$B)*($C40=df_values_311!$A:$A),0))</f>
        <v>5.6772819831951726E-4</v>
      </c>
      <c r="L40" s="11">
        <f t="array" ref="L40">INDEX(df_values_321!$C:$C,MATCH(1,($A40=df_values_321!$B:$B)*($C40=df_values_321!$A:$A),0))</f>
        <v>-1.047840046039396E-3</v>
      </c>
      <c r="M40" s="11">
        <f t="array" ref="M40">INDEX(df_values_321!$D:$D,MATCH(1,($A40=df_values_321!$B:$B)*($C40=df_values_321!$A:$A),0))</f>
        <v>5.6704687852227227E-4</v>
      </c>
    </row>
    <row r="41" spans="1:13" x14ac:dyDescent="0.25">
      <c r="A41" s="3" t="s">
        <v>21</v>
      </c>
      <c r="C41" s="4" t="s">
        <v>20</v>
      </c>
      <c r="D41" s="11"/>
      <c r="E41" s="11"/>
      <c r="F41" s="11"/>
      <c r="G41" s="11"/>
      <c r="H41" s="11"/>
      <c r="I41" s="11"/>
      <c r="J41" s="11"/>
      <c r="K41" s="11"/>
      <c r="L41" s="11">
        <f t="array" ref="L41">INDEX(df_values_321!$C:$C,MATCH(1,($A41=df_values_321!$B:$B)*($C41=df_values_321!$A:$A),0))</f>
        <v>3.8070144083324569E-3</v>
      </c>
      <c r="M41" s="11">
        <f t="array" ref="M41">INDEX(df_values_321!$D:$D,MATCH(1,($A41=df_values_321!$B:$B)*($C41=df_values_321!$A:$A),0))</f>
        <v>4.2142005795516729E-4</v>
      </c>
    </row>
    <row r="42" spans="1:13" x14ac:dyDescent="0.25">
      <c r="A42" s="3" t="s">
        <v>21</v>
      </c>
      <c r="C42" s="4" t="s">
        <v>22</v>
      </c>
      <c r="D42" s="11"/>
      <c r="E42" s="11"/>
      <c r="F42" s="11"/>
      <c r="G42" s="11"/>
      <c r="H42" s="11"/>
      <c r="I42" s="11"/>
      <c r="J42" s="11"/>
      <c r="K42" s="11"/>
      <c r="L42" s="11">
        <f t="array" ref="L42">INDEX(df_values_321!$C:$C,MATCH(1,($A42=df_values_321!$B:$B)*($C42=df_values_321!$A:$A),0))</f>
        <v>-9.9338822914136207E-6</v>
      </c>
      <c r="M42" s="11">
        <f t="array" ref="M42">INDEX(df_values_321!$D:$D,MATCH(1,($A42=df_values_321!$B:$B)*($C42=df_values_321!$A:$A),0))</f>
        <v>8.8051384963444736E-5</v>
      </c>
    </row>
    <row r="43" spans="1:13" x14ac:dyDescent="0.25">
      <c r="A43" s="3" t="s">
        <v>21</v>
      </c>
      <c r="C43" s="4" t="s">
        <v>23</v>
      </c>
      <c r="D43" s="11"/>
      <c r="E43" s="11"/>
      <c r="F43" s="11"/>
      <c r="G43" s="11"/>
      <c r="H43" s="11"/>
      <c r="I43" s="11"/>
      <c r="J43" s="11"/>
      <c r="K43" s="11"/>
      <c r="L43" s="11">
        <f t="array" ref="L43">INDEX(df_values_321!$C:$C,MATCH(1,($A43=df_values_321!$B:$B)*($C43=df_values_321!$A:$A),0))</f>
        <v>-1.403055918973877E-4</v>
      </c>
      <c r="M43" s="11">
        <f t="array" ref="M43">INDEX(df_values_321!$D:$D,MATCH(1,($A43=df_values_321!$B:$B)*($C43=df_values_321!$A:$A),0))</f>
        <v>2.2998394118032401E-4</v>
      </c>
    </row>
    <row r="44" spans="1:13" x14ac:dyDescent="0.25">
      <c r="A44" s="3" t="s">
        <v>21</v>
      </c>
      <c r="C44" s="4" t="s">
        <v>25</v>
      </c>
      <c r="D44" s="11"/>
      <c r="E44" s="11"/>
      <c r="F44" s="11"/>
      <c r="G44" s="11"/>
      <c r="H44" s="11"/>
      <c r="I44" s="11"/>
      <c r="J44" s="11"/>
      <c r="K44" s="11"/>
      <c r="L44" s="11">
        <f t="array" ref="L44">INDEX(df_values_321!$C:$C,MATCH(1,($A44=df_values_321!$B:$B)*($C44=df_values_321!$A:$A),0))</f>
        <v>1.771914415869181E-3</v>
      </c>
      <c r="M44" s="11">
        <f t="array" ref="M44">INDEX(df_values_321!$D:$D,MATCH(1,($A44=df_values_321!$B:$B)*($C44=df_values_321!$A:$A),0))</f>
        <v>3.5904241867337381E-4</v>
      </c>
    </row>
    <row r="45" spans="1:13" x14ac:dyDescent="0.25">
      <c r="A45" s="3" t="s">
        <v>21</v>
      </c>
      <c r="C45" s="4" t="s">
        <v>26</v>
      </c>
      <c r="D45" s="11"/>
      <c r="E45" s="11"/>
      <c r="F45" s="11"/>
      <c r="G45" s="11"/>
      <c r="H45" s="11"/>
      <c r="I45" s="11"/>
      <c r="J45" s="11"/>
      <c r="K45" s="11"/>
      <c r="L45" s="11">
        <f t="array" ref="L45">INDEX(df_values_321!$C:$C,MATCH(1,($A45=df_values_321!$B:$B)*($C45=df_values_321!$A:$A),0))</f>
        <v>1.1580522958650819E-3</v>
      </c>
      <c r="M45" s="11">
        <f t="array" ref="M45">INDEX(df_values_321!$D:$D,MATCH(1,($A45=df_values_321!$B:$B)*($C45=df_values_321!$A:$A),0))</f>
        <v>2.2272568206926739E-3</v>
      </c>
    </row>
    <row r="46" spans="1:13" x14ac:dyDescent="0.25">
      <c r="A46" s="3" t="s">
        <v>21</v>
      </c>
      <c r="C46" s="4" t="s">
        <v>28</v>
      </c>
      <c r="D46" s="11"/>
      <c r="E46" s="11"/>
      <c r="F46" s="11"/>
      <c r="G46" s="11"/>
      <c r="H46" s="11"/>
      <c r="I46" s="11"/>
      <c r="J46" s="11"/>
      <c r="K46" s="11"/>
      <c r="L46" s="11">
        <f t="array" ref="L46">INDEX(df_values_321!$C:$C,MATCH(1,($A46=df_values_321!$B:$B)*($C46=df_values_321!$A:$A),0))</f>
        <v>1.4421777924297779E-4</v>
      </c>
      <c r="M46" s="11">
        <f t="array" ref="M46">INDEX(df_values_321!$D:$D,MATCH(1,($A46=df_values_321!$B:$B)*($C46=df_values_321!$A:$A),0))</f>
        <v>6.4258927476662443E-4</v>
      </c>
    </row>
    <row r="47" spans="1:13" x14ac:dyDescent="0.25">
      <c r="A47" s="3" t="s">
        <v>21</v>
      </c>
      <c r="C47" s="4" t="s">
        <v>29</v>
      </c>
      <c r="D47" s="11"/>
      <c r="E47" s="11"/>
      <c r="F47" s="11"/>
      <c r="G47" s="11"/>
      <c r="H47" s="11"/>
      <c r="I47" s="11"/>
      <c r="J47" s="11"/>
      <c r="K47" s="11"/>
      <c r="L47" s="11">
        <f t="array" ref="L47">INDEX(df_values_321!$C:$C,MATCH(1,($A47=df_values_321!$B:$B)*($C47=df_values_321!$A:$A),0))</f>
        <v>2.0608606728614391E-5</v>
      </c>
      <c r="M47" s="11">
        <f t="array" ref="M47">INDEX(df_values_321!$D:$D,MATCH(1,($A47=df_values_321!$B:$B)*($C47=df_values_321!$A:$A),0))</f>
        <v>2.5179747618708661E-5</v>
      </c>
    </row>
    <row r="48" spans="1:13" x14ac:dyDescent="0.25">
      <c r="A48" s="3" t="s">
        <v>21</v>
      </c>
      <c r="C48" s="4" t="s">
        <v>31</v>
      </c>
      <c r="D48" s="11"/>
      <c r="E48" s="11"/>
      <c r="F48" s="11"/>
      <c r="G48" s="11"/>
      <c r="H48" s="11"/>
      <c r="I48" s="11"/>
      <c r="J48" s="11"/>
      <c r="K48" s="11"/>
      <c r="L48" s="11">
        <f t="array" ref="L48">INDEX(df_values_321!$C:$C,MATCH(1,($A48=df_values_321!$B:$B)*($C48=df_values_321!$A:$A),0))</f>
        <v>3.4188414920061013E-4</v>
      </c>
      <c r="M48" s="11">
        <f t="array" ref="M48">INDEX(df_values_321!$D:$D,MATCH(1,($A48=df_values_321!$B:$B)*($C48=df_values_321!$A:$A),0))</f>
        <v>3.0941532410298762E-4</v>
      </c>
    </row>
    <row r="49" spans="1:13" x14ac:dyDescent="0.25">
      <c r="A49" s="3" t="s">
        <v>21</v>
      </c>
      <c r="C49" s="4" t="s">
        <v>32</v>
      </c>
      <c r="D49" s="11"/>
      <c r="E49" s="11"/>
      <c r="F49" s="11"/>
      <c r="G49" s="11"/>
      <c r="H49" s="11"/>
      <c r="I49" s="11"/>
      <c r="J49" s="11"/>
      <c r="K49" s="11"/>
      <c r="L49" s="11">
        <f t="array" ref="L49">INDEX(df_values_321!$C:$C,MATCH(1,($A49=df_values_321!$B:$B)*($C49=df_values_321!$A:$A),0))</f>
        <v>-5.6901680660726111E-4</v>
      </c>
      <c r="M49" s="11">
        <f t="array" ref="M49">INDEX(df_values_321!$D:$D,MATCH(1,($A49=df_values_321!$B:$B)*($C49=df_values_321!$A:$A),0))</f>
        <v>2.960159135220732E-4</v>
      </c>
    </row>
    <row r="50" spans="1:13" x14ac:dyDescent="0.25">
      <c r="B50" s="3" t="s">
        <v>54</v>
      </c>
      <c r="C50" s="8" t="s">
        <v>50</v>
      </c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5">
      <c r="A51" s="3" t="s">
        <v>35</v>
      </c>
      <c r="C51" s="4" t="s">
        <v>5</v>
      </c>
      <c r="D51" s="11">
        <f t="array" ref="D51">INDEX(df_values_310!$C:$C,MATCH(1,($A51=df_values_310!$B:$B)*($C51=df_values_310!$A:$A),0))</f>
        <v>3.0631672033039712E-3</v>
      </c>
      <c r="E51" s="11">
        <f t="array" ref="E51">INDEX(df_values_310!$D:$D,MATCH(1,($A51=df_values_310!$B:$B)*($C51=df_values_310!$A:$A),0))</f>
        <v>9.2671036380766937E-5</v>
      </c>
      <c r="F51" s="11">
        <f t="array" ref="F51">INDEX(df_values_312!$C:$C,MATCH(1,($A51=df_values_312!$B:$B)*($C51=df_values_312!$A:$A),0))</f>
        <v>3.4992695232519541E-3</v>
      </c>
      <c r="G51" s="11">
        <f t="array" ref="G51">INDEX(df_values_312!$D:$D,MATCH(1,($A51=df_values_312!$B:$B)*($C51=df_values_312!$A:$A),0))</f>
        <v>6.3295931822179375E-4</v>
      </c>
      <c r="H51" s="11">
        <f t="array" ref="H51">INDEX(df_values_313!$C:$C,MATCH(1,($A51=df_values_313!$B:$B)*($C51=df_values_313!$A:$A),0))</f>
        <v>3.506568350711602E-3</v>
      </c>
      <c r="I51" s="11">
        <f t="array" ref="I51">INDEX(df_values_313!$D:$D,MATCH(1,($A51=df_values_313!$B:$B)*($C51=df_values_313!$A:$A),0))</f>
        <v>6.3296206427296677E-4</v>
      </c>
      <c r="J51" s="11">
        <f t="array" ref="J51">INDEX(df_values_311!$C:$C,MATCH(1,($A51=df_values_311!$B:$B)*($C51=df_values_311!$A:$A),0))</f>
        <v>3.5116653056724702E-3</v>
      </c>
      <c r="K51" s="11">
        <f t="array" ref="K51">INDEX(df_values_311!$D:$D,MATCH(1,($A51=df_values_311!$B:$B)*($C51=df_values_311!$A:$A),0))</f>
        <v>6.3317392537436904E-4</v>
      </c>
      <c r="L51" s="11">
        <f t="array" ref="L51">INDEX(df_values_321!$C:$C,MATCH(1,($A51=df_values_321!$B:$B)*($C51=df_values_321!$A:$A),0))</f>
        <v>9.4189207524522419E-3</v>
      </c>
      <c r="M51" s="11">
        <f t="array" ref="M51">INDEX(df_values_321!$D:$D,MATCH(1,($A51=df_values_321!$B:$B)*($C51=df_values_321!$A:$A),0))</f>
        <v>3.58509923949425E-3</v>
      </c>
    </row>
    <row r="52" spans="1:13" x14ac:dyDescent="0.25">
      <c r="A52" s="3" t="s">
        <v>35</v>
      </c>
      <c r="C52" s="10" t="s">
        <v>7</v>
      </c>
      <c r="D52" s="11">
        <f t="array" ref="D52">INDEX(df_values_310!$C:$C,MATCH(1,($A52=df_values_310!$B:$B)*($C52=df_values_310!$A:$A),0))</f>
        <v>-4.6011335534182872E-4</v>
      </c>
      <c r="E52" s="11">
        <f t="array" ref="E52">INDEX(df_values_310!$D:$D,MATCH(1,($A52=df_values_310!$B:$B)*($C52=df_values_310!$A:$A),0))</f>
        <v>5.9485283840862366E-4</v>
      </c>
      <c r="F52" s="11"/>
      <c r="G52" s="11"/>
      <c r="H52" s="11">
        <f t="array" ref="H52">INDEX(df_values_313!$C:$C,MATCH(1,($A52=df_values_313!$B:$B)*($C52=df_values_313!$A:$A),0))</f>
        <v>-4.601208660976733E-4</v>
      </c>
      <c r="I52" s="11">
        <f t="array" ref="I52">INDEX(df_values_313!$D:$D,MATCH(1,($A52=df_values_313!$B:$B)*($C52=df_values_313!$A:$A),0))</f>
        <v>5.948999546469628E-4</v>
      </c>
      <c r="J52" s="11">
        <f t="array" ref="J52">INDEX(df_values_311!$C:$C,MATCH(1,($A52=df_values_311!$B:$B)*($C52=df_values_311!$A:$A),0))</f>
        <v>-4.6518224018239152E-4</v>
      </c>
      <c r="K52" s="11">
        <f t="array" ref="K52">INDEX(df_values_311!$D:$D,MATCH(1,($A52=df_values_311!$B:$B)*($C52=df_values_311!$A:$A),0))</f>
        <v>5.9511826400928921E-4</v>
      </c>
      <c r="L52" s="11">
        <f t="array" ref="L52">INDEX(df_values_321!$C:$C,MATCH(1,($A52=df_values_321!$B:$B)*($C52=df_values_321!$A:$A),0))</f>
        <v>-4.5046907518341998E-4</v>
      </c>
      <c r="M52" s="11">
        <f t="array" ref="M52">INDEX(df_values_321!$D:$D,MATCH(1,($A52=df_values_321!$B:$B)*($C52=df_values_321!$A:$A),0))</f>
        <v>5.9076414308997544E-4</v>
      </c>
    </row>
    <row r="53" spans="1:13" x14ac:dyDescent="0.25">
      <c r="A53" s="3" t="s">
        <v>35</v>
      </c>
      <c r="C53" s="4" t="s">
        <v>16</v>
      </c>
      <c r="D53" s="11"/>
      <c r="E53" s="11"/>
      <c r="F53" s="11">
        <f t="array" ref="F53">INDEX(df_values_312!$C:$C,MATCH(1,($A53=df_values_312!$B:$B)*($C53=df_values_312!$A:$A),0))</f>
        <v>-1.9187281868334789E-4</v>
      </c>
      <c r="G53" s="11">
        <f t="array" ref="G53">INDEX(df_values_312!$D:$D,MATCH(1,($A53=df_values_312!$B:$B)*($C53=df_values_312!$A:$A),0))</f>
        <v>5.9491823505723675E-4</v>
      </c>
      <c r="H53" s="11"/>
      <c r="I53" s="11"/>
      <c r="J53" s="11">
        <f t="array" ref="J53">INDEX(df_values_311!$C:$C,MATCH(1,($A53=df_values_311!$B:$B)*($C53=df_values_311!$A:$A),0))</f>
        <v>-2.034457093267749E-4</v>
      </c>
      <c r="K53" s="11">
        <f t="array" ref="K53">INDEX(df_values_311!$D:$D,MATCH(1,($A53=df_values_311!$B:$B)*($C53=df_values_311!$A:$A),0))</f>
        <v>5.9511745653329233E-4</v>
      </c>
      <c r="L53" s="11">
        <f t="array" ref="L53">INDEX(df_values_321!$C:$C,MATCH(1,($A53=df_values_321!$B:$B)*($C53=df_values_321!$A:$A),0))</f>
        <v>-1.8521158507460071E-4</v>
      </c>
      <c r="M53" s="11">
        <f t="array" ref="M53">INDEX(df_values_321!$D:$D,MATCH(1,($A53=df_values_321!$B:$B)*($C53=df_values_321!$A:$A),0))</f>
        <v>5.907436110835308E-4</v>
      </c>
    </row>
    <row r="54" spans="1:13" x14ac:dyDescent="0.25">
      <c r="A54" s="3" t="s">
        <v>35</v>
      </c>
      <c r="C54" s="4" t="s">
        <v>17</v>
      </c>
      <c r="D54" s="11"/>
      <c r="E54" s="11"/>
      <c r="F54" s="11">
        <f t="array" ref="F54">INDEX(df_values_312!$C:$C,MATCH(1,($A54=df_values_312!$B:$B)*($C54=df_values_312!$A:$A),0))</f>
        <v>-8.5628698070199468E-6</v>
      </c>
      <c r="G54" s="11">
        <f t="array" ref="G54">INDEX(df_values_312!$D:$D,MATCH(1,($A54=df_values_312!$B:$B)*($C54=df_values_312!$A:$A),0))</f>
        <v>1.196449208770852E-5</v>
      </c>
      <c r="H54" s="11">
        <f t="array" ref="H54">INDEX(df_values_313!$C:$C,MATCH(1,($A54=df_values_313!$B:$B)*($C54=df_values_313!$A:$A),0))</f>
        <v>-8.577766148518279E-6</v>
      </c>
      <c r="I54" s="11">
        <f t="array" ref="I54">INDEX(df_values_313!$D:$D,MATCH(1,($A54=df_values_313!$B:$B)*($C54=df_values_313!$A:$A),0))</f>
        <v>1.196412444756707E-5</v>
      </c>
      <c r="J54" s="11">
        <f t="array" ref="J54">INDEX(df_values_311!$C:$C,MATCH(1,($A54=df_values_311!$B:$B)*($C54=df_values_311!$A:$A),0))</f>
        <v>-8.5783301810399797E-6</v>
      </c>
      <c r="K54" s="11">
        <f t="array" ref="K54">INDEX(df_values_311!$D:$D,MATCH(1,($A54=df_values_311!$B:$B)*($C54=df_values_311!$A:$A),0))</f>
        <v>1.196481062953796E-5</v>
      </c>
      <c r="L54" s="11">
        <f t="array" ref="L54">INDEX(df_values_321!$C:$C,MATCH(1,($A54=df_values_321!$B:$B)*($C54=df_values_321!$A:$A),0))</f>
        <v>-4.3422895864655959E-7</v>
      </c>
      <c r="M54" s="11">
        <f t="array" ref="M54">INDEX(df_values_321!$D:$D,MATCH(1,($A54=df_values_321!$B:$B)*($C54=df_values_321!$A:$A),0))</f>
        <v>1.257447501767838E-5</v>
      </c>
    </row>
    <row r="55" spans="1:13" x14ac:dyDescent="0.25">
      <c r="A55" s="3" t="s">
        <v>35</v>
      </c>
      <c r="C55" s="4" t="s">
        <v>19</v>
      </c>
      <c r="D55" s="11"/>
      <c r="E55" s="11"/>
      <c r="F55" s="11">
        <f t="array" ref="F55">INDEX(df_values_312!$C:$C,MATCH(1,($A55=df_values_312!$B:$B)*($C55=df_values_312!$A:$A),0))</f>
        <v>-4.2425798470363958E-4</v>
      </c>
      <c r="G55" s="11">
        <f t="array" ref="G55">INDEX(df_values_312!$D:$D,MATCH(1,($A55=df_values_312!$B:$B)*($C55=df_values_312!$A:$A),0))</f>
        <v>7.9458060608934855E-4</v>
      </c>
      <c r="H55" s="11">
        <f t="array" ref="H55">INDEX(df_values_313!$C:$C,MATCH(1,($A55=df_values_313!$B:$B)*($C55=df_values_313!$A:$A),0))</f>
        <v>-4.2347305537296739E-4</v>
      </c>
      <c r="I55" s="11">
        <f t="array" ref="I55">INDEX(df_values_313!$D:$D,MATCH(1,($A55=df_values_313!$B:$B)*($C55=df_values_313!$A:$A),0))</f>
        <v>7.9455522849189854E-4</v>
      </c>
      <c r="J55" s="11">
        <f t="array" ref="J55">INDEX(df_values_311!$C:$C,MATCH(1,($A55=df_values_311!$B:$B)*($C55=df_values_311!$A:$A),0))</f>
        <v>-4.2289558148545279E-4</v>
      </c>
      <c r="K55" s="11">
        <f t="array" ref="K55">INDEX(df_values_311!$D:$D,MATCH(1,($A55=df_values_311!$B:$B)*($C55=df_values_311!$A:$A),0))</f>
        <v>7.9460258683186635E-4</v>
      </c>
      <c r="L55" s="11">
        <f t="array" ref="L55">INDEX(df_values_321!$C:$C,MATCH(1,($A55=df_values_321!$B:$B)*($C55=df_values_321!$A:$A),0))</f>
        <v>-5.3838301480178938E-4</v>
      </c>
      <c r="M55" s="11">
        <f t="array" ref="M55">INDEX(df_values_321!$D:$D,MATCH(1,($A55=df_values_321!$B:$B)*($C55=df_values_321!$A:$A),0))</f>
        <v>7.9407446268976104E-4</v>
      </c>
    </row>
    <row r="56" spans="1:13" x14ac:dyDescent="0.25">
      <c r="A56" s="3" t="s">
        <v>35</v>
      </c>
      <c r="C56" s="4" t="s">
        <v>20</v>
      </c>
      <c r="D56" s="11"/>
      <c r="E56" s="11"/>
      <c r="F56" s="11"/>
      <c r="G56" s="11"/>
      <c r="H56" s="11"/>
      <c r="I56" s="11"/>
      <c r="J56" s="11"/>
      <c r="K56" s="11"/>
      <c r="L56" s="11">
        <f t="array" ref="L56">INDEX(df_values_321!$C:$C,MATCH(1,($A56=df_values_321!$B:$B)*($C56=df_values_321!$A:$A),0))</f>
        <v>5.1621828136971344E-3</v>
      </c>
      <c r="M56" s="11">
        <f t="array" ref="M56">INDEX(df_values_321!$D:$D,MATCH(1,($A56=df_values_321!$B:$B)*($C56=df_values_321!$A:$A),0))</f>
        <v>5.9014328226179207E-4</v>
      </c>
    </row>
    <row r="57" spans="1:13" x14ac:dyDescent="0.25">
      <c r="A57" s="3" t="s">
        <v>35</v>
      </c>
      <c r="C57" s="4" t="s">
        <v>22</v>
      </c>
      <c r="D57" s="11"/>
      <c r="E57" s="11"/>
      <c r="F57" s="11"/>
      <c r="G57" s="11"/>
      <c r="H57" s="11"/>
      <c r="I57" s="11"/>
      <c r="J57" s="11"/>
      <c r="K57" s="11"/>
      <c r="L57" s="11">
        <f t="array" ref="L57">INDEX(df_values_321!$C:$C,MATCH(1,($A57=df_values_321!$B:$B)*($C57=df_values_321!$A:$A),0))</f>
        <v>-2.5095681266590609E-5</v>
      </c>
      <c r="M57" s="11">
        <f t="array" ref="M57">INDEX(df_values_321!$D:$D,MATCH(1,($A57=df_values_321!$B:$B)*($C57=df_values_321!$A:$A),0))</f>
        <v>1.233043666268774E-4</v>
      </c>
    </row>
    <row r="58" spans="1:13" x14ac:dyDescent="0.25">
      <c r="A58" s="3" t="s">
        <v>35</v>
      </c>
      <c r="C58" s="4" t="s">
        <v>23</v>
      </c>
      <c r="D58" s="11"/>
      <c r="E58" s="11"/>
      <c r="F58" s="11"/>
      <c r="G58" s="11"/>
      <c r="H58" s="11"/>
      <c r="I58" s="11"/>
      <c r="J58" s="11"/>
      <c r="K58" s="11"/>
      <c r="L58" s="11">
        <f t="array" ref="L58">INDEX(df_values_321!$C:$C,MATCH(1,($A58=df_values_321!$B:$B)*($C58=df_values_321!$A:$A),0))</f>
        <v>6.2635059731229104E-5</v>
      </c>
      <c r="M58" s="11">
        <f t="array" ref="M58">INDEX(df_values_321!$D:$D,MATCH(1,($A58=df_values_321!$B:$B)*($C58=df_values_321!$A:$A),0))</f>
        <v>3.2206221643607259E-4</v>
      </c>
    </row>
    <row r="59" spans="1:13" x14ac:dyDescent="0.25">
      <c r="A59" s="3" t="s">
        <v>35</v>
      </c>
      <c r="C59" s="4" t="s">
        <v>25</v>
      </c>
      <c r="D59" s="11"/>
      <c r="E59" s="11"/>
      <c r="F59" s="11"/>
      <c r="G59" s="11"/>
      <c r="H59" s="11"/>
      <c r="I59" s="11"/>
      <c r="J59" s="11"/>
      <c r="K59" s="11"/>
      <c r="L59" s="11">
        <f t="array" ref="L59">INDEX(df_values_321!$C:$C,MATCH(1,($A59=df_values_321!$B:$B)*($C59=df_values_321!$A:$A),0))</f>
        <v>1.8302548726116729E-3</v>
      </c>
      <c r="M59" s="11">
        <f t="array" ref="M59">INDEX(df_values_321!$D:$D,MATCH(1,($A59=df_values_321!$B:$B)*($C59=df_values_321!$A:$A),0))</f>
        <v>5.0279161474952574E-4</v>
      </c>
    </row>
    <row r="60" spans="1:13" x14ac:dyDescent="0.25">
      <c r="A60" s="3" t="s">
        <v>35</v>
      </c>
      <c r="C60" s="4" t="s">
        <v>26</v>
      </c>
      <c r="D60" s="11"/>
      <c r="E60" s="11"/>
      <c r="F60" s="11"/>
      <c r="G60" s="11"/>
      <c r="H60" s="11"/>
      <c r="I60" s="11"/>
      <c r="J60" s="11"/>
      <c r="K60" s="11"/>
      <c r="L60" s="11">
        <f t="array" ref="L60">INDEX(df_values_321!$C:$C,MATCH(1,($A60=df_values_321!$B:$B)*($C60=df_values_321!$A:$A),0))</f>
        <v>3.592398079520746E-3</v>
      </c>
      <c r="M60" s="11">
        <f t="array" ref="M60">INDEX(df_values_321!$D:$D,MATCH(1,($A60=df_values_321!$B:$B)*($C60=df_values_321!$A:$A),0))</f>
        <v>3.1189798059953061E-3</v>
      </c>
    </row>
    <row r="61" spans="1:13" x14ac:dyDescent="0.25">
      <c r="A61" s="3" t="s">
        <v>35</v>
      </c>
      <c r="C61" s="4" t="s">
        <v>28</v>
      </c>
      <c r="D61" s="11"/>
      <c r="E61" s="11"/>
      <c r="F61" s="11"/>
      <c r="G61" s="11"/>
      <c r="H61" s="11"/>
      <c r="I61" s="11"/>
      <c r="J61" s="11"/>
      <c r="K61" s="11"/>
      <c r="L61" s="11">
        <f t="array" ref="L61">INDEX(df_values_321!$C:$C,MATCH(1,($A61=df_values_321!$B:$B)*($C61=df_values_321!$A:$A),0))</f>
        <v>-5.667334277714007E-4</v>
      </c>
      <c r="M61" s="11">
        <f t="array" ref="M61">INDEX(df_values_321!$D:$D,MATCH(1,($A61=df_values_321!$B:$B)*($C61=df_values_321!$A:$A),0))</f>
        <v>8.998616382833479E-4</v>
      </c>
    </row>
    <row r="62" spans="1:13" x14ac:dyDescent="0.25">
      <c r="A62" s="3" t="s">
        <v>35</v>
      </c>
      <c r="C62" s="4" t="s">
        <v>29</v>
      </c>
      <c r="D62" s="11"/>
      <c r="E62" s="11"/>
      <c r="F62" s="11"/>
      <c r="G62" s="11"/>
      <c r="H62" s="11"/>
      <c r="I62" s="11"/>
      <c r="J62" s="11"/>
      <c r="K62" s="11"/>
      <c r="L62" s="11">
        <f t="array" ref="L62">INDEX(df_values_321!$C:$C,MATCH(1,($A62=df_values_321!$B:$B)*($C62=df_values_321!$A:$A),0))</f>
        <v>-7.0344684465390144E-5</v>
      </c>
      <c r="M62" s="11">
        <f t="array" ref="M62">INDEX(df_values_321!$D:$D,MATCH(1,($A62=df_values_321!$B:$B)*($C62=df_values_321!$A:$A),0))</f>
        <v>3.5260919896245458E-5</v>
      </c>
    </row>
    <row r="63" spans="1:13" x14ac:dyDescent="0.25">
      <c r="A63" s="3" t="s">
        <v>35</v>
      </c>
      <c r="C63" s="4" t="s">
        <v>31</v>
      </c>
      <c r="D63" s="11"/>
      <c r="E63" s="11"/>
      <c r="F63" s="11"/>
      <c r="G63" s="11"/>
      <c r="H63" s="11"/>
      <c r="I63" s="11"/>
      <c r="J63" s="11"/>
      <c r="K63" s="11"/>
      <c r="L63" s="11">
        <f t="array" ref="L63">INDEX(df_values_321!$C:$C,MATCH(1,($A63=df_values_321!$B:$B)*($C63=df_values_321!$A:$A),0))</f>
        <v>-4.6486411157890117E-4</v>
      </c>
      <c r="M63" s="11">
        <f t="array" ref="M63">INDEX(df_values_321!$D:$D,MATCH(1,($A63=df_values_321!$B:$B)*($C63=df_values_321!$A:$A),0))</f>
        <v>4.3329540562034438E-4</v>
      </c>
    </row>
    <row r="64" spans="1:13" x14ac:dyDescent="0.25">
      <c r="A64" s="3" t="s">
        <v>35</v>
      </c>
      <c r="C64" s="4" t="s">
        <v>32</v>
      </c>
      <c r="D64" s="11"/>
      <c r="E64" s="11"/>
      <c r="F64" s="11"/>
      <c r="G64" s="11"/>
      <c r="H64" s="11"/>
      <c r="I64" s="11"/>
      <c r="J64" s="11"/>
      <c r="K64" s="11"/>
      <c r="L64" s="11">
        <f t="array" ref="L64">INDEX(df_values_321!$C:$C,MATCH(1,($A64=df_values_321!$B:$B)*($C64=df_values_321!$A:$A),0))</f>
        <v>-4.5658672644489722E-4</v>
      </c>
      <c r="M64" s="11">
        <f t="array" ref="M64">INDEX(df_values_321!$D:$D,MATCH(1,($A64=df_values_321!$B:$B)*($C64=df_values_321!$A:$A),0))</f>
        <v>4.1453129605478729E-4</v>
      </c>
    </row>
    <row r="65" spans="1:13" x14ac:dyDescent="0.25">
      <c r="B65" s="3" t="s">
        <v>54</v>
      </c>
      <c r="C65" s="8" t="s">
        <v>51</v>
      </c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25">
      <c r="A66" s="3" t="s">
        <v>38</v>
      </c>
      <c r="C66" s="4" t="s">
        <v>5</v>
      </c>
      <c r="D66" s="11">
        <f t="array" ref="D66">INDEX(df_values_310!$C:$C,MATCH(1,($A66=df_values_310!$B:$B)*($C66=df_values_310!$A:$A),0))</f>
        <v>3.5535633000077808E-3</v>
      </c>
      <c r="E66" s="11">
        <f t="array" ref="E66">INDEX(df_values_310!$D:$D,MATCH(1,($A66=df_values_310!$B:$B)*($C66=df_values_310!$A:$A),0))</f>
        <v>5.8441024589935013E-5</v>
      </c>
      <c r="F66" s="11">
        <f t="array" ref="F66">INDEX(df_values_312!$C:$C,MATCH(1,($A66=df_values_312!$B:$B)*($C66=df_values_312!$A:$A),0))</f>
        <v>2.671218255119468E-3</v>
      </c>
      <c r="G66" s="11">
        <f t="array" ref="G66">INDEX(df_values_312!$D:$D,MATCH(1,($A66=df_values_312!$B:$B)*($C66=df_values_312!$A:$A),0))</f>
        <v>3.9505246015617972E-4</v>
      </c>
      <c r="H66" s="11">
        <f t="array" ref="H66">INDEX(df_values_313!$C:$C,MATCH(1,($A66=df_values_313!$B:$B)*($C66=df_values_313!$A:$A),0))</f>
        <v>2.6747996376041282E-3</v>
      </c>
      <c r="I66" s="11">
        <f t="array" ref="I66">INDEX(df_values_313!$D:$D,MATCH(1,($A66=df_values_313!$B:$B)*($C66=df_values_313!$A:$A),0))</f>
        <v>3.9502757448219521E-4</v>
      </c>
      <c r="J66" s="11">
        <f t="array" ref="J66">INDEX(df_values_311!$C:$C,MATCH(1,($A66=df_values_311!$B:$B)*($C66=df_values_311!$A:$A),0))</f>
        <v>2.6847604953794241E-3</v>
      </c>
      <c r="K66" s="11">
        <f t="array" ref="K66">INDEX(df_values_311!$D:$D,MATCH(1,($A66=df_values_311!$B:$B)*($C66=df_values_311!$A:$A),0))</f>
        <v>3.9514624253442828E-4</v>
      </c>
      <c r="L66" s="11">
        <f t="array" ref="L66">INDEX(df_values_321!$C:$C,MATCH(1,($A66=df_values_321!$B:$B)*($C66=df_values_321!$A:$A),0))</f>
        <v>1.808774645689646E-2</v>
      </c>
      <c r="M66" s="11">
        <f t="array" ref="M66">INDEX(df_values_321!$D:$D,MATCH(1,($A66=df_values_321!$B:$B)*($C66=df_values_321!$A:$A),0))</f>
        <v>2.3086567120605109E-3</v>
      </c>
    </row>
    <row r="67" spans="1:13" x14ac:dyDescent="0.25">
      <c r="A67" s="3" t="s">
        <v>38</v>
      </c>
      <c r="C67" s="10" t="s">
        <v>7</v>
      </c>
      <c r="D67" s="11">
        <f t="array" ref="D67">INDEX(df_values_310!$C:$C,MATCH(1,($A67=df_values_310!$B:$B)*($C67=df_values_310!$A:$A),0))</f>
        <v>-5.1853181152086822E-4</v>
      </c>
      <c r="E67" s="11">
        <f t="array" ref="E67">INDEX(df_values_310!$D:$D,MATCH(1,($A67=df_values_310!$B:$B)*($C67=df_values_310!$A:$A),0))</f>
        <v>3.770087825621085E-4</v>
      </c>
      <c r="F67" s="11"/>
      <c r="G67" s="11"/>
      <c r="H67" s="11">
        <f t="array" ref="H67">INDEX(df_values_313!$C:$C,MATCH(1,($A67=df_values_313!$B:$B)*($C67=df_values_313!$A:$A),0))</f>
        <v>-5.1727929379629073E-4</v>
      </c>
      <c r="I67" s="11">
        <f t="array" ref="I67">INDEX(df_values_313!$D:$D,MATCH(1,($A67=df_values_313!$B:$B)*($C67=df_values_313!$A:$A),0))</f>
        <v>3.7692554957510381E-4</v>
      </c>
      <c r="J67" s="11">
        <f t="array" ref="J67">INDEX(df_values_311!$C:$C,MATCH(1,($A67=df_values_311!$B:$B)*($C67=df_values_311!$A:$A),0))</f>
        <v>-5.267803969836002E-4</v>
      </c>
      <c r="K67" s="11">
        <f t="array" ref="K67">INDEX(df_values_311!$D:$D,MATCH(1,($A67=df_values_311!$B:$B)*($C67=df_values_311!$A:$A),0))</f>
        <v>3.7703870024336221E-4</v>
      </c>
      <c r="L67" s="11">
        <f t="array" ref="L67">INDEX(df_values_321!$C:$C,MATCH(1,($A67=df_values_321!$B:$B)*($C67=df_values_321!$A:$A),0))</f>
        <v>-4.8041093810066E-4</v>
      </c>
      <c r="M67" s="11">
        <f t="array" ref="M67">INDEX(df_values_321!$D:$D,MATCH(1,($A67=df_values_321!$B:$B)*($C67=df_values_321!$A:$A),0))</f>
        <v>3.6916782480141672E-4</v>
      </c>
    </row>
    <row r="68" spans="1:13" x14ac:dyDescent="0.25">
      <c r="A68" s="3" t="s">
        <v>38</v>
      </c>
      <c r="C68" s="4" t="s">
        <v>16</v>
      </c>
      <c r="D68" s="11"/>
      <c r="E68" s="11"/>
      <c r="F68" s="11">
        <f t="array" ref="F68">INDEX(df_values_312!$C:$C,MATCH(1,($A68=df_values_312!$B:$B)*($C68=df_values_312!$A:$A),0))</f>
        <v>-3.728529863596925E-4</v>
      </c>
      <c r="G68" s="11">
        <f t="array" ref="G68">INDEX(df_values_312!$D:$D,MATCH(1,($A68=df_values_312!$B:$B)*($C68=df_values_312!$A:$A),0))</f>
        <v>3.7694836910636092E-4</v>
      </c>
      <c r="H68" s="11"/>
      <c r="I68" s="11"/>
      <c r="J68" s="11">
        <f t="array" ref="J68">INDEX(df_values_311!$C:$C,MATCH(1,($A68=df_values_311!$B:$B)*($C68=df_values_311!$A:$A),0))</f>
        <v>-3.85825172715243E-4</v>
      </c>
      <c r="K68" s="11">
        <f t="array" ref="K68">INDEX(df_values_311!$D:$D,MATCH(1,($A68=df_values_311!$B:$B)*($C68=df_values_311!$A:$A),0))</f>
        <v>3.7703874289414388E-4</v>
      </c>
      <c r="L68" s="11">
        <f t="array" ref="L68">INDEX(df_values_321!$C:$C,MATCH(1,($A68=df_values_321!$B:$B)*($C68=df_values_321!$A:$A),0))</f>
        <v>-3.3720228371090068E-4</v>
      </c>
      <c r="M68" s="11">
        <f t="array" ref="M68">INDEX(df_values_321!$D:$D,MATCH(1,($A68=df_values_321!$B:$B)*($C68=df_values_321!$A:$A),0))</f>
        <v>3.6915492119879439E-4</v>
      </c>
    </row>
    <row r="69" spans="1:13" x14ac:dyDescent="0.25">
      <c r="A69" s="3" t="s">
        <v>38</v>
      </c>
      <c r="C69" s="4" t="s">
        <v>17</v>
      </c>
      <c r="D69" s="11"/>
      <c r="E69" s="11"/>
      <c r="F69" s="11">
        <f t="array" ref="F69">INDEX(df_values_312!$C:$C,MATCH(1,($A69=df_values_312!$B:$B)*($C69=df_values_312!$A:$A),0))</f>
        <v>1.6743123348010119E-5</v>
      </c>
      <c r="G69" s="11">
        <f t="array" ref="G69">INDEX(df_values_312!$D:$D,MATCH(1,($A69=df_values_312!$B:$B)*($C69=df_values_312!$A:$A),0))</f>
        <v>7.4721564560449222E-6</v>
      </c>
      <c r="H69" s="11">
        <f t="array" ref="H69">INDEX(df_values_313!$C:$C,MATCH(1,($A69=df_values_313!$B:$B)*($C69=df_values_313!$A:$A),0))</f>
        <v>1.674108806423008E-5</v>
      </c>
      <c r="I69" s="11">
        <f t="array" ref="I69">INDEX(df_values_313!$D:$D,MATCH(1,($A69=df_values_313!$B:$B)*($C69=df_values_313!$A:$A),0))</f>
        <v>7.4717041099896906E-6</v>
      </c>
      <c r="J69" s="11">
        <f t="array" ref="J69">INDEX(df_values_311!$C:$C,MATCH(1,($A69=df_values_311!$B:$B)*($C69=df_values_311!$A:$A),0))</f>
        <v>1.6732498078396061E-5</v>
      </c>
      <c r="K69" s="11">
        <f t="array" ref="K69">INDEX(df_values_311!$D:$D,MATCH(1,($A69=df_values_311!$B:$B)*($C69=df_values_311!$A:$A),0))</f>
        <v>7.4716852984421357E-6</v>
      </c>
      <c r="L69" s="11">
        <f t="array" ref="L69">INDEX(df_values_321!$C:$C,MATCH(1,($A69=df_values_321!$B:$B)*($C69=df_values_321!$A:$A),0))</f>
        <v>2.4094458695794601E-5</v>
      </c>
      <c r="M69" s="11">
        <f t="array" ref="M69">INDEX(df_values_321!$D:$D,MATCH(1,($A69=df_values_321!$B:$B)*($C69=df_values_321!$A:$A),0))</f>
        <v>7.7493313461994522E-6</v>
      </c>
    </row>
    <row r="70" spans="1:13" x14ac:dyDescent="0.25">
      <c r="A70" s="3" t="s">
        <v>38</v>
      </c>
      <c r="C70" s="4" t="s">
        <v>19</v>
      </c>
      <c r="D70" s="11"/>
      <c r="E70" s="11"/>
      <c r="F70" s="11">
        <f t="array" ref="F70">INDEX(df_values_312!$C:$C,MATCH(1,($A70=df_values_312!$B:$B)*($C70=df_values_312!$A:$A),0))</f>
        <v>-3.2986147486598332E-4</v>
      </c>
      <c r="G70" s="11">
        <f t="array" ref="G70">INDEX(df_values_312!$D:$D,MATCH(1,($A70=df_values_312!$B:$B)*($C70=df_values_312!$A:$A),0))</f>
        <v>4.9407363936873052E-4</v>
      </c>
      <c r="H70" s="11">
        <f t="array" ref="H70">INDEX(df_values_313!$C:$C,MATCH(1,($A70=df_values_313!$B:$B)*($C70=df_values_313!$A:$A),0))</f>
        <v>-3.2948832398598503E-4</v>
      </c>
      <c r="I70" s="11">
        <f t="array" ref="I70">INDEX(df_values_313!$D:$D,MATCH(1,($A70=df_values_313!$B:$B)*($C70=df_values_313!$A:$A),0))</f>
        <v>4.9404378055105521E-4</v>
      </c>
      <c r="J70" s="11">
        <f t="array" ref="J70">INDEX(df_values_311!$C:$C,MATCH(1,($A70=df_values_311!$B:$B)*($C70=df_values_311!$A:$A),0))</f>
        <v>-3.2845810648034999E-4</v>
      </c>
      <c r="K70" s="11">
        <f t="array" ref="K70">INDEX(df_values_311!$D:$D,MATCH(1,($A70=df_values_311!$B:$B)*($C70=df_values_311!$A:$A),0))</f>
        <v>4.9404325067654842E-4</v>
      </c>
      <c r="L70" s="11">
        <f t="array" ref="L70">INDEX(df_values_321!$C:$C,MATCH(1,($A70=df_values_321!$B:$B)*($C70=df_values_321!$A:$A),0))</f>
        <v>-5.1119267354392142E-4</v>
      </c>
      <c r="M70" s="11">
        <f t="array" ref="M70">INDEX(df_values_321!$D:$D,MATCH(1,($A70=df_values_321!$B:$B)*($C70=df_values_321!$A:$A),0))</f>
        <v>4.871998885257655E-4</v>
      </c>
    </row>
    <row r="71" spans="1:13" x14ac:dyDescent="0.25">
      <c r="A71" s="3" t="s">
        <v>38</v>
      </c>
      <c r="C71" s="4" t="s">
        <v>20</v>
      </c>
      <c r="D71" s="11"/>
      <c r="E71" s="11"/>
      <c r="F71" s="11"/>
      <c r="G71" s="11"/>
      <c r="H71" s="11"/>
      <c r="I71" s="11"/>
      <c r="J71" s="11"/>
      <c r="K71" s="11"/>
      <c r="L71" s="11">
        <f t="array" ref="L71">INDEX(df_values_321!$C:$C,MATCH(1,($A71=df_values_321!$B:$B)*($C71=df_values_321!$A:$A),0))</f>
        <v>4.2405784191281333E-3</v>
      </c>
      <c r="M71" s="11">
        <f t="array" ref="M71">INDEX(df_values_321!$D:$D,MATCH(1,($A71=df_values_321!$B:$B)*($C71=df_values_321!$A:$A),0))</f>
        <v>3.6310981752920787E-4</v>
      </c>
    </row>
    <row r="72" spans="1:13" x14ac:dyDescent="0.25">
      <c r="A72" s="3" t="s">
        <v>38</v>
      </c>
      <c r="C72" s="4" t="s">
        <v>22</v>
      </c>
      <c r="D72" s="11"/>
      <c r="E72" s="11"/>
      <c r="F72" s="11"/>
      <c r="G72" s="11"/>
      <c r="H72" s="11"/>
      <c r="I72" s="11"/>
      <c r="J72" s="11"/>
      <c r="K72" s="11"/>
      <c r="L72" s="11">
        <f t="array" ref="L72">INDEX(df_values_321!$C:$C,MATCH(1,($A72=df_values_321!$B:$B)*($C72=df_values_321!$A:$A),0))</f>
        <v>-1.519739829800988E-6</v>
      </c>
      <c r="M72" s="11">
        <f t="array" ref="M72">INDEX(df_values_321!$D:$D,MATCH(1,($A72=df_values_321!$B:$B)*($C72=df_values_321!$A:$A),0))</f>
        <v>7.5975037732285372E-5</v>
      </c>
    </row>
    <row r="73" spans="1:13" x14ac:dyDescent="0.25">
      <c r="A73" s="3" t="s">
        <v>38</v>
      </c>
      <c r="C73" s="4" t="s">
        <v>23</v>
      </c>
      <c r="D73" s="11"/>
      <c r="E73" s="11"/>
      <c r="F73" s="11"/>
      <c r="G73" s="11"/>
      <c r="H73" s="11"/>
      <c r="I73" s="11"/>
      <c r="J73" s="11"/>
      <c r="K73" s="11"/>
      <c r="L73" s="11">
        <f t="array" ref="L73">INDEX(df_values_321!$C:$C,MATCH(1,($A73=df_values_321!$B:$B)*($C73=df_values_321!$A:$A),0))</f>
        <v>6.601142009426223E-4</v>
      </c>
      <c r="M73" s="11">
        <f t="array" ref="M73">INDEX(df_values_321!$D:$D,MATCH(1,($A73=df_values_321!$B:$B)*($C73=df_values_321!$A:$A),0))</f>
        <v>1.9823488390295659E-4</v>
      </c>
    </row>
    <row r="74" spans="1:13" x14ac:dyDescent="0.25">
      <c r="A74" s="3" t="s">
        <v>38</v>
      </c>
      <c r="C74" s="4" t="s">
        <v>25</v>
      </c>
      <c r="D74" s="11"/>
      <c r="E74" s="11"/>
      <c r="F74" s="11"/>
      <c r="G74" s="11"/>
      <c r="H74" s="11"/>
      <c r="I74" s="11"/>
      <c r="J74" s="11"/>
      <c r="K74" s="11"/>
      <c r="L74" s="11">
        <f t="array" ref="L74">INDEX(df_values_321!$C:$C,MATCH(1,($A74=df_values_321!$B:$B)*($C74=df_values_321!$A:$A),0))</f>
        <v>1.605539067431677E-3</v>
      </c>
      <c r="M74" s="11">
        <f t="array" ref="M74">INDEX(df_values_321!$D:$D,MATCH(1,($A74=df_values_321!$B:$B)*($C74=df_values_321!$A:$A),0))</f>
        <v>3.1028358124961057E-4</v>
      </c>
    </row>
    <row r="75" spans="1:13" x14ac:dyDescent="0.25">
      <c r="A75" s="3" t="s">
        <v>38</v>
      </c>
      <c r="C75" s="4" t="s">
        <v>26</v>
      </c>
      <c r="D75" s="11"/>
      <c r="E75" s="11"/>
      <c r="F75" s="11"/>
      <c r="G75" s="11"/>
      <c r="H75" s="11"/>
      <c r="I75" s="11"/>
      <c r="J75" s="11"/>
      <c r="K75" s="11"/>
      <c r="L75" s="11">
        <f t="array" ref="L75">INDEX(df_values_321!$C:$C,MATCH(1,($A75=df_values_321!$B:$B)*($C75=df_values_321!$A:$A),0))</f>
        <v>2.14468265902316E-3</v>
      </c>
      <c r="M75" s="11">
        <f t="array" ref="M75">INDEX(df_values_321!$D:$D,MATCH(1,($A75=df_values_321!$B:$B)*($C75=df_values_321!$A:$A),0))</f>
        <v>1.9221335446306361E-3</v>
      </c>
    </row>
    <row r="76" spans="1:13" x14ac:dyDescent="0.25">
      <c r="A76" s="3" t="s">
        <v>38</v>
      </c>
      <c r="C76" s="4" t="s">
        <v>28</v>
      </c>
      <c r="D76" s="11"/>
      <c r="E76" s="11"/>
      <c r="F76" s="11"/>
      <c r="G76" s="11"/>
      <c r="H76" s="11"/>
      <c r="I76" s="11"/>
      <c r="J76" s="11"/>
      <c r="K76" s="11"/>
      <c r="L76" s="11">
        <f t="array" ref="L76">INDEX(df_values_321!$C:$C,MATCH(1,($A76=df_values_321!$B:$B)*($C76=df_values_321!$A:$A),0))</f>
        <v>-1.1577329903228589E-3</v>
      </c>
      <c r="M76" s="11">
        <f t="array" ref="M76">INDEX(df_values_321!$D:$D,MATCH(1,($A76=df_values_321!$B:$B)*($C76=df_values_321!$A:$A),0))</f>
        <v>5.5444977463047656E-4</v>
      </c>
    </row>
    <row r="77" spans="1:13" x14ac:dyDescent="0.25">
      <c r="A77" s="3" t="s">
        <v>38</v>
      </c>
      <c r="C77" s="4" t="s">
        <v>29</v>
      </c>
      <c r="D77" s="11"/>
      <c r="E77" s="11"/>
      <c r="F77" s="11"/>
      <c r="G77" s="11"/>
      <c r="H77" s="11"/>
      <c r="I77" s="11"/>
      <c r="J77" s="11"/>
      <c r="K77" s="11"/>
      <c r="L77" s="11">
        <f t="array" ref="L77">INDEX(df_values_321!$C:$C,MATCH(1,($A77=df_values_321!$B:$B)*($C77=df_values_321!$A:$A),0))</f>
        <v>-1.6438343208570699E-4</v>
      </c>
      <c r="M77" s="11">
        <f t="array" ref="M77">INDEX(df_values_321!$D:$D,MATCH(1,($A77=df_values_321!$B:$B)*($C77=df_values_321!$A:$A),0))</f>
        <v>2.2723494509455329E-5</v>
      </c>
    </row>
    <row r="78" spans="1:13" x14ac:dyDescent="0.25">
      <c r="A78" s="3" t="s">
        <v>38</v>
      </c>
      <c r="C78" s="4" t="s">
        <v>31</v>
      </c>
      <c r="D78" s="11"/>
      <c r="E78" s="11"/>
      <c r="F78" s="11"/>
      <c r="G78" s="11"/>
      <c r="H78" s="11"/>
      <c r="I78" s="11"/>
      <c r="J78" s="11"/>
      <c r="K78" s="11"/>
      <c r="L78" s="11">
        <f t="array" ref="L78">INDEX(df_values_321!$C:$C,MATCH(1,($A78=df_values_321!$B:$B)*($C78=df_values_321!$A:$A),0))</f>
        <v>-2.7485390078490492E-4</v>
      </c>
      <c r="M78" s="11">
        <f t="array" ref="M78">INDEX(df_values_321!$D:$D,MATCH(1,($A78=df_values_321!$B:$B)*($C78=df_values_321!$A:$A),0))</f>
        <v>2.7681885055228791E-4</v>
      </c>
    </row>
    <row r="79" spans="1:13" x14ac:dyDescent="0.25">
      <c r="A79" s="3" t="s">
        <v>38</v>
      </c>
      <c r="C79" s="4" t="s">
        <v>32</v>
      </c>
      <c r="D79" s="11"/>
      <c r="E79" s="11"/>
      <c r="F79" s="11"/>
      <c r="G79" s="11"/>
      <c r="H79" s="11"/>
      <c r="I79" s="11"/>
      <c r="J79" s="11"/>
      <c r="K79" s="11"/>
      <c r="L79" s="11">
        <f t="array" ref="L79">INDEX(df_values_321!$C:$C,MATCH(1,($A79=df_values_321!$B:$B)*($C79=df_values_321!$A:$A),0))</f>
        <v>-5.0482718017136243E-4</v>
      </c>
      <c r="M79" s="11">
        <f t="array" ref="M79">INDEX(df_values_321!$D:$D,MATCH(1,($A79=df_values_321!$B:$B)*($C79=df_values_321!$A:$A),0))</f>
        <v>2.5434057471603239E-4</v>
      </c>
    </row>
    <row r="80" spans="1:13" x14ac:dyDescent="0.25">
      <c r="B80" s="3" t="s">
        <v>54</v>
      </c>
      <c r="C80" s="8" t="s">
        <v>52</v>
      </c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25">
      <c r="A81" s="3" t="s">
        <v>40</v>
      </c>
      <c r="C81" s="4" t="s">
        <v>5</v>
      </c>
      <c r="D81" s="11">
        <f t="array" ref="D81">INDEX(df_values_310!$C:$C,MATCH(1,($A81=df_values_310!$B:$B)*($C81=df_values_310!$A:$A),0))</f>
        <v>4.3331955215475349E-3</v>
      </c>
      <c r="E81" s="11">
        <f t="array" ref="E81">INDEX(df_values_310!$D:$D,MATCH(1,($A81=df_values_310!$B:$B)*($C81=df_values_310!$A:$A),0))</f>
        <v>9.6949163028956908E-5</v>
      </c>
      <c r="F81" s="11">
        <f t="array" ref="F81">INDEX(df_values_312!$C:$C,MATCH(1,($A81=df_values_312!$B:$B)*($C81=df_values_312!$A:$A),0))</f>
        <v>7.9689958324126505E-3</v>
      </c>
      <c r="G81" s="11">
        <f t="array" ref="G81">INDEX(df_values_312!$D:$D,MATCH(1,($A81=df_values_312!$B:$B)*($C81=df_values_312!$A:$A),0))</f>
        <v>6.9113851808740739E-4</v>
      </c>
      <c r="H81" s="11">
        <f t="array" ref="H81">INDEX(df_values_313!$C:$C,MATCH(1,($A81=df_values_313!$B:$B)*($C81=df_values_313!$A:$A),0))</f>
        <v>7.960224378892277E-3</v>
      </c>
      <c r="I81" s="11">
        <f t="array" ref="I81">INDEX(df_values_313!$D:$D,MATCH(1,($A81=df_values_313!$B:$B)*($C81=df_values_313!$A:$A),0))</f>
        <v>6.9123234132329901E-4</v>
      </c>
      <c r="J81" s="11">
        <f t="array" ref="J81">INDEX(df_values_311!$C:$C,MATCH(1,($A81=df_values_311!$B:$B)*($C81=df_values_311!$A:$A),0))</f>
        <v>7.9703913644351247E-3</v>
      </c>
      <c r="K81" s="11">
        <f t="array" ref="K81">INDEX(df_values_311!$D:$D,MATCH(1,($A81=df_values_311!$B:$B)*($C81=df_values_311!$A:$A),0))</f>
        <v>6.9143508507135351E-4</v>
      </c>
      <c r="L81" s="11">
        <f t="array" ref="L81">INDEX(df_values_321!$C:$C,MATCH(1,($A81=df_values_321!$B:$B)*($C81=df_values_321!$A:$A),0))</f>
        <v>3.1565203439884247E-2</v>
      </c>
      <c r="M81" s="11">
        <f t="array" ref="M81">INDEX(df_values_321!$D:$D,MATCH(1,($A81=df_values_321!$B:$B)*($C81=df_values_321!$A:$A),0))</f>
        <v>4.8804387767976461E-3</v>
      </c>
    </row>
    <row r="82" spans="1:13" x14ac:dyDescent="0.25">
      <c r="A82" s="3" t="s">
        <v>40</v>
      </c>
      <c r="C82" s="10" t="s">
        <v>7</v>
      </c>
      <c r="D82" s="11">
        <f t="array" ref="D82">INDEX(df_values_310!$C:$C,MATCH(1,($A82=df_values_310!$B:$B)*($C82=df_values_310!$A:$A),0))</f>
        <v>-3.5479386705005301E-5</v>
      </c>
      <c r="E82" s="11">
        <f t="array" ref="E82">INDEX(df_values_310!$D:$D,MATCH(1,($A82=df_values_310!$B:$B)*($C82=df_values_310!$A:$A),0))</f>
        <v>6.5309695334337433E-4</v>
      </c>
      <c r="F82" s="11"/>
      <c r="G82" s="11"/>
      <c r="H82" s="11">
        <f t="array" ref="H82">INDEX(df_values_313!$C:$C,MATCH(1,($A82=df_values_313!$B:$B)*($C82=df_values_313!$A:$A),0))</f>
        <v>-4.5593904931067548E-5</v>
      </c>
      <c r="I82" s="11">
        <f t="array" ref="I82">INDEX(df_values_313!$D:$D,MATCH(1,($A82=df_values_313!$B:$B)*($C82=df_values_313!$A:$A),0))</f>
        <v>6.4965252145161823E-4</v>
      </c>
      <c r="J82" s="11">
        <f t="array" ref="J82">INDEX(df_values_311!$C:$C,MATCH(1,($A82=df_values_311!$B:$B)*($C82=df_values_311!$A:$A),0))</f>
        <v>-5.5960525614997611E-5</v>
      </c>
      <c r="K82" s="11">
        <f t="array" ref="K82">INDEX(df_values_311!$D:$D,MATCH(1,($A82=df_values_311!$B:$B)*($C82=df_values_311!$A:$A),0))</f>
        <v>6.4986787985208078E-4</v>
      </c>
      <c r="L82" s="11">
        <f t="array" ref="L82">INDEX(df_values_321!$C:$C,MATCH(1,($A82=df_values_321!$B:$B)*($C82=df_values_321!$A:$A),0))</f>
        <v>-3.7768014345023638E-5</v>
      </c>
      <c r="M82" s="11">
        <f t="array" ref="M82">INDEX(df_values_321!$D:$D,MATCH(1,($A82=df_values_321!$B:$B)*($C82=df_values_321!$A:$A),0))</f>
        <v>6.4418303939029321E-4</v>
      </c>
    </row>
    <row r="83" spans="1:13" x14ac:dyDescent="0.25">
      <c r="A83" s="3" t="s">
        <v>40</v>
      </c>
      <c r="C83" s="4" t="s">
        <v>16</v>
      </c>
      <c r="D83" s="11"/>
      <c r="E83" s="11"/>
      <c r="F83" s="11">
        <f t="array" ref="F83">INDEX(df_values_312!$C:$C,MATCH(1,($A83=df_values_312!$B:$B)*($C83=df_values_312!$A:$A),0))</f>
        <v>-4.5880293588721692E-4</v>
      </c>
      <c r="G83" s="11">
        <f t="array" ref="G83">INDEX(df_values_312!$D:$D,MATCH(1,($A83=df_values_312!$B:$B)*($C83=df_values_312!$A:$A),0))</f>
        <v>6.4960100554637009E-4</v>
      </c>
      <c r="H83" s="11"/>
      <c r="I83" s="11"/>
      <c r="J83" s="11">
        <f t="array" ref="J83">INDEX(df_values_311!$C:$C,MATCH(1,($A83=df_values_311!$B:$B)*($C83=df_values_311!$A:$A),0))</f>
        <v>-4.6006388807595471E-4</v>
      </c>
      <c r="K83" s="11">
        <f t="array" ref="K83">INDEX(df_values_311!$D:$D,MATCH(1,($A83=df_values_311!$B:$B)*($C83=df_values_311!$A:$A),0))</f>
        <v>6.4986621312302078E-4</v>
      </c>
      <c r="L83" s="11">
        <f t="array" ref="L83">INDEX(df_values_321!$C:$C,MATCH(1,($A83=df_values_321!$B:$B)*($C83=df_values_321!$A:$A),0))</f>
        <v>-4.6527991254323447E-4</v>
      </c>
      <c r="M83" s="11">
        <f t="array" ref="M83">INDEX(df_values_321!$D:$D,MATCH(1,($A83=df_values_321!$B:$B)*($C83=df_values_321!$A:$A),0))</f>
        <v>6.4415786771971468E-4</v>
      </c>
    </row>
    <row r="84" spans="1:13" x14ac:dyDescent="0.25">
      <c r="A84" s="3" t="s">
        <v>40</v>
      </c>
      <c r="C84" s="4" t="s">
        <v>17</v>
      </c>
      <c r="D84" s="11"/>
      <c r="E84" s="11"/>
      <c r="F84" s="11">
        <f t="array" ref="F84">INDEX(df_values_312!$C:$C,MATCH(1,($A84=df_values_312!$B:$B)*($C84=df_values_312!$A:$A),0))</f>
        <v>-6.4930333936007498E-5</v>
      </c>
      <c r="G84" s="11">
        <f t="array" ref="G84">INDEX(df_values_312!$D:$D,MATCH(1,($A84=df_values_312!$B:$B)*($C84=df_values_312!$A:$A),0))</f>
        <v>1.216954230712E-5</v>
      </c>
      <c r="H84" s="11">
        <f t="array" ref="H84">INDEX(df_values_313!$C:$C,MATCH(1,($A84=df_values_313!$B:$B)*($C84=df_values_313!$A:$A),0))</f>
        <v>-6.4936157138449567E-5</v>
      </c>
      <c r="I84" s="11">
        <f t="array" ref="I84">INDEX(df_values_313!$D:$D,MATCH(1,($A84=df_values_313!$B:$B)*($C84=df_values_313!$A:$A),0))</f>
        <v>1.217050739951212E-5</v>
      </c>
      <c r="J84" s="11">
        <f t="array" ref="J84">INDEX(df_values_311!$C:$C,MATCH(1,($A84=df_values_311!$B:$B)*($C84=df_values_311!$A:$A),0))</f>
        <v>-6.4932743716968308E-5</v>
      </c>
      <c r="K84" s="11">
        <f t="array" ref="K84">INDEX(df_values_311!$D:$D,MATCH(1,($A84=df_values_311!$B:$B)*($C84=df_values_311!$A:$A),0))</f>
        <v>1.2171451746970731E-5</v>
      </c>
      <c r="L84" s="11">
        <f t="array" ref="L84">INDEX(df_values_321!$C:$C,MATCH(1,($A84=df_values_321!$B:$B)*($C84=df_values_321!$A:$A),0))</f>
        <v>-1.7428533553796051E-5</v>
      </c>
      <c r="M84" s="11">
        <f t="array" ref="M84">INDEX(df_values_321!$D:$D,MATCH(1,($A84=df_values_321!$B:$B)*($C84=df_values_321!$A:$A),0))</f>
        <v>1.4041753545094019E-5</v>
      </c>
    </row>
    <row r="85" spans="1:13" x14ac:dyDescent="0.25">
      <c r="A85" s="3" t="s">
        <v>40</v>
      </c>
      <c r="C85" s="4" t="s">
        <v>19</v>
      </c>
      <c r="D85" s="11"/>
      <c r="E85" s="11"/>
      <c r="F85" s="11">
        <f t="array" ref="F85">INDEX(df_values_312!$C:$C,MATCH(1,($A85=df_values_312!$B:$B)*($C85=df_values_312!$A:$A),0))</f>
        <v>-2.4277839370386938E-3</v>
      </c>
      <c r="G85" s="11">
        <f t="array" ref="G85">INDEX(df_values_312!$D:$D,MATCH(1,($A85=df_values_312!$B:$B)*($C85=df_values_312!$A:$A),0))</f>
        <v>9.9748248712939851E-4</v>
      </c>
      <c r="H85" s="11">
        <f t="array" ref="H85">INDEX(df_values_313!$C:$C,MATCH(1,($A85=df_values_313!$B:$B)*($C85=df_values_313!$A:$A),0))</f>
        <v>-2.4270149969757172E-3</v>
      </c>
      <c r="I85" s="11">
        <f t="array" ref="I85">INDEX(df_values_313!$D:$D,MATCH(1,($A85=df_values_313!$B:$B)*($C85=df_values_313!$A:$A),0))</f>
        <v>9.9755883327504223E-4</v>
      </c>
      <c r="J85" s="11">
        <f t="array" ref="J85">INDEX(df_values_311!$C:$C,MATCH(1,($A85=df_values_311!$B:$B)*($C85=df_values_311!$A:$A),0))</f>
        <v>-2.4278730359187711E-3</v>
      </c>
      <c r="K85" s="11">
        <f t="array" ref="K85">INDEX(df_values_311!$D:$D,MATCH(1,($A85=df_values_311!$B:$B)*($C85=df_values_311!$A:$A),0))</f>
        <v>9.9763689492925927E-4</v>
      </c>
      <c r="L85" s="11">
        <f t="array" ref="L85">INDEX(df_values_321!$C:$C,MATCH(1,($A85=df_values_321!$B:$B)*($C85=df_values_321!$A:$A),0))</f>
        <v>-3.2709670116102948E-3</v>
      </c>
      <c r="M85" s="11">
        <f t="array" ref="M85">INDEX(df_values_321!$D:$D,MATCH(1,($A85=df_values_321!$B:$B)*($C85=df_values_321!$A:$A),0))</f>
        <v>1.0134565712479309E-3</v>
      </c>
    </row>
    <row r="86" spans="1:13" x14ac:dyDescent="0.25">
      <c r="A86" s="3" t="s">
        <v>40</v>
      </c>
      <c r="C86" s="4" t="s">
        <v>20</v>
      </c>
      <c r="D86" s="11"/>
      <c r="E86" s="11"/>
      <c r="F86" s="11"/>
      <c r="G86" s="11"/>
      <c r="H86" s="11"/>
      <c r="I86" s="11"/>
      <c r="J86" s="11"/>
      <c r="K86" s="11"/>
      <c r="L86" s="11">
        <f t="array" ref="L86">INDEX(df_values_321!$C:$C,MATCH(1,($A86=df_values_321!$B:$B)*($C86=df_values_321!$A:$A),0))</f>
        <v>1.1986580270772909E-3</v>
      </c>
      <c r="M86" s="11">
        <f t="array" ref="M86">INDEX(df_values_321!$D:$D,MATCH(1,($A86=df_values_321!$B:$B)*($C86=df_values_321!$A:$A),0))</f>
        <v>4.4997090917248318E-4</v>
      </c>
    </row>
    <row r="87" spans="1:13" x14ac:dyDescent="0.25">
      <c r="A87" s="3" t="s">
        <v>40</v>
      </c>
      <c r="C87" s="4" t="s">
        <v>22</v>
      </c>
      <c r="D87" s="11"/>
      <c r="E87" s="11"/>
      <c r="F87" s="11"/>
      <c r="G87" s="11"/>
      <c r="H87" s="11"/>
      <c r="I87" s="11"/>
      <c r="J87" s="11"/>
      <c r="K87" s="11"/>
      <c r="L87" s="11">
        <f t="array" ref="L87">INDEX(df_values_321!$C:$C,MATCH(1,($A87=df_values_321!$B:$B)*($C87=df_values_321!$A:$A),0))</f>
        <v>1.880514091499965E-4</v>
      </c>
      <c r="M87" s="11">
        <f t="array" ref="M87">INDEX(df_values_321!$D:$D,MATCH(1,($A87=df_values_321!$B:$B)*($C87=df_values_321!$A:$A),0))</f>
        <v>9.7537391568126933E-5</v>
      </c>
    </row>
    <row r="88" spans="1:13" x14ac:dyDescent="0.25">
      <c r="A88" s="3" t="s">
        <v>40</v>
      </c>
      <c r="C88" s="4" t="s">
        <v>23</v>
      </c>
      <c r="D88" s="11"/>
      <c r="E88" s="11"/>
      <c r="F88" s="11"/>
      <c r="G88" s="11"/>
      <c r="H88" s="11"/>
      <c r="I88" s="11"/>
      <c r="J88" s="11"/>
      <c r="K88" s="11"/>
      <c r="L88" s="11">
        <f t="array" ref="L88">INDEX(df_values_321!$C:$C,MATCH(1,($A88=df_values_321!$B:$B)*($C88=df_values_321!$A:$A),0))</f>
        <v>1.0620618348805831E-3</v>
      </c>
      <c r="M88" s="11">
        <f t="array" ref="M88">INDEX(df_values_321!$D:$D,MATCH(1,($A88=df_values_321!$B:$B)*($C88=df_values_321!$A:$A),0))</f>
        <v>3.149091306001379E-4</v>
      </c>
    </row>
    <row r="89" spans="1:13" x14ac:dyDescent="0.25">
      <c r="A89" s="3" t="s">
        <v>40</v>
      </c>
      <c r="C89" s="4" t="s">
        <v>25</v>
      </c>
      <c r="D89" s="11"/>
      <c r="E89" s="11"/>
      <c r="F89" s="11"/>
      <c r="G89" s="11"/>
      <c r="H89" s="11"/>
      <c r="I89" s="11"/>
      <c r="J89" s="11"/>
      <c r="K89" s="11"/>
      <c r="L89" s="11">
        <f t="array" ref="L89">INDEX(df_values_321!$C:$C,MATCH(1,($A89=df_values_321!$B:$B)*($C89=df_values_321!$A:$A),0))</f>
        <v>-9.3604381506009516E-4</v>
      </c>
      <c r="M89" s="11">
        <f t="array" ref="M89">INDEX(df_values_321!$D:$D,MATCH(1,($A89=df_values_321!$B:$B)*($C89=df_values_321!$A:$A),0))</f>
        <v>4.296347154586387E-4</v>
      </c>
    </row>
    <row r="90" spans="1:13" x14ac:dyDescent="0.25">
      <c r="A90" s="3" t="s">
        <v>40</v>
      </c>
      <c r="C90" s="4" t="s">
        <v>26</v>
      </c>
      <c r="D90" s="11"/>
      <c r="E90" s="11"/>
      <c r="F90" s="11"/>
      <c r="G90" s="11"/>
      <c r="H90" s="11"/>
      <c r="I90" s="11"/>
      <c r="J90" s="11"/>
      <c r="K90" s="11"/>
      <c r="L90" s="11">
        <f t="array" ref="L90">INDEX(df_values_321!$C:$C,MATCH(1,($A90=df_values_321!$B:$B)*($C90=df_values_321!$A:$A),0))</f>
        <v>-1.259973617689784E-2</v>
      </c>
      <c r="M90" s="11">
        <f t="array" ref="M90">INDEX(df_values_321!$D:$D,MATCH(1,($A90=df_values_321!$B:$B)*($C90=df_values_321!$A:$A),0))</f>
        <v>1.292280915250152E-2</v>
      </c>
    </row>
    <row r="91" spans="1:13" x14ac:dyDescent="0.25">
      <c r="A91" s="3" t="s">
        <v>40</v>
      </c>
      <c r="C91" s="4" t="s">
        <v>28</v>
      </c>
      <c r="D91" s="11"/>
      <c r="E91" s="11"/>
      <c r="F91" s="11"/>
      <c r="G91" s="11"/>
      <c r="H91" s="11"/>
      <c r="I91" s="11"/>
      <c r="J91" s="11"/>
      <c r="K91" s="11"/>
      <c r="L91" s="11">
        <f t="array" ref="L91">INDEX(df_values_321!$C:$C,MATCH(1,($A91=df_values_321!$B:$B)*($C91=df_values_321!$A:$A),0))</f>
        <v>2.3725090831915911E-4</v>
      </c>
      <c r="M91" s="11">
        <f t="array" ref="M91">INDEX(df_values_321!$D:$D,MATCH(1,($A91=df_values_321!$B:$B)*($C91=df_values_321!$A:$A),0))</f>
        <v>9.6197932114205865E-4</v>
      </c>
    </row>
    <row r="92" spans="1:13" x14ac:dyDescent="0.25">
      <c r="A92" s="3" t="s">
        <v>40</v>
      </c>
      <c r="C92" s="4" t="s">
        <v>29</v>
      </c>
      <c r="D92" s="11"/>
      <c r="E92" s="11"/>
      <c r="F92" s="11"/>
      <c r="G92" s="11"/>
      <c r="H92" s="11"/>
      <c r="I92" s="11"/>
      <c r="J92" s="11"/>
      <c r="K92" s="11"/>
      <c r="L92" s="11">
        <f t="array" ref="L92">INDEX(df_values_321!$C:$C,MATCH(1,($A92=df_values_321!$B:$B)*($C92=df_values_321!$A:$A),0))</f>
        <v>-2.6559242799612822E-4</v>
      </c>
      <c r="M92" s="11">
        <f t="array" ref="M92">INDEX(df_values_321!$D:$D,MATCH(1,($A92=df_values_321!$B:$B)*($C92=df_values_321!$A:$A),0))</f>
        <v>5.1659230319535133E-5</v>
      </c>
    </row>
    <row r="93" spans="1:13" x14ac:dyDescent="0.25">
      <c r="A93" s="3" t="s">
        <v>40</v>
      </c>
      <c r="C93" s="4" t="s">
        <v>31</v>
      </c>
      <c r="D93" s="11"/>
      <c r="E93" s="11"/>
      <c r="F93" s="11"/>
      <c r="G93" s="11"/>
      <c r="H93" s="11"/>
      <c r="I93" s="11"/>
      <c r="J93" s="11"/>
      <c r="K93" s="11"/>
      <c r="L93" s="11">
        <f t="array" ref="L93">INDEX(df_values_321!$C:$C,MATCH(1,($A93=df_values_321!$B:$B)*($C93=df_values_321!$A:$A),0))</f>
        <v>-2.8195757512443592E-4</v>
      </c>
      <c r="M93" s="11">
        <f t="array" ref="M93">INDEX(df_values_321!$D:$D,MATCH(1,($A93=df_values_321!$B:$B)*($C93=df_values_321!$A:$A),0))</f>
        <v>4.2643530485977541E-4</v>
      </c>
    </row>
    <row r="94" spans="1:13" x14ac:dyDescent="0.25">
      <c r="A94" s="3" t="s">
        <v>40</v>
      </c>
      <c r="C94" s="4" t="s">
        <v>32</v>
      </c>
      <c r="D94" s="11"/>
      <c r="E94" s="11"/>
      <c r="F94" s="11"/>
      <c r="G94" s="11"/>
      <c r="H94" s="11"/>
      <c r="I94" s="11"/>
      <c r="J94" s="11"/>
      <c r="K94" s="11"/>
      <c r="L94" s="11">
        <f t="array" ref="L94">INDEX(df_values_321!$C:$C,MATCH(1,($A94=df_values_321!$B:$B)*($C94=df_values_321!$A:$A),0))</f>
        <v>8.7094963105822514E-5</v>
      </c>
      <c r="M94" s="11">
        <f t="array" ref="M94">INDEX(df_values_321!$D:$D,MATCH(1,($A94=df_values_321!$B:$B)*($C94=df_values_321!$A:$A),0))</f>
        <v>4.2319790765900378E-4</v>
      </c>
    </row>
    <row r="95" spans="1:13" x14ac:dyDescent="0.25">
      <c r="B95" s="3" t="s">
        <v>54</v>
      </c>
      <c r="C95" s="8" t="s">
        <v>53</v>
      </c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x14ac:dyDescent="0.25">
      <c r="A96" s="3" t="s">
        <v>45</v>
      </c>
      <c r="C96" s="4" t="s">
        <v>5</v>
      </c>
      <c r="D96" s="11">
        <f t="array" ref="D96">INDEX(df_values_310!$C:$C,MATCH(1,($A96=df_values_310!$B:$B)*($C96=df_values_310!$A:$A),0))</f>
        <v>4.28522644595908E-3</v>
      </c>
      <c r="E96" s="11">
        <f t="array" ref="E96">INDEX(df_values_310!$D:$D,MATCH(1,($A96=df_values_310!$B:$B)*($C96=df_values_310!$A:$A),0))</f>
        <v>1.4758507238261321E-4</v>
      </c>
      <c r="F96" s="11">
        <f t="array" ref="F96">INDEX(df_values_312!$C:$C,MATCH(1,($A96=df_values_312!$B:$B)*($C96=df_values_312!$A:$A),0))</f>
        <v>5.3438721858022854E-3</v>
      </c>
      <c r="G96" s="11">
        <f t="array" ref="G96">INDEX(df_values_312!$D:$D,MATCH(1,($A96=df_values_312!$B:$B)*($C96=df_values_312!$A:$A),0))</f>
        <v>1.057138543297074E-3</v>
      </c>
      <c r="H96" s="11">
        <f t="array" ref="H96">INDEX(df_values_313!$C:$C,MATCH(1,($A96=df_values_313!$B:$B)*($C96=df_values_313!$A:$A),0))</f>
        <v>5.3352395756585246E-3</v>
      </c>
      <c r="I96" s="11">
        <f t="array" ref="I96">INDEX(df_values_313!$D:$D,MATCH(1,($A96=df_values_313!$B:$B)*($C96=df_values_313!$A:$A),0))</f>
        <v>1.057280554313632E-3</v>
      </c>
      <c r="J96" s="11">
        <f t="array" ref="J96">INDEX(df_values_311!$C:$C,MATCH(1,($A96=df_values_311!$B:$B)*($C96=df_values_311!$A:$A),0))</f>
        <v>5.352267851873759E-3</v>
      </c>
      <c r="K96" s="11">
        <f t="array" ref="K96">INDEX(df_values_311!$D:$D,MATCH(1,($A96=df_values_311!$B:$B)*($C96=df_values_311!$A:$A),0))</f>
        <v>1.057575308728316E-3</v>
      </c>
      <c r="L96" s="11">
        <f t="array" ref="L96">INDEX(df_values_321!$C:$C,MATCH(1,($A96=df_values_321!$B:$B)*($C96=df_values_321!$A:$A),0))</f>
        <v>1.3307048417361401E-2</v>
      </c>
      <c r="M96" s="11">
        <f t="array" ref="M96">INDEX(df_values_321!$D:$D,MATCH(1,($A96=df_values_321!$B:$B)*($C96=df_values_321!$A:$A),0))</f>
        <v>7.5175469482569044E-3</v>
      </c>
    </row>
    <row r="97" spans="1:13" x14ac:dyDescent="0.25">
      <c r="A97" s="3" t="s">
        <v>45</v>
      </c>
      <c r="C97" s="10" t="s">
        <v>7</v>
      </c>
      <c r="D97" s="11">
        <f t="array" ref="D97">INDEX(df_values_310!$C:$C,MATCH(1,($A97=df_values_310!$B:$B)*($C97=df_values_310!$A:$A),0))</f>
        <v>-3.2071810922727832E-4</v>
      </c>
      <c r="E97" s="11">
        <f t="array" ref="E97">INDEX(df_values_310!$D:$D,MATCH(1,($A97=df_values_310!$B:$B)*($C97=df_values_310!$A:$A),0))</f>
        <v>9.9466793473956968E-4</v>
      </c>
      <c r="F97" s="11"/>
      <c r="G97" s="11"/>
      <c r="H97" s="11">
        <f t="array" ref="H97">INDEX(df_values_313!$C:$C,MATCH(1,($A97=df_values_313!$B:$B)*($C97=df_values_313!$A:$A),0))</f>
        <v>-3.188523686553306E-4</v>
      </c>
      <c r="I97" s="11">
        <f t="array" ref="I97">INDEX(df_values_313!$D:$D,MATCH(1,($A97=df_values_313!$B:$B)*($C97=df_values_313!$A:$A),0))</f>
        <v>9.9370052005338938E-4</v>
      </c>
      <c r="J97" s="11">
        <f t="array" ref="J97">INDEX(df_values_311!$C:$C,MATCH(1,($A97=df_values_311!$B:$B)*($C97=df_values_311!$A:$A),0))</f>
        <v>-3.3617048486201252E-4</v>
      </c>
      <c r="K97" s="11">
        <f t="array" ref="K97">INDEX(df_values_311!$D:$D,MATCH(1,($A97=df_values_311!$B:$B)*($C97=df_values_311!$A:$A),0))</f>
        <v>9.9401432002194979E-4</v>
      </c>
      <c r="L97" s="11">
        <f t="array" ref="L97">INDEX(df_values_321!$C:$C,MATCH(1,($A97=df_values_321!$B:$B)*($C97=df_values_321!$A:$A),0))</f>
        <v>-3.4065052444061828E-4</v>
      </c>
      <c r="M97" s="11">
        <f t="array" ref="M97">INDEX(df_values_321!$D:$D,MATCH(1,($A97=df_values_321!$B:$B)*($C97=df_values_321!$A:$A),0))</f>
        <v>9.922625842303948E-4</v>
      </c>
    </row>
    <row r="98" spans="1:13" x14ac:dyDescent="0.25">
      <c r="A98" s="3" t="s">
        <v>45</v>
      </c>
      <c r="C98" s="4" t="s">
        <v>16</v>
      </c>
      <c r="D98" s="11"/>
      <c r="E98" s="11"/>
      <c r="F98" s="11">
        <f t="array" ref="F98">INDEX(df_values_312!$C:$C,MATCH(1,($A98=df_values_312!$B:$B)*($C98=df_values_312!$A:$A),0))</f>
        <v>-7.6169123038801617E-4</v>
      </c>
      <c r="G98" s="11">
        <f t="array" ref="G98">INDEX(df_values_312!$D:$D,MATCH(1,($A98=df_values_312!$B:$B)*($C98=df_values_312!$A:$A),0))</f>
        <v>9.9362305902639175E-4</v>
      </c>
      <c r="H98" s="11"/>
      <c r="I98" s="11"/>
      <c r="J98" s="11">
        <f t="array" ref="J98">INDEX(df_values_311!$C:$C,MATCH(1,($A98=df_values_311!$B:$B)*($C98=df_values_311!$A:$A),0))</f>
        <v>-7.6925929982128119E-4</v>
      </c>
      <c r="K98" s="11">
        <f t="array" ref="K98">INDEX(df_values_311!$D:$D,MATCH(1,($A98=df_values_311!$B:$B)*($C98=df_values_311!$A:$A),0))</f>
        <v>9.9401161134273614E-4</v>
      </c>
      <c r="L98" s="11">
        <f t="array" ref="L98">INDEX(df_values_321!$C:$C,MATCH(1,($A98=df_values_321!$B:$B)*($C98=df_values_321!$A:$A),0))</f>
        <v>-8.0151190570433638E-4</v>
      </c>
      <c r="M98" s="11">
        <f t="array" ref="M98">INDEX(df_values_321!$D:$D,MATCH(1,($A98=df_values_321!$B:$B)*($C98=df_values_321!$A:$A),0))</f>
        <v>9.9222239674509344E-4</v>
      </c>
    </row>
    <row r="99" spans="1:13" x14ac:dyDescent="0.25">
      <c r="A99" s="3" t="s">
        <v>45</v>
      </c>
      <c r="C99" s="4" t="s">
        <v>17</v>
      </c>
      <c r="D99" s="11"/>
      <c r="E99" s="11"/>
      <c r="F99" s="11">
        <f t="array" ref="F99">INDEX(df_values_312!$C:$C,MATCH(1,($A99=df_values_312!$B:$B)*($C99=df_values_312!$A:$A),0))</f>
        <v>-1.8017935182102592E-5</v>
      </c>
      <c r="G99" s="11">
        <f t="array" ref="G99">INDEX(df_values_312!$D:$D,MATCH(1,($A99=df_values_312!$B:$B)*($C99=df_values_312!$A:$A),0))</f>
        <v>1.8613006844027379E-5</v>
      </c>
      <c r="H99" s="11">
        <f t="array" ref="H99">INDEX(df_values_313!$C:$C,MATCH(1,($A99=df_values_313!$B:$B)*($C99=df_values_313!$A:$A),0))</f>
        <v>-1.8037632397845679E-5</v>
      </c>
      <c r="I99" s="11">
        <f t="array" ref="I99">INDEX(df_values_313!$D:$D,MATCH(1,($A99=df_values_313!$B:$B)*($C99=df_values_313!$A:$A),0))</f>
        <v>1.8614457879822679E-5</v>
      </c>
      <c r="J99" s="11">
        <f t="array" ref="J99">INDEX(df_values_311!$C:$C,MATCH(1,($A99=df_values_311!$B:$B)*($C99=df_values_311!$A:$A),0))</f>
        <v>-1.8032784519357798E-5</v>
      </c>
      <c r="K99" s="11">
        <f t="array" ref="K99">INDEX(df_values_311!$D:$D,MATCH(1,($A99=df_values_311!$B:$B)*($C99=df_values_311!$A:$A),0))</f>
        <v>1.861561800611049E-5</v>
      </c>
      <c r="L99" s="11">
        <f t="array" ref="L99">INDEX(df_values_321!$C:$C,MATCH(1,($A99=df_values_321!$B:$B)*($C99=df_values_321!$A:$A),0))</f>
        <v>-9.8080832543769608E-6</v>
      </c>
      <c r="M99" s="11">
        <f t="array" ref="M99">INDEX(df_values_321!$D:$D,MATCH(1,($A99=df_values_321!$B:$B)*($C99=df_values_321!$A:$A),0))</f>
        <v>2.162927391860101E-5</v>
      </c>
    </row>
    <row r="100" spans="1:13" x14ac:dyDescent="0.25">
      <c r="A100" s="3" t="s">
        <v>45</v>
      </c>
      <c r="C100" s="4" t="s">
        <v>19</v>
      </c>
      <c r="D100" s="11"/>
      <c r="E100" s="11"/>
      <c r="F100" s="11">
        <f t="array" ref="F100">INDEX(df_values_312!$C:$C,MATCH(1,($A100=df_values_312!$B:$B)*($C100=df_values_312!$A:$A),0))</f>
        <v>4.2160157103046242E-3</v>
      </c>
      <c r="G100" s="11">
        <f t="array" ref="G100">INDEX(df_values_312!$D:$D,MATCH(1,($A100=df_values_312!$B:$B)*($C100=df_values_312!$A:$A),0))</f>
        <v>1.5207301240160659E-3</v>
      </c>
      <c r="H100" s="11">
        <f t="array" ref="H100">INDEX(df_values_313!$C:$C,MATCH(1,($A100=df_values_313!$B:$B)*($C100=df_values_313!$A:$A),0))</f>
        <v>4.2171632154473851E-3</v>
      </c>
      <c r="I100" s="11">
        <f t="array" ref="I100">INDEX(df_values_313!$D:$D,MATCH(1,($A100=df_values_313!$B:$B)*($C100=df_values_313!$A:$A),0))</f>
        <v>1.5208441195773139E-3</v>
      </c>
      <c r="J100" s="11">
        <f t="array" ref="J100">INDEX(df_values_311!$C:$C,MATCH(1,($A100=df_values_311!$B:$B)*($C100=df_values_311!$A:$A),0))</f>
        <v>4.2152905509367329E-3</v>
      </c>
      <c r="K100" s="11">
        <f t="array" ref="K100">INDEX(df_values_311!$D:$D,MATCH(1,($A100=df_values_311!$B:$B)*($C100=df_values_311!$A:$A),0))</f>
        <v>1.5209407433884119E-3</v>
      </c>
      <c r="L100" s="11">
        <f t="array" ref="L100">INDEX(df_values_321!$C:$C,MATCH(1,($A100=df_values_321!$B:$B)*($C100=df_values_321!$A:$A),0))</f>
        <v>4.6087328257990584E-3</v>
      </c>
      <c r="M100" s="11">
        <f t="array" ref="M100">INDEX(df_values_321!$D:$D,MATCH(1,($A100=df_values_321!$B:$B)*($C100=df_values_321!$A:$A),0))</f>
        <v>1.5544018611986961E-3</v>
      </c>
    </row>
    <row r="101" spans="1:13" x14ac:dyDescent="0.25">
      <c r="A101" s="3" t="s">
        <v>45</v>
      </c>
      <c r="C101" s="4" t="s">
        <v>20</v>
      </c>
      <c r="D101" s="11"/>
      <c r="E101" s="11"/>
      <c r="F101" s="11"/>
      <c r="G101" s="11"/>
      <c r="H101" s="11"/>
      <c r="I101" s="11"/>
      <c r="J101" s="11"/>
      <c r="K101" s="11"/>
      <c r="L101" s="11">
        <f t="array" ref="L101">INDEX(df_values_321!$C:$C,MATCH(1,($A101=df_values_321!$B:$B)*($C101=df_values_321!$A:$A),0))</f>
        <v>8.7480323168129845E-4</v>
      </c>
      <c r="M101" s="11">
        <f t="array" ref="M101">INDEX(df_values_321!$D:$D,MATCH(1,($A101=df_values_321!$B:$B)*($C101=df_values_321!$A:$A),0))</f>
        <v>6.9311354574332702E-4</v>
      </c>
    </row>
    <row r="102" spans="1:13" x14ac:dyDescent="0.25">
      <c r="A102" s="3" t="s">
        <v>45</v>
      </c>
      <c r="C102" s="4" t="s">
        <v>22</v>
      </c>
      <c r="D102" s="11"/>
      <c r="E102" s="11"/>
      <c r="F102" s="11"/>
      <c r="G102" s="11"/>
      <c r="H102" s="11"/>
      <c r="I102" s="11"/>
      <c r="J102" s="11"/>
      <c r="K102" s="11"/>
      <c r="L102" s="11">
        <f t="array" ref="L102">INDEX(df_values_321!$C:$C,MATCH(1,($A102=df_values_321!$B:$B)*($C102=df_values_321!$A:$A),0))</f>
        <v>2.123140173252365E-4</v>
      </c>
      <c r="M102" s="11">
        <f t="array" ref="M102">INDEX(df_values_321!$D:$D,MATCH(1,($A102=df_values_321!$B:$B)*($C102=df_values_321!$A:$A),0))</f>
        <v>1.502341995003209E-4</v>
      </c>
    </row>
    <row r="103" spans="1:13" x14ac:dyDescent="0.25">
      <c r="A103" s="3" t="s">
        <v>45</v>
      </c>
      <c r="C103" s="4" t="s">
        <v>23</v>
      </c>
      <c r="D103" s="11"/>
      <c r="E103" s="11"/>
      <c r="F103" s="11"/>
      <c r="G103" s="11"/>
      <c r="H103" s="11"/>
      <c r="I103" s="11"/>
      <c r="J103" s="11"/>
      <c r="K103" s="11"/>
      <c r="L103" s="11">
        <f t="array" ref="L103">INDEX(df_values_321!$C:$C,MATCH(1,($A103=df_values_321!$B:$B)*($C103=df_values_321!$A:$A),0))</f>
        <v>2.7017514800911819E-4</v>
      </c>
      <c r="M103" s="11">
        <f t="array" ref="M103">INDEX(df_values_321!$D:$D,MATCH(1,($A103=df_values_321!$B:$B)*($C103=df_values_321!$A:$A),0))</f>
        <v>4.8500967652221721E-4</v>
      </c>
    </row>
    <row r="104" spans="1:13" x14ac:dyDescent="0.25">
      <c r="A104" s="3" t="s">
        <v>45</v>
      </c>
      <c r="C104" s="4" t="s">
        <v>25</v>
      </c>
      <c r="D104" s="11"/>
      <c r="E104" s="11"/>
      <c r="F104" s="11"/>
      <c r="G104" s="11"/>
      <c r="H104" s="11"/>
      <c r="I104" s="11"/>
      <c r="J104" s="11"/>
      <c r="K104" s="11"/>
      <c r="L104" s="11">
        <f t="array" ref="L104">INDEX(df_values_321!$C:$C,MATCH(1,($A104=df_values_321!$B:$B)*($C104=df_values_321!$A:$A),0))</f>
        <v>-1.882182399315027E-3</v>
      </c>
      <c r="M104" s="11">
        <f t="array" ref="M104">INDEX(df_values_321!$D:$D,MATCH(1,($A104=df_values_321!$B:$B)*($C104=df_values_321!$A:$A),0))</f>
        <v>6.6147704678385462E-4</v>
      </c>
    </row>
    <row r="105" spans="1:13" x14ac:dyDescent="0.25">
      <c r="A105" s="3" t="s">
        <v>45</v>
      </c>
      <c r="C105" s="4" t="s">
        <v>26</v>
      </c>
      <c r="D105" s="11"/>
      <c r="E105" s="11"/>
      <c r="F105" s="11"/>
      <c r="G105" s="11"/>
      <c r="H105" s="11"/>
      <c r="I105" s="11"/>
      <c r="J105" s="11"/>
      <c r="K105" s="11"/>
      <c r="L105" s="11">
        <f t="array" ref="L105">INDEX(df_values_321!$C:$C,MATCH(1,($A105=df_values_321!$B:$B)*($C105=df_values_321!$A:$A),0))</f>
        <v>-4.8870486183086738E-2</v>
      </c>
      <c r="M105" s="11">
        <f t="array" ref="M105">INDEX(df_values_321!$D:$D,MATCH(1,($A105=df_values_321!$B:$B)*($C105=df_values_321!$A:$A),0))</f>
        <v>1.989745398455986E-2</v>
      </c>
    </row>
    <row r="106" spans="1:13" x14ac:dyDescent="0.25">
      <c r="A106" s="3" t="s">
        <v>45</v>
      </c>
      <c r="C106" s="4" t="s">
        <v>28</v>
      </c>
      <c r="D106" s="11"/>
      <c r="E106" s="11"/>
      <c r="F106" s="11"/>
      <c r="G106" s="11"/>
      <c r="H106" s="11"/>
      <c r="I106" s="11"/>
      <c r="J106" s="11"/>
      <c r="K106" s="11"/>
      <c r="L106" s="11">
        <f t="array" ref="L106">INDEX(df_values_321!$C:$C,MATCH(1,($A106=df_values_321!$B:$B)*($C106=df_values_321!$A:$A),0))</f>
        <v>3.443186287444239E-3</v>
      </c>
      <c r="M106" s="11">
        <f t="array" ref="M106">INDEX(df_values_321!$D:$D,MATCH(1,($A106=df_values_321!$B:$B)*($C106=df_values_321!$A:$A),0))</f>
        <v>1.479347683724202E-3</v>
      </c>
    </row>
    <row r="107" spans="1:13" x14ac:dyDescent="0.25">
      <c r="A107" s="3" t="s">
        <v>45</v>
      </c>
      <c r="C107" s="4" t="s">
        <v>29</v>
      </c>
      <c r="D107" s="11"/>
      <c r="E107" s="11"/>
      <c r="F107" s="11"/>
      <c r="G107" s="11"/>
      <c r="H107" s="11"/>
      <c r="I107" s="11"/>
      <c r="J107" s="11"/>
      <c r="K107" s="11"/>
      <c r="L107" s="11">
        <f t="array" ref="L107">INDEX(df_values_321!$C:$C,MATCH(1,($A107=df_values_321!$B:$B)*($C107=df_values_321!$A:$A),0))</f>
        <v>-8.2792839595951753E-5</v>
      </c>
      <c r="M107" s="11">
        <f t="array" ref="M107">INDEX(df_values_321!$D:$D,MATCH(1,($A107=df_values_321!$B:$B)*($C107=df_values_321!$A:$A),0))</f>
        <v>7.9572464029650686E-5</v>
      </c>
    </row>
    <row r="108" spans="1:13" x14ac:dyDescent="0.25">
      <c r="A108" s="3" t="s">
        <v>45</v>
      </c>
      <c r="C108" s="4" t="s">
        <v>31</v>
      </c>
      <c r="D108" s="11"/>
      <c r="E108" s="11"/>
      <c r="F108" s="11"/>
      <c r="G108" s="11"/>
      <c r="H108" s="11"/>
      <c r="I108" s="11"/>
      <c r="J108" s="11"/>
      <c r="K108" s="11"/>
      <c r="L108" s="11">
        <f t="array" ref="L108">INDEX(df_values_321!$C:$C,MATCH(1,($A108=df_values_321!$B:$B)*($C108=df_values_321!$A:$A),0))</f>
        <v>-5.3842486334646921E-4</v>
      </c>
      <c r="M108" s="11">
        <f t="array" ref="M108">INDEX(df_values_321!$D:$D,MATCH(1,($A108=df_values_321!$B:$B)*($C108=df_values_321!$A:$A),0))</f>
        <v>6.5677299895625433E-4</v>
      </c>
    </row>
    <row r="109" spans="1:13" x14ac:dyDescent="0.25">
      <c r="A109" s="3" t="s">
        <v>45</v>
      </c>
      <c r="C109" s="4" t="s">
        <v>32</v>
      </c>
      <c r="D109" s="11"/>
      <c r="E109" s="11"/>
      <c r="F109" s="11"/>
      <c r="G109" s="11"/>
      <c r="H109" s="11"/>
      <c r="I109" s="11"/>
      <c r="J109" s="11"/>
      <c r="K109" s="11"/>
      <c r="L109" s="11">
        <f t="array" ref="L109">INDEX(df_values_321!$C:$C,MATCH(1,($A109=df_values_321!$B:$B)*($C109=df_values_321!$A:$A),0))</f>
        <v>8.6070217425928547E-4</v>
      </c>
      <c r="M109" s="11">
        <f t="array" ref="M109">INDEX(df_values_321!$D:$D,MATCH(1,($A109=df_values_321!$B:$B)*($C109=df_values_321!$A:$A),0))</f>
        <v>6.5186513679078211E-4</v>
      </c>
    </row>
  </sheetData>
  <mergeCells count="1">
    <mergeCell ref="C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df_values_310</vt:lpstr>
      <vt:lpstr>df_values_312</vt:lpstr>
      <vt:lpstr>df_values_313</vt:lpstr>
      <vt:lpstr>df_values_311</vt:lpstr>
      <vt:lpstr>df_values_321</vt:lpstr>
      <vt:lpstr>summary_reg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</cp:lastModifiedBy>
  <dcterms:created xsi:type="dcterms:W3CDTF">2023-05-30T00:50:21Z</dcterms:created>
  <dcterms:modified xsi:type="dcterms:W3CDTF">2023-05-30T22:54:24Z</dcterms:modified>
</cp:coreProperties>
</file>