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ku\OneDrive\Desktop\Petroleum Data Projects\"/>
    </mc:Choice>
  </mc:AlternateContent>
  <bookViews>
    <workbookView xWindow="0" yWindow="0" windowWidth="17256" windowHeight="5928" activeTab="2"/>
  </bookViews>
  <sheets>
    <sheet name="Equation" sheetId="1" r:id="rId1"/>
    <sheet name="Input Data" sheetId="2" r:id="rId2"/>
    <sheet name="Analysis Shee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5" i="3" l="1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204" i="3"/>
  <c r="E203" i="3"/>
  <c r="D204" i="3" l="1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203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20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</calcChain>
</file>

<file path=xl/sharedStrings.xml><?xml version="1.0" encoding="utf-8"?>
<sst xmlns="http://schemas.openxmlformats.org/spreadsheetml/2006/main" count="92" uniqueCount="51">
  <si>
    <t>Equation Being Used</t>
  </si>
  <si>
    <t>Pwf (r,t)= Pi - (70.6qμB/kh)*[ln(kt/μΦct) + 2s]</t>
  </si>
  <si>
    <t>Parameters</t>
  </si>
  <si>
    <t>Name</t>
  </si>
  <si>
    <t>Values</t>
  </si>
  <si>
    <t>Unit</t>
  </si>
  <si>
    <t xml:space="preserve">P </t>
  </si>
  <si>
    <t>Pi</t>
  </si>
  <si>
    <t>q</t>
  </si>
  <si>
    <t>μ</t>
  </si>
  <si>
    <t>Φ</t>
  </si>
  <si>
    <t>k</t>
  </si>
  <si>
    <t>B</t>
  </si>
  <si>
    <t>h</t>
  </si>
  <si>
    <t>ct</t>
  </si>
  <si>
    <t>r</t>
  </si>
  <si>
    <t>s</t>
  </si>
  <si>
    <t>t</t>
  </si>
  <si>
    <t>Pressure</t>
  </si>
  <si>
    <t>Initial Pressure</t>
  </si>
  <si>
    <t>Flowrate</t>
  </si>
  <si>
    <t>Viscosity</t>
  </si>
  <si>
    <t>FVF</t>
  </si>
  <si>
    <t>Permeability</t>
  </si>
  <si>
    <t>Porosity</t>
  </si>
  <si>
    <t>Net thickness</t>
  </si>
  <si>
    <t>Total compressibility</t>
  </si>
  <si>
    <t>Radius</t>
  </si>
  <si>
    <t>Skin</t>
  </si>
  <si>
    <t>Time</t>
  </si>
  <si>
    <t>psia</t>
  </si>
  <si>
    <t>stbd</t>
  </si>
  <si>
    <t>cP</t>
  </si>
  <si>
    <t>ft</t>
  </si>
  <si>
    <t>mD</t>
  </si>
  <si>
    <t>1/psi</t>
  </si>
  <si>
    <t>rw</t>
  </si>
  <si>
    <t>hr</t>
  </si>
  <si>
    <t>Diffusivity Equation for IARF</t>
  </si>
  <si>
    <t>Homogeneous</t>
  </si>
  <si>
    <t>Infinite Reservoir Model</t>
  </si>
  <si>
    <t>t(hr)</t>
  </si>
  <si>
    <t>P(psia)</t>
  </si>
  <si>
    <t>Problem Statement:</t>
  </si>
  <si>
    <t>To prepare a reservoir model on the IARF equation and apply sensitivity parameters.</t>
  </si>
  <si>
    <t>To understand the principle of superposition in time alongwith it.</t>
  </si>
  <si>
    <t>Flowing and Shut-in Data</t>
  </si>
  <si>
    <t>(after 200hrs)</t>
  </si>
  <si>
    <t>del t</t>
  </si>
  <si>
    <t>del P</t>
  </si>
  <si>
    <t>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</si>
</sst>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02124"/>
      <name val="Arial"/>
      <family val="2"/>
    </font>
    <font>
      <b/>
      <sz val="11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  <xf numFmtId="0" fontId="0" fillId="0" borderId="0" xfId="0" applyFont="1"/>
    <xf numFmtId="0" fontId="5" fillId="0" borderId="0" xfId="0" applyFont="1"/>
    <xf numFmtId="11" fontId="0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Drawdown (200hrs)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26159230096236"/>
          <c:y val="0.13004629629629633"/>
          <c:w val="0.8190717410323709"/>
          <c:h val="0.761605059784193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'Analysis Sheet'!$B$2</c:f>
              <c:strCache>
                <c:ptCount val="1"/>
                <c:pt idx="0">
                  <c:v>P(psia)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'Analysis Sheet'!$A$3:$A$203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'Analysis Sheet'!$B$3:$B$203</c:f>
              <c:numCache>
                <c:formatCode>General</c:formatCode>
                <c:ptCount val="201"/>
                <c:pt idx="0">
                  <c:v>2700</c:v>
                </c:pt>
                <c:pt idx="1">
                  <c:v>1438.6953498667192</c:v>
                </c:pt>
                <c:pt idx="2">
                  <c:v>1379.7895498317396</c:v>
                </c:pt>
                <c:pt idx="3">
                  <c:v>1345.3318657362975</c:v>
                </c:pt>
                <c:pt idx="4">
                  <c:v>1320.88374979676</c:v>
                </c:pt>
                <c:pt idx="5">
                  <c:v>1301.9203178136829</c:v>
                </c:pt>
                <c:pt idx="6">
                  <c:v>1286.4260657013178</c:v>
                </c:pt>
                <c:pt idx="7">
                  <c:v>1273.3258622007781</c:v>
                </c:pt>
                <c:pt idx="8">
                  <c:v>1261.9779497617801</c:v>
                </c:pt>
                <c:pt idx="9">
                  <c:v>1251.9683816058757</c:v>
                </c:pt>
                <c:pt idx="10">
                  <c:v>1243.0145177787033</c:v>
                </c:pt>
                <c:pt idx="11">
                  <c:v>1234.9147627045845</c:v>
                </c:pt>
                <c:pt idx="12">
                  <c:v>1227.520265666338</c:v>
                </c:pt>
                <c:pt idx="13">
                  <c:v>1220.7179877884034</c:v>
                </c:pt>
                <c:pt idx="14">
                  <c:v>1214.4200621657985</c:v>
                </c:pt>
                <c:pt idx="15">
                  <c:v>1208.5568336832609</c:v>
                </c:pt>
                <c:pt idx="16">
                  <c:v>1203.0721497268005</c:v>
                </c:pt>
                <c:pt idx="17">
                  <c:v>1197.9200810896168</c:v>
                </c:pt>
                <c:pt idx="18">
                  <c:v>1193.0625815708961</c:v>
                </c:pt>
                <c:pt idx="19">
                  <c:v>1188.4677811967226</c:v>
                </c:pt>
                <c:pt idx="20">
                  <c:v>1184.1087177437234</c:v>
                </c:pt>
                <c:pt idx="21">
                  <c:v>1179.9623780703562</c:v>
                </c:pt>
                <c:pt idx="22">
                  <c:v>1176.0089626696051</c:v>
                </c:pt>
                <c:pt idx="23">
                  <c:v>1172.2313138373831</c:v>
                </c:pt>
                <c:pt idx="24">
                  <c:v>1168.6144656313584</c:v>
                </c:pt>
                <c:pt idx="25">
                  <c:v>1165.1452857606466</c:v>
                </c:pt>
                <c:pt idx="26">
                  <c:v>1161.8121877534236</c:v>
                </c:pt>
                <c:pt idx="27">
                  <c:v>1158.6048974754538</c:v>
                </c:pt>
                <c:pt idx="28">
                  <c:v>1155.5142621308187</c:v>
                </c:pt>
                <c:pt idx="29">
                  <c:v>1152.5320927940027</c:v>
                </c:pt>
                <c:pt idx="30">
                  <c:v>1149.6510336482816</c:v>
                </c:pt>
                <c:pt idx="31">
                  <c:v>1146.8644526730359</c:v>
                </c:pt>
                <c:pt idx="32">
                  <c:v>1144.1663496918209</c:v>
                </c:pt>
                <c:pt idx="33">
                  <c:v>1141.5512785741628</c:v>
                </c:pt>
                <c:pt idx="34">
                  <c:v>1139.0142810546372</c:v>
                </c:pt>
                <c:pt idx="35">
                  <c:v>1136.5508301477419</c:v>
                </c:pt>
                <c:pt idx="36">
                  <c:v>1134.1567815359163</c:v>
                </c:pt>
                <c:pt idx="37">
                  <c:v>1131.8283316194284</c:v>
                </c:pt>
                <c:pt idx="38">
                  <c:v>1129.5619811617432</c:v>
                </c:pt>
                <c:pt idx="39">
                  <c:v>1127.3545036579819</c:v>
                </c:pt>
                <c:pt idx="40">
                  <c:v>1125.2029177087438</c:v>
                </c:pt>
                <c:pt idx="41">
                  <c:v>1123.1044628056818</c:v>
                </c:pt>
                <c:pt idx="42">
                  <c:v>1121.0565780353763</c:v>
                </c:pt>
                <c:pt idx="43">
                  <c:v>1119.0568832893794</c:v>
                </c:pt>
                <c:pt idx="44">
                  <c:v>1117.1031626346253</c:v>
                </c:pt>
                <c:pt idx="45">
                  <c:v>1115.1933495528394</c:v>
                </c:pt>
                <c:pt idx="46">
                  <c:v>1113.3255138024037</c:v>
                </c:pt>
                <c:pt idx="47">
                  <c:v>1111.497849693269</c:v>
                </c:pt>
                <c:pt idx="48">
                  <c:v>1109.7086655963788</c:v>
                </c:pt>
                <c:pt idx="49">
                  <c:v>1107.9563745348371</c:v>
                </c:pt>
                <c:pt idx="50">
                  <c:v>1106.2394857256668</c:v>
                </c:pt>
                <c:pt idx="51">
                  <c:v>1104.5565969591951</c:v>
                </c:pt>
                <c:pt idx="52">
                  <c:v>1102.9063877184442</c:v>
                </c:pt>
                <c:pt idx="53">
                  <c:v>1101.2876129539495</c:v>
                </c:pt>
                <c:pt idx="54">
                  <c:v>1099.6990974404744</c:v>
                </c:pt>
                <c:pt idx="55">
                  <c:v>1098.1397306515485</c:v>
                </c:pt>
                <c:pt idx="56">
                  <c:v>1096.6084620958388</c:v>
                </c:pt>
                <c:pt idx="57">
                  <c:v>1095.1042970663011</c:v>
                </c:pt>
                <c:pt idx="58">
                  <c:v>1093.6262927590233</c:v>
                </c:pt>
                <c:pt idx="59">
                  <c:v>1092.1735547238475</c:v>
                </c:pt>
                <c:pt idx="60">
                  <c:v>1090.7452336133019</c:v>
                </c:pt>
                <c:pt idx="61">
                  <c:v>1089.3405222002521</c:v>
                </c:pt>
                <c:pt idx="62">
                  <c:v>1087.9586526380563</c:v>
                </c:pt>
                <c:pt idx="63">
                  <c:v>1086.5988939399347</c:v>
                </c:pt>
                <c:pt idx="64">
                  <c:v>1085.260549656841</c:v>
                </c:pt>
                <c:pt idx="65">
                  <c:v>1083.9429557353671</c:v>
                </c:pt>
                <c:pt idx="66">
                  <c:v>1082.6454785391832</c:v>
                </c:pt>
                <c:pt idx="67">
                  <c:v>1081.3675130192619</c:v>
                </c:pt>
                <c:pt idx="68">
                  <c:v>1080.1084810196576</c:v>
                </c:pt>
                <c:pt idx="69">
                  <c:v>1078.8678297069616</c:v>
                </c:pt>
                <c:pt idx="70">
                  <c:v>1077.645030112762</c:v>
                </c:pt>
                <c:pt idx="71">
                  <c:v>1076.4395757794841</c:v>
                </c:pt>
                <c:pt idx="72">
                  <c:v>1075.2509815009369</c:v>
                </c:pt>
                <c:pt idx="73">
                  <c:v>1074.0787821497267</c:v>
                </c:pt>
                <c:pt idx="74">
                  <c:v>1072.9225315844487</c:v>
                </c:pt>
                <c:pt idx="75">
                  <c:v>1071.7818016302249</c:v>
                </c:pt>
                <c:pt idx="76">
                  <c:v>1070.6561811267636</c:v>
                </c:pt>
                <c:pt idx="77">
                  <c:v>1069.5452750386432</c:v>
                </c:pt>
                <c:pt idx="78">
                  <c:v>1068.4487036230021</c:v>
                </c:pt>
                <c:pt idx="79">
                  <c:v>1067.3661016502444</c:v>
                </c:pt>
                <c:pt idx="80">
                  <c:v>1066.2971176737642</c:v>
                </c:pt>
                <c:pt idx="81">
                  <c:v>1065.2414133450322</c:v>
                </c:pt>
                <c:pt idx="82">
                  <c:v>1064.1986627707022</c:v>
                </c:pt>
                <c:pt idx="83">
                  <c:v>1063.1685519086868</c:v>
                </c:pt>
                <c:pt idx="84">
                  <c:v>1062.1507780003969</c:v>
                </c:pt>
                <c:pt idx="85">
                  <c:v>1061.1450490365805</c:v>
                </c:pt>
                <c:pt idx="86">
                  <c:v>1060.1510832543997</c:v>
                </c:pt>
                <c:pt idx="87">
                  <c:v>1059.1686086635812</c:v>
                </c:pt>
                <c:pt idx="88">
                  <c:v>1058.1973625996454</c:v>
                </c:pt>
                <c:pt idx="89">
                  <c:v>1057.2370913023799</c:v>
                </c:pt>
                <c:pt idx="90">
                  <c:v>1056.2875495178596</c:v>
                </c:pt>
                <c:pt idx="91">
                  <c:v>1055.3485001224624</c:v>
                </c:pt>
                <c:pt idx="92">
                  <c:v>1054.4197137674239</c:v>
                </c:pt>
                <c:pt idx="93">
                  <c:v>1053.5009685426139</c:v>
                </c:pt>
                <c:pt idx="94">
                  <c:v>1052.5920496582892</c:v>
                </c:pt>
                <c:pt idx="95">
                  <c:v>1051.6927491436866</c:v>
                </c:pt>
                <c:pt idx="96">
                  <c:v>1050.8028655613991</c:v>
                </c:pt>
                <c:pt idx="97">
                  <c:v>1049.9222037365498</c:v>
                </c:pt>
                <c:pt idx="98">
                  <c:v>1049.0505744998572</c:v>
                </c:pt>
                <c:pt idx="99">
                  <c:v>1048.1877944437408</c:v>
                </c:pt>
                <c:pt idx="100">
                  <c:v>1047.3336856906874</c:v>
                </c:pt>
                <c:pt idx="101">
                  <c:v>1046.4880756731366</c:v>
                </c:pt>
                <c:pt idx="102">
                  <c:v>1045.6507969242155</c:v>
                </c:pt>
                <c:pt idx="103">
                  <c:v>1044.8216868786783</c:v>
                </c:pt>
                <c:pt idx="104">
                  <c:v>1044.0005876834646</c:v>
                </c:pt>
                <c:pt idx="105">
                  <c:v>1043.1873460173201</c:v>
                </c:pt>
                <c:pt idx="106">
                  <c:v>1042.3818129189697</c:v>
                </c:pt>
                <c:pt idx="107">
                  <c:v>1041.5838436233562</c:v>
                </c:pt>
                <c:pt idx="108">
                  <c:v>1040.7932974054945</c:v>
                </c:pt>
                <c:pt idx="109">
                  <c:v>1040.0100374315257</c:v>
                </c:pt>
                <c:pt idx="110">
                  <c:v>1039.2339306165686</c:v>
                </c:pt>
                <c:pt idx="111">
                  <c:v>1038.4648474890066</c:v>
                </c:pt>
                <c:pt idx="112">
                  <c:v>1037.7026620608594</c:v>
                </c:pt>
                <c:pt idx="113">
                  <c:v>1036.9472517039148</c:v>
                </c:pt>
                <c:pt idx="114">
                  <c:v>1036.1984970313217</c:v>
                </c:pt>
                <c:pt idx="115">
                  <c:v>1035.4562817843471</c:v>
                </c:pt>
                <c:pt idx="116">
                  <c:v>1034.7204927240434</c:v>
                </c:pt>
                <c:pt idx="117">
                  <c:v>1033.99101952756</c:v>
                </c:pt>
                <c:pt idx="118">
                  <c:v>1033.2677546888681</c:v>
                </c:pt>
                <c:pt idx="119">
                  <c:v>1032.5505934236758</c:v>
                </c:pt>
                <c:pt idx="120">
                  <c:v>1031.8394335783221</c:v>
                </c:pt>
                <c:pt idx="121">
                  <c:v>1031.1341755424496</c:v>
                </c:pt>
                <c:pt idx="122">
                  <c:v>1030.4347221652727</c:v>
                </c:pt>
                <c:pt idx="123">
                  <c:v>1029.7409786752601</c:v>
                </c:pt>
                <c:pt idx="124">
                  <c:v>1029.0528526030764</c:v>
                </c:pt>
                <c:pt idx="125">
                  <c:v>1028.3702537076106</c:v>
                </c:pt>
                <c:pt idx="126">
                  <c:v>1027.6930939049548</c:v>
                </c:pt>
                <c:pt idx="127">
                  <c:v>1027.0212872001935</c:v>
                </c:pt>
                <c:pt idx="128">
                  <c:v>1026.3547496218616</c:v>
                </c:pt>
                <c:pt idx="129">
                  <c:v>1025.6933991589576</c:v>
                </c:pt>
                <c:pt idx="130">
                  <c:v>1025.0371557003873</c:v>
                </c:pt>
                <c:pt idx="131">
                  <c:v>1024.3859409767276</c:v>
                </c:pt>
                <c:pt idx="132">
                  <c:v>1023.7396785042033</c:v>
                </c:pt>
                <c:pt idx="133">
                  <c:v>1023.0982935307816</c:v>
                </c:pt>
                <c:pt idx="134">
                  <c:v>1022.461712984282</c:v>
                </c:pt>
                <c:pt idx="135">
                  <c:v>1021.8298654224177</c:v>
                </c:pt>
                <c:pt idx="136">
                  <c:v>1021.202680984678</c:v>
                </c:pt>
                <c:pt idx="137">
                  <c:v>1020.5800913459761</c:v>
                </c:pt>
                <c:pt idx="138">
                  <c:v>1019.9620296719818</c:v>
                </c:pt>
                <c:pt idx="139">
                  <c:v>1019.3484305760646</c:v>
                </c:pt>
                <c:pt idx="140">
                  <c:v>1018.7392300777826</c:v>
                </c:pt>
                <c:pt idx="141">
                  <c:v>1018.1343655628473</c:v>
                </c:pt>
                <c:pt idx="142">
                  <c:v>1017.5337757445047</c:v>
                </c:pt>
                <c:pt idx="143">
                  <c:v>1016.937400626269</c:v>
                </c:pt>
                <c:pt idx="144">
                  <c:v>1016.345181465957</c:v>
                </c:pt>
                <c:pt idx="145">
                  <c:v>1015.7570607409666</c:v>
                </c:pt>
                <c:pt idx="146">
                  <c:v>1015.1729821147469</c:v>
                </c:pt>
                <c:pt idx="147">
                  <c:v>1014.5928904044151</c:v>
                </c:pt>
                <c:pt idx="148">
                  <c:v>1014.0167315494691</c:v>
                </c:pt>
                <c:pt idx="149">
                  <c:v>1013.444452581555</c:v>
                </c:pt>
                <c:pt idx="150">
                  <c:v>1012.8760015952453</c:v>
                </c:pt>
                <c:pt idx="151">
                  <c:v>1012.3113277197872</c:v>
                </c:pt>
                <c:pt idx="152">
                  <c:v>1011.7503810917838</c:v>
                </c:pt>
                <c:pt idx="153">
                  <c:v>1011.1931128287733</c:v>
                </c:pt>
                <c:pt idx="154">
                  <c:v>1010.6394750036636</c:v>
                </c:pt>
                <c:pt idx="155">
                  <c:v>1010.0894206199996</c:v>
                </c:pt>
                <c:pt idx="156">
                  <c:v>1009.5429035880225</c:v>
                </c:pt>
                <c:pt idx="157">
                  <c:v>1008.9998787014954</c:v>
                </c:pt>
                <c:pt idx="158">
                  <c:v>1008.4603016152646</c:v>
                </c:pt>
                <c:pt idx="159">
                  <c:v>1007.9241288235278</c:v>
                </c:pt>
                <c:pt idx="160">
                  <c:v>1007.3913176387846</c:v>
                </c:pt>
                <c:pt idx="161">
                  <c:v>1006.8618261714421</c:v>
                </c:pt>
                <c:pt idx="162">
                  <c:v>1006.3356133100524</c:v>
                </c:pt>
                <c:pt idx="163">
                  <c:v>1005.8126387021582</c:v>
                </c:pt>
                <c:pt idx="164">
                  <c:v>1005.2928627357226</c:v>
                </c:pt>
                <c:pt idx="165">
                  <c:v>1004.7762465211265</c:v>
                </c:pt>
                <c:pt idx="166">
                  <c:v>1004.262751873707</c:v>
                </c:pt>
                <c:pt idx="167">
                  <c:v>1003.7523412968217</c:v>
                </c:pt>
                <c:pt idx="168">
                  <c:v>1003.2449779654173</c:v>
                </c:pt>
                <c:pt idx="169">
                  <c:v>1002.7406257100877</c:v>
                </c:pt>
                <c:pt idx="170">
                  <c:v>1002.2392490016009</c:v>
                </c:pt>
                <c:pt idx="171">
                  <c:v>1001.7408129358794</c:v>
                </c:pt>
                <c:pt idx="172">
                  <c:v>1001.2452832194201</c:v>
                </c:pt>
                <c:pt idx="173">
                  <c:v>1000.7526261551352</c:v>
                </c:pt>
                <c:pt idx="174">
                  <c:v>1000.2628086286013</c:v>
                </c:pt>
                <c:pt idx="175">
                  <c:v>999.77579809470535</c:v>
                </c:pt>
                <c:pt idx="176">
                  <c:v>999.29156256466581</c:v>
                </c:pt>
                <c:pt idx="177">
                  <c:v>998.81007059342573</c:v>
                </c:pt>
                <c:pt idx="178">
                  <c:v>998.33129126740005</c:v>
                </c:pt>
                <c:pt idx="179">
                  <c:v>997.8551941925648</c:v>
                </c:pt>
                <c:pt idx="180">
                  <c:v>997.3817494828802</c:v>
                </c:pt>
                <c:pt idx="181">
                  <c:v>996.91092774903132</c:v>
                </c:pt>
                <c:pt idx="182">
                  <c:v>996.44270008748254</c:v>
                </c:pt>
                <c:pt idx="183">
                  <c:v>995.97703806983031</c:v>
                </c:pt>
                <c:pt idx="184">
                  <c:v>995.51391373244428</c:v>
                </c:pt>
                <c:pt idx="185">
                  <c:v>995.05329956639207</c:v>
                </c:pt>
                <c:pt idx="186">
                  <c:v>994.59516850763453</c:v>
                </c:pt>
                <c:pt idx="187">
                  <c:v>994.13949392748236</c:v>
                </c:pt>
                <c:pt idx="188">
                  <c:v>993.68624962330978</c:v>
                </c:pt>
                <c:pt idx="189">
                  <c:v>993.23540980951293</c:v>
                </c:pt>
                <c:pt idx="190">
                  <c:v>992.78694910870695</c:v>
                </c:pt>
                <c:pt idx="191">
                  <c:v>992.34084254315508</c:v>
                </c:pt>
                <c:pt idx="192">
                  <c:v>991.89706552641951</c:v>
                </c:pt>
                <c:pt idx="193">
                  <c:v>991.45559385523143</c:v>
                </c:pt>
                <c:pt idx="194">
                  <c:v>991.0164037015702</c:v>
                </c:pt>
                <c:pt idx="195">
                  <c:v>990.57947160494541</c:v>
                </c:pt>
                <c:pt idx="196">
                  <c:v>990.1447744648774</c:v>
                </c:pt>
                <c:pt idx="197">
                  <c:v>989.71228953356899</c:v>
                </c:pt>
                <c:pt idx="198">
                  <c:v>989.28199440876142</c:v>
                </c:pt>
                <c:pt idx="199">
                  <c:v>988.8538670267726</c:v>
                </c:pt>
                <c:pt idx="200">
                  <c:v>988.42788565570754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67344"/>
        <c:axId val="240948752"/>
      </c:scatterChart>
      <c:valAx>
        <c:axId val="23976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48752"/>
        <c:crosses val="autoZero"/>
        <c:crossBetween val="midCat"/>
      </c:valAx>
      <c:valAx>
        <c:axId val="2409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Pressure (psia)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6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Buildup (200hrs)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'Analysis Sheet'!$D$202</c:f>
              <c:strCache>
                <c:ptCount val="1"/>
                <c:pt idx="0">
                  <c:v>del 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'Analysis Sheet'!$C$203:$C$403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'Analysis Sheet'!$D$203:$D$403</c:f>
              <c:numCache>
                <c:formatCode>General</c:formatCode>
                <c:ptCount val="201"/>
                <c:pt idx="0">
                  <c:v>0</c:v>
                </c:pt>
                <c:pt idx="1">
                  <c:v>1006.3553333630946</c:v>
                </c:pt>
                <c:pt idx="2">
                  <c:v>1064.8372766312068</c:v>
                </c:pt>
                <c:pt idx="3">
                  <c:v>1098.8732074759655</c:v>
                </c:pt>
                <c:pt idx="4">
                  <c:v>1122.9016529054079</c:v>
                </c:pt>
                <c:pt idx="5">
                  <c:v>1141.4474766496587</c:v>
                </c:pt>
                <c:pt idx="6">
                  <c:v>1156.5261626254342</c:v>
                </c:pt>
                <c:pt idx="7">
                  <c:v>1169.2128222170268</c:v>
                </c:pt>
                <c:pt idx="8">
                  <c:v>1180.1491933888656</c:v>
                </c:pt>
                <c:pt idx="9">
                  <c:v>1189.749203616715</c:v>
                </c:pt>
                <c:pt idx="10">
                  <c:v>1198.2954738299914</c:v>
                </c:pt>
                <c:pt idx="11">
                  <c:v>1205.9895808518618</c:v>
                </c:pt>
                <c:pt idx="12">
                  <c:v>1212.9803569142582</c:v>
                </c:pt>
                <c:pt idx="13">
                  <c:v>1219.3808226696929</c:v>
                </c:pt>
                <c:pt idx="14">
                  <c:v>1225.2788270573701</c:v>
                </c:pt>
                <c:pt idx="15">
                  <c:v>1230.7440074792216</c:v>
                </c:pt>
                <c:pt idx="16">
                  <c:v>1235.8324990836486</c:v>
                </c:pt>
                <c:pt idx="17">
                  <c:v>1240.5902138550045</c:v>
                </c:pt>
                <c:pt idx="18">
                  <c:v>1245.0551810103052</c:v>
                </c:pt>
                <c:pt idx="19">
                  <c:v>1249.2592537739292</c:v>
                </c:pt>
                <c:pt idx="20">
                  <c:v>1253.2293778496874</c:v>
                </c:pt>
                <c:pt idx="21">
                  <c:v>1256.9885500853388</c:v>
                </c:pt>
                <c:pt idx="22">
                  <c:v>1260.5565539158024</c:v>
                </c:pt>
                <c:pt idx="23">
                  <c:v>1263.9505311907496</c:v>
                </c:pt>
                <c:pt idx="24">
                  <c:v>1267.1854322118688</c:v>
                </c:pt>
                <c:pt idx="25">
                  <c:v>1270.2743738393392</c:v>
                </c:pt>
                <c:pt idx="26">
                  <c:v>1273.2289273204851</c:v>
                </c:pt>
                <c:pt idx="27">
                  <c:v>1276.0593517675879</c:v>
                </c:pt>
                <c:pt idx="28">
                  <c:v>1278.7747851535751</c:v>
                </c:pt>
                <c:pt idx="29">
                  <c:v>1281.3834017764452</c:v>
                </c:pt>
                <c:pt idx="30">
                  <c:v>1283.8925430174504</c:v>
                </c:pt>
                <c:pt idx="31">
                  <c:v>1286.3088266504378</c:v>
                </c:pt>
                <c:pt idx="32">
                  <c:v>1288.6382387905069</c:v>
                </c:pt>
                <c:pt idx="33">
                  <c:v>1290.8862116890073</c:v>
                </c:pt>
                <c:pt idx="34">
                  <c:v>1293.0576899113253</c:v>
                </c:pt>
                <c:pt idx="35">
                  <c:v>1295.1571869189447</c:v>
                </c:pt>
                <c:pt idx="36">
                  <c:v>1297.1888336784223</c:v>
                </c:pt>
                <c:pt idx="37">
                  <c:v>1299.1564206085659</c:v>
                </c:pt>
                <c:pt idx="38">
                  <c:v>1301.0634339321855</c:v>
                </c:pt>
                <c:pt idx="39">
                  <c:v>1302.9130873048202</c:v>
                </c:pt>
                <c:pt idx="40">
                  <c:v>1304.7083494381595</c:v>
                </c:pt>
                <c:pt idx="41">
                  <c:v>1306.4519683117664</c:v>
                </c:pt>
                <c:pt idx="42">
                  <c:v>1308.1464924665638</c:v>
                </c:pt>
                <c:pt idx="43">
                  <c:v>1309.7942897921971</c:v>
                </c:pt>
                <c:pt idx="44">
                  <c:v>1311.3975641540915</c:v>
                </c:pt>
                <c:pt idx="45">
                  <c:v>1312.9583701515594</c:v>
                </c:pt>
                <c:pt idx="46">
                  <c:v>1314.4786262535031</c:v>
                </c:pt>
                <c:pt idx="47">
                  <c:v>1315.9601265211177</c:v>
                </c:pt>
                <c:pt idx="48">
                  <c:v>1317.404551096135</c:v>
                </c:pt>
                <c:pt idx="49">
                  <c:v>1318.8134756073664</c:v>
                </c:pt>
                <c:pt idx="50">
                  <c:v>1320.1883796267039</c:v>
                </c:pt>
                <c:pt idx="51">
                  <c:v>1321.5306542875414</c:v>
                </c:pt>
                <c:pt idx="52">
                  <c:v>1322.8416091632262</c:v>
                </c:pt>
                <c:pt idx="53">
                  <c:v>1324.1224784901324</c:v>
                </c:pt>
                <c:pt idx="54">
                  <c:v>1325.3744268088803</c:v>
                </c:pt>
                <c:pt idx="55">
                  <c:v>1326.5985540877718</c:v>
                </c:pt>
                <c:pt idx="56">
                  <c:v>1327.7959003844262</c:v>
                </c:pt>
                <c:pt idx="57">
                  <c:v>1328.9674500946867</c:v>
                </c:pt>
                <c:pt idx="58">
                  <c:v>1330.1141358318632</c:v>
                </c:pt>
                <c:pt idx="59">
                  <c:v>1331.236841974237</c:v>
                </c:pt>
                <c:pt idx="60">
                  <c:v>1332.3364079142916</c:v>
                </c:pt>
                <c:pt idx="61">
                  <c:v>1333.4136310392623</c:v>
                </c:pt>
                <c:pt idx="62">
                  <c:v>1334.4692694692094</c:v>
                </c:pt>
                <c:pt idx="63">
                  <c:v>1335.5040445759196</c:v>
                </c:pt>
                <c:pt idx="64">
                  <c:v>1336.5186433033314</c:v>
                </c:pt>
                <c:pt idx="65">
                  <c:v>1337.513720307963</c:v>
                </c:pt>
                <c:pt idx="66">
                  <c:v>1338.4898999358365</c:v>
                </c:pt>
                <c:pt idx="67">
                  <c:v>1339.4477780506463</c:v>
                </c:pt>
                <c:pt idx="68">
                  <c:v>1340.3879237264064</c:v>
                </c:pt>
                <c:pt idx="69">
                  <c:v>1341.310880816447</c:v>
                </c:pt>
                <c:pt idx="70">
                  <c:v>1342.2171694094382</c:v>
                </c:pt>
                <c:pt idx="71">
                  <c:v>1343.1072871820602</c:v>
                </c:pt>
                <c:pt idx="72">
                  <c:v>1343.9817106569949</c:v>
                </c:pt>
                <c:pt idx="73">
                  <c:v>1344.8408963740776</c:v>
                </c:pt>
                <c:pt idx="74">
                  <c:v>1345.6852819816982</c:v>
                </c:pt>
                <c:pt idx="75">
                  <c:v>1346.5152872548779</c:v>
                </c:pt>
                <c:pt idx="76">
                  <c:v>1347.3313150458544</c:v>
                </c:pt>
                <c:pt idx="77">
                  <c:v>1348.1337521724654</c:v>
                </c:pt>
                <c:pt idx="78">
                  <c:v>1348.9229702491475</c:v>
                </c:pt>
                <c:pt idx="79">
                  <c:v>1349.6993264649464</c:v>
                </c:pt>
                <c:pt idx="80">
                  <c:v>1350.4631643125344</c:v>
                </c:pt>
                <c:pt idx="81">
                  <c:v>1351.2148142718765</c:v>
                </c:pt>
                <c:pt idx="82">
                  <c:v>1351.9545944519141</c:v>
                </c:pt>
                <c:pt idx="83">
                  <c:v>1352.6828111932869</c:v>
                </c:pt>
                <c:pt idx="84">
                  <c:v>1353.3997596349245</c:v>
                </c:pt>
                <c:pt idx="85">
                  <c:v>1354.1057242470506</c:v>
                </c:pt>
                <c:pt idx="86">
                  <c:v>1354.8009793329711</c:v>
                </c:pt>
                <c:pt idx="87">
                  <c:v>1355.485789501814</c:v>
                </c:pt>
                <c:pt idx="88">
                  <c:v>1356.1604101142016</c:v>
                </c:pt>
                <c:pt idx="89">
                  <c:v>1356.825087702704</c:v>
                </c:pt>
                <c:pt idx="90">
                  <c:v>1357.4800603687609</c:v>
                </c:pt>
                <c:pt idx="91">
                  <c:v>1358.1255581576306</c:v>
                </c:pt>
                <c:pt idx="92">
                  <c:v>1358.7618034128109</c:v>
                </c:pt>
                <c:pt idx="93">
                  <c:v>1359.3890111112596</c:v>
                </c:pt>
                <c:pt idx="94">
                  <c:v>1360.0073891806601</c:v>
                </c:pt>
                <c:pt idx="95">
                  <c:v>1360.6171387998547</c:v>
                </c:pt>
                <c:pt idx="96">
                  <c:v>1361.2184546835183</c:v>
                </c:pt>
                <c:pt idx="97">
                  <c:v>1361.8115253520455</c:v>
                </c:pt>
                <c:pt idx="98">
                  <c:v>1362.3965333875685</c:v>
                </c:pt>
                <c:pt idx="99">
                  <c:v>1362.9736556769408</c:v>
                </c:pt>
                <c:pt idx="100">
                  <c:v>1363.5430636424862</c:v>
                </c:pt>
                <c:pt idx="101">
                  <c:v>1364.1049234612351</c:v>
                </c:pt>
                <c:pt idx="102">
                  <c:v>1364.6593962733291</c:v>
                </c:pt>
                <c:pt idx="103">
                  <c:v>1365.2066383802353</c:v>
                </c:pt>
                <c:pt idx="104">
                  <c:v>1365.7468014333563</c:v>
                </c:pt>
                <c:pt idx="105">
                  <c:v>1366.2800326135903</c:v>
                </c:pt>
                <c:pt idx="106">
                  <c:v>1366.8064748023521</c:v>
                </c:pt>
                <c:pt idx="107">
                  <c:v>1367.3262667445438</c:v>
                </c:pt>
                <c:pt idx="108">
                  <c:v>1367.8395432039188</c:v>
                </c:pt>
                <c:pt idx="109">
                  <c:v>1368.3464351112643</c:v>
                </c:pt>
                <c:pt idx="110">
                  <c:v>1368.8470697057946</c:v>
                </c:pt>
                <c:pt idx="111">
                  <c:v>1369.3415706701189</c:v>
                </c:pt>
                <c:pt idx="112">
                  <c:v>1369.8300582591482</c:v>
                </c:pt>
                <c:pt idx="113">
                  <c:v>1370.3126494232338</c:v>
                </c:pt>
                <c:pt idx="114">
                  <c:v>1370.7894579258782</c:v>
                </c:pt>
                <c:pt idx="115">
                  <c:v>1371.2605944562747</c:v>
                </c:pt>
                <c:pt idx="116">
                  <c:v>1371.7261667369612</c:v>
                </c:pt>
                <c:pt idx="117">
                  <c:v>1372.186279626831</c:v>
                </c:pt>
                <c:pt idx="118">
                  <c:v>1372.6410352197481</c:v>
                </c:pt>
                <c:pt idx="119">
                  <c:v>1373.0905329389789</c:v>
                </c:pt>
                <c:pt idx="120">
                  <c:v>1373.5348696276524</c:v>
                </c:pt>
                <c:pt idx="121">
                  <c:v>1373.9741396354611</c:v>
                </c:pt>
                <c:pt idx="122">
                  <c:v>1374.408434901768</c:v>
                </c:pt>
                <c:pt idx="123">
                  <c:v>1374.8378450353084</c:v>
                </c:pt>
                <c:pt idx="124">
                  <c:v>1375.2624573906501</c:v>
                </c:pt>
                <c:pt idx="125">
                  <c:v>1375.6823571415689</c:v>
                </c:pt>
                <c:pt idx="126">
                  <c:v>1376.0976273514825</c:v>
                </c:pt>
                <c:pt idx="127">
                  <c:v>1376.5083490410907</c:v>
                </c:pt>
                <c:pt idx="128">
                  <c:v>1376.9146012533483</c:v>
                </c:pt>
                <c:pt idx="129">
                  <c:v>1377.3164611158913</c:v>
                </c:pt>
                <c:pt idx="130">
                  <c:v>1377.7140039010465</c:v>
                </c:pt>
                <c:pt idx="131">
                  <c:v>1378.107303083525</c:v>
                </c:pt>
                <c:pt idx="132">
                  <c:v>1378.4964303959132</c:v>
                </c:pt>
                <c:pt idx="133">
                  <c:v>1378.8814558820518</c:v>
                </c:pt>
                <c:pt idx="134">
                  <c:v>1379.2624479484089</c:v>
                </c:pt>
                <c:pt idx="135">
                  <c:v>1379.6394734135301</c:v>
                </c:pt>
                <c:pt idx="136">
                  <c:v>1380.0125975556539</c:v>
                </c:pt>
                <c:pt idx="137">
                  <c:v>1380.3818841585676</c:v>
                </c:pt>
                <c:pt idx="138">
                  <c:v>1380.7473955557907</c:v>
                </c:pt>
                <c:pt idx="139">
                  <c:v>1381.1091926731497</c:v>
                </c:pt>
                <c:pt idx="140">
                  <c:v>1381.4673350698167</c:v>
                </c:pt>
                <c:pt idx="141">
                  <c:v>1381.82188097788</c:v>
                </c:pt>
                <c:pt idx="142">
                  <c:v>1382.1728873405027</c:v>
                </c:pt>
                <c:pt idx="143">
                  <c:v>1382.520409848737</c:v>
                </c:pt>
                <c:pt idx="144">
                  <c:v>1382.864502977045</c:v>
                </c:pt>
                <c:pt idx="145">
                  <c:v>1383.2052200175804</c:v>
                </c:pt>
                <c:pt idx="146">
                  <c:v>1383.5426131132845</c:v>
                </c:pt>
                <c:pt idx="147">
                  <c:v>1383.876733289846</c:v>
                </c:pt>
                <c:pt idx="148">
                  <c:v>1384.2076304865654</c:v>
                </c:pt>
                <c:pt idx="149">
                  <c:v>1384.5353535861732</c:v>
                </c:pt>
                <c:pt idx="150">
                  <c:v>1384.8599504436434</c:v>
                </c:pt>
                <c:pt idx="151">
                  <c:v>1385.1814679140452</c:v>
                </c:pt>
                <c:pt idx="152">
                  <c:v>1385.4999518794602</c:v>
                </c:pt>
                <c:pt idx="153">
                  <c:v>1385.8154472750184</c:v>
                </c:pt>
                <c:pt idx="154">
                  <c:v>1386.1279981140729</c:v>
                </c:pt>
                <c:pt idx="155">
                  <c:v>1386.4376475125528</c:v>
                </c:pt>
                <c:pt idx="156">
                  <c:v>1386.7444377125312</c:v>
                </c:pt>
                <c:pt idx="157">
                  <c:v>1387.0484101050315</c:v>
                </c:pt>
                <c:pt idx="158">
                  <c:v>1387.3496052520959</c:v>
                </c:pt>
                <c:pt idx="159">
                  <c:v>1387.6480629081639</c:v>
                </c:pt>
                <c:pt idx="160">
                  <c:v>1387.9438220407646</c:v>
                </c:pt>
                <c:pt idx="161">
                  <c:v>1388.2369208505643</c:v>
                </c:pt>
                <c:pt idx="162">
                  <c:v>1388.5273967907801</c:v>
                </c:pt>
                <c:pt idx="163">
                  <c:v>1388.8152865859993</c:v>
                </c:pt>
                <c:pt idx="164">
                  <c:v>1389.1006262504116</c:v>
                </c:pt>
                <c:pt idx="165">
                  <c:v>1389.3834511054829</c:v>
                </c:pt>
                <c:pt idx="166">
                  <c:v>1389.6637957970897</c:v>
                </c:pt>
                <c:pt idx="167">
                  <c:v>1389.941694312135</c:v>
                </c:pt>
                <c:pt idx="168">
                  <c:v>1390.2171799946627</c:v>
                </c:pt>
                <c:pt idx="169">
                  <c:v>1390.4902855614828</c:v>
                </c:pt>
                <c:pt idx="170">
                  <c:v>1390.7610431173434</c:v>
                </c:pt>
                <c:pt idx="171">
                  <c:v>1391.0294841696395</c:v>
                </c:pt>
                <c:pt idx="172">
                  <c:v>1391.2956396426944</c:v>
                </c:pt>
                <c:pt idx="173">
                  <c:v>1391.5595398916257</c:v>
                </c:pt>
                <c:pt idx="174">
                  <c:v>1391.8212147158001</c:v>
                </c:pt>
                <c:pt idx="175">
                  <c:v>1392.0806933719032</c:v>
                </c:pt>
                <c:pt idx="176">
                  <c:v>1392.3380045866288</c:v>
                </c:pt>
                <c:pt idx="177">
                  <c:v>1392.5931765690102</c:v>
                </c:pt>
                <c:pt idx="178">
                  <c:v>1392.8462370223933</c:v>
                </c:pt>
                <c:pt idx="179">
                  <c:v>1393.0972131560743</c:v>
                </c:pt>
                <c:pt idx="180">
                  <c:v>1393.3461316966086</c:v>
                </c:pt>
                <c:pt idx="181">
                  <c:v>1393.5930188988023</c:v>
                </c:pt>
                <c:pt idx="182">
                  <c:v>1393.8379005563952</c:v>
                </c:pt>
                <c:pt idx="183">
                  <c:v>1394.0808020124514</c:v>
                </c:pt>
                <c:pt idx="184">
                  <c:v>1394.3217481694583</c:v>
                </c:pt>
                <c:pt idx="185">
                  <c:v>1394.5607634991538</c:v>
                </c:pt>
                <c:pt idx="186">
                  <c:v>1394.7978720520787</c:v>
                </c:pt>
                <c:pt idx="187">
                  <c:v>1395.0330974668759</c:v>
                </c:pt>
                <c:pt idx="188">
                  <c:v>1395.2664629793326</c:v>
                </c:pt>
                <c:pt idx="189">
                  <c:v>1395.4979914311839</c:v>
                </c:pt>
                <c:pt idx="190">
                  <c:v>1395.727705278679</c:v>
                </c:pt>
                <c:pt idx="191">
                  <c:v>1395.9556266009167</c:v>
                </c:pt>
                <c:pt idx="192">
                  <c:v>1396.1817771079677</c:v>
                </c:pt>
                <c:pt idx="193">
                  <c:v>1396.4061781487726</c:v>
                </c:pt>
                <c:pt idx="194">
                  <c:v>1396.6288507188419</c:v>
                </c:pt>
                <c:pt idx="195">
                  <c:v>1396.84981546775</c:v>
                </c:pt>
                <c:pt idx="196">
                  <c:v>1397.069092706437</c:v>
                </c:pt>
                <c:pt idx="197">
                  <c:v>1397.2867024143188</c:v>
                </c:pt>
                <c:pt idx="198">
                  <c:v>1397.5026642462208</c:v>
                </c:pt>
                <c:pt idx="199">
                  <c:v>1397.7169975391262</c:v>
                </c:pt>
                <c:pt idx="200">
                  <c:v>1397.9297213187588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17456"/>
        <c:axId val="368884424"/>
      </c:scatterChart>
      <c:valAx>
        <c:axId val="36891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delt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84424"/>
        <c:crosses val="autoZero"/>
        <c:crossBetween val="midCat"/>
      </c:valAx>
      <c:valAx>
        <c:axId val="36888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delP (psia)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1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Entire Flowing History (400 hrs)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'Analysis Sheet'!$B$2</c:f>
              <c:strCache>
                <c:ptCount val="1"/>
                <c:pt idx="0">
                  <c:v>P(psia)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'Analysis Sheet'!$A$3:$A$403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'Analysis Sheet'!$B$3:$B$403</c:f>
              <c:numCache>
                <c:formatCode>General</c:formatCode>
                <c:ptCount val="401"/>
                <c:pt idx="0">
                  <c:v>2700</c:v>
                </c:pt>
                <c:pt idx="1">
                  <c:v>1438.6953498667192</c:v>
                </c:pt>
                <c:pt idx="2">
                  <c:v>1379.7895498317396</c:v>
                </c:pt>
                <c:pt idx="3">
                  <c:v>1345.3318657362975</c:v>
                </c:pt>
                <c:pt idx="4">
                  <c:v>1320.88374979676</c:v>
                </c:pt>
                <c:pt idx="5">
                  <c:v>1301.9203178136829</c:v>
                </c:pt>
                <c:pt idx="6">
                  <c:v>1286.4260657013178</c:v>
                </c:pt>
                <c:pt idx="7">
                  <c:v>1273.3258622007781</c:v>
                </c:pt>
                <c:pt idx="8">
                  <c:v>1261.9779497617801</c:v>
                </c:pt>
                <c:pt idx="9">
                  <c:v>1251.9683816058757</c:v>
                </c:pt>
                <c:pt idx="10">
                  <c:v>1243.0145177787033</c:v>
                </c:pt>
                <c:pt idx="11">
                  <c:v>1234.9147627045845</c:v>
                </c:pt>
                <c:pt idx="12">
                  <c:v>1227.520265666338</c:v>
                </c:pt>
                <c:pt idx="13">
                  <c:v>1220.7179877884034</c:v>
                </c:pt>
                <c:pt idx="14">
                  <c:v>1214.4200621657985</c:v>
                </c:pt>
                <c:pt idx="15">
                  <c:v>1208.5568336832609</c:v>
                </c:pt>
                <c:pt idx="16">
                  <c:v>1203.0721497268005</c:v>
                </c:pt>
                <c:pt idx="17">
                  <c:v>1197.9200810896168</c:v>
                </c:pt>
                <c:pt idx="18">
                  <c:v>1193.0625815708961</c:v>
                </c:pt>
                <c:pt idx="19">
                  <c:v>1188.4677811967226</c:v>
                </c:pt>
                <c:pt idx="20">
                  <c:v>1184.1087177437234</c:v>
                </c:pt>
                <c:pt idx="21">
                  <c:v>1179.9623780703562</c:v>
                </c:pt>
                <c:pt idx="22">
                  <c:v>1176.0089626696051</c:v>
                </c:pt>
                <c:pt idx="23">
                  <c:v>1172.2313138373831</c:v>
                </c:pt>
                <c:pt idx="24">
                  <c:v>1168.6144656313584</c:v>
                </c:pt>
                <c:pt idx="25">
                  <c:v>1165.1452857606466</c:v>
                </c:pt>
                <c:pt idx="26">
                  <c:v>1161.8121877534236</c:v>
                </c:pt>
                <c:pt idx="27">
                  <c:v>1158.6048974754538</c:v>
                </c:pt>
                <c:pt idx="28">
                  <c:v>1155.5142621308187</c:v>
                </c:pt>
                <c:pt idx="29">
                  <c:v>1152.5320927940027</c:v>
                </c:pt>
                <c:pt idx="30">
                  <c:v>1149.6510336482816</c:v>
                </c:pt>
                <c:pt idx="31">
                  <c:v>1146.8644526730359</c:v>
                </c:pt>
                <c:pt idx="32">
                  <c:v>1144.1663496918209</c:v>
                </c:pt>
                <c:pt idx="33">
                  <c:v>1141.5512785741628</c:v>
                </c:pt>
                <c:pt idx="34">
                  <c:v>1139.0142810546372</c:v>
                </c:pt>
                <c:pt idx="35">
                  <c:v>1136.5508301477419</c:v>
                </c:pt>
                <c:pt idx="36">
                  <c:v>1134.1567815359163</c:v>
                </c:pt>
                <c:pt idx="37">
                  <c:v>1131.8283316194284</c:v>
                </c:pt>
                <c:pt idx="38">
                  <c:v>1129.5619811617432</c:v>
                </c:pt>
                <c:pt idx="39">
                  <c:v>1127.3545036579819</c:v>
                </c:pt>
                <c:pt idx="40">
                  <c:v>1125.2029177087438</c:v>
                </c:pt>
                <c:pt idx="41">
                  <c:v>1123.1044628056818</c:v>
                </c:pt>
                <c:pt idx="42">
                  <c:v>1121.0565780353763</c:v>
                </c:pt>
                <c:pt idx="43">
                  <c:v>1119.0568832893794</c:v>
                </c:pt>
                <c:pt idx="44">
                  <c:v>1117.1031626346253</c:v>
                </c:pt>
                <c:pt idx="45">
                  <c:v>1115.1933495528394</c:v>
                </c:pt>
                <c:pt idx="46">
                  <c:v>1113.3255138024037</c:v>
                </c:pt>
                <c:pt idx="47">
                  <c:v>1111.497849693269</c:v>
                </c:pt>
                <c:pt idx="48">
                  <c:v>1109.7086655963788</c:v>
                </c:pt>
                <c:pt idx="49">
                  <c:v>1107.9563745348371</c:v>
                </c:pt>
                <c:pt idx="50">
                  <c:v>1106.2394857256668</c:v>
                </c:pt>
                <c:pt idx="51">
                  <c:v>1104.5565969591951</c:v>
                </c:pt>
                <c:pt idx="52">
                  <c:v>1102.9063877184442</c:v>
                </c:pt>
                <c:pt idx="53">
                  <c:v>1101.2876129539495</c:v>
                </c:pt>
                <c:pt idx="54">
                  <c:v>1099.6990974404744</c:v>
                </c:pt>
                <c:pt idx="55">
                  <c:v>1098.1397306515485</c:v>
                </c:pt>
                <c:pt idx="56">
                  <c:v>1096.6084620958388</c:v>
                </c:pt>
                <c:pt idx="57">
                  <c:v>1095.1042970663011</c:v>
                </c:pt>
                <c:pt idx="58">
                  <c:v>1093.6262927590233</c:v>
                </c:pt>
                <c:pt idx="59">
                  <c:v>1092.1735547238475</c:v>
                </c:pt>
                <c:pt idx="60">
                  <c:v>1090.7452336133019</c:v>
                </c:pt>
                <c:pt idx="61">
                  <c:v>1089.3405222002521</c:v>
                </c:pt>
                <c:pt idx="62">
                  <c:v>1087.9586526380563</c:v>
                </c:pt>
                <c:pt idx="63">
                  <c:v>1086.5988939399347</c:v>
                </c:pt>
                <c:pt idx="64">
                  <c:v>1085.260549656841</c:v>
                </c:pt>
                <c:pt idx="65">
                  <c:v>1083.9429557353671</c:v>
                </c:pt>
                <c:pt idx="66">
                  <c:v>1082.6454785391832</c:v>
                </c:pt>
                <c:pt idx="67">
                  <c:v>1081.3675130192619</c:v>
                </c:pt>
                <c:pt idx="68">
                  <c:v>1080.1084810196576</c:v>
                </c:pt>
                <c:pt idx="69">
                  <c:v>1078.8678297069616</c:v>
                </c:pt>
                <c:pt idx="70">
                  <c:v>1077.645030112762</c:v>
                </c:pt>
                <c:pt idx="71">
                  <c:v>1076.4395757794841</c:v>
                </c:pt>
                <c:pt idx="72">
                  <c:v>1075.2509815009369</c:v>
                </c:pt>
                <c:pt idx="73">
                  <c:v>1074.0787821497267</c:v>
                </c:pt>
                <c:pt idx="74">
                  <c:v>1072.9225315844487</c:v>
                </c:pt>
                <c:pt idx="75">
                  <c:v>1071.7818016302249</c:v>
                </c:pt>
                <c:pt idx="76">
                  <c:v>1070.6561811267636</c:v>
                </c:pt>
                <c:pt idx="77">
                  <c:v>1069.5452750386432</c:v>
                </c:pt>
                <c:pt idx="78">
                  <c:v>1068.4487036230021</c:v>
                </c:pt>
                <c:pt idx="79">
                  <c:v>1067.3661016502444</c:v>
                </c:pt>
                <c:pt idx="80">
                  <c:v>1066.2971176737642</c:v>
                </c:pt>
                <c:pt idx="81">
                  <c:v>1065.2414133450322</c:v>
                </c:pt>
                <c:pt idx="82">
                  <c:v>1064.1986627707022</c:v>
                </c:pt>
                <c:pt idx="83">
                  <c:v>1063.1685519086868</c:v>
                </c:pt>
                <c:pt idx="84">
                  <c:v>1062.1507780003969</c:v>
                </c:pt>
                <c:pt idx="85">
                  <c:v>1061.1450490365805</c:v>
                </c:pt>
                <c:pt idx="86">
                  <c:v>1060.1510832543997</c:v>
                </c:pt>
                <c:pt idx="87">
                  <c:v>1059.1686086635812</c:v>
                </c:pt>
                <c:pt idx="88">
                  <c:v>1058.1973625996454</c:v>
                </c:pt>
                <c:pt idx="89">
                  <c:v>1057.2370913023799</c:v>
                </c:pt>
                <c:pt idx="90">
                  <c:v>1056.2875495178596</c:v>
                </c:pt>
                <c:pt idx="91">
                  <c:v>1055.3485001224624</c:v>
                </c:pt>
                <c:pt idx="92">
                  <c:v>1054.4197137674239</c:v>
                </c:pt>
                <c:pt idx="93">
                  <c:v>1053.5009685426139</c:v>
                </c:pt>
                <c:pt idx="94">
                  <c:v>1052.5920496582892</c:v>
                </c:pt>
                <c:pt idx="95">
                  <c:v>1051.6927491436866</c:v>
                </c:pt>
                <c:pt idx="96">
                  <c:v>1050.8028655613991</c:v>
                </c:pt>
                <c:pt idx="97">
                  <c:v>1049.9222037365498</c:v>
                </c:pt>
                <c:pt idx="98">
                  <c:v>1049.0505744998572</c:v>
                </c:pt>
                <c:pt idx="99">
                  <c:v>1048.1877944437408</c:v>
                </c:pt>
                <c:pt idx="100">
                  <c:v>1047.3336856906874</c:v>
                </c:pt>
                <c:pt idx="101">
                  <c:v>1046.4880756731366</c:v>
                </c:pt>
                <c:pt idx="102">
                  <c:v>1045.6507969242155</c:v>
                </c:pt>
                <c:pt idx="103">
                  <c:v>1044.8216868786783</c:v>
                </c:pt>
                <c:pt idx="104">
                  <c:v>1044.0005876834646</c:v>
                </c:pt>
                <c:pt idx="105">
                  <c:v>1043.1873460173201</c:v>
                </c:pt>
                <c:pt idx="106">
                  <c:v>1042.3818129189697</c:v>
                </c:pt>
                <c:pt idx="107">
                  <c:v>1041.5838436233562</c:v>
                </c:pt>
                <c:pt idx="108">
                  <c:v>1040.7932974054945</c:v>
                </c:pt>
                <c:pt idx="109">
                  <c:v>1040.0100374315257</c:v>
                </c:pt>
                <c:pt idx="110">
                  <c:v>1039.2339306165686</c:v>
                </c:pt>
                <c:pt idx="111">
                  <c:v>1038.4648474890066</c:v>
                </c:pt>
                <c:pt idx="112">
                  <c:v>1037.7026620608594</c:v>
                </c:pt>
                <c:pt idx="113">
                  <c:v>1036.9472517039148</c:v>
                </c:pt>
                <c:pt idx="114">
                  <c:v>1036.1984970313217</c:v>
                </c:pt>
                <c:pt idx="115">
                  <c:v>1035.4562817843471</c:v>
                </c:pt>
                <c:pt idx="116">
                  <c:v>1034.7204927240434</c:v>
                </c:pt>
                <c:pt idx="117">
                  <c:v>1033.99101952756</c:v>
                </c:pt>
                <c:pt idx="118">
                  <c:v>1033.2677546888681</c:v>
                </c:pt>
                <c:pt idx="119">
                  <c:v>1032.5505934236758</c:v>
                </c:pt>
                <c:pt idx="120">
                  <c:v>1031.8394335783221</c:v>
                </c:pt>
                <c:pt idx="121">
                  <c:v>1031.1341755424496</c:v>
                </c:pt>
                <c:pt idx="122">
                  <c:v>1030.4347221652727</c:v>
                </c:pt>
                <c:pt idx="123">
                  <c:v>1029.7409786752601</c:v>
                </c:pt>
                <c:pt idx="124">
                  <c:v>1029.0528526030764</c:v>
                </c:pt>
                <c:pt idx="125">
                  <c:v>1028.3702537076106</c:v>
                </c:pt>
                <c:pt idx="126">
                  <c:v>1027.6930939049548</c:v>
                </c:pt>
                <c:pt idx="127">
                  <c:v>1027.0212872001935</c:v>
                </c:pt>
                <c:pt idx="128">
                  <c:v>1026.3547496218616</c:v>
                </c:pt>
                <c:pt idx="129">
                  <c:v>1025.6933991589576</c:v>
                </c:pt>
                <c:pt idx="130">
                  <c:v>1025.0371557003873</c:v>
                </c:pt>
                <c:pt idx="131">
                  <c:v>1024.3859409767276</c:v>
                </c:pt>
                <c:pt idx="132">
                  <c:v>1023.7396785042033</c:v>
                </c:pt>
                <c:pt idx="133">
                  <c:v>1023.0982935307816</c:v>
                </c:pt>
                <c:pt idx="134">
                  <c:v>1022.461712984282</c:v>
                </c:pt>
                <c:pt idx="135">
                  <c:v>1021.8298654224177</c:v>
                </c:pt>
                <c:pt idx="136">
                  <c:v>1021.202680984678</c:v>
                </c:pt>
                <c:pt idx="137">
                  <c:v>1020.5800913459761</c:v>
                </c:pt>
                <c:pt idx="138">
                  <c:v>1019.9620296719818</c:v>
                </c:pt>
                <c:pt idx="139">
                  <c:v>1019.3484305760646</c:v>
                </c:pt>
                <c:pt idx="140">
                  <c:v>1018.7392300777826</c:v>
                </c:pt>
                <c:pt idx="141">
                  <c:v>1018.1343655628473</c:v>
                </c:pt>
                <c:pt idx="142">
                  <c:v>1017.5337757445047</c:v>
                </c:pt>
                <c:pt idx="143">
                  <c:v>1016.937400626269</c:v>
                </c:pt>
                <c:pt idx="144">
                  <c:v>1016.345181465957</c:v>
                </c:pt>
                <c:pt idx="145">
                  <c:v>1015.7570607409666</c:v>
                </c:pt>
                <c:pt idx="146">
                  <c:v>1015.1729821147469</c:v>
                </c:pt>
                <c:pt idx="147">
                  <c:v>1014.5928904044151</c:v>
                </c:pt>
                <c:pt idx="148">
                  <c:v>1014.0167315494691</c:v>
                </c:pt>
                <c:pt idx="149">
                  <c:v>1013.444452581555</c:v>
                </c:pt>
                <c:pt idx="150">
                  <c:v>1012.8760015952453</c:v>
                </c:pt>
                <c:pt idx="151">
                  <c:v>1012.3113277197872</c:v>
                </c:pt>
                <c:pt idx="152">
                  <c:v>1011.7503810917838</c:v>
                </c:pt>
                <c:pt idx="153">
                  <c:v>1011.1931128287733</c:v>
                </c:pt>
                <c:pt idx="154">
                  <c:v>1010.6394750036636</c:v>
                </c:pt>
                <c:pt idx="155">
                  <c:v>1010.0894206199996</c:v>
                </c:pt>
                <c:pt idx="156">
                  <c:v>1009.5429035880225</c:v>
                </c:pt>
                <c:pt idx="157">
                  <c:v>1008.9998787014954</c:v>
                </c:pt>
                <c:pt idx="158">
                  <c:v>1008.4603016152646</c:v>
                </c:pt>
                <c:pt idx="159">
                  <c:v>1007.9241288235278</c:v>
                </c:pt>
                <c:pt idx="160">
                  <c:v>1007.3913176387846</c:v>
                </c:pt>
                <c:pt idx="161">
                  <c:v>1006.8618261714421</c:v>
                </c:pt>
                <c:pt idx="162">
                  <c:v>1006.3356133100524</c:v>
                </c:pt>
                <c:pt idx="163">
                  <c:v>1005.8126387021582</c:v>
                </c:pt>
                <c:pt idx="164">
                  <c:v>1005.2928627357226</c:v>
                </c:pt>
                <c:pt idx="165">
                  <c:v>1004.7762465211265</c:v>
                </c:pt>
                <c:pt idx="166">
                  <c:v>1004.262751873707</c:v>
                </c:pt>
                <c:pt idx="167">
                  <c:v>1003.7523412968217</c:v>
                </c:pt>
                <c:pt idx="168">
                  <c:v>1003.2449779654173</c:v>
                </c:pt>
                <c:pt idx="169">
                  <c:v>1002.7406257100877</c:v>
                </c:pt>
                <c:pt idx="170">
                  <c:v>1002.2392490016009</c:v>
                </c:pt>
                <c:pt idx="171">
                  <c:v>1001.7408129358794</c:v>
                </c:pt>
                <c:pt idx="172">
                  <c:v>1001.2452832194201</c:v>
                </c:pt>
                <c:pt idx="173">
                  <c:v>1000.7526261551352</c:v>
                </c:pt>
                <c:pt idx="174">
                  <c:v>1000.2628086286013</c:v>
                </c:pt>
                <c:pt idx="175">
                  <c:v>999.77579809470535</c:v>
                </c:pt>
                <c:pt idx="176">
                  <c:v>999.29156256466581</c:v>
                </c:pt>
                <c:pt idx="177">
                  <c:v>998.81007059342573</c:v>
                </c:pt>
                <c:pt idx="178">
                  <c:v>998.33129126740005</c:v>
                </c:pt>
                <c:pt idx="179">
                  <c:v>997.8551941925648</c:v>
                </c:pt>
                <c:pt idx="180">
                  <c:v>997.3817494828802</c:v>
                </c:pt>
                <c:pt idx="181">
                  <c:v>996.91092774903132</c:v>
                </c:pt>
                <c:pt idx="182">
                  <c:v>996.44270008748254</c:v>
                </c:pt>
                <c:pt idx="183">
                  <c:v>995.97703806983031</c:v>
                </c:pt>
                <c:pt idx="184">
                  <c:v>995.51391373244428</c:v>
                </c:pt>
                <c:pt idx="185">
                  <c:v>995.05329956639207</c:v>
                </c:pt>
                <c:pt idx="186">
                  <c:v>994.59516850763453</c:v>
                </c:pt>
                <c:pt idx="187">
                  <c:v>994.13949392748236</c:v>
                </c:pt>
                <c:pt idx="188">
                  <c:v>993.68624962330978</c:v>
                </c:pt>
                <c:pt idx="189">
                  <c:v>993.23540980951293</c:v>
                </c:pt>
                <c:pt idx="190">
                  <c:v>992.78694910870695</c:v>
                </c:pt>
                <c:pt idx="191">
                  <c:v>992.34084254315508</c:v>
                </c:pt>
                <c:pt idx="192">
                  <c:v>991.89706552641951</c:v>
                </c:pt>
                <c:pt idx="193">
                  <c:v>991.45559385523143</c:v>
                </c:pt>
                <c:pt idx="194">
                  <c:v>991.0164037015702</c:v>
                </c:pt>
                <c:pt idx="195">
                  <c:v>990.57947160494541</c:v>
                </c:pt>
                <c:pt idx="196">
                  <c:v>990.1447744648774</c:v>
                </c:pt>
                <c:pt idx="197">
                  <c:v>989.71228953356899</c:v>
                </c:pt>
                <c:pt idx="198">
                  <c:v>989.28199440876142</c:v>
                </c:pt>
                <c:pt idx="199">
                  <c:v>988.8538670267726</c:v>
                </c:pt>
                <c:pt idx="200">
                  <c:v>988.42788565570754</c:v>
                </c:pt>
                <c:pt idx="201">
                  <c:v>1994.7832190188021</c:v>
                </c:pt>
                <c:pt idx="202">
                  <c:v>2053.2651622869143</c:v>
                </c:pt>
                <c:pt idx="203">
                  <c:v>2087.301093131673</c:v>
                </c:pt>
                <c:pt idx="204">
                  <c:v>2111.3295385611154</c:v>
                </c:pt>
                <c:pt idx="205">
                  <c:v>2129.8753623053663</c:v>
                </c:pt>
                <c:pt idx="206">
                  <c:v>2144.9540482811417</c:v>
                </c:pt>
                <c:pt idx="207">
                  <c:v>2157.6407078727343</c:v>
                </c:pt>
                <c:pt idx="208">
                  <c:v>2168.5770790445731</c:v>
                </c:pt>
                <c:pt idx="209">
                  <c:v>2178.1770892724226</c:v>
                </c:pt>
                <c:pt idx="210">
                  <c:v>2186.7233594856989</c:v>
                </c:pt>
                <c:pt idx="211">
                  <c:v>2194.4174665075693</c:v>
                </c:pt>
                <c:pt idx="212">
                  <c:v>2201.4082425699658</c:v>
                </c:pt>
                <c:pt idx="213">
                  <c:v>2207.8087083254004</c:v>
                </c:pt>
                <c:pt idx="214">
                  <c:v>2213.7067127130776</c:v>
                </c:pt>
                <c:pt idx="215">
                  <c:v>2219.1718931349292</c:v>
                </c:pt>
                <c:pt idx="216">
                  <c:v>2224.2603847393561</c:v>
                </c:pt>
                <c:pt idx="217">
                  <c:v>2229.0180995107121</c:v>
                </c:pt>
                <c:pt idx="218">
                  <c:v>2233.4830666660127</c:v>
                </c:pt>
                <c:pt idx="219">
                  <c:v>2237.6871394296368</c:v>
                </c:pt>
                <c:pt idx="220">
                  <c:v>2241.6572635053949</c:v>
                </c:pt>
                <c:pt idx="221">
                  <c:v>2245.4164357410464</c:v>
                </c:pt>
                <c:pt idx="222">
                  <c:v>2248.9844395715099</c:v>
                </c:pt>
                <c:pt idx="223">
                  <c:v>2252.3784168464572</c:v>
                </c:pt>
                <c:pt idx="224">
                  <c:v>2255.6133178675764</c:v>
                </c:pt>
                <c:pt idx="225">
                  <c:v>2258.7022594950467</c:v>
                </c:pt>
                <c:pt idx="226">
                  <c:v>2261.6568129761927</c:v>
                </c:pt>
                <c:pt idx="227">
                  <c:v>2264.4872374232955</c:v>
                </c:pt>
                <c:pt idx="228">
                  <c:v>2267.2026708092826</c:v>
                </c:pt>
                <c:pt idx="229">
                  <c:v>2269.8112874321528</c:v>
                </c:pt>
                <c:pt idx="230">
                  <c:v>2272.3204286731579</c:v>
                </c:pt>
                <c:pt idx="231">
                  <c:v>2274.7367123061454</c:v>
                </c:pt>
                <c:pt idx="232">
                  <c:v>2277.0661244462144</c:v>
                </c:pt>
                <c:pt idx="233">
                  <c:v>2279.3140973447148</c:v>
                </c:pt>
                <c:pt idx="234">
                  <c:v>2281.4855755670328</c:v>
                </c:pt>
                <c:pt idx="235">
                  <c:v>2283.5850725746523</c:v>
                </c:pt>
                <c:pt idx="236">
                  <c:v>2285.6167193341298</c:v>
                </c:pt>
                <c:pt idx="237">
                  <c:v>2287.5843062642734</c:v>
                </c:pt>
                <c:pt idx="238">
                  <c:v>2289.491319587893</c:v>
                </c:pt>
                <c:pt idx="239">
                  <c:v>2291.3409729605278</c:v>
                </c:pt>
                <c:pt idx="240">
                  <c:v>2293.1362350938671</c:v>
                </c:pt>
                <c:pt idx="241">
                  <c:v>2294.879853967474</c:v>
                </c:pt>
                <c:pt idx="242">
                  <c:v>2296.5743781222714</c:v>
                </c:pt>
                <c:pt idx="243">
                  <c:v>2298.2221754479046</c:v>
                </c:pt>
                <c:pt idx="244">
                  <c:v>2299.825449809799</c:v>
                </c:pt>
                <c:pt idx="245">
                  <c:v>2301.3862558072669</c:v>
                </c:pt>
                <c:pt idx="246">
                  <c:v>2302.9065119092106</c:v>
                </c:pt>
                <c:pt idx="247">
                  <c:v>2304.3880121768252</c:v>
                </c:pt>
                <c:pt idx="248">
                  <c:v>2305.8324367518426</c:v>
                </c:pt>
                <c:pt idx="249">
                  <c:v>2307.2413612630739</c:v>
                </c:pt>
                <c:pt idx="250">
                  <c:v>2308.6162652824114</c:v>
                </c:pt>
                <c:pt idx="251">
                  <c:v>2309.958539943249</c:v>
                </c:pt>
                <c:pt idx="252">
                  <c:v>2311.2694948189337</c:v>
                </c:pt>
                <c:pt idx="253">
                  <c:v>2312.5503641458399</c:v>
                </c:pt>
                <c:pt idx="254">
                  <c:v>2313.8023124645879</c:v>
                </c:pt>
                <c:pt idx="255">
                  <c:v>2315.0264397434794</c:v>
                </c:pt>
                <c:pt idx="256">
                  <c:v>2316.2237860401337</c:v>
                </c:pt>
                <c:pt idx="257">
                  <c:v>2317.3953357503942</c:v>
                </c:pt>
                <c:pt idx="258">
                  <c:v>2318.5420214875708</c:v>
                </c:pt>
                <c:pt idx="259">
                  <c:v>2319.6647276299445</c:v>
                </c:pt>
                <c:pt idx="260">
                  <c:v>2320.7642935699992</c:v>
                </c:pt>
                <c:pt idx="261">
                  <c:v>2321.8415166949699</c:v>
                </c:pt>
                <c:pt idx="262">
                  <c:v>2322.8971551249169</c:v>
                </c:pt>
                <c:pt idx="263">
                  <c:v>2323.9319302316271</c:v>
                </c:pt>
                <c:pt idx="264">
                  <c:v>2324.9465289590389</c:v>
                </c:pt>
                <c:pt idx="265">
                  <c:v>2325.9416059636706</c:v>
                </c:pt>
                <c:pt idx="266">
                  <c:v>2326.9177855915441</c:v>
                </c:pt>
                <c:pt idx="267">
                  <c:v>2327.8756637063539</c:v>
                </c:pt>
                <c:pt idx="268">
                  <c:v>2328.8158093821139</c:v>
                </c:pt>
                <c:pt idx="269">
                  <c:v>2329.7387664721546</c:v>
                </c:pt>
                <c:pt idx="270">
                  <c:v>2330.6450550651457</c:v>
                </c:pt>
                <c:pt idx="271">
                  <c:v>2331.5351728377677</c:v>
                </c:pt>
                <c:pt idx="272">
                  <c:v>2332.4095963127024</c:v>
                </c:pt>
                <c:pt idx="273">
                  <c:v>2333.2687820297851</c:v>
                </c:pt>
                <c:pt idx="274">
                  <c:v>2334.1131676374057</c:v>
                </c:pt>
                <c:pt idx="275">
                  <c:v>2334.9431729105854</c:v>
                </c:pt>
                <c:pt idx="276">
                  <c:v>2335.7592007015619</c:v>
                </c:pt>
                <c:pt idx="277">
                  <c:v>2336.5616378281729</c:v>
                </c:pt>
                <c:pt idx="278">
                  <c:v>2337.3508559048551</c:v>
                </c:pt>
                <c:pt idx="279">
                  <c:v>2338.1272121206539</c:v>
                </c:pt>
                <c:pt idx="280">
                  <c:v>2338.891049968242</c:v>
                </c:pt>
                <c:pt idx="281">
                  <c:v>2339.6426999275841</c:v>
                </c:pt>
                <c:pt idx="282">
                  <c:v>2340.3824801076216</c:v>
                </c:pt>
                <c:pt idx="283">
                  <c:v>2341.1106968489944</c:v>
                </c:pt>
                <c:pt idx="284">
                  <c:v>2341.8276452906321</c:v>
                </c:pt>
                <c:pt idx="285">
                  <c:v>2342.5336099027581</c:v>
                </c:pt>
                <c:pt idx="286">
                  <c:v>2343.2288649886787</c:v>
                </c:pt>
                <c:pt idx="287">
                  <c:v>2343.9136751575215</c:v>
                </c:pt>
                <c:pt idx="288">
                  <c:v>2344.5882957699091</c:v>
                </c:pt>
                <c:pt idx="289">
                  <c:v>2345.2529733584115</c:v>
                </c:pt>
                <c:pt idx="290">
                  <c:v>2345.9079460244684</c:v>
                </c:pt>
                <c:pt idx="291">
                  <c:v>2346.5534438133382</c:v>
                </c:pt>
                <c:pt idx="292">
                  <c:v>2347.1896890685184</c:v>
                </c:pt>
                <c:pt idx="293">
                  <c:v>2347.8168967669671</c:v>
                </c:pt>
                <c:pt idx="294">
                  <c:v>2348.4352748363676</c:v>
                </c:pt>
                <c:pt idx="295">
                  <c:v>2349.0450244555623</c:v>
                </c:pt>
                <c:pt idx="296">
                  <c:v>2349.6463403392258</c:v>
                </c:pt>
                <c:pt idx="297">
                  <c:v>2350.239411007753</c:v>
                </c:pt>
                <c:pt idx="298">
                  <c:v>2350.8244190432761</c:v>
                </c:pt>
                <c:pt idx="299">
                  <c:v>2351.4015413326483</c:v>
                </c:pt>
                <c:pt idx="300">
                  <c:v>2351.9709492981938</c:v>
                </c:pt>
                <c:pt idx="301">
                  <c:v>2352.5328091169426</c:v>
                </c:pt>
                <c:pt idx="302">
                  <c:v>2353.0872819290366</c:v>
                </c:pt>
                <c:pt idx="303">
                  <c:v>2353.6345240359428</c:v>
                </c:pt>
                <c:pt idx="304">
                  <c:v>2354.1746870890638</c:v>
                </c:pt>
                <c:pt idx="305">
                  <c:v>2354.7079182692978</c:v>
                </c:pt>
                <c:pt idx="306">
                  <c:v>2355.2343604580597</c:v>
                </c:pt>
                <c:pt idx="307">
                  <c:v>2355.7541524002513</c:v>
                </c:pt>
                <c:pt idx="308">
                  <c:v>2356.2674288596263</c:v>
                </c:pt>
                <c:pt idx="309">
                  <c:v>2356.7743207669719</c:v>
                </c:pt>
                <c:pt idx="310">
                  <c:v>2357.2749553615022</c:v>
                </c:pt>
                <c:pt idx="311">
                  <c:v>2357.7694563258265</c:v>
                </c:pt>
                <c:pt idx="312">
                  <c:v>2358.2579439148558</c:v>
                </c:pt>
                <c:pt idx="313">
                  <c:v>2358.7405350789413</c:v>
                </c:pt>
                <c:pt idx="314">
                  <c:v>2359.2173435815857</c:v>
                </c:pt>
                <c:pt idx="315">
                  <c:v>2359.6884801119822</c:v>
                </c:pt>
                <c:pt idx="316">
                  <c:v>2360.1540523926687</c:v>
                </c:pt>
                <c:pt idx="317">
                  <c:v>2360.6141652825386</c:v>
                </c:pt>
                <c:pt idx="318">
                  <c:v>2361.0689208754557</c:v>
                </c:pt>
                <c:pt idx="319">
                  <c:v>2361.5184185946864</c:v>
                </c:pt>
                <c:pt idx="320">
                  <c:v>2361.9627552833599</c:v>
                </c:pt>
                <c:pt idx="321">
                  <c:v>2362.4020252911687</c:v>
                </c:pt>
                <c:pt idx="322">
                  <c:v>2362.8363205574756</c:v>
                </c:pt>
                <c:pt idx="323">
                  <c:v>2363.265730691016</c:v>
                </c:pt>
                <c:pt idx="324">
                  <c:v>2363.6903430463576</c:v>
                </c:pt>
                <c:pt idx="325">
                  <c:v>2364.1102427972764</c:v>
                </c:pt>
                <c:pt idx="326">
                  <c:v>2364.5255130071901</c:v>
                </c:pt>
                <c:pt idx="327">
                  <c:v>2364.9362346967982</c:v>
                </c:pt>
                <c:pt idx="328">
                  <c:v>2365.3424869090559</c:v>
                </c:pt>
                <c:pt idx="329">
                  <c:v>2365.7443467715989</c:v>
                </c:pt>
                <c:pt idx="330">
                  <c:v>2366.141889556754</c:v>
                </c:pt>
                <c:pt idx="331">
                  <c:v>2366.5351887392326</c:v>
                </c:pt>
                <c:pt idx="332">
                  <c:v>2366.9243160516207</c:v>
                </c:pt>
                <c:pt idx="333">
                  <c:v>2367.3093415377593</c:v>
                </c:pt>
                <c:pt idx="334">
                  <c:v>2367.6903336041164</c:v>
                </c:pt>
                <c:pt idx="335">
                  <c:v>2368.0673590692377</c:v>
                </c:pt>
                <c:pt idx="336">
                  <c:v>2368.4404832113614</c:v>
                </c:pt>
                <c:pt idx="337">
                  <c:v>2368.8097698142751</c:v>
                </c:pt>
                <c:pt idx="338">
                  <c:v>2369.1752812114983</c:v>
                </c:pt>
                <c:pt idx="339">
                  <c:v>2369.5370783288572</c:v>
                </c:pt>
                <c:pt idx="340">
                  <c:v>2369.8952207255243</c:v>
                </c:pt>
                <c:pt idx="341">
                  <c:v>2370.2497666335876</c:v>
                </c:pt>
                <c:pt idx="342">
                  <c:v>2370.6007729962103</c:v>
                </c:pt>
                <c:pt idx="343">
                  <c:v>2370.9482955044446</c:v>
                </c:pt>
                <c:pt idx="344">
                  <c:v>2371.2923886327526</c:v>
                </c:pt>
                <c:pt idx="345">
                  <c:v>2371.6331056732879</c:v>
                </c:pt>
                <c:pt idx="346">
                  <c:v>2371.970498768992</c:v>
                </c:pt>
                <c:pt idx="347">
                  <c:v>2372.3046189455536</c:v>
                </c:pt>
                <c:pt idx="348">
                  <c:v>2372.635516142273</c:v>
                </c:pt>
                <c:pt idx="349">
                  <c:v>2372.9632392418807</c:v>
                </c:pt>
                <c:pt idx="350">
                  <c:v>2373.2878360993509</c:v>
                </c:pt>
                <c:pt idx="351">
                  <c:v>2373.6093535697528</c:v>
                </c:pt>
                <c:pt idx="352">
                  <c:v>2373.9278375351678</c:v>
                </c:pt>
                <c:pt idx="353">
                  <c:v>2374.243332930726</c:v>
                </c:pt>
                <c:pt idx="354">
                  <c:v>2374.5558837697804</c:v>
                </c:pt>
                <c:pt idx="355">
                  <c:v>2374.8655331682603</c:v>
                </c:pt>
                <c:pt idx="356">
                  <c:v>2375.1723233682387</c:v>
                </c:pt>
                <c:pt idx="357">
                  <c:v>2375.476295760739</c:v>
                </c:pt>
                <c:pt idx="358">
                  <c:v>2375.7774909078034</c:v>
                </c:pt>
                <c:pt idx="359">
                  <c:v>2376.0759485638714</c:v>
                </c:pt>
                <c:pt idx="360">
                  <c:v>2376.3717076964722</c:v>
                </c:pt>
                <c:pt idx="361">
                  <c:v>2376.6648065062718</c:v>
                </c:pt>
                <c:pt idx="362">
                  <c:v>2376.9552824464877</c:v>
                </c:pt>
                <c:pt idx="363">
                  <c:v>2377.2431722417068</c:v>
                </c:pt>
                <c:pt idx="364">
                  <c:v>2377.5285119061191</c:v>
                </c:pt>
                <c:pt idx="365">
                  <c:v>2377.8113367611904</c:v>
                </c:pt>
                <c:pt idx="366">
                  <c:v>2378.0916814527973</c:v>
                </c:pt>
                <c:pt idx="367">
                  <c:v>2378.3695799678426</c:v>
                </c:pt>
                <c:pt idx="368">
                  <c:v>2378.6450656503703</c:v>
                </c:pt>
                <c:pt idx="369">
                  <c:v>2378.9181712171903</c:v>
                </c:pt>
                <c:pt idx="370">
                  <c:v>2379.188928773051</c:v>
                </c:pt>
                <c:pt idx="371">
                  <c:v>2379.4573698253471</c:v>
                </c:pt>
                <c:pt idx="372">
                  <c:v>2379.7235252984019</c:v>
                </c:pt>
                <c:pt idx="373">
                  <c:v>2379.9874255473333</c:v>
                </c:pt>
                <c:pt idx="374">
                  <c:v>2380.2491003715077</c:v>
                </c:pt>
                <c:pt idx="375">
                  <c:v>2380.5085790276107</c:v>
                </c:pt>
                <c:pt idx="376">
                  <c:v>2380.7658902423364</c:v>
                </c:pt>
                <c:pt idx="377">
                  <c:v>2381.0210622247178</c:v>
                </c:pt>
                <c:pt idx="378">
                  <c:v>2381.2741226781009</c:v>
                </c:pt>
                <c:pt idx="379">
                  <c:v>2381.5250988117818</c:v>
                </c:pt>
                <c:pt idx="380">
                  <c:v>2381.7740173523162</c:v>
                </c:pt>
                <c:pt idx="381">
                  <c:v>2382.0209045545098</c:v>
                </c:pt>
                <c:pt idx="382">
                  <c:v>2382.2657862121027</c:v>
                </c:pt>
                <c:pt idx="383">
                  <c:v>2382.5086876681589</c:v>
                </c:pt>
                <c:pt idx="384">
                  <c:v>2382.7496338251658</c:v>
                </c:pt>
                <c:pt idx="385">
                  <c:v>2382.9886491548614</c:v>
                </c:pt>
                <c:pt idx="386">
                  <c:v>2383.2257577077862</c:v>
                </c:pt>
                <c:pt idx="387">
                  <c:v>2383.4609831225835</c:v>
                </c:pt>
                <c:pt idx="388">
                  <c:v>2383.6943486350401</c:v>
                </c:pt>
                <c:pt idx="389">
                  <c:v>2383.9258770868914</c:v>
                </c:pt>
                <c:pt idx="390">
                  <c:v>2384.1555909343865</c:v>
                </c:pt>
                <c:pt idx="391">
                  <c:v>2384.3835122566243</c:v>
                </c:pt>
                <c:pt idx="392">
                  <c:v>2384.6096627636753</c:v>
                </c:pt>
                <c:pt idx="393">
                  <c:v>2384.8340638044801</c:v>
                </c:pt>
                <c:pt idx="394">
                  <c:v>2385.0567363745495</c:v>
                </c:pt>
                <c:pt idx="395">
                  <c:v>2385.2777011234575</c:v>
                </c:pt>
                <c:pt idx="396">
                  <c:v>2385.4969783621445</c:v>
                </c:pt>
                <c:pt idx="397">
                  <c:v>2385.7145880700264</c:v>
                </c:pt>
                <c:pt idx="398">
                  <c:v>2385.9305499019283</c:v>
                </c:pt>
                <c:pt idx="399">
                  <c:v>2386.1448831948337</c:v>
                </c:pt>
                <c:pt idx="400">
                  <c:v>2386.3576069744663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70544"/>
        <c:axId val="241970928"/>
      </c:scatterChart>
      <c:valAx>
        <c:axId val="24197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0928"/>
        <c:crosses val="autoZero"/>
        <c:crossBetween val="midCat"/>
      </c:valAx>
      <c:valAx>
        <c:axId val="2419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Pressure (psia)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Log-Log</a:t>
            </a:r>
            <a:r>
              <a:rPr lang="en-IN" baseline="0"/>
              <a:t> Plot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'Analysis Sheet'!$D$202</c:f>
              <c:strCache>
                <c:ptCount val="1"/>
                <c:pt idx="0">
                  <c:v>del 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'Analysis Sheet'!$C$203:$C$403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'Analysis Sheet'!$D$203:$D$403</c:f>
              <c:numCache>
                <c:formatCode>General</c:formatCode>
                <c:ptCount val="201"/>
                <c:pt idx="0">
                  <c:v>0</c:v>
                </c:pt>
                <c:pt idx="1">
                  <c:v>1006.3553333630946</c:v>
                </c:pt>
                <c:pt idx="2">
                  <c:v>1064.8372766312068</c:v>
                </c:pt>
                <c:pt idx="3">
                  <c:v>1098.8732074759655</c:v>
                </c:pt>
                <c:pt idx="4">
                  <c:v>1122.9016529054079</c:v>
                </c:pt>
                <c:pt idx="5">
                  <c:v>1141.4474766496587</c:v>
                </c:pt>
                <c:pt idx="6">
                  <c:v>1156.5261626254342</c:v>
                </c:pt>
                <c:pt idx="7">
                  <c:v>1169.2128222170268</c:v>
                </c:pt>
                <c:pt idx="8">
                  <c:v>1180.1491933888656</c:v>
                </c:pt>
                <c:pt idx="9">
                  <c:v>1189.749203616715</c:v>
                </c:pt>
                <c:pt idx="10">
                  <c:v>1198.2954738299914</c:v>
                </c:pt>
                <c:pt idx="11">
                  <c:v>1205.9895808518618</c:v>
                </c:pt>
                <c:pt idx="12">
                  <c:v>1212.9803569142582</c:v>
                </c:pt>
                <c:pt idx="13">
                  <c:v>1219.3808226696929</c:v>
                </c:pt>
                <c:pt idx="14">
                  <c:v>1225.2788270573701</c:v>
                </c:pt>
                <c:pt idx="15">
                  <c:v>1230.7440074792216</c:v>
                </c:pt>
                <c:pt idx="16">
                  <c:v>1235.8324990836486</c:v>
                </c:pt>
                <c:pt idx="17">
                  <c:v>1240.5902138550045</c:v>
                </c:pt>
                <c:pt idx="18">
                  <c:v>1245.0551810103052</c:v>
                </c:pt>
                <c:pt idx="19">
                  <c:v>1249.2592537739292</c:v>
                </c:pt>
                <c:pt idx="20">
                  <c:v>1253.2293778496874</c:v>
                </c:pt>
                <c:pt idx="21">
                  <c:v>1256.9885500853388</c:v>
                </c:pt>
                <c:pt idx="22">
                  <c:v>1260.5565539158024</c:v>
                </c:pt>
                <c:pt idx="23">
                  <c:v>1263.9505311907496</c:v>
                </c:pt>
                <c:pt idx="24">
                  <c:v>1267.1854322118688</c:v>
                </c:pt>
                <c:pt idx="25">
                  <c:v>1270.2743738393392</c:v>
                </c:pt>
                <c:pt idx="26">
                  <c:v>1273.2289273204851</c:v>
                </c:pt>
                <c:pt idx="27">
                  <c:v>1276.0593517675879</c:v>
                </c:pt>
                <c:pt idx="28">
                  <c:v>1278.7747851535751</c:v>
                </c:pt>
                <c:pt idx="29">
                  <c:v>1281.3834017764452</c:v>
                </c:pt>
                <c:pt idx="30">
                  <c:v>1283.8925430174504</c:v>
                </c:pt>
                <c:pt idx="31">
                  <c:v>1286.3088266504378</c:v>
                </c:pt>
                <c:pt idx="32">
                  <c:v>1288.6382387905069</c:v>
                </c:pt>
                <c:pt idx="33">
                  <c:v>1290.8862116890073</c:v>
                </c:pt>
                <c:pt idx="34">
                  <c:v>1293.0576899113253</c:v>
                </c:pt>
                <c:pt idx="35">
                  <c:v>1295.1571869189447</c:v>
                </c:pt>
                <c:pt idx="36">
                  <c:v>1297.1888336784223</c:v>
                </c:pt>
                <c:pt idx="37">
                  <c:v>1299.1564206085659</c:v>
                </c:pt>
                <c:pt idx="38">
                  <c:v>1301.0634339321855</c:v>
                </c:pt>
                <c:pt idx="39">
                  <c:v>1302.9130873048202</c:v>
                </c:pt>
                <c:pt idx="40">
                  <c:v>1304.7083494381595</c:v>
                </c:pt>
                <c:pt idx="41">
                  <c:v>1306.4519683117664</c:v>
                </c:pt>
                <c:pt idx="42">
                  <c:v>1308.1464924665638</c:v>
                </c:pt>
                <c:pt idx="43">
                  <c:v>1309.7942897921971</c:v>
                </c:pt>
                <c:pt idx="44">
                  <c:v>1311.3975641540915</c:v>
                </c:pt>
                <c:pt idx="45">
                  <c:v>1312.9583701515594</c:v>
                </c:pt>
                <c:pt idx="46">
                  <c:v>1314.4786262535031</c:v>
                </c:pt>
                <c:pt idx="47">
                  <c:v>1315.9601265211177</c:v>
                </c:pt>
                <c:pt idx="48">
                  <c:v>1317.404551096135</c:v>
                </c:pt>
                <c:pt idx="49">
                  <c:v>1318.8134756073664</c:v>
                </c:pt>
                <c:pt idx="50">
                  <c:v>1320.1883796267039</c:v>
                </c:pt>
                <c:pt idx="51">
                  <c:v>1321.5306542875414</c:v>
                </c:pt>
                <c:pt idx="52">
                  <c:v>1322.8416091632262</c:v>
                </c:pt>
                <c:pt idx="53">
                  <c:v>1324.1224784901324</c:v>
                </c:pt>
                <c:pt idx="54">
                  <c:v>1325.3744268088803</c:v>
                </c:pt>
                <c:pt idx="55">
                  <c:v>1326.5985540877718</c:v>
                </c:pt>
                <c:pt idx="56">
                  <c:v>1327.7959003844262</c:v>
                </c:pt>
                <c:pt idx="57">
                  <c:v>1328.9674500946867</c:v>
                </c:pt>
                <c:pt idx="58">
                  <c:v>1330.1141358318632</c:v>
                </c:pt>
                <c:pt idx="59">
                  <c:v>1331.236841974237</c:v>
                </c:pt>
                <c:pt idx="60">
                  <c:v>1332.3364079142916</c:v>
                </c:pt>
                <c:pt idx="61">
                  <c:v>1333.4136310392623</c:v>
                </c:pt>
                <c:pt idx="62">
                  <c:v>1334.4692694692094</c:v>
                </c:pt>
                <c:pt idx="63">
                  <c:v>1335.5040445759196</c:v>
                </c:pt>
                <c:pt idx="64">
                  <c:v>1336.5186433033314</c:v>
                </c:pt>
                <c:pt idx="65">
                  <c:v>1337.513720307963</c:v>
                </c:pt>
                <c:pt idx="66">
                  <c:v>1338.4898999358365</c:v>
                </c:pt>
                <c:pt idx="67">
                  <c:v>1339.4477780506463</c:v>
                </c:pt>
                <c:pt idx="68">
                  <c:v>1340.3879237264064</c:v>
                </c:pt>
                <c:pt idx="69">
                  <c:v>1341.310880816447</c:v>
                </c:pt>
                <c:pt idx="70">
                  <c:v>1342.2171694094382</c:v>
                </c:pt>
                <c:pt idx="71">
                  <c:v>1343.1072871820602</c:v>
                </c:pt>
                <c:pt idx="72">
                  <c:v>1343.9817106569949</c:v>
                </c:pt>
                <c:pt idx="73">
                  <c:v>1344.8408963740776</c:v>
                </c:pt>
                <c:pt idx="74">
                  <c:v>1345.6852819816982</c:v>
                </c:pt>
                <c:pt idx="75">
                  <c:v>1346.5152872548779</c:v>
                </c:pt>
                <c:pt idx="76">
                  <c:v>1347.3313150458544</c:v>
                </c:pt>
                <c:pt idx="77">
                  <c:v>1348.1337521724654</c:v>
                </c:pt>
                <c:pt idx="78">
                  <c:v>1348.9229702491475</c:v>
                </c:pt>
                <c:pt idx="79">
                  <c:v>1349.6993264649464</c:v>
                </c:pt>
                <c:pt idx="80">
                  <c:v>1350.4631643125344</c:v>
                </c:pt>
                <c:pt idx="81">
                  <c:v>1351.2148142718765</c:v>
                </c:pt>
                <c:pt idx="82">
                  <c:v>1351.9545944519141</c:v>
                </c:pt>
                <c:pt idx="83">
                  <c:v>1352.6828111932869</c:v>
                </c:pt>
                <c:pt idx="84">
                  <c:v>1353.3997596349245</c:v>
                </c:pt>
                <c:pt idx="85">
                  <c:v>1354.1057242470506</c:v>
                </c:pt>
                <c:pt idx="86">
                  <c:v>1354.8009793329711</c:v>
                </c:pt>
                <c:pt idx="87">
                  <c:v>1355.485789501814</c:v>
                </c:pt>
                <c:pt idx="88">
                  <c:v>1356.1604101142016</c:v>
                </c:pt>
                <c:pt idx="89">
                  <c:v>1356.825087702704</c:v>
                </c:pt>
                <c:pt idx="90">
                  <c:v>1357.4800603687609</c:v>
                </c:pt>
                <c:pt idx="91">
                  <c:v>1358.1255581576306</c:v>
                </c:pt>
                <c:pt idx="92">
                  <c:v>1358.7618034128109</c:v>
                </c:pt>
                <c:pt idx="93">
                  <c:v>1359.3890111112596</c:v>
                </c:pt>
                <c:pt idx="94">
                  <c:v>1360.0073891806601</c:v>
                </c:pt>
                <c:pt idx="95">
                  <c:v>1360.6171387998547</c:v>
                </c:pt>
                <c:pt idx="96">
                  <c:v>1361.2184546835183</c:v>
                </c:pt>
                <c:pt idx="97">
                  <c:v>1361.8115253520455</c:v>
                </c:pt>
                <c:pt idx="98">
                  <c:v>1362.3965333875685</c:v>
                </c:pt>
                <c:pt idx="99">
                  <c:v>1362.9736556769408</c:v>
                </c:pt>
                <c:pt idx="100">
                  <c:v>1363.5430636424862</c:v>
                </c:pt>
                <c:pt idx="101">
                  <c:v>1364.1049234612351</c:v>
                </c:pt>
                <c:pt idx="102">
                  <c:v>1364.6593962733291</c:v>
                </c:pt>
                <c:pt idx="103">
                  <c:v>1365.2066383802353</c:v>
                </c:pt>
                <c:pt idx="104">
                  <c:v>1365.7468014333563</c:v>
                </c:pt>
                <c:pt idx="105">
                  <c:v>1366.2800326135903</c:v>
                </c:pt>
                <c:pt idx="106">
                  <c:v>1366.8064748023521</c:v>
                </c:pt>
                <c:pt idx="107">
                  <c:v>1367.3262667445438</c:v>
                </c:pt>
                <c:pt idx="108">
                  <c:v>1367.8395432039188</c:v>
                </c:pt>
                <c:pt idx="109">
                  <c:v>1368.3464351112643</c:v>
                </c:pt>
                <c:pt idx="110">
                  <c:v>1368.8470697057946</c:v>
                </c:pt>
                <c:pt idx="111">
                  <c:v>1369.3415706701189</c:v>
                </c:pt>
                <c:pt idx="112">
                  <c:v>1369.8300582591482</c:v>
                </c:pt>
                <c:pt idx="113">
                  <c:v>1370.3126494232338</c:v>
                </c:pt>
                <c:pt idx="114">
                  <c:v>1370.7894579258782</c:v>
                </c:pt>
                <c:pt idx="115">
                  <c:v>1371.2605944562747</c:v>
                </c:pt>
                <c:pt idx="116">
                  <c:v>1371.7261667369612</c:v>
                </c:pt>
                <c:pt idx="117">
                  <c:v>1372.186279626831</c:v>
                </c:pt>
                <c:pt idx="118">
                  <c:v>1372.6410352197481</c:v>
                </c:pt>
                <c:pt idx="119">
                  <c:v>1373.0905329389789</c:v>
                </c:pt>
                <c:pt idx="120">
                  <c:v>1373.5348696276524</c:v>
                </c:pt>
                <c:pt idx="121">
                  <c:v>1373.9741396354611</c:v>
                </c:pt>
                <c:pt idx="122">
                  <c:v>1374.408434901768</c:v>
                </c:pt>
                <c:pt idx="123">
                  <c:v>1374.8378450353084</c:v>
                </c:pt>
                <c:pt idx="124">
                  <c:v>1375.2624573906501</c:v>
                </c:pt>
                <c:pt idx="125">
                  <c:v>1375.6823571415689</c:v>
                </c:pt>
                <c:pt idx="126">
                  <c:v>1376.0976273514825</c:v>
                </c:pt>
                <c:pt idx="127">
                  <c:v>1376.5083490410907</c:v>
                </c:pt>
                <c:pt idx="128">
                  <c:v>1376.9146012533483</c:v>
                </c:pt>
                <c:pt idx="129">
                  <c:v>1377.3164611158913</c:v>
                </c:pt>
                <c:pt idx="130">
                  <c:v>1377.7140039010465</c:v>
                </c:pt>
                <c:pt idx="131">
                  <c:v>1378.107303083525</c:v>
                </c:pt>
                <c:pt idx="132">
                  <c:v>1378.4964303959132</c:v>
                </c:pt>
                <c:pt idx="133">
                  <c:v>1378.8814558820518</c:v>
                </c:pt>
                <c:pt idx="134">
                  <c:v>1379.2624479484089</c:v>
                </c:pt>
                <c:pt idx="135">
                  <c:v>1379.6394734135301</c:v>
                </c:pt>
                <c:pt idx="136">
                  <c:v>1380.0125975556539</c:v>
                </c:pt>
                <c:pt idx="137">
                  <c:v>1380.3818841585676</c:v>
                </c:pt>
                <c:pt idx="138">
                  <c:v>1380.7473955557907</c:v>
                </c:pt>
                <c:pt idx="139">
                  <c:v>1381.1091926731497</c:v>
                </c:pt>
                <c:pt idx="140">
                  <c:v>1381.4673350698167</c:v>
                </c:pt>
                <c:pt idx="141">
                  <c:v>1381.82188097788</c:v>
                </c:pt>
                <c:pt idx="142">
                  <c:v>1382.1728873405027</c:v>
                </c:pt>
                <c:pt idx="143">
                  <c:v>1382.520409848737</c:v>
                </c:pt>
                <c:pt idx="144">
                  <c:v>1382.864502977045</c:v>
                </c:pt>
                <c:pt idx="145">
                  <c:v>1383.2052200175804</c:v>
                </c:pt>
                <c:pt idx="146">
                  <c:v>1383.5426131132845</c:v>
                </c:pt>
                <c:pt idx="147">
                  <c:v>1383.876733289846</c:v>
                </c:pt>
                <c:pt idx="148">
                  <c:v>1384.2076304865654</c:v>
                </c:pt>
                <c:pt idx="149">
                  <c:v>1384.5353535861732</c:v>
                </c:pt>
                <c:pt idx="150">
                  <c:v>1384.8599504436434</c:v>
                </c:pt>
                <c:pt idx="151">
                  <c:v>1385.1814679140452</c:v>
                </c:pt>
                <c:pt idx="152">
                  <c:v>1385.4999518794602</c:v>
                </c:pt>
                <c:pt idx="153">
                  <c:v>1385.8154472750184</c:v>
                </c:pt>
                <c:pt idx="154">
                  <c:v>1386.1279981140729</c:v>
                </c:pt>
                <c:pt idx="155">
                  <c:v>1386.4376475125528</c:v>
                </c:pt>
                <c:pt idx="156">
                  <c:v>1386.7444377125312</c:v>
                </c:pt>
                <c:pt idx="157">
                  <c:v>1387.0484101050315</c:v>
                </c:pt>
                <c:pt idx="158">
                  <c:v>1387.3496052520959</c:v>
                </c:pt>
                <c:pt idx="159">
                  <c:v>1387.6480629081639</c:v>
                </c:pt>
                <c:pt idx="160">
                  <c:v>1387.9438220407646</c:v>
                </c:pt>
                <c:pt idx="161">
                  <c:v>1388.2369208505643</c:v>
                </c:pt>
                <c:pt idx="162">
                  <c:v>1388.5273967907801</c:v>
                </c:pt>
                <c:pt idx="163">
                  <c:v>1388.8152865859993</c:v>
                </c:pt>
                <c:pt idx="164">
                  <c:v>1389.1006262504116</c:v>
                </c:pt>
                <c:pt idx="165">
                  <c:v>1389.3834511054829</c:v>
                </c:pt>
                <c:pt idx="166">
                  <c:v>1389.6637957970897</c:v>
                </c:pt>
                <c:pt idx="167">
                  <c:v>1389.941694312135</c:v>
                </c:pt>
                <c:pt idx="168">
                  <c:v>1390.2171799946627</c:v>
                </c:pt>
                <c:pt idx="169">
                  <c:v>1390.4902855614828</c:v>
                </c:pt>
                <c:pt idx="170">
                  <c:v>1390.7610431173434</c:v>
                </c:pt>
                <c:pt idx="171">
                  <c:v>1391.0294841696395</c:v>
                </c:pt>
                <c:pt idx="172">
                  <c:v>1391.2956396426944</c:v>
                </c:pt>
                <c:pt idx="173">
                  <c:v>1391.5595398916257</c:v>
                </c:pt>
                <c:pt idx="174">
                  <c:v>1391.8212147158001</c:v>
                </c:pt>
                <c:pt idx="175">
                  <c:v>1392.0806933719032</c:v>
                </c:pt>
                <c:pt idx="176">
                  <c:v>1392.3380045866288</c:v>
                </c:pt>
                <c:pt idx="177">
                  <c:v>1392.5931765690102</c:v>
                </c:pt>
                <c:pt idx="178">
                  <c:v>1392.8462370223933</c:v>
                </c:pt>
                <c:pt idx="179">
                  <c:v>1393.0972131560743</c:v>
                </c:pt>
                <c:pt idx="180">
                  <c:v>1393.3461316966086</c:v>
                </c:pt>
                <c:pt idx="181">
                  <c:v>1393.5930188988023</c:v>
                </c:pt>
                <c:pt idx="182">
                  <c:v>1393.8379005563952</c:v>
                </c:pt>
                <c:pt idx="183">
                  <c:v>1394.0808020124514</c:v>
                </c:pt>
                <c:pt idx="184">
                  <c:v>1394.3217481694583</c:v>
                </c:pt>
                <c:pt idx="185">
                  <c:v>1394.5607634991538</c:v>
                </c:pt>
                <c:pt idx="186">
                  <c:v>1394.7978720520787</c:v>
                </c:pt>
                <c:pt idx="187">
                  <c:v>1395.0330974668759</c:v>
                </c:pt>
                <c:pt idx="188">
                  <c:v>1395.2664629793326</c:v>
                </c:pt>
                <c:pt idx="189">
                  <c:v>1395.4979914311839</c:v>
                </c:pt>
                <c:pt idx="190">
                  <c:v>1395.727705278679</c:v>
                </c:pt>
                <c:pt idx="191">
                  <c:v>1395.9556266009167</c:v>
                </c:pt>
                <c:pt idx="192">
                  <c:v>1396.1817771079677</c:v>
                </c:pt>
                <c:pt idx="193">
                  <c:v>1396.4061781487726</c:v>
                </c:pt>
                <c:pt idx="194">
                  <c:v>1396.6288507188419</c:v>
                </c:pt>
                <c:pt idx="195">
                  <c:v>1396.84981546775</c:v>
                </c:pt>
                <c:pt idx="196">
                  <c:v>1397.069092706437</c:v>
                </c:pt>
                <c:pt idx="197">
                  <c:v>1397.2867024143188</c:v>
                </c:pt>
                <c:pt idx="198">
                  <c:v>1397.5026642462208</c:v>
                </c:pt>
                <c:pt idx="199">
                  <c:v>1397.7169975391262</c:v>
                </c:pt>
                <c:pt idx="200">
                  <c:v>1397.9297213187588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'Analysis Sheet'!$E$202</c:f>
              <c:strCache>
                <c:ptCount val="1"/>
                <c:pt idx="0">
                  <c:v>BD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'Analysis Sheet'!$C$203:$C$403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'Analysis Sheet'!$E$203:$E$403</c:f>
              <c:numCache>
                <c:formatCode>General</c:formatCode>
                <c:ptCount val="201"/>
                <c:pt idx="0">
                  <c:v>0</c:v>
                </c:pt>
                <c:pt idx="1">
                  <c:v>84.371609534455203</c:v>
                </c:pt>
                <c:pt idx="2">
                  <c:v>83.942934087633134</c:v>
                </c:pt>
                <c:pt idx="3">
                  <c:v>83.524305927926306</c:v>
                </c:pt>
                <c:pt idx="4">
                  <c:v>83.111627627259239</c:v>
                </c:pt>
                <c:pt idx="5">
                  <c:v>82.703802232317344</c:v>
                </c:pt>
                <c:pt idx="6">
                  <c:v>82.300380418752127</c:v>
                </c:pt>
                <c:pt idx="7">
                  <c:v>81.901124199242261</c:v>
                </c:pt>
                <c:pt idx="8">
                  <c:v>81.505882187110487</c:v>
                </c:pt>
                <c:pt idx="9">
                  <c:v>81.114544285561308</c:v>
                </c:pt>
                <c:pt idx="10">
                  <c:v>80.727022419501267</c:v>
                </c:pt>
                <c:pt idx="11">
                  <c:v>80.343241358306742</c:v>
                </c:pt>
                <c:pt idx="12">
                  <c:v>79.963133950187014</c:v>
                </c:pt>
                <c:pt idx="13">
                  <c:v>79.586638471810517</c:v>
                </c:pt>
                <c:pt idx="14">
                  <c:v>79.213697068473735</c:v>
                </c:pt>
                <c:pt idx="15">
                  <c:v>78.844254791340404</c:v>
                </c:pt>
                <c:pt idx="16">
                  <c:v>78.478258978040472</c:v>
                </c:pt>
                <c:pt idx="17">
                  <c:v>78.115658839015296</c:v>
                </c:pt>
                <c:pt idx="18">
                  <c:v>77.756405172153308</c:v>
                </c:pt>
                <c:pt idx="19">
                  <c:v>77.40045015946005</c:v>
                </c:pt>
                <c:pt idx="20">
                  <c:v>77.047747218007103</c:v>
                </c:pt>
                <c:pt idx="21">
                  <c:v>76.69825088767449</c:v>
                </c:pt>
                <c:pt idx="22">
                  <c:v>76.351916744335284</c:v>
                </c:pt>
                <c:pt idx="23">
                  <c:v>76.008701330962239</c:v>
                </c:pt>
                <c:pt idx="24">
                  <c:v>75.668562101680848</c:v>
                </c:pt>
                <c:pt idx="25">
                  <c:v>75.331457375570849</c:v>
                </c:pt>
                <c:pt idx="26">
                  <c:v>74.99734629728826</c:v>
                </c:pt>
                <c:pt idx="27">
                  <c:v>74.666188803117535</c:v>
                </c:pt>
                <c:pt idx="28">
                  <c:v>74.337945591671499</c:v>
                </c:pt>
                <c:pt idx="29">
                  <c:v>74.012578096980434</c:v>
                </c:pt>
                <c:pt idx="30">
                  <c:v>73.690048465075009</c:v>
                </c:pt>
                <c:pt idx="31">
                  <c:v>73.370319532101689</c:v>
                </c:pt>
                <c:pt idx="32">
                  <c:v>73.053354804339733</c:v>
                </c:pt>
                <c:pt idx="33">
                  <c:v>72.739118439610593</c:v>
                </c:pt>
                <c:pt idx="34">
                  <c:v>72.427575229985962</c:v>
                </c:pt>
                <c:pt idx="35">
                  <c:v>72.118690585293635</c:v>
                </c:pt>
                <c:pt idx="36">
                  <c:v>71.812430517824154</c:v>
                </c:pt>
                <c:pt idx="37">
                  <c:v>71.508761627426836</c:v>
                </c:pt>
                <c:pt idx="38">
                  <c:v>71.207651087625663</c:v>
                </c:pt>
                <c:pt idx="39">
                  <c:v>70.909066632201231</c:v>
                </c:pt>
                <c:pt idx="40">
                  <c:v>70.61297654209352</c:v>
                </c:pt>
                <c:pt idx="41">
                  <c:v>70.319349633421623</c:v>
                </c:pt>
                <c:pt idx="42">
                  <c:v>70.028155245006701</c:v>
                </c:pt>
                <c:pt idx="43">
                  <c:v>69.739363227364066</c:v>
                </c:pt>
                <c:pt idx="44">
                  <c:v>69.452943931242615</c:v>
                </c:pt>
                <c:pt idx="45">
                  <c:v>69.168868196934042</c:v>
                </c:pt>
                <c:pt idx="46">
                  <c:v>68.887107343813824</c:v>
                </c:pt>
                <c:pt idx="47">
                  <c:v>68.607633160241676</c:v>
                </c:pt>
                <c:pt idx="48">
                  <c:v>68.330417893614523</c:v>
                </c:pt>
                <c:pt idx="49">
                  <c:v>68.055434240992398</c:v>
                </c:pt>
                <c:pt idx="50">
                  <c:v>67.782655339704363</c:v>
                </c:pt>
                <c:pt idx="51">
                  <c:v>67.512054758233091</c:v>
                </c:pt>
                <c:pt idx="52">
                  <c:v>67.243606487482168</c:v>
                </c:pt>
                <c:pt idx="53">
                  <c:v>66.977284932330534</c:v>
                </c:pt>
                <c:pt idx="54">
                  <c:v>66.713064903324323</c:v>
                </c:pt>
                <c:pt idx="55">
                  <c:v>66.450921608141826</c:v>
                </c:pt>
                <c:pt idx="56">
                  <c:v>66.190830644205164</c:v>
                </c:pt>
                <c:pt idx="57">
                  <c:v>65.932767990754328</c:v>
                </c:pt>
                <c:pt idx="58">
                  <c:v>65.676710001208605</c:v>
                </c:pt>
                <c:pt idx="59">
                  <c:v>65.422633395931314</c:v>
                </c:pt>
                <c:pt idx="60">
                  <c:v>65.170515255291662</c:v>
                </c:pt>
                <c:pt idx="61">
                  <c:v>64.920333012154472</c:v>
                </c:pt>
                <c:pt idx="62">
                  <c:v>64.672064445697558</c:v>
                </c:pt>
                <c:pt idx="63">
                  <c:v>64.425687674242212</c:v>
                </c:pt>
                <c:pt idx="64">
                  <c:v>64.181181148933135</c:v>
                </c:pt>
                <c:pt idx="65">
                  <c:v>63.938523647603112</c:v>
                </c:pt>
                <c:pt idx="66">
                  <c:v>63.697694268238877</c:v>
                </c:pt>
                <c:pt idx="67">
                  <c:v>63.458672423143675</c:v>
                </c:pt>
                <c:pt idx="68">
                  <c:v>63.221437832987071</c:v>
                </c:pt>
                <c:pt idx="69">
                  <c:v>62.985970520914719</c:v>
                </c:pt>
                <c:pt idx="70">
                  <c:v>62.752250807074461</c:v>
                </c:pt>
                <c:pt idx="71">
                  <c:v>62.520259302961605</c:v>
                </c:pt>
                <c:pt idx="72">
                  <c:v>62.289976906181543</c:v>
                </c:pt>
                <c:pt idx="73">
                  <c:v>62.061384794996613</c:v>
                </c:pt>
                <c:pt idx="74">
                  <c:v>61.834464423209333</c:v>
                </c:pt>
                <c:pt idx="75">
                  <c:v>61.609197515262437</c:v>
                </c:pt>
                <c:pt idx="76">
                  <c:v>61.385566061268293</c:v>
                </c:pt>
                <c:pt idx="77">
                  <c:v>61.163552311858318</c:v>
                </c:pt>
                <c:pt idx="78">
                  <c:v>60.943138773950864</c:v>
                </c:pt>
                <c:pt idx="79">
                  <c:v>60.724308206206302</c:v>
                </c:pt>
                <c:pt idx="80">
                  <c:v>60.507043613482523</c:v>
                </c:pt>
                <c:pt idx="81">
                  <c:v>60.291328244016142</c:v>
                </c:pt>
                <c:pt idx="82">
                  <c:v>60.077145583581299</c:v>
                </c:pt>
                <c:pt idx="83">
                  <c:v>59.864479352499792</c:v>
                </c:pt>
                <c:pt idx="84">
                  <c:v>59.653313500584794</c:v>
                </c:pt>
                <c:pt idx="85">
                  <c:v>59.443632203490615</c:v>
                </c:pt>
                <c:pt idx="86">
                  <c:v>59.235419858982347</c:v>
                </c:pt>
                <c:pt idx="87">
                  <c:v>59.028661082494423</c:v>
                </c:pt>
                <c:pt idx="88">
                  <c:v>58.823340703702527</c:v>
                </c:pt>
                <c:pt idx="89">
                  <c:v>58.619443762819863</c:v>
                </c:pt>
                <c:pt idx="90">
                  <c:v>58.416955506855444</c:v>
                </c:pt>
                <c:pt idx="91">
                  <c:v>58.215861386038789</c:v>
                </c:pt>
                <c:pt idx="92">
                  <c:v>58.016147050123131</c:v>
                </c:pt>
                <c:pt idx="93">
                  <c:v>57.817798345644675</c:v>
                </c:pt>
                <c:pt idx="94">
                  <c:v>57.620801311802929</c:v>
                </c:pt>
                <c:pt idx="95">
                  <c:v>57.425142177586174</c:v>
                </c:pt>
                <c:pt idx="96">
                  <c:v>57.230807358367429</c:v>
                </c:pt>
                <c:pt idx="97">
                  <c:v>57.037783453121683</c:v>
                </c:pt>
                <c:pt idx="98">
                  <c:v>56.846057240686996</c:v>
                </c:pt>
                <c:pt idx="99">
                  <c:v>56.655615677464439</c:v>
                </c:pt>
                <c:pt idx="100">
                  <c:v>56.466445894107402</c:v>
                </c:pt>
                <c:pt idx="101">
                  <c:v>56.27853519240395</c:v>
                </c:pt>
                <c:pt idx="102">
                  <c:v>56.091871042777086</c:v>
                </c:pt>
                <c:pt idx="103">
                  <c:v>55.906441081424646</c:v>
                </c:pt>
                <c:pt idx="104">
                  <c:v>55.722233107630785</c:v>
                </c:pt>
                <c:pt idx="105">
                  <c:v>55.539235080771071</c:v>
                </c:pt>
                <c:pt idx="106">
                  <c:v>55.357435118062639</c:v>
                </c:pt>
                <c:pt idx="107">
                  <c:v>55.176821491784416</c:v>
                </c:pt>
                <c:pt idx="108">
                  <c:v>54.997382626890357</c:v>
                </c:pt>
                <c:pt idx="109">
                  <c:v>54.819107098494634</c:v>
                </c:pt>
                <c:pt idx="110">
                  <c:v>54.641983628980384</c:v>
                </c:pt>
                <c:pt idx="111">
                  <c:v>54.466001086928074</c:v>
                </c:pt>
                <c:pt idx="112">
                  <c:v>54.291148482799294</c:v>
                </c:pt>
                <c:pt idx="113">
                  <c:v>54.117414968665685</c:v>
                </c:pt>
                <c:pt idx="114">
                  <c:v>53.944789834529985</c:v>
                </c:pt>
                <c:pt idx="115">
                  <c:v>53.773262506877451</c:v>
                </c:pt>
                <c:pt idx="116">
                  <c:v>53.602822545978015</c:v>
                </c:pt>
                <c:pt idx="117">
                  <c:v>53.433459644501561</c:v>
                </c:pt>
                <c:pt idx="118">
                  <c:v>53.265163624868833</c:v>
                </c:pt>
                <c:pt idx="119">
                  <c:v>53.097924436818737</c:v>
                </c:pt>
                <c:pt idx="120">
                  <c:v>52.931732156704953</c:v>
                </c:pt>
                <c:pt idx="121">
                  <c:v>52.766576984389275</c:v>
                </c:pt>
                <c:pt idx="122">
                  <c:v>52.602449241666498</c:v>
                </c:pt>
                <c:pt idx="123">
                  <c:v>52.439339370377184</c:v>
                </c:pt>
                <c:pt idx="124">
                  <c:v>52.27723793078745</c:v>
                </c:pt>
                <c:pt idx="125">
                  <c:v>52.116135599162938</c:v>
                </c:pt>
                <c:pt idx="126">
                  <c:v>51.956023166660039</c:v>
                </c:pt>
                <c:pt idx="127">
                  <c:v>51.796891537439876</c:v>
                </c:pt>
                <c:pt idx="128">
                  <c:v>51.638731726214594</c:v>
                </c:pt>
                <c:pt idx="129">
                  <c:v>51.481534857532118</c:v>
                </c:pt>
                <c:pt idx="130">
                  <c:v>51.325292163570005</c:v>
                </c:pt>
                <c:pt idx="131">
                  <c:v>51.169994982836023</c:v>
                </c:pt>
                <c:pt idx="132">
                  <c:v>51.015634758049899</c:v>
                </c:pt>
                <c:pt idx="133">
                  <c:v>50.862203035017089</c:v>
                </c:pt>
                <c:pt idx="134">
                  <c:v>50.709691461005676</c:v>
                </c:pt>
                <c:pt idx="135">
                  <c:v>50.558091783290614</c:v>
                </c:pt>
                <c:pt idx="136">
                  <c:v>50.407395847216719</c:v>
                </c:pt>
                <c:pt idx="137">
                  <c:v>50.257595595340781</c:v>
                </c:pt>
                <c:pt idx="138">
                  <c:v>50.108683065665822</c:v>
                </c:pt>
                <c:pt idx="139">
                  <c:v>49.960650390239465</c:v>
                </c:pt>
                <c:pt idx="140">
                  <c:v>49.813489793977745</c:v>
                </c:pt>
                <c:pt idx="141">
                  <c:v>49.667193592893653</c:v>
                </c:pt>
                <c:pt idx="142">
                  <c:v>49.521754193187491</c:v>
                </c:pt>
                <c:pt idx="143">
                  <c:v>49.377164089759326</c:v>
                </c:pt>
                <c:pt idx="144">
                  <c:v>49.233415864777413</c:v>
                </c:pt>
                <c:pt idx="145">
                  <c:v>49.09050218659646</c:v>
                </c:pt>
                <c:pt idx="146">
                  <c:v>48.94841580869555</c:v>
                </c:pt>
                <c:pt idx="147">
                  <c:v>48.807149567975493</c:v>
                </c:pt>
                <c:pt idx="148">
                  <c:v>48.666696383726766</c:v>
                </c:pt>
                <c:pt idx="149">
                  <c:v>48.527049256549482</c:v>
                </c:pt>
                <c:pt idx="150">
                  <c:v>48.388201267566288</c:v>
                </c:pt>
                <c:pt idx="151">
                  <c:v>48.250145576163263</c:v>
                </c:pt>
                <c:pt idx="152">
                  <c:v>48.11287542027349</c:v>
                </c:pt>
                <c:pt idx="153">
                  <c:v>47.976384114220707</c:v>
                </c:pt>
                <c:pt idx="154">
                  <c:v>47.840665047744913</c:v>
                </c:pt>
                <c:pt idx="155">
                  <c:v>47.705711685581306</c:v>
                </c:pt>
                <c:pt idx="156">
                  <c:v>47.571517566229744</c:v>
                </c:pt>
                <c:pt idx="157">
                  <c:v>47.43807629969821</c:v>
                </c:pt>
                <c:pt idx="158">
                  <c:v>47.305381568556804</c:v>
                </c:pt>
                <c:pt idx="159">
                  <c:v>47.173427125318952</c:v>
                </c:pt>
                <c:pt idx="160">
                  <c:v>47.042206792376049</c:v>
                </c:pt>
                <c:pt idx="161">
                  <c:v>46.911714460095901</c:v>
                </c:pt>
                <c:pt idx="162">
                  <c:v>46.78194408694241</c:v>
                </c:pt>
                <c:pt idx="163">
                  <c:v>46.652889697981713</c:v>
                </c:pt>
                <c:pt idx="164">
                  <c:v>46.52454538388475</c:v>
                </c:pt>
                <c:pt idx="165">
                  <c:v>46.396905300114</c:v>
                </c:pt>
                <c:pt idx="166">
                  <c:v>46.269963666364191</c:v>
                </c:pt>
                <c:pt idx="167">
                  <c:v>46.143714765512307</c:v>
                </c:pt>
                <c:pt idx="168">
                  <c:v>46.018152941814023</c:v>
                </c:pt>
                <c:pt idx="169">
                  <c:v>45.893272602260645</c:v>
                </c:pt>
                <c:pt idx="170">
                  <c:v>45.7690682133248</c:v>
                </c:pt>
                <c:pt idx="171">
                  <c:v>45.645534301368414</c:v>
                </c:pt>
                <c:pt idx="172">
                  <c:v>45.522665452324112</c:v>
                </c:pt>
                <c:pt idx="173">
                  <c:v>45.400456309629703</c:v>
                </c:pt>
                <c:pt idx="174">
                  <c:v>45.27890157440077</c:v>
                </c:pt>
                <c:pt idx="175">
                  <c:v>45.157996004026558</c:v>
                </c:pt>
                <c:pt idx="176">
                  <c:v>45.037734412257315</c:v>
                </c:pt>
                <c:pt idx="177">
                  <c:v>44.918111667525018</c:v>
                </c:pt>
                <c:pt idx="178">
                  <c:v>44.799122692745904</c:v>
                </c:pt>
                <c:pt idx="179">
                  <c:v>44.680762464599724</c:v>
                </c:pt>
                <c:pt idx="180">
                  <c:v>44.563026012706707</c:v>
                </c:pt>
                <c:pt idx="181">
                  <c:v>44.445908418709379</c:v>
                </c:pt>
                <c:pt idx="182">
                  <c:v>44.329404816120423</c:v>
                </c:pt>
                <c:pt idx="183">
                  <c:v>44.213510389039804</c:v>
                </c:pt>
                <c:pt idx="184">
                  <c:v>44.098220372290882</c:v>
                </c:pt>
                <c:pt idx="185">
                  <c:v>43.983530049575556</c:v>
                </c:pt>
                <c:pt idx="186">
                  <c:v>43.869434754296073</c:v>
                </c:pt>
                <c:pt idx="187">
                  <c:v>43.755929867422644</c:v>
                </c:pt>
                <c:pt idx="188">
                  <c:v>43.643010818142528</c:v>
                </c:pt>
                <c:pt idx="189">
                  <c:v>43.530673082607962</c:v>
                </c:pt>
                <c:pt idx="190">
                  <c:v>43.418912182994958</c:v>
                </c:pt>
                <c:pt idx="191">
                  <c:v>43.307723688202941</c:v>
                </c:pt>
                <c:pt idx="192">
                  <c:v>43.197103211455719</c:v>
                </c:pt>
                <c:pt idx="193">
                  <c:v>43.087046411358962</c:v>
                </c:pt>
                <c:pt idx="194">
                  <c:v>42.977548990319754</c:v>
                </c:pt>
                <c:pt idx="195">
                  <c:v>42.868606694595613</c:v>
                </c:pt>
                <c:pt idx="196">
                  <c:v>42.760215312903405</c:v>
                </c:pt>
                <c:pt idx="197">
                  <c:v>42.65237067734386</c:v>
                </c:pt>
                <c:pt idx="198">
                  <c:v>42.545068661177524</c:v>
                </c:pt>
                <c:pt idx="199">
                  <c:v>42.43830517950547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89288"/>
        <c:axId val="370389680"/>
      </c:scatterChart>
      <c:valAx>
        <c:axId val="370389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89680"/>
        <c:crosses val="autoZero"/>
        <c:crossBetween val="midCat"/>
      </c:valAx>
      <c:valAx>
        <c:axId val="370389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89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13</xdr:row>
      <xdr:rowOff>22860</xdr:rowOff>
    </xdr:from>
    <xdr:to>
      <xdr:col>12</xdr:col>
      <xdr:colOff>213360</xdr:colOff>
      <xdr:row>29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29</xdr:row>
      <xdr:rowOff>15240</xdr:rowOff>
    </xdr:from>
    <xdr:to>
      <xdr:col>12</xdr:col>
      <xdr:colOff>205740</xdr:colOff>
      <xdr:row>45</xdr:row>
      <xdr:rowOff>91440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213360</xdr:colOff>
      <xdr:row>19</xdr:row>
      <xdr:rowOff>45720</xdr:rowOff>
    </xdr:from>
    <xdr:to>
      <xdr:col>19</xdr:col>
      <xdr:colOff>518160</xdr:colOff>
      <xdr:row>34</xdr:row>
      <xdr:rowOff>45720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266700</xdr:colOff>
      <xdr:row>1</xdr:row>
      <xdr:rowOff>68580</xdr:rowOff>
    </xdr:from>
    <xdr:to>
      <xdr:col>18</xdr:col>
      <xdr:colOff>502920</xdr:colOff>
      <xdr:row>17</xdr:row>
      <xdr:rowOff>60960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12" sqref="A12"/>
    </sheetView>
  </sheetViews>
  <sheetFormatPr defaultRowHeight="14.4" x14ac:dyDescent="0.3"/>
  <cols>
    <col min="1" max="1" width="38.33203125" bestFit="1" customWidth="1"/>
    <col min="4" max="4" width="7.109375" customWidth="1"/>
  </cols>
  <sheetData>
    <row r="1" spans="1:8" ht="15.6" x14ac:dyDescent="0.3">
      <c r="A1" s="9" t="s">
        <v>0</v>
      </c>
      <c r="B1" s="9"/>
    </row>
    <row r="2" spans="1:8" ht="15.6" x14ac:dyDescent="0.3">
      <c r="A2" s="9" t="s">
        <v>1</v>
      </c>
      <c r="B2" s="9"/>
      <c r="C2" s="9"/>
      <c r="D2" s="9"/>
    </row>
    <row r="3" spans="1:8" x14ac:dyDescent="0.3">
      <c r="A3" t="s">
        <v>38</v>
      </c>
    </row>
    <row r="5" spans="1:8" x14ac:dyDescent="0.3">
      <c r="A5" t="s">
        <v>39</v>
      </c>
    </row>
    <row r="6" spans="1:8" x14ac:dyDescent="0.3">
      <c r="A6" t="s">
        <v>40</v>
      </c>
    </row>
    <row r="7" spans="1:8" x14ac:dyDescent="0.3">
      <c r="A7" t="s">
        <v>43</v>
      </c>
    </row>
    <row r="8" spans="1:8" x14ac:dyDescent="0.3">
      <c r="A8" t="s">
        <v>44</v>
      </c>
    </row>
    <row r="9" spans="1:8" x14ac:dyDescent="0.3">
      <c r="A9" t="s">
        <v>45</v>
      </c>
    </row>
    <row r="13" spans="1:8" x14ac:dyDescent="0.3">
      <c r="E13" s="10"/>
      <c r="F13" s="10"/>
      <c r="G13" s="10"/>
      <c r="H13" s="10"/>
    </row>
  </sheetData>
  <mergeCells count="3">
    <mergeCell ref="A1:B1"/>
    <mergeCell ref="A2:D2"/>
    <mergeCell ref="E13:H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I11" sqref="I11"/>
    </sheetView>
  </sheetViews>
  <sheetFormatPr defaultRowHeight="14.4" x14ac:dyDescent="0.3"/>
  <cols>
    <col min="1" max="1" width="13.33203125" bestFit="1" customWidth="1"/>
    <col min="2" max="2" width="22.5546875" bestFit="1" customWidth="1"/>
    <col min="3" max="3" width="10.33203125" bestFit="1" customWidth="1"/>
  </cols>
  <sheetData>
    <row r="1" spans="1:5" ht="15.6" x14ac:dyDescent="0.3">
      <c r="A1" s="2" t="s">
        <v>2</v>
      </c>
      <c r="B1" s="2" t="s">
        <v>3</v>
      </c>
      <c r="C1" s="2" t="s">
        <v>4</v>
      </c>
      <c r="D1" s="2" t="s">
        <v>5</v>
      </c>
      <c r="E1" s="3"/>
    </row>
    <row r="2" spans="1:5" ht="15.6" x14ac:dyDescent="0.3">
      <c r="A2" s="2" t="s">
        <v>6</v>
      </c>
      <c r="B2" s="3" t="s">
        <v>18</v>
      </c>
      <c r="C2" s="3"/>
      <c r="D2" s="3" t="s">
        <v>30</v>
      </c>
      <c r="E2" s="3"/>
    </row>
    <row r="3" spans="1:5" ht="15.6" x14ac:dyDescent="0.3">
      <c r="A3" s="2" t="s">
        <v>7</v>
      </c>
      <c r="B3" s="3" t="s">
        <v>19</v>
      </c>
      <c r="C3" s="3">
        <v>2700</v>
      </c>
      <c r="D3" s="3" t="s">
        <v>30</v>
      </c>
      <c r="E3" s="3"/>
    </row>
    <row r="4" spans="1:5" ht="15.6" x14ac:dyDescent="0.3">
      <c r="A4" s="2" t="s">
        <v>8</v>
      </c>
      <c r="B4" s="3" t="s">
        <v>20</v>
      </c>
      <c r="C4" s="3">
        <v>20000</v>
      </c>
      <c r="D4" s="3" t="s">
        <v>31</v>
      </c>
      <c r="E4" s="3"/>
    </row>
    <row r="5" spans="1:5" ht="15.6" x14ac:dyDescent="0.3">
      <c r="A5" s="4" t="s">
        <v>9</v>
      </c>
      <c r="B5" s="3" t="s">
        <v>21</v>
      </c>
      <c r="C5" s="3">
        <v>8.5</v>
      </c>
      <c r="D5" s="3" t="s">
        <v>32</v>
      </c>
      <c r="E5" s="3"/>
    </row>
    <row r="6" spans="1:5" ht="15.6" x14ac:dyDescent="0.3">
      <c r="A6" s="4" t="s">
        <v>10</v>
      </c>
      <c r="B6" s="3" t="s">
        <v>24</v>
      </c>
      <c r="C6" s="3">
        <v>0.22</v>
      </c>
      <c r="D6" s="3"/>
      <c r="E6" s="3"/>
    </row>
    <row r="7" spans="1:5" ht="15.6" x14ac:dyDescent="0.3">
      <c r="A7" s="2" t="s">
        <v>12</v>
      </c>
      <c r="B7" s="3" t="s">
        <v>22</v>
      </c>
      <c r="C7" s="3">
        <v>1.1399999999999999</v>
      </c>
      <c r="D7" s="3"/>
      <c r="E7" s="3"/>
    </row>
    <row r="8" spans="1:5" ht="15.6" x14ac:dyDescent="0.3">
      <c r="A8" s="2" t="s">
        <v>11</v>
      </c>
      <c r="B8" s="3" t="s">
        <v>23</v>
      </c>
      <c r="C8" s="3">
        <v>350</v>
      </c>
      <c r="D8" s="3" t="s">
        <v>34</v>
      </c>
      <c r="E8" s="3"/>
    </row>
    <row r="9" spans="1:5" ht="15.6" x14ac:dyDescent="0.3">
      <c r="A9" s="2" t="s">
        <v>13</v>
      </c>
      <c r="B9" s="3" t="s">
        <v>25</v>
      </c>
      <c r="C9" s="3">
        <v>460</v>
      </c>
      <c r="D9" s="3" t="s">
        <v>33</v>
      </c>
      <c r="E9" s="3"/>
    </row>
    <row r="10" spans="1:5" ht="15.6" x14ac:dyDescent="0.3">
      <c r="A10" s="2" t="s">
        <v>14</v>
      </c>
      <c r="B10" s="3" t="s">
        <v>26</v>
      </c>
      <c r="C10" s="5">
        <v>9.1700000000000003E-6</v>
      </c>
      <c r="D10" s="3" t="s">
        <v>35</v>
      </c>
      <c r="E10" s="3"/>
    </row>
    <row r="11" spans="1:5" ht="15.6" x14ac:dyDescent="0.3">
      <c r="A11" s="2" t="s">
        <v>15</v>
      </c>
      <c r="B11" s="3" t="s">
        <v>27</v>
      </c>
      <c r="C11" s="3">
        <v>0.29499999999999998</v>
      </c>
      <c r="D11" s="3" t="s">
        <v>33</v>
      </c>
      <c r="E11" s="3" t="s">
        <v>36</v>
      </c>
    </row>
    <row r="12" spans="1:5" ht="15.6" x14ac:dyDescent="0.3">
      <c r="A12" s="2" t="s">
        <v>16</v>
      </c>
      <c r="B12" s="3" t="s">
        <v>28</v>
      </c>
      <c r="C12" s="3">
        <v>1.5</v>
      </c>
      <c r="D12" s="3"/>
      <c r="E12" s="3"/>
    </row>
    <row r="13" spans="1:5" ht="15.6" x14ac:dyDescent="0.3">
      <c r="A13" s="2" t="s">
        <v>17</v>
      </c>
      <c r="B13" s="3" t="s">
        <v>29</v>
      </c>
      <c r="C13" s="3">
        <v>200</v>
      </c>
      <c r="D13" s="3" t="s">
        <v>37</v>
      </c>
      <c r="E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3"/>
  <sheetViews>
    <sheetView tabSelected="1" workbookViewId="0">
      <selection activeCell="K9" sqref="K9"/>
    </sheetView>
  </sheetViews>
  <sheetFormatPr defaultRowHeight="14.4" x14ac:dyDescent="0.3"/>
  <cols>
    <col min="1" max="1" width="13.77734375" customWidth="1"/>
    <col min="2" max="2" width="20.21875" customWidth="1"/>
    <col min="7" max="7" width="10.5546875" bestFit="1" customWidth="1"/>
    <col min="8" max="8" width="18" bestFit="1" customWidth="1"/>
  </cols>
  <sheetData>
    <row r="1" spans="1:13" x14ac:dyDescent="0.3">
      <c r="A1" s="10" t="s">
        <v>46</v>
      </c>
      <c r="B1" s="10"/>
      <c r="C1" s="10"/>
      <c r="D1" s="10"/>
      <c r="G1" s="1" t="s">
        <v>2</v>
      </c>
      <c r="H1" s="1" t="s">
        <v>3</v>
      </c>
      <c r="I1" s="1" t="s">
        <v>4</v>
      </c>
      <c r="J1" s="1" t="s">
        <v>5</v>
      </c>
      <c r="K1" s="6"/>
    </row>
    <row r="2" spans="1:13" x14ac:dyDescent="0.3">
      <c r="A2" t="s">
        <v>41</v>
      </c>
      <c r="B2" t="s">
        <v>42</v>
      </c>
      <c r="G2" s="1" t="s">
        <v>6</v>
      </c>
      <c r="H2" s="6" t="s">
        <v>18</v>
      </c>
      <c r="I2" s="6"/>
      <c r="J2" s="6" t="s">
        <v>30</v>
      </c>
      <c r="K2" s="6"/>
    </row>
    <row r="3" spans="1:13" x14ac:dyDescent="0.3">
      <c r="A3">
        <v>0</v>
      </c>
      <c r="B3">
        <v>2700</v>
      </c>
      <c r="G3" s="1" t="s">
        <v>7</v>
      </c>
      <c r="H3" s="6" t="s">
        <v>19</v>
      </c>
      <c r="I3" s="6">
        <v>2700</v>
      </c>
      <c r="J3" s="6" t="s">
        <v>30</v>
      </c>
      <c r="K3" s="6"/>
    </row>
    <row r="4" spans="1:13" x14ac:dyDescent="0.3">
      <c r="A4">
        <v>1</v>
      </c>
      <c r="B4">
        <f>($I$3-(((70.6*$I$4*$I$5*$I$7)/($I$8*$I$9))*(LN(($I$8*A4)/(1688*$I$6*$I$5*$I$10*$I$11*$I$11))+2*$I$12)))</f>
        <v>1438.6953498667192</v>
      </c>
      <c r="G4" s="1" t="s">
        <v>8</v>
      </c>
      <c r="H4" s="6" t="s">
        <v>20</v>
      </c>
      <c r="I4" s="6">
        <v>20000</v>
      </c>
      <c r="J4" s="6" t="s">
        <v>31</v>
      </c>
      <c r="K4" s="6">
        <v>-20000</v>
      </c>
      <c r="L4" s="6" t="s">
        <v>31</v>
      </c>
      <c r="M4" s="6" t="s">
        <v>47</v>
      </c>
    </row>
    <row r="5" spans="1:13" x14ac:dyDescent="0.3">
      <c r="A5">
        <v>2</v>
      </c>
      <c r="B5">
        <f t="shared" ref="B5:B68" si="0">($I$3-(((70.6*$I$4*$I$5*$I$7)/($I$8*$I$9))*(LN(($I$8*A5)/(1688*$I$6*$I$5*$I$10*$I$11*$I$11))+2*$I$12)))</f>
        <v>1379.7895498317396</v>
      </c>
      <c r="G5" s="7" t="s">
        <v>9</v>
      </c>
      <c r="H5" s="6" t="s">
        <v>21</v>
      </c>
      <c r="I5" s="6">
        <v>8.5</v>
      </c>
      <c r="J5" s="6" t="s">
        <v>32</v>
      </c>
      <c r="K5" s="6"/>
    </row>
    <row r="6" spans="1:13" x14ac:dyDescent="0.3">
      <c r="A6">
        <v>3</v>
      </c>
      <c r="B6">
        <f t="shared" si="0"/>
        <v>1345.3318657362975</v>
      </c>
      <c r="G6" s="7" t="s">
        <v>10</v>
      </c>
      <c r="H6" s="6" t="s">
        <v>24</v>
      </c>
      <c r="I6" s="6">
        <v>0.22</v>
      </c>
      <c r="J6" s="6"/>
      <c r="K6" s="6"/>
    </row>
    <row r="7" spans="1:13" x14ac:dyDescent="0.3">
      <c r="A7">
        <v>4</v>
      </c>
      <c r="B7">
        <f t="shared" si="0"/>
        <v>1320.88374979676</v>
      </c>
      <c r="G7" s="1" t="s">
        <v>12</v>
      </c>
      <c r="H7" s="6" t="s">
        <v>22</v>
      </c>
      <c r="I7" s="6">
        <v>1.1399999999999999</v>
      </c>
      <c r="J7" s="6"/>
      <c r="K7" s="6"/>
    </row>
    <row r="8" spans="1:13" x14ac:dyDescent="0.3">
      <c r="A8">
        <v>5</v>
      </c>
      <c r="B8">
        <f t="shared" si="0"/>
        <v>1301.9203178136829</v>
      </c>
      <c r="G8" s="1" t="s">
        <v>11</v>
      </c>
      <c r="H8" s="6" t="s">
        <v>23</v>
      </c>
      <c r="I8" s="6">
        <v>350</v>
      </c>
      <c r="J8" s="6" t="s">
        <v>34</v>
      </c>
      <c r="K8" s="6"/>
    </row>
    <row r="9" spans="1:13" x14ac:dyDescent="0.3">
      <c r="A9">
        <v>6</v>
      </c>
      <c r="B9">
        <f t="shared" si="0"/>
        <v>1286.4260657013178</v>
      </c>
      <c r="G9" s="1" t="s">
        <v>13</v>
      </c>
      <c r="H9" s="6" t="s">
        <v>25</v>
      </c>
      <c r="I9" s="6">
        <v>460</v>
      </c>
      <c r="J9" s="6" t="s">
        <v>33</v>
      </c>
      <c r="K9" s="6"/>
    </row>
    <row r="10" spans="1:13" x14ac:dyDescent="0.3">
      <c r="A10">
        <v>7</v>
      </c>
      <c r="B10">
        <f t="shared" si="0"/>
        <v>1273.3258622007781</v>
      </c>
      <c r="G10" s="1" t="s">
        <v>14</v>
      </c>
      <c r="H10" s="6" t="s">
        <v>26</v>
      </c>
      <c r="I10" s="8">
        <v>9.1700000000000003E-6</v>
      </c>
      <c r="J10" s="6" t="s">
        <v>35</v>
      </c>
      <c r="K10" s="6"/>
    </row>
    <row r="11" spans="1:13" x14ac:dyDescent="0.3">
      <c r="A11">
        <v>8</v>
      </c>
      <c r="B11">
        <f t="shared" si="0"/>
        <v>1261.9779497617801</v>
      </c>
      <c r="G11" s="1" t="s">
        <v>15</v>
      </c>
      <c r="H11" s="6" t="s">
        <v>27</v>
      </c>
      <c r="I11" s="6">
        <v>0.29499999999999998</v>
      </c>
      <c r="J11" s="6" t="s">
        <v>33</v>
      </c>
      <c r="K11" s="6" t="s">
        <v>36</v>
      </c>
    </row>
    <row r="12" spans="1:13" x14ac:dyDescent="0.3">
      <c r="A12">
        <v>9</v>
      </c>
      <c r="B12">
        <f t="shared" si="0"/>
        <v>1251.9683816058757</v>
      </c>
      <c r="G12" s="1" t="s">
        <v>16</v>
      </c>
      <c r="H12" s="6" t="s">
        <v>28</v>
      </c>
      <c r="I12" s="6">
        <v>1.5</v>
      </c>
      <c r="J12" s="6"/>
      <c r="K12" s="6"/>
    </row>
    <row r="13" spans="1:13" x14ac:dyDescent="0.3">
      <c r="A13">
        <v>10</v>
      </c>
      <c r="B13">
        <f t="shared" si="0"/>
        <v>1243.0145177787033</v>
      </c>
      <c r="G13" s="1" t="s">
        <v>17</v>
      </c>
      <c r="H13" s="6" t="s">
        <v>29</v>
      </c>
      <c r="I13" s="6">
        <v>200</v>
      </c>
      <c r="J13" s="6" t="s">
        <v>37</v>
      </c>
      <c r="K13" s="6"/>
    </row>
    <row r="14" spans="1:13" x14ac:dyDescent="0.3">
      <c r="A14">
        <v>11</v>
      </c>
      <c r="B14">
        <f t="shared" si="0"/>
        <v>1234.9147627045845</v>
      </c>
    </row>
    <row r="15" spans="1:13" x14ac:dyDescent="0.3">
      <c r="A15">
        <v>12</v>
      </c>
      <c r="B15">
        <f t="shared" si="0"/>
        <v>1227.520265666338</v>
      </c>
    </row>
    <row r="16" spans="1:13" x14ac:dyDescent="0.3">
      <c r="A16">
        <v>13</v>
      </c>
      <c r="B16">
        <f t="shared" si="0"/>
        <v>1220.7179877884034</v>
      </c>
    </row>
    <row r="17" spans="1:2" x14ac:dyDescent="0.3">
      <c r="A17">
        <v>14</v>
      </c>
      <c r="B17">
        <f t="shared" si="0"/>
        <v>1214.4200621657985</v>
      </c>
    </row>
    <row r="18" spans="1:2" x14ac:dyDescent="0.3">
      <c r="A18">
        <v>15</v>
      </c>
      <c r="B18">
        <f t="shared" si="0"/>
        <v>1208.5568336832609</v>
      </c>
    </row>
    <row r="19" spans="1:2" x14ac:dyDescent="0.3">
      <c r="A19">
        <v>16</v>
      </c>
      <c r="B19">
        <f t="shared" si="0"/>
        <v>1203.0721497268005</v>
      </c>
    </row>
    <row r="20" spans="1:2" x14ac:dyDescent="0.3">
      <c r="A20">
        <v>17</v>
      </c>
      <c r="B20">
        <f t="shared" si="0"/>
        <v>1197.9200810896168</v>
      </c>
    </row>
    <row r="21" spans="1:2" x14ac:dyDescent="0.3">
      <c r="A21">
        <v>18</v>
      </c>
      <c r="B21">
        <f t="shared" si="0"/>
        <v>1193.0625815708961</v>
      </c>
    </row>
    <row r="22" spans="1:2" x14ac:dyDescent="0.3">
      <c r="A22">
        <v>19</v>
      </c>
      <c r="B22">
        <f t="shared" si="0"/>
        <v>1188.4677811967226</v>
      </c>
    </row>
    <row r="23" spans="1:2" x14ac:dyDescent="0.3">
      <c r="A23">
        <v>20</v>
      </c>
      <c r="B23">
        <f t="shared" si="0"/>
        <v>1184.1087177437234</v>
      </c>
    </row>
    <row r="24" spans="1:2" x14ac:dyDescent="0.3">
      <c r="A24">
        <v>21</v>
      </c>
      <c r="B24">
        <f t="shared" si="0"/>
        <v>1179.9623780703562</v>
      </c>
    </row>
    <row r="25" spans="1:2" x14ac:dyDescent="0.3">
      <c r="A25">
        <v>22</v>
      </c>
      <c r="B25">
        <f t="shared" si="0"/>
        <v>1176.0089626696051</v>
      </c>
    </row>
    <row r="26" spans="1:2" x14ac:dyDescent="0.3">
      <c r="A26">
        <v>23</v>
      </c>
      <c r="B26">
        <f t="shared" si="0"/>
        <v>1172.2313138373831</v>
      </c>
    </row>
    <row r="27" spans="1:2" x14ac:dyDescent="0.3">
      <c r="A27">
        <v>24</v>
      </c>
      <c r="B27">
        <f t="shared" si="0"/>
        <v>1168.6144656313584</v>
      </c>
    </row>
    <row r="28" spans="1:2" x14ac:dyDescent="0.3">
      <c r="A28">
        <v>25</v>
      </c>
      <c r="B28">
        <f t="shared" si="0"/>
        <v>1165.1452857606466</v>
      </c>
    </row>
    <row r="29" spans="1:2" x14ac:dyDescent="0.3">
      <c r="A29">
        <v>26</v>
      </c>
      <c r="B29">
        <f t="shared" si="0"/>
        <v>1161.8121877534236</v>
      </c>
    </row>
    <row r="30" spans="1:2" x14ac:dyDescent="0.3">
      <c r="A30">
        <v>27</v>
      </c>
      <c r="B30">
        <f t="shared" si="0"/>
        <v>1158.6048974754538</v>
      </c>
    </row>
    <row r="31" spans="1:2" x14ac:dyDescent="0.3">
      <c r="A31">
        <v>28</v>
      </c>
      <c r="B31">
        <f t="shared" si="0"/>
        <v>1155.5142621308187</v>
      </c>
    </row>
    <row r="32" spans="1:2" x14ac:dyDescent="0.3">
      <c r="A32">
        <v>29</v>
      </c>
      <c r="B32">
        <f t="shared" si="0"/>
        <v>1152.5320927940027</v>
      </c>
    </row>
    <row r="33" spans="1:2" x14ac:dyDescent="0.3">
      <c r="A33">
        <v>30</v>
      </c>
      <c r="B33">
        <f t="shared" si="0"/>
        <v>1149.6510336482816</v>
      </c>
    </row>
    <row r="34" spans="1:2" x14ac:dyDescent="0.3">
      <c r="A34">
        <v>31</v>
      </c>
      <c r="B34">
        <f t="shared" si="0"/>
        <v>1146.8644526730359</v>
      </c>
    </row>
    <row r="35" spans="1:2" x14ac:dyDescent="0.3">
      <c r="A35">
        <v>32</v>
      </c>
      <c r="B35">
        <f t="shared" si="0"/>
        <v>1144.1663496918209</v>
      </c>
    </row>
    <row r="36" spans="1:2" x14ac:dyDescent="0.3">
      <c r="A36">
        <v>33</v>
      </c>
      <c r="B36">
        <f t="shared" si="0"/>
        <v>1141.5512785741628</v>
      </c>
    </row>
    <row r="37" spans="1:2" x14ac:dyDescent="0.3">
      <c r="A37">
        <v>34</v>
      </c>
      <c r="B37">
        <f t="shared" si="0"/>
        <v>1139.0142810546372</v>
      </c>
    </row>
    <row r="38" spans="1:2" x14ac:dyDescent="0.3">
      <c r="A38">
        <v>35</v>
      </c>
      <c r="B38">
        <f t="shared" si="0"/>
        <v>1136.5508301477419</v>
      </c>
    </row>
    <row r="39" spans="1:2" x14ac:dyDescent="0.3">
      <c r="A39">
        <v>36</v>
      </c>
      <c r="B39">
        <f t="shared" si="0"/>
        <v>1134.1567815359163</v>
      </c>
    </row>
    <row r="40" spans="1:2" x14ac:dyDescent="0.3">
      <c r="A40">
        <v>37</v>
      </c>
      <c r="B40">
        <f t="shared" si="0"/>
        <v>1131.8283316194284</v>
      </c>
    </row>
    <row r="41" spans="1:2" x14ac:dyDescent="0.3">
      <c r="A41">
        <v>38</v>
      </c>
      <c r="B41">
        <f t="shared" si="0"/>
        <v>1129.5619811617432</v>
      </c>
    </row>
    <row r="42" spans="1:2" x14ac:dyDescent="0.3">
      <c r="A42">
        <v>39</v>
      </c>
      <c r="B42">
        <f t="shared" si="0"/>
        <v>1127.3545036579819</v>
      </c>
    </row>
    <row r="43" spans="1:2" x14ac:dyDescent="0.3">
      <c r="A43">
        <v>40</v>
      </c>
      <c r="B43">
        <f t="shared" si="0"/>
        <v>1125.2029177087438</v>
      </c>
    </row>
    <row r="44" spans="1:2" x14ac:dyDescent="0.3">
      <c r="A44">
        <v>41</v>
      </c>
      <c r="B44">
        <f t="shared" si="0"/>
        <v>1123.1044628056818</v>
      </c>
    </row>
    <row r="45" spans="1:2" x14ac:dyDescent="0.3">
      <c r="A45">
        <v>42</v>
      </c>
      <c r="B45">
        <f t="shared" si="0"/>
        <v>1121.0565780353763</v>
      </c>
    </row>
    <row r="46" spans="1:2" x14ac:dyDescent="0.3">
      <c r="A46">
        <v>43</v>
      </c>
      <c r="B46">
        <f t="shared" si="0"/>
        <v>1119.0568832893794</v>
      </c>
    </row>
    <row r="47" spans="1:2" x14ac:dyDescent="0.3">
      <c r="A47">
        <v>44</v>
      </c>
      <c r="B47">
        <f t="shared" si="0"/>
        <v>1117.1031626346253</v>
      </c>
    </row>
    <row r="48" spans="1:2" x14ac:dyDescent="0.3">
      <c r="A48">
        <v>45</v>
      </c>
      <c r="B48">
        <f t="shared" si="0"/>
        <v>1115.1933495528394</v>
      </c>
    </row>
    <row r="49" spans="1:2" x14ac:dyDescent="0.3">
      <c r="A49">
        <v>46</v>
      </c>
      <c r="B49">
        <f t="shared" si="0"/>
        <v>1113.3255138024037</v>
      </c>
    </row>
    <row r="50" spans="1:2" x14ac:dyDescent="0.3">
      <c r="A50">
        <v>47</v>
      </c>
      <c r="B50">
        <f t="shared" si="0"/>
        <v>1111.497849693269</v>
      </c>
    </row>
    <row r="51" spans="1:2" x14ac:dyDescent="0.3">
      <c r="A51">
        <v>48</v>
      </c>
      <c r="B51">
        <f t="shared" si="0"/>
        <v>1109.7086655963788</v>
      </c>
    </row>
    <row r="52" spans="1:2" x14ac:dyDescent="0.3">
      <c r="A52">
        <v>49</v>
      </c>
      <c r="B52">
        <f t="shared" si="0"/>
        <v>1107.9563745348371</v>
      </c>
    </row>
    <row r="53" spans="1:2" x14ac:dyDescent="0.3">
      <c r="A53">
        <v>50</v>
      </c>
      <c r="B53">
        <f t="shared" si="0"/>
        <v>1106.2394857256668</v>
      </c>
    </row>
    <row r="54" spans="1:2" x14ac:dyDescent="0.3">
      <c r="A54">
        <v>51</v>
      </c>
      <c r="B54">
        <f t="shared" si="0"/>
        <v>1104.5565969591951</v>
      </c>
    </row>
    <row r="55" spans="1:2" x14ac:dyDescent="0.3">
      <c r="A55">
        <v>52</v>
      </c>
      <c r="B55">
        <f t="shared" si="0"/>
        <v>1102.9063877184442</v>
      </c>
    </row>
    <row r="56" spans="1:2" x14ac:dyDescent="0.3">
      <c r="A56">
        <v>53</v>
      </c>
      <c r="B56">
        <f t="shared" si="0"/>
        <v>1101.2876129539495</v>
      </c>
    </row>
    <row r="57" spans="1:2" x14ac:dyDescent="0.3">
      <c r="A57">
        <v>54</v>
      </c>
      <c r="B57">
        <f t="shared" si="0"/>
        <v>1099.6990974404744</v>
      </c>
    </row>
    <row r="58" spans="1:2" x14ac:dyDescent="0.3">
      <c r="A58">
        <v>55</v>
      </c>
      <c r="B58">
        <f t="shared" si="0"/>
        <v>1098.1397306515485</v>
      </c>
    </row>
    <row r="59" spans="1:2" x14ac:dyDescent="0.3">
      <c r="A59">
        <v>56</v>
      </c>
      <c r="B59">
        <f t="shared" si="0"/>
        <v>1096.6084620958388</v>
      </c>
    </row>
    <row r="60" spans="1:2" x14ac:dyDescent="0.3">
      <c r="A60">
        <v>57</v>
      </c>
      <c r="B60">
        <f t="shared" si="0"/>
        <v>1095.1042970663011</v>
      </c>
    </row>
    <row r="61" spans="1:2" x14ac:dyDescent="0.3">
      <c r="A61">
        <v>58</v>
      </c>
      <c r="B61">
        <f t="shared" si="0"/>
        <v>1093.6262927590233</v>
      </c>
    </row>
    <row r="62" spans="1:2" x14ac:dyDescent="0.3">
      <c r="A62">
        <v>59</v>
      </c>
      <c r="B62">
        <f t="shared" si="0"/>
        <v>1092.1735547238475</v>
      </c>
    </row>
    <row r="63" spans="1:2" x14ac:dyDescent="0.3">
      <c r="A63">
        <v>60</v>
      </c>
      <c r="B63">
        <f t="shared" si="0"/>
        <v>1090.7452336133019</v>
      </c>
    </row>
    <row r="64" spans="1:2" x14ac:dyDescent="0.3">
      <c r="A64">
        <v>61</v>
      </c>
      <c r="B64">
        <f t="shared" si="0"/>
        <v>1089.3405222002521</v>
      </c>
    </row>
    <row r="65" spans="1:2" x14ac:dyDescent="0.3">
      <c r="A65">
        <v>62</v>
      </c>
      <c r="B65">
        <f t="shared" si="0"/>
        <v>1087.9586526380563</v>
      </c>
    </row>
    <row r="66" spans="1:2" x14ac:dyDescent="0.3">
      <c r="A66">
        <v>63</v>
      </c>
      <c r="B66">
        <f t="shared" si="0"/>
        <v>1086.5988939399347</v>
      </c>
    </row>
    <row r="67" spans="1:2" x14ac:dyDescent="0.3">
      <c r="A67">
        <v>64</v>
      </c>
      <c r="B67">
        <f t="shared" si="0"/>
        <v>1085.260549656841</v>
      </c>
    </row>
    <row r="68" spans="1:2" x14ac:dyDescent="0.3">
      <c r="A68">
        <v>65</v>
      </c>
      <c r="B68">
        <f t="shared" si="0"/>
        <v>1083.9429557353671</v>
      </c>
    </row>
    <row r="69" spans="1:2" x14ac:dyDescent="0.3">
      <c r="A69">
        <v>66</v>
      </c>
      <c r="B69">
        <f t="shared" ref="B69:B132" si="1">($I$3-(((70.6*$I$4*$I$5*$I$7)/($I$8*$I$9))*(LN(($I$8*A69)/(1688*$I$6*$I$5*$I$10*$I$11*$I$11))+2*$I$12)))</f>
        <v>1082.6454785391832</v>
      </c>
    </row>
    <row r="70" spans="1:2" x14ac:dyDescent="0.3">
      <c r="A70">
        <v>67</v>
      </c>
      <c r="B70">
        <f t="shared" si="1"/>
        <v>1081.3675130192619</v>
      </c>
    </row>
    <row r="71" spans="1:2" x14ac:dyDescent="0.3">
      <c r="A71">
        <v>68</v>
      </c>
      <c r="B71">
        <f t="shared" si="1"/>
        <v>1080.1084810196576</v>
      </c>
    </row>
    <row r="72" spans="1:2" x14ac:dyDescent="0.3">
      <c r="A72">
        <v>69</v>
      </c>
      <c r="B72">
        <f t="shared" si="1"/>
        <v>1078.8678297069616</v>
      </c>
    </row>
    <row r="73" spans="1:2" x14ac:dyDescent="0.3">
      <c r="A73">
        <v>70</v>
      </c>
      <c r="B73">
        <f t="shared" si="1"/>
        <v>1077.645030112762</v>
      </c>
    </row>
    <row r="74" spans="1:2" x14ac:dyDescent="0.3">
      <c r="A74">
        <v>71</v>
      </c>
      <c r="B74">
        <f t="shared" si="1"/>
        <v>1076.4395757794841</v>
      </c>
    </row>
    <row r="75" spans="1:2" x14ac:dyDescent="0.3">
      <c r="A75">
        <v>72</v>
      </c>
      <c r="B75">
        <f t="shared" si="1"/>
        <v>1075.2509815009369</v>
      </c>
    </row>
    <row r="76" spans="1:2" x14ac:dyDescent="0.3">
      <c r="A76">
        <v>73</v>
      </c>
      <c r="B76">
        <f t="shared" si="1"/>
        <v>1074.0787821497267</v>
      </c>
    </row>
    <row r="77" spans="1:2" x14ac:dyDescent="0.3">
      <c r="A77">
        <v>74</v>
      </c>
      <c r="B77">
        <f t="shared" si="1"/>
        <v>1072.9225315844487</v>
      </c>
    </row>
    <row r="78" spans="1:2" x14ac:dyDescent="0.3">
      <c r="A78">
        <v>75</v>
      </c>
      <c r="B78">
        <f t="shared" si="1"/>
        <v>1071.7818016302249</v>
      </c>
    </row>
    <row r="79" spans="1:2" x14ac:dyDescent="0.3">
      <c r="A79">
        <v>76</v>
      </c>
      <c r="B79">
        <f t="shared" si="1"/>
        <v>1070.6561811267636</v>
      </c>
    </row>
    <row r="80" spans="1:2" x14ac:dyDescent="0.3">
      <c r="A80">
        <v>77</v>
      </c>
      <c r="B80">
        <f t="shared" si="1"/>
        <v>1069.5452750386432</v>
      </c>
    </row>
    <row r="81" spans="1:2" x14ac:dyDescent="0.3">
      <c r="A81">
        <v>78</v>
      </c>
      <c r="B81">
        <f t="shared" si="1"/>
        <v>1068.4487036230021</v>
      </c>
    </row>
    <row r="82" spans="1:2" x14ac:dyDescent="0.3">
      <c r="A82">
        <v>79</v>
      </c>
      <c r="B82">
        <f t="shared" si="1"/>
        <v>1067.3661016502444</v>
      </c>
    </row>
    <row r="83" spans="1:2" x14ac:dyDescent="0.3">
      <c r="A83">
        <v>80</v>
      </c>
      <c r="B83">
        <f t="shared" si="1"/>
        <v>1066.2971176737642</v>
      </c>
    </row>
    <row r="84" spans="1:2" x14ac:dyDescent="0.3">
      <c r="A84">
        <v>81</v>
      </c>
      <c r="B84">
        <f t="shared" si="1"/>
        <v>1065.2414133450322</v>
      </c>
    </row>
    <row r="85" spans="1:2" x14ac:dyDescent="0.3">
      <c r="A85">
        <v>82</v>
      </c>
      <c r="B85">
        <f t="shared" si="1"/>
        <v>1064.1986627707022</v>
      </c>
    </row>
    <row r="86" spans="1:2" x14ac:dyDescent="0.3">
      <c r="A86">
        <v>83</v>
      </c>
      <c r="B86">
        <f t="shared" si="1"/>
        <v>1063.1685519086868</v>
      </c>
    </row>
    <row r="87" spans="1:2" x14ac:dyDescent="0.3">
      <c r="A87">
        <v>84</v>
      </c>
      <c r="B87">
        <f t="shared" si="1"/>
        <v>1062.1507780003969</v>
      </c>
    </row>
    <row r="88" spans="1:2" x14ac:dyDescent="0.3">
      <c r="A88">
        <v>85</v>
      </c>
      <c r="B88">
        <f t="shared" si="1"/>
        <v>1061.1450490365805</v>
      </c>
    </row>
    <row r="89" spans="1:2" x14ac:dyDescent="0.3">
      <c r="A89">
        <v>86</v>
      </c>
      <c r="B89">
        <f t="shared" si="1"/>
        <v>1060.1510832543997</v>
      </c>
    </row>
    <row r="90" spans="1:2" x14ac:dyDescent="0.3">
      <c r="A90">
        <v>87</v>
      </c>
      <c r="B90">
        <f t="shared" si="1"/>
        <v>1059.1686086635812</v>
      </c>
    </row>
    <row r="91" spans="1:2" x14ac:dyDescent="0.3">
      <c r="A91">
        <v>88</v>
      </c>
      <c r="B91">
        <f t="shared" si="1"/>
        <v>1058.1973625996454</v>
      </c>
    </row>
    <row r="92" spans="1:2" x14ac:dyDescent="0.3">
      <c r="A92">
        <v>89</v>
      </c>
      <c r="B92">
        <f t="shared" si="1"/>
        <v>1057.2370913023799</v>
      </c>
    </row>
    <row r="93" spans="1:2" x14ac:dyDescent="0.3">
      <c r="A93">
        <v>90</v>
      </c>
      <c r="B93">
        <f t="shared" si="1"/>
        <v>1056.2875495178596</v>
      </c>
    </row>
    <row r="94" spans="1:2" x14ac:dyDescent="0.3">
      <c r="A94">
        <v>91</v>
      </c>
      <c r="B94">
        <f t="shared" si="1"/>
        <v>1055.3485001224624</v>
      </c>
    </row>
    <row r="95" spans="1:2" x14ac:dyDescent="0.3">
      <c r="A95">
        <v>92</v>
      </c>
      <c r="B95">
        <f t="shared" si="1"/>
        <v>1054.4197137674239</v>
      </c>
    </row>
    <row r="96" spans="1:2" x14ac:dyDescent="0.3">
      <c r="A96">
        <v>93</v>
      </c>
      <c r="B96">
        <f t="shared" si="1"/>
        <v>1053.5009685426139</v>
      </c>
    </row>
    <row r="97" spans="1:2" x14ac:dyDescent="0.3">
      <c r="A97">
        <v>94</v>
      </c>
      <c r="B97">
        <f t="shared" si="1"/>
        <v>1052.5920496582892</v>
      </c>
    </row>
    <row r="98" spans="1:2" x14ac:dyDescent="0.3">
      <c r="A98">
        <v>95</v>
      </c>
      <c r="B98">
        <f t="shared" si="1"/>
        <v>1051.6927491436866</v>
      </c>
    </row>
    <row r="99" spans="1:2" x14ac:dyDescent="0.3">
      <c r="A99">
        <v>96</v>
      </c>
      <c r="B99">
        <f t="shared" si="1"/>
        <v>1050.8028655613991</v>
      </c>
    </row>
    <row r="100" spans="1:2" x14ac:dyDescent="0.3">
      <c r="A100">
        <v>97</v>
      </c>
      <c r="B100">
        <f t="shared" si="1"/>
        <v>1049.9222037365498</v>
      </c>
    </row>
    <row r="101" spans="1:2" x14ac:dyDescent="0.3">
      <c r="A101">
        <v>98</v>
      </c>
      <c r="B101">
        <f t="shared" si="1"/>
        <v>1049.0505744998572</v>
      </c>
    </row>
    <row r="102" spans="1:2" x14ac:dyDescent="0.3">
      <c r="A102">
        <v>99</v>
      </c>
      <c r="B102">
        <f t="shared" si="1"/>
        <v>1048.1877944437408</v>
      </c>
    </row>
    <row r="103" spans="1:2" x14ac:dyDescent="0.3">
      <c r="A103">
        <v>100</v>
      </c>
      <c r="B103">
        <f t="shared" si="1"/>
        <v>1047.3336856906874</v>
      </c>
    </row>
    <row r="104" spans="1:2" x14ac:dyDescent="0.3">
      <c r="A104">
        <v>101</v>
      </c>
      <c r="B104">
        <f t="shared" si="1"/>
        <v>1046.4880756731366</v>
      </c>
    </row>
    <row r="105" spans="1:2" x14ac:dyDescent="0.3">
      <c r="A105">
        <v>102</v>
      </c>
      <c r="B105">
        <f t="shared" si="1"/>
        <v>1045.6507969242155</v>
      </c>
    </row>
    <row r="106" spans="1:2" x14ac:dyDescent="0.3">
      <c r="A106">
        <v>103</v>
      </c>
      <c r="B106">
        <f t="shared" si="1"/>
        <v>1044.8216868786783</v>
      </c>
    </row>
    <row r="107" spans="1:2" x14ac:dyDescent="0.3">
      <c r="A107">
        <v>104</v>
      </c>
      <c r="B107">
        <f t="shared" si="1"/>
        <v>1044.0005876834646</v>
      </c>
    </row>
    <row r="108" spans="1:2" x14ac:dyDescent="0.3">
      <c r="A108">
        <v>105</v>
      </c>
      <c r="B108">
        <f t="shared" si="1"/>
        <v>1043.1873460173201</v>
      </c>
    </row>
    <row r="109" spans="1:2" x14ac:dyDescent="0.3">
      <c r="A109">
        <v>106</v>
      </c>
      <c r="B109">
        <f t="shared" si="1"/>
        <v>1042.3818129189697</v>
      </c>
    </row>
    <row r="110" spans="1:2" x14ac:dyDescent="0.3">
      <c r="A110">
        <v>107</v>
      </c>
      <c r="B110">
        <f t="shared" si="1"/>
        <v>1041.5838436233562</v>
      </c>
    </row>
    <row r="111" spans="1:2" x14ac:dyDescent="0.3">
      <c r="A111">
        <v>108</v>
      </c>
      <c r="B111">
        <f t="shared" si="1"/>
        <v>1040.7932974054945</v>
      </c>
    </row>
    <row r="112" spans="1:2" x14ac:dyDescent="0.3">
      <c r="A112">
        <v>109</v>
      </c>
      <c r="B112">
        <f t="shared" si="1"/>
        <v>1040.0100374315257</v>
      </c>
    </row>
    <row r="113" spans="1:2" x14ac:dyDescent="0.3">
      <c r="A113">
        <v>110</v>
      </c>
      <c r="B113">
        <f t="shared" si="1"/>
        <v>1039.2339306165686</v>
      </c>
    </row>
    <row r="114" spans="1:2" x14ac:dyDescent="0.3">
      <c r="A114">
        <v>111</v>
      </c>
      <c r="B114">
        <f t="shared" si="1"/>
        <v>1038.4648474890066</v>
      </c>
    </row>
    <row r="115" spans="1:2" x14ac:dyDescent="0.3">
      <c r="A115">
        <v>112</v>
      </c>
      <c r="B115">
        <f t="shared" si="1"/>
        <v>1037.7026620608594</v>
      </c>
    </row>
    <row r="116" spans="1:2" x14ac:dyDescent="0.3">
      <c r="A116">
        <v>113</v>
      </c>
      <c r="B116">
        <f t="shared" si="1"/>
        <v>1036.9472517039148</v>
      </c>
    </row>
    <row r="117" spans="1:2" x14ac:dyDescent="0.3">
      <c r="A117">
        <v>114</v>
      </c>
      <c r="B117">
        <f t="shared" si="1"/>
        <v>1036.1984970313217</v>
      </c>
    </row>
    <row r="118" spans="1:2" x14ac:dyDescent="0.3">
      <c r="A118">
        <v>115</v>
      </c>
      <c r="B118">
        <f t="shared" si="1"/>
        <v>1035.4562817843471</v>
      </c>
    </row>
    <row r="119" spans="1:2" x14ac:dyDescent="0.3">
      <c r="A119">
        <v>116</v>
      </c>
      <c r="B119">
        <f t="shared" si="1"/>
        <v>1034.7204927240434</v>
      </c>
    </row>
    <row r="120" spans="1:2" x14ac:dyDescent="0.3">
      <c r="A120">
        <v>117</v>
      </c>
      <c r="B120">
        <f t="shared" si="1"/>
        <v>1033.99101952756</v>
      </c>
    </row>
    <row r="121" spans="1:2" x14ac:dyDescent="0.3">
      <c r="A121">
        <v>118</v>
      </c>
      <c r="B121">
        <f t="shared" si="1"/>
        <v>1033.2677546888681</v>
      </c>
    </row>
    <row r="122" spans="1:2" x14ac:dyDescent="0.3">
      <c r="A122">
        <v>119</v>
      </c>
      <c r="B122">
        <f t="shared" si="1"/>
        <v>1032.5505934236758</v>
      </c>
    </row>
    <row r="123" spans="1:2" x14ac:dyDescent="0.3">
      <c r="A123">
        <v>120</v>
      </c>
      <c r="B123">
        <f t="shared" si="1"/>
        <v>1031.8394335783221</v>
      </c>
    </row>
    <row r="124" spans="1:2" x14ac:dyDescent="0.3">
      <c r="A124">
        <v>121</v>
      </c>
      <c r="B124">
        <f t="shared" si="1"/>
        <v>1031.1341755424496</v>
      </c>
    </row>
    <row r="125" spans="1:2" x14ac:dyDescent="0.3">
      <c r="A125">
        <v>122</v>
      </c>
      <c r="B125">
        <f t="shared" si="1"/>
        <v>1030.4347221652727</v>
      </c>
    </row>
    <row r="126" spans="1:2" x14ac:dyDescent="0.3">
      <c r="A126">
        <v>123</v>
      </c>
      <c r="B126">
        <f t="shared" si="1"/>
        <v>1029.7409786752601</v>
      </c>
    </row>
    <row r="127" spans="1:2" x14ac:dyDescent="0.3">
      <c r="A127">
        <v>124</v>
      </c>
      <c r="B127">
        <f t="shared" si="1"/>
        <v>1029.0528526030764</v>
      </c>
    </row>
    <row r="128" spans="1:2" x14ac:dyDescent="0.3">
      <c r="A128">
        <v>125</v>
      </c>
      <c r="B128">
        <f t="shared" si="1"/>
        <v>1028.3702537076106</v>
      </c>
    </row>
    <row r="129" spans="1:2" x14ac:dyDescent="0.3">
      <c r="A129">
        <v>126</v>
      </c>
      <c r="B129">
        <f t="shared" si="1"/>
        <v>1027.6930939049548</v>
      </c>
    </row>
    <row r="130" spans="1:2" x14ac:dyDescent="0.3">
      <c r="A130">
        <v>127</v>
      </c>
      <c r="B130">
        <f t="shared" si="1"/>
        <v>1027.0212872001935</v>
      </c>
    </row>
    <row r="131" spans="1:2" x14ac:dyDescent="0.3">
      <c r="A131">
        <v>128</v>
      </c>
      <c r="B131">
        <f t="shared" si="1"/>
        <v>1026.3547496218616</v>
      </c>
    </row>
    <row r="132" spans="1:2" x14ac:dyDescent="0.3">
      <c r="A132">
        <v>129</v>
      </c>
      <c r="B132">
        <f t="shared" si="1"/>
        <v>1025.6933991589576</v>
      </c>
    </row>
    <row r="133" spans="1:2" x14ac:dyDescent="0.3">
      <c r="A133">
        <v>130</v>
      </c>
      <c r="B133">
        <f t="shared" ref="B133:B196" si="2">($I$3-(((70.6*$I$4*$I$5*$I$7)/($I$8*$I$9))*(LN(($I$8*A133)/(1688*$I$6*$I$5*$I$10*$I$11*$I$11))+2*$I$12)))</f>
        <v>1025.0371557003873</v>
      </c>
    </row>
    <row r="134" spans="1:2" x14ac:dyDescent="0.3">
      <c r="A134">
        <v>131</v>
      </c>
      <c r="B134">
        <f t="shared" si="2"/>
        <v>1024.3859409767276</v>
      </c>
    </row>
    <row r="135" spans="1:2" x14ac:dyDescent="0.3">
      <c r="A135">
        <v>132</v>
      </c>
      <c r="B135">
        <f t="shared" si="2"/>
        <v>1023.7396785042033</v>
      </c>
    </row>
    <row r="136" spans="1:2" x14ac:dyDescent="0.3">
      <c r="A136">
        <v>133</v>
      </c>
      <c r="B136">
        <f t="shared" si="2"/>
        <v>1023.0982935307816</v>
      </c>
    </row>
    <row r="137" spans="1:2" x14ac:dyDescent="0.3">
      <c r="A137">
        <v>134</v>
      </c>
      <c r="B137">
        <f t="shared" si="2"/>
        <v>1022.461712984282</v>
      </c>
    </row>
    <row r="138" spans="1:2" x14ac:dyDescent="0.3">
      <c r="A138">
        <v>135</v>
      </c>
      <c r="B138">
        <f t="shared" si="2"/>
        <v>1021.8298654224177</v>
      </c>
    </row>
    <row r="139" spans="1:2" x14ac:dyDescent="0.3">
      <c r="A139">
        <v>136</v>
      </c>
      <c r="B139">
        <f t="shared" si="2"/>
        <v>1021.202680984678</v>
      </c>
    </row>
    <row r="140" spans="1:2" x14ac:dyDescent="0.3">
      <c r="A140">
        <v>137</v>
      </c>
      <c r="B140">
        <f t="shared" si="2"/>
        <v>1020.5800913459761</v>
      </c>
    </row>
    <row r="141" spans="1:2" x14ac:dyDescent="0.3">
      <c r="A141">
        <v>138</v>
      </c>
      <c r="B141">
        <f t="shared" si="2"/>
        <v>1019.9620296719818</v>
      </c>
    </row>
    <row r="142" spans="1:2" x14ac:dyDescent="0.3">
      <c r="A142">
        <v>139</v>
      </c>
      <c r="B142">
        <f t="shared" si="2"/>
        <v>1019.3484305760646</v>
      </c>
    </row>
    <row r="143" spans="1:2" x14ac:dyDescent="0.3">
      <c r="A143">
        <v>140</v>
      </c>
      <c r="B143">
        <f t="shared" si="2"/>
        <v>1018.7392300777826</v>
      </c>
    </row>
    <row r="144" spans="1:2" x14ac:dyDescent="0.3">
      <c r="A144">
        <v>141</v>
      </c>
      <c r="B144">
        <f t="shared" si="2"/>
        <v>1018.1343655628473</v>
      </c>
    </row>
    <row r="145" spans="1:2" x14ac:dyDescent="0.3">
      <c r="A145">
        <v>142</v>
      </c>
      <c r="B145">
        <f t="shared" si="2"/>
        <v>1017.5337757445047</v>
      </c>
    </row>
    <row r="146" spans="1:2" x14ac:dyDescent="0.3">
      <c r="A146">
        <v>143</v>
      </c>
      <c r="B146">
        <f t="shared" si="2"/>
        <v>1016.937400626269</v>
      </c>
    </row>
    <row r="147" spans="1:2" x14ac:dyDescent="0.3">
      <c r="A147">
        <v>144</v>
      </c>
      <c r="B147">
        <f t="shared" si="2"/>
        <v>1016.345181465957</v>
      </c>
    </row>
    <row r="148" spans="1:2" x14ac:dyDescent="0.3">
      <c r="A148">
        <v>145</v>
      </c>
      <c r="B148">
        <f t="shared" si="2"/>
        <v>1015.7570607409666</v>
      </c>
    </row>
    <row r="149" spans="1:2" x14ac:dyDescent="0.3">
      <c r="A149">
        <v>146</v>
      </c>
      <c r="B149">
        <f t="shared" si="2"/>
        <v>1015.1729821147469</v>
      </c>
    </row>
    <row r="150" spans="1:2" x14ac:dyDescent="0.3">
      <c r="A150">
        <v>147</v>
      </c>
      <c r="B150">
        <f t="shared" si="2"/>
        <v>1014.5928904044151</v>
      </c>
    </row>
    <row r="151" spans="1:2" x14ac:dyDescent="0.3">
      <c r="A151">
        <v>148</v>
      </c>
      <c r="B151">
        <f t="shared" si="2"/>
        <v>1014.0167315494691</v>
      </c>
    </row>
    <row r="152" spans="1:2" x14ac:dyDescent="0.3">
      <c r="A152">
        <v>149</v>
      </c>
      <c r="B152">
        <f t="shared" si="2"/>
        <v>1013.444452581555</v>
      </c>
    </row>
    <row r="153" spans="1:2" x14ac:dyDescent="0.3">
      <c r="A153">
        <v>150</v>
      </c>
      <c r="B153">
        <f t="shared" si="2"/>
        <v>1012.8760015952453</v>
      </c>
    </row>
    <row r="154" spans="1:2" x14ac:dyDescent="0.3">
      <c r="A154">
        <v>151</v>
      </c>
      <c r="B154">
        <f t="shared" si="2"/>
        <v>1012.3113277197872</v>
      </c>
    </row>
    <row r="155" spans="1:2" x14ac:dyDescent="0.3">
      <c r="A155">
        <v>152</v>
      </c>
      <c r="B155">
        <f t="shared" si="2"/>
        <v>1011.7503810917838</v>
      </c>
    </row>
    <row r="156" spans="1:2" x14ac:dyDescent="0.3">
      <c r="A156">
        <v>153</v>
      </c>
      <c r="B156">
        <f t="shared" si="2"/>
        <v>1011.1931128287733</v>
      </c>
    </row>
    <row r="157" spans="1:2" x14ac:dyDescent="0.3">
      <c r="A157">
        <v>154</v>
      </c>
      <c r="B157">
        <f t="shared" si="2"/>
        <v>1010.6394750036636</v>
      </c>
    </row>
    <row r="158" spans="1:2" x14ac:dyDescent="0.3">
      <c r="A158">
        <v>155</v>
      </c>
      <c r="B158">
        <f t="shared" si="2"/>
        <v>1010.0894206199996</v>
      </c>
    </row>
    <row r="159" spans="1:2" x14ac:dyDescent="0.3">
      <c r="A159">
        <v>156</v>
      </c>
      <c r="B159">
        <f t="shared" si="2"/>
        <v>1009.5429035880225</v>
      </c>
    </row>
    <row r="160" spans="1:2" x14ac:dyDescent="0.3">
      <c r="A160">
        <v>157</v>
      </c>
      <c r="B160">
        <f t="shared" si="2"/>
        <v>1008.9998787014954</v>
      </c>
    </row>
    <row r="161" spans="1:2" x14ac:dyDescent="0.3">
      <c r="A161">
        <v>158</v>
      </c>
      <c r="B161">
        <f t="shared" si="2"/>
        <v>1008.4603016152646</v>
      </c>
    </row>
    <row r="162" spans="1:2" x14ac:dyDescent="0.3">
      <c r="A162">
        <v>159</v>
      </c>
      <c r="B162">
        <f t="shared" si="2"/>
        <v>1007.9241288235278</v>
      </c>
    </row>
    <row r="163" spans="1:2" x14ac:dyDescent="0.3">
      <c r="A163">
        <v>160</v>
      </c>
      <c r="B163">
        <f t="shared" si="2"/>
        <v>1007.3913176387846</v>
      </c>
    </row>
    <row r="164" spans="1:2" x14ac:dyDescent="0.3">
      <c r="A164">
        <v>161</v>
      </c>
      <c r="B164">
        <f t="shared" si="2"/>
        <v>1006.8618261714421</v>
      </c>
    </row>
    <row r="165" spans="1:2" x14ac:dyDescent="0.3">
      <c r="A165">
        <v>162</v>
      </c>
      <c r="B165">
        <f t="shared" si="2"/>
        <v>1006.3356133100524</v>
      </c>
    </row>
    <row r="166" spans="1:2" x14ac:dyDescent="0.3">
      <c r="A166">
        <v>163</v>
      </c>
      <c r="B166">
        <f t="shared" si="2"/>
        <v>1005.8126387021582</v>
      </c>
    </row>
    <row r="167" spans="1:2" x14ac:dyDescent="0.3">
      <c r="A167">
        <v>164</v>
      </c>
      <c r="B167">
        <f t="shared" si="2"/>
        <v>1005.2928627357226</v>
      </c>
    </row>
    <row r="168" spans="1:2" x14ac:dyDescent="0.3">
      <c r="A168">
        <v>165</v>
      </c>
      <c r="B168">
        <f t="shared" si="2"/>
        <v>1004.7762465211265</v>
      </c>
    </row>
    <row r="169" spans="1:2" x14ac:dyDescent="0.3">
      <c r="A169">
        <v>166</v>
      </c>
      <c r="B169">
        <f t="shared" si="2"/>
        <v>1004.262751873707</v>
      </c>
    </row>
    <row r="170" spans="1:2" x14ac:dyDescent="0.3">
      <c r="A170">
        <v>167</v>
      </c>
      <c r="B170">
        <f t="shared" si="2"/>
        <v>1003.7523412968217</v>
      </c>
    </row>
    <row r="171" spans="1:2" x14ac:dyDescent="0.3">
      <c r="A171">
        <v>168</v>
      </c>
      <c r="B171">
        <f t="shared" si="2"/>
        <v>1003.2449779654173</v>
      </c>
    </row>
    <row r="172" spans="1:2" x14ac:dyDescent="0.3">
      <c r="A172">
        <v>169</v>
      </c>
      <c r="B172">
        <f t="shared" si="2"/>
        <v>1002.7406257100877</v>
      </c>
    </row>
    <row r="173" spans="1:2" x14ac:dyDescent="0.3">
      <c r="A173">
        <v>170</v>
      </c>
      <c r="B173">
        <f t="shared" si="2"/>
        <v>1002.2392490016009</v>
      </c>
    </row>
    <row r="174" spans="1:2" x14ac:dyDescent="0.3">
      <c r="A174">
        <v>171</v>
      </c>
      <c r="B174">
        <f t="shared" si="2"/>
        <v>1001.7408129358794</v>
      </c>
    </row>
    <row r="175" spans="1:2" x14ac:dyDescent="0.3">
      <c r="A175">
        <v>172</v>
      </c>
      <c r="B175">
        <f t="shared" si="2"/>
        <v>1001.2452832194201</v>
      </c>
    </row>
    <row r="176" spans="1:2" x14ac:dyDescent="0.3">
      <c r="A176">
        <v>173</v>
      </c>
      <c r="B176">
        <f t="shared" si="2"/>
        <v>1000.7526261551352</v>
      </c>
    </row>
    <row r="177" spans="1:2" x14ac:dyDescent="0.3">
      <c r="A177">
        <v>174</v>
      </c>
      <c r="B177">
        <f t="shared" si="2"/>
        <v>1000.2628086286013</v>
      </c>
    </row>
    <row r="178" spans="1:2" x14ac:dyDescent="0.3">
      <c r="A178">
        <v>175</v>
      </c>
      <c r="B178">
        <f t="shared" si="2"/>
        <v>999.77579809470535</v>
      </c>
    </row>
    <row r="179" spans="1:2" x14ac:dyDescent="0.3">
      <c r="A179">
        <v>176</v>
      </c>
      <c r="B179">
        <f t="shared" si="2"/>
        <v>999.29156256466581</v>
      </c>
    </row>
    <row r="180" spans="1:2" x14ac:dyDescent="0.3">
      <c r="A180">
        <v>177</v>
      </c>
      <c r="B180">
        <f t="shared" si="2"/>
        <v>998.81007059342573</v>
      </c>
    </row>
    <row r="181" spans="1:2" x14ac:dyDescent="0.3">
      <c r="A181">
        <v>178</v>
      </c>
      <c r="B181">
        <f t="shared" si="2"/>
        <v>998.33129126740005</v>
      </c>
    </row>
    <row r="182" spans="1:2" x14ac:dyDescent="0.3">
      <c r="A182">
        <v>179</v>
      </c>
      <c r="B182">
        <f t="shared" si="2"/>
        <v>997.8551941925648</v>
      </c>
    </row>
    <row r="183" spans="1:2" x14ac:dyDescent="0.3">
      <c r="A183">
        <v>180</v>
      </c>
      <c r="B183">
        <f t="shared" si="2"/>
        <v>997.3817494828802</v>
      </c>
    </row>
    <row r="184" spans="1:2" x14ac:dyDescent="0.3">
      <c r="A184">
        <v>181</v>
      </c>
      <c r="B184">
        <f t="shared" si="2"/>
        <v>996.91092774903132</v>
      </c>
    </row>
    <row r="185" spans="1:2" x14ac:dyDescent="0.3">
      <c r="A185">
        <v>182</v>
      </c>
      <c r="B185">
        <f t="shared" si="2"/>
        <v>996.44270008748254</v>
      </c>
    </row>
    <row r="186" spans="1:2" x14ac:dyDescent="0.3">
      <c r="A186">
        <v>183</v>
      </c>
      <c r="B186">
        <f t="shared" si="2"/>
        <v>995.97703806983031</v>
      </c>
    </row>
    <row r="187" spans="1:2" x14ac:dyDescent="0.3">
      <c r="A187">
        <v>184</v>
      </c>
      <c r="B187">
        <f t="shared" si="2"/>
        <v>995.51391373244428</v>
      </c>
    </row>
    <row r="188" spans="1:2" x14ac:dyDescent="0.3">
      <c r="A188">
        <v>185</v>
      </c>
      <c r="B188">
        <f t="shared" si="2"/>
        <v>995.05329956639207</v>
      </c>
    </row>
    <row r="189" spans="1:2" x14ac:dyDescent="0.3">
      <c r="A189">
        <v>186</v>
      </c>
      <c r="B189">
        <f t="shared" si="2"/>
        <v>994.59516850763453</v>
      </c>
    </row>
    <row r="190" spans="1:2" x14ac:dyDescent="0.3">
      <c r="A190">
        <v>187</v>
      </c>
      <c r="B190">
        <f t="shared" si="2"/>
        <v>994.13949392748236</v>
      </c>
    </row>
    <row r="191" spans="1:2" x14ac:dyDescent="0.3">
      <c r="A191">
        <v>188</v>
      </c>
      <c r="B191">
        <f t="shared" si="2"/>
        <v>993.68624962330978</v>
      </c>
    </row>
    <row r="192" spans="1:2" x14ac:dyDescent="0.3">
      <c r="A192">
        <v>189</v>
      </c>
      <c r="B192">
        <f t="shared" si="2"/>
        <v>993.23540980951293</v>
      </c>
    </row>
    <row r="193" spans="1:5" x14ac:dyDescent="0.3">
      <c r="A193">
        <v>190</v>
      </c>
      <c r="B193">
        <f t="shared" si="2"/>
        <v>992.78694910870695</v>
      </c>
    </row>
    <row r="194" spans="1:5" x14ac:dyDescent="0.3">
      <c r="A194">
        <v>191</v>
      </c>
      <c r="B194">
        <f t="shared" si="2"/>
        <v>992.34084254315508</v>
      </c>
    </row>
    <row r="195" spans="1:5" x14ac:dyDescent="0.3">
      <c r="A195">
        <v>192</v>
      </c>
      <c r="B195">
        <f t="shared" si="2"/>
        <v>991.89706552641951</v>
      </c>
    </row>
    <row r="196" spans="1:5" x14ac:dyDescent="0.3">
      <c r="A196">
        <v>193</v>
      </c>
      <c r="B196">
        <f t="shared" si="2"/>
        <v>991.45559385523143</v>
      </c>
    </row>
    <row r="197" spans="1:5" x14ac:dyDescent="0.3">
      <c r="A197">
        <v>194</v>
      </c>
      <c r="B197">
        <f t="shared" ref="B197:B203" si="3">($I$3-(((70.6*$I$4*$I$5*$I$7)/($I$8*$I$9))*(LN(($I$8*A197)/(1688*$I$6*$I$5*$I$10*$I$11*$I$11))+2*$I$12)))</f>
        <v>991.0164037015702</v>
      </c>
    </row>
    <row r="198" spans="1:5" x14ac:dyDescent="0.3">
      <c r="A198">
        <v>195</v>
      </c>
      <c r="B198">
        <f t="shared" si="3"/>
        <v>990.57947160494541</v>
      </c>
    </row>
    <row r="199" spans="1:5" x14ac:dyDescent="0.3">
      <c r="A199">
        <v>196</v>
      </c>
      <c r="B199">
        <f t="shared" si="3"/>
        <v>990.1447744648774</v>
      </c>
    </row>
    <row r="200" spans="1:5" x14ac:dyDescent="0.3">
      <c r="A200">
        <v>197</v>
      </c>
      <c r="B200">
        <f t="shared" si="3"/>
        <v>989.71228953356899</v>
      </c>
    </row>
    <row r="201" spans="1:5" x14ac:dyDescent="0.3">
      <c r="A201">
        <v>198</v>
      </c>
      <c r="B201">
        <f t="shared" si="3"/>
        <v>989.28199440876142</v>
      </c>
    </row>
    <row r="202" spans="1:5" x14ac:dyDescent="0.3">
      <c r="A202">
        <v>199</v>
      </c>
      <c r="B202">
        <f t="shared" si="3"/>
        <v>988.8538670267726</v>
      </c>
      <c r="C202" t="s">
        <v>48</v>
      </c>
      <c r="D202" t="s">
        <v>49</v>
      </c>
      <c r="E202" t="s">
        <v>50</v>
      </c>
    </row>
    <row r="203" spans="1:5" x14ac:dyDescent="0.3">
      <c r="A203">
        <v>200</v>
      </c>
      <c r="B203">
        <f t="shared" si="3"/>
        <v>988.42788565570754</v>
      </c>
      <c r="C203">
        <f>A203-$A$203</f>
        <v>0</v>
      </c>
      <c r="D203">
        <f>B203-$B$203</f>
        <v>0</v>
      </c>
      <c r="E203" t="e">
        <f>(B204-B203)/(LN(C204)-LN(C203))</f>
        <v>#NUM!</v>
      </c>
    </row>
    <row r="204" spans="1:5" x14ac:dyDescent="0.3">
      <c r="A204">
        <v>201</v>
      </c>
      <c r="B204">
        <f>($I$3-(((70.6*$I$4*$I$5*$I$7)/($I$8*$I$9))*(LN(($I$8*A203)/(1688*$I$6*$I$5*$I$10*$I$11*$I$11))+2*$I$12))-(((70.6*$K$4*$I$5*$I$7)/($I$8*$I$9))*(LN(($I$8*(A204-$A$203))/(1688*$I$6*$I$5*$I$10*$I$11*$I$11)))))</f>
        <v>1994.7832190188021</v>
      </c>
      <c r="C204">
        <f t="shared" ref="C204:C267" si="4">A204-$A$203</f>
        <v>1</v>
      </c>
      <c r="D204">
        <f t="shared" ref="D204:D267" si="5">B204-$B$203</f>
        <v>1006.3553333630946</v>
      </c>
      <c r="E204">
        <f>(B205-B204)/(LN(C205)-LN(C204))</f>
        <v>84.371609534455203</v>
      </c>
    </row>
    <row r="205" spans="1:5" x14ac:dyDescent="0.3">
      <c r="A205">
        <v>202</v>
      </c>
      <c r="B205">
        <f t="shared" ref="B205:B268" si="6">($I$3-(((70.6*$I$4*$I$5*$I$7)/($I$8*$I$9))*(LN(($I$8*A204)/(1688*$I$6*$I$5*$I$10*$I$11*$I$11))+2*$I$12))-(((70.6*$K$4*$I$5*$I$7)/($I$8*$I$9))*(LN(($I$8*(A205-$A$203))/(1688*$I$6*$I$5*$I$10*$I$11*$I$11)))))</f>
        <v>2053.2651622869143</v>
      </c>
      <c r="C205">
        <f t="shared" si="4"/>
        <v>2</v>
      </c>
      <c r="D205">
        <f t="shared" si="5"/>
        <v>1064.8372766312068</v>
      </c>
      <c r="E205">
        <f t="shared" ref="E205:E268" si="7">(B206-B205)/(LN(C206)-LN(C205))</f>
        <v>83.942934087633134</v>
      </c>
    </row>
    <row r="206" spans="1:5" x14ac:dyDescent="0.3">
      <c r="A206">
        <v>203</v>
      </c>
      <c r="B206">
        <f t="shared" si="6"/>
        <v>2087.301093131673</v>
      </c>
      <c r="C206">
        <f t="shared" si="4"/>
        <v>3</v>
      </c>
      <c r="D206">
        <f t="shared" si="5"/>
        <v>1098.8732074759655</v>
      </c>
      <c r="E206">
        <f t="shared" si="7"/>
        <v>83.524305927926306</v>
      </c>
    </row>
    <row r="207" spans="1:5" x14ac:dyDescent="0.3">
      <c r="A207">
        <v>204</v>
      </c>
      <c r="B207">
        <f t="shared" si="6"/>
        <v>2111.3295385611154</v>
      </c>
      <c r="C207">
        <f t="shared" si="4"/>
        <v>4</v>
      </c>
      <c r="D207">
        <f t="shared" si="5"/>
        <v>1122.9016529054079</v>
      </c>
      <c r="E207">
        <f t="shared" si="7"/>
        <v>83.111627627259239</v>
      </c>
    </row>
    <row r="208" spans="1:5" x14ac:dyDescent="0.3">
      <c r="A208">
        <v>205</v>
      </c>
      <c r="B208">
        <f t="shared" si="6"/>
        <v>2129.8753623053663</v>
      </c>
      <c r="C208">
        <f t="shared" si="4"/>
        <v>5</v>
      </c>
      <c r="D208">
        <f t="shared" si="5"/>
        <v>1141.4474766496587</v>
      </c>
      <c r="E208">
        <f t="shared" si="7"/>
        <v>82.703802232317344</v>
      </c>
    </row>
    <row r="209" spans="1:5" x14ac:dyDescent="0.3">
      <c r="A209">
        <v>206</v>
      </c>
      <c r="B209">
        <f t="shared" si="6"/>
        <v>2144.9540482811417</v>
      </c>
      <c r="C209">
        <f t="shared" si="4"/>
        <v>6</v>
      </c>
      <c r="D209">
        <f t="shared" si="5"/>
        <v>1156.5261626254342</v>
      </c>
      <c r="E209">
        <f t="shared" si="7"/>
        <v>82.300380418752127</v>
      </c>
    </row>
    <row r="210" spans="1:5" x14ac:dyDescent="0.3">
      <c r="A210">
        <v>207</v>
      </c>
      <c r="B210">
        <f t="shared" si="6"/>
        <v>2157.6407078727343</v>
      </c>
      <c r="C210">
        <f t="shared" si="4"/>
        <v>7</v>
      </c>
      <c r="D210">
        <f t="shared" si="5"/>
        <v>1169.2128222170268</v>
      </c>
      <c r="E210">
        <f t="shared" si="7"/>
        <v>81.901124199242261</v>
      </c>
    </row>
    <row r="211" spans="1:5" x14ac:dyDescent="0.3">
      <c r="A211">
        <v>208</v>
      </c>
      <c r="B211">
        <f t="shared" si="6"/>
        <v>2168.5770790445731</v>
      </c>
      <c r="C211">
        <f t="shared" si="4"/>
        <v>8</v>
      </c>
      <c r="D211">
        <f t="shared" si="5"/>
        <v>1180.1491933888656</v>
      </c>
      <c r="E211">
        <f t="shared" si="7"/>
        <v>81.505882187110487</v>
      </c>
    </row>
    <row r="212" spans="1:5" x14ac:dyDescent="0.3">
      <c r="A212">
        <v>209</v>
      </c>
      <c r="B212">
        <f t="shared" si="6"/>
        <v>2178.1770892724226</v>
      </c>
      <c r="C212">
        <f t="shared" si="4"/>
        <v>9</v>
      </c>
      <c r="D212">
        <f t="shared" si="5"/>
        <v>1189.749203616715</v>
      </c>
      <c r="E212">
        <f t="shared" si="7"/>
        <v>81.114544285561308</v>
      </c>
    </row>
    <row r="213" spans="1:5" x14ac:dyDescent="0.3">
      <c r="A213">
        <v>210</v>
      </c>
      <c r="B213">
        <f t="shared" si="6"/>
        <v>2186.7233594856989</v>
      </c>
      <c r="C213">
        <f t="shared" si="4"/>
        <v>10</v>
      </c>
      <c r="D213">
        <f t="shared" si="5"/>
        <v>1198.2954738299914</v>
      </c>
      <c r="E213">
        <f t="shared" si="7"/>
        <v>80.727022419501267</v>
      </c>
    </row>
    <row r="214" spans="1:5" x14ac:dyDescent="0.3">
      <c r="A214">
        <v>211</v>
      </c>
      <c r="B214">
        <f t="shared" si="6"/>
        <v>2194.4174665075693</v>
      </c>
      <c r="C214">
        <f t="shared" si="4"/>
        <v>11</v>
      </c>
      <c r="D214">
        <f t="shared" si="5"/>
        <v>1205.9895808518618</v>
      </c>
      <c r="E214">
        <f t="shared" si="7"/>
        <v>80.343241358306742</v>
      </c>
    </row>
    <row r="215" spans="1:5" x14ac:dyDescent="0.3">
      <c r="A215">
        <v>212</v>
      </c>
      <c r="B215">
        <f t="shared" si="6"/>
        <v>2201.4082425699658</v>
      </c>
      <c r="C215">
        <f t="shared" si="4"/>
        <v>12</v>
      </c>
      <c r="D215">
        <f t="shared" si="5"/>
        <v>1212.9803569142582</v>
      </c>
      <c r="E215">
        <f t="shared" si="7"/>
        <v>79.963133950187014</v>
      </c>
    </row>
    <row r="216" spans="1:5" x14ac:dyDescent="0.3">
      <c r="A216">
        <v>213</v>
      </c>
      <c r="B216">
        <f t="shared" si="6"/>
        <v>2207.8087083254004</v>
      </c>
      <c r="C216">
        <f t="shared" si="4"/>
        <v>13</v>
      </c>
      <c r="D216">
        <f t="shared" si="5"/>
        <v>1219.3808226696929</v>
      </c>
      <c r="E216">
        <f t="shared" si="7"/>
        <v>79.586638471810517</v>
      </c>
    </row>
    <row r="217" spans="1:5" x14ac:dyDescent="0.3">
      <c r="A217">
        <v>214</v>
      </c>
      <c r="B217">
        <f t="shared" si="6"/>
        <v>2213.7067127130776</v>
      </c>
      <c r="C217">
        <f t="shared" si="4"/>
        <v>14</v>
      </c>
      <c r="D217">
        <f t="shared" si="5"/>
        <v>1225.2788270573701</v>
      </c>
      <c r="E217">
        <f t="shared" si="7"/>
        <v>79.213697068473735</v>
      </c>
    </row>
    <row r="218" spans="1:5" x14ac:dyDescent="0.3">
      <c r="A218">
        <v>215</v>
      </c>
      <c r="B218">
        <f t="shared" si="6"/>
        <v>2219.1718931349292</v>
      </c>
      <c r="C218">
        <f t="shared" si="4"/>
        <v>15</v>
      </c>
      <c r="D218">
        <f t="shared" si="5"/>
        <v>1230.7440074792216</v>
      </c>
      <c r="E218">
        <f t="shared" si="7"/>
        <v>78.844254791340404</v>
      </c>
    </row>
    <row r="219" spans="1:5" x14ac:dyDescent="0.3">
      <c r="A219">
        <v>216</v>
      </c>
      <c r="B219">
        <f t="shared" si="6"/>
        <v>2224.2603847393561</v>
      </c>
      <c r="C219">
        <f t="shared" si="4"/>
        <v>16</v>
      </c>
      <c r="D219">
        <f t="shared" si="5"/>
        <v>1235.8324990836486</v>
      </c>
      <c r="E219">
        <f t="shared" si="7"/>
        <v>78.478258978040472</v>
      </c>
    </row>
    <row r="220" spans="1:5" x14ac:dyDescent="0.3">
      <c r="A220">
        <v>217</v>
      </c>
      <c r="B220">
        <f t="shared" si="6"/>
        <v>2229.0180995107121</v>
      </c>
      <c r="C220">
        <f t="shared" si="4"/>
        <v>17</v>
      </c>
      <c r="D220">
        <f t="shared" si="5"/>
        <v>1240.5902138550045</v>
      </c>
      <c r="E220">
        <f t="shared" si="7"/>
        <v>78.115658839015296</v>
      </c>
    </row>
    <row r="221" spans="1:5" x14ac:dyDescent="0.3">
      <c r="A221">
        <v>218</v>
      </c>
      <c r="B221">
        <f t="shared" si="6"/>
        <v>2233.4830666660127</v>
      </c>
      <c r="C221">
        <f t="shared" si="4"/>
        <v>18</v>
      </c>
      <c r="D221">
        <f t="shared" si="5"/>
        <v>1245.0551810103052</v>
      </c>
      <c r="E221">
        <f t="shared" si="7"/>
        <v>77.756405172153308</v>
      </c>
    </row>
    <row r="222" spans="1:5" x14ac:dyDescent="0.3">
      <c r="A222">
        <v>219</v>
      </c>
      <c r="B222">
        <f t="shared" si="6"/>
        <v>2237.6871394296368</v>
      </c>
      <c r="C222">
        <f t="shared" si="4"/>
        <v>19</v>
      </c>
      <c r="D222">
        <f t="shared" si="5"/>
        <v>1249.2592537739292</v>
      </c>
      <c r="E222">
        <f t="shared" si="7"/>
        <v>77.40045015946005</v>
      </c>
    </row>
    <row r="223" spans="1:5" x14ac:dyDescent="0.3">
      <c r="A223">
        <v>220</v>
      </c>
      <c r="B223">
        <f t="shared" si="6"/>
        <v>2241.6572635053949</v>
      </c>
      <c r="C223">
        <f t="shared" si="4"/>
        <v>20</v>
      </c>
      <c r="D223">
        <f t="shared" si="5"/>
        <v>1253.2293778496874</v>
      </c>
      <c r="E223">
        <f t="shared" si="7"/>
        <v>77.047747218007103</v>
      </c>
    </row>
    <row r="224" spans="1:5" x14ac:dyDescent="0.3">
      <c r="A224">
        <v>221</v>
      </c>
      <c r="B224">
        <f t="shared" si="6"/>
        <v>2245.4164357410464</v>
      </c>
      <c r="C224">
        <f t="shared" si="4"/>
        <v>21</v>
      </c>
      <c r="D224">
        <f t="shared" si="5"/>
        <v>1256.9885500853388</v>
      </c>
      <c r="E224">
        <f t="shared" si="7"/>
        <v>76.69825088767449</v>
      </c>
    </row>
    <row r="225" spans="1:5" x14ac:dyDescent="0.3">
      <c r="A225">
        <v>222</v>
      </c>
      <c r="B225">
        <f t="shared" si="6"/>
        <v>2248.9844395715099</v>
      </c>
      <c r="C225">
        <f t="shared" si="4"/>
        <v>22</v>
      </c>
      <c r="D225">
        <f t="shared" si="5"/>
        <v>1260.5565539158024</v>
      </c>
      <c r="E225">
        <f t="shared" si="7"/>
        <v>76.351916744335284</v>
      </c>
    </row>
    <row r="226" spans="1:5" x14ac:dyDescent="0.3">
      <c r="A226">
        <v>223</v>
      </c>
      <c r="B226">
        <f t="shared" si="6"/>
        <v>2252.3784168464572</v>
      </c>
      <c r="C226">
        <f t="shared" si="4"/>
        <v>23</v>
      </c>
      <c r="D226">
        <f t="shared" si="5"/>
        <v>1263.9505311907496</v>
      </c>
      <c r="E226">
        <f t="shared" si="7"/>
        <v>76.008701330962239</v>
      </c>
    </row>
    <row r="227" spans="1:5" x14ac:dyDescent="0.3">
      <c r="A227">
        <v>224</v>
      </c>
      <c r="B227">
        <f t="shared" si="6"/>
        <v>2255.6133178675764</v>
      </c>
      <c r="C227">
        <f t="shared" si="4"/>
        <v>24</v>
      </c>
      <c r="D227">
        <f t="shared" si="5"/>
        <v>1267.1854322118688</v>
      </c>
      <c r="E227">
        <f t="shared" si="7"/>
        <v>75.668562101680848</v>
      </c>
    </row>
    <row r="228" spans="1:5" x14ac:dyDescent="0.3">
      <c r="A228">
        <v>225</v>
      </c>
      <c r="B228">
        <f t="shared" si="6"/>
        <v>2258.7022594950467</v>
      </c>
      <c r="C228">
        <f t="shared" si="4"/>
        <v>25</v>
      </c>
      <c r="D228">
        <f t="shared" si="5"/>
        <v>1270.2743738393392</v>
      </c>
      <c r="E228">
        <f t="shared" si="7"/>
        <v>75.331457375570849</v>
      </c>
    </row>
    <row r="229" spans="1:5" x14ac:dyDescent="0.3">
      <c r="A229">
        <v>226</v>
      </c>
      <c r="B229">
        <f t="shared" si="6"/>
        <v>2261.6568129761927</v>
      </c>
      <c r="C229">
        <f t="shared" si="4"/>
        <v>26</v>
      </c>
      <c r="D229">
        <f t="shared" si="5"/>
        <v>1273.2289273204851</v>
      </c>
      <c r="E229">
        <f t="shared" si="7"/>
        <v>74.99734629728826</v>
      </c>
    </row>
    <row r="230" spans="1:5" x14ac:dyDescent="0.3">
      <c r="A230">
        <v>227</v>
      </c>
      <c r="B230">
        <f t="shared" si="6"/>
        <v>2264.4872374232955</v>
      </c>
      <c r="C230">
        <f t="shared" si="4"/>
        <v>27</v>
      </c>
      <c r="D230">
        <f t="shared" si="5"/>
        <v>1276.0593517675879</v>
      </c>
      <c r="E230">
        <f t="shared" si="7"/>
        <v>74.666188803117535</v>
      </c>
    </row>
    <row r="231" spans="1:5" x14ac:dyDescent="0.3">
      <c r="A231">
        <v>228</v>
      </c>
      <c r="B231">
        <f t="shared" si="6"/>
        <v>2267.2026708092826</v>
      </c>
      <c r="C231">
        <f t="shared" si="4"/>
        <v>28</v>
      </c>
      <c r="D231">
        <f t="shared" si="5"/>
        <v>1278.7747851535751</v>
      </c>
      <c r="E231">
        <f t="shared" si="7"/>
        <v>74.337945591671499</v>
      </c>
    </row>
    <row r="232" spans="1:5" x14ac:dyDescent="0.3">
      <c r="A232">
        <v>229</v>
      </c>
      <c r="B232">
        <f t="shared" si="6"/>
        <v>2269.8112874321528</v>
      </c>
      <c r="C232">
        <f t="shared" si="4"/>
        <v>29</v>
      </c>
      <c r="D232">
        <f t="shared" si="5"/>
        <v>1281.3834017764452</v>
      </c>
      <c r="E232">
        <f t="shared" si="7"/>
        <v>74.012578096980434</v>
      </c>
    </row>
    <row r="233" spans="1:5" x14ac:dyDescent="0.3">
      <c r="A233">
        <v>230</v>
      </c>
      <c r="B233">
        <f t="shared" si="6"/>
        <v>2272.3204286731579</v>
      </c>
      <c r="C233">
        <f t="shared" si="4"/>
        <v>30</v>
      </c>
      <c r="D233">
        <f t="shared" si="5"/>
        <v>1283.8925430174504</v>
      </c>
      <c r="E233">
        <f t="shared" si="7"/>
        <v>73.690048465075009</v>
      </c>
    </row>
    <row r="234" spans="1:5" x14ac:dyDescent="0.3">
      <c r="A234">
        <v>231</v>
      </c>
      <c r="B234">
        <f t="shared" si="6"/>
        <v>2274.7367123061454</v>
      </c>
      <c r="C234">
        <f t="shared" si="4"/>
        <v>31</v>
      </c>
      <c r="D234">
        <f t="shared" si="5"/>
        <v>1286.3088266504378</v>
      </c>
      <c r="E234">
        <f t="shared" si="7"/>
        <v>73.370319532101689</v>
      </c>
    </row>
    <row r="235" spans="1:5" x14ac:dyDescent="0.3">
      <c r="A235">
        <v>232</v>
      </c>
      <c r="B235">
        <f t="shared" si="6"/>
        <v>2277.0661244462144</v>
      </c>
      <c r="C235">
        <f t="shared" si="4"/>
        <v>32</v>
      </c>
      <c r="D235">
        <f t="shared" si="5"/>
        <v>1288.6382387905069</v>
      </c>
      <c r="E235">
        <f t="shared" si="7"/>
        <v>73.053354804339733</v>
      </c>
    </row>
    <row r="236" spans="1:5" x14ac:dyDescent="0.3">
      <c r="A236">
        <v>233</v>
      </c>
      <c r="B236">
        <f t="shared" si="6"/>
        <v>2279.3140973447148</v>
      </c>
      <c r="C236">
        <f t="shared" si="4"/>
        <v>33</v>
      </c>
      <c r="D236">
        <f t="shared" si="5"/>
        <v>1290.8862116890073</v>
      </c>
      <c r="E236">
        <f t="shared" si="7"/>
        <v>72.739118439610593</v>
      </c>
    </row>
    <row r="237" spans="1:5" x14ac:dyDescent="0.3">
      <c r="A237">
        <v>234</v>
      </c>
      <c r="B237">
        <f t="shared" si="6"/>
        <v>2281.4855755670328</v>
      </c>
      <c r="C237">
        <f t="shared" si="4"/>
        <v>34</v>
      </c>
      <c r="D237">
        <f t="shared" si="5"/>
        <v>1293.0576899113253</v>
      </c>
      <c r="E237">
        <f t="shared" si="7"/>
        <v>72.427575229985962</v>
      </c>
    </row>
    <row r="238" spans="1:5" x14ac:dyDescent="0.3">
      <c r="A238">
        <v>235</v>
      </c>
      <c r="B238">
        <f t="shared" si="6"/>
        <v>2283.5850725746523</v>
      </c>
      <c r="C238">
        <f t="shared" si="4"/>
        <v>35</v>
      </c>
      <c r="D238">
        <f t="shared" si="5"/>
        <v>1295.1571869189447</v>
      </c>
      <c r="E238">
        <f t="shared" si="7"/>
        <v>72.118690585293635</v>
      </c>
    </row>
    <row r="239" spans="1:5" x14ac:dyDescent="0.3">
      <c r="A239">
        <v>236</v>
      </c>
      <c r="B239">
        <f t="shared" si="6"/>
        <v>2285.6167193341298</v>
      </c>
      <c r="C239">
        <f t="shared" si="4"/>
        <v>36</v>
      </c>
      <c r="D239">
        <f t="shared" si="5"/>
        <v>1297.1888336784223</v>
      </c>
      <c r="E239">
        <f t="shared" si="7"/>
        <v>71.812430517824154</v>
      </c>
    </row>
    <row r="240" spans="1:5" x14ac:dyDescent="0.3">
      <c r="A240">
        <v>237</v>
      </c>
      <c r="B240">
        <f t="shared" si="6"/>
        <v>2287.5843062642734</v>
      </c>
      <c r="C240">
        <f t="shared" si="4"/>
        <v>37</v>
      </c>
      <c r="D240">
        <f t="shared" si="5"/>
        <v>1299.1564206085659</v>
      </c>
      <c r="E240">
        <f t="shared" si="7"/>
        <v>71.508761627426836</v>
      </c>
    </row>
    <row r="241" spans="1:5" x14ac:dyDescent="0.3">
      <c r="A241">
        <v>238</v>
      </c>
      <c r="B241">
        <f t="shared" si="6"/>
        <v>2289.491319587893</v>
      </c>
      <c r="C241">
        <f t="shared" si="4"/>
        <v>38</v>
      </c>
      <c r="D241">
        <f t="shared" si="5"/>
        <v>1301.0634339321855</v>
      </c>
      <c r="E241">
        <f t="shared" si="7"/>
        <v>71.207651087625663</v>
      </c>
    </row>
    <row r="242" spans="1:5" x14ac:dyDescent="0.3">
      <c r="A242">
        <v>239</v>
      </c>
      <c r="B242">
        <f t="shared" si="6"/>
        <v>2291.3409729605278</v>
      </c>
      <c r="C242">
        <f t="shared" si="4"/>
        <v>39</v>
      </c>
      <c r="D242">
        <f t="shared" si="5"/>
        <v>1302.9130873048202</v>
      </c>
      <c r="E242">
        <f t="shared" si="7"/>
        <v>70.909066632201231</v>
      </c>
    </row>
    <row r="243" spans="1:5" x14ac:dyDescent="0.3">
      <c r="A243">
        <v>240</v>
      </c>
      <c r="B243">
        <f t="shared" si="6"/>
        <v>2293.1362350938671</v>
      </c>
      <c r="C243">
        <f t="shared" si="4"/>
        <v>40</v>
      </c>
      <c r="D243">
        <f t="shared" si="5"/>
        <v>1304.7083494381595</v>
      </c>
      <c r="E243">
        <f t="shared" si="7"/>
        <v>70.61297654209352</v>
      </c>
    </row>
    <row r="244" spans="1:5" x14ac:dyDescent="0.3">
      <c r="A244">
        <v>241</v>
      </c>
      <c r="B244">
        <f t="shared" si="6"/>
        <v>2294.879853967474</v>
      </c>
      <c r="C244">
        <f t="shared" si="4"/>
        <v>41</v>
      </c>
      <c r="D244">
        <f t="shared" si="5"/>
        <v>1306.4519683117664</v>
      </c>
      <c r="E244">
        <f t="shared" si="7"/>
        <v>70.319349633421623</v>
      </c>
    </row>
    <row r="245" spans="1:5" x14ac:dyDescent="0.3">
      <c r="A245">
        <v>242</v>
      </c>
      <c r="B245">
        <f t="shared" si="6"/>
        <v>2296.5743781222714</v>
      </c>
      <c r="C245">
        <f t="shared" si="4"/>
        <v>42</v>
      </c>
      <c r="D245">
        <f t="shared" si="5"/>
        <v>1308.1464924665638</v>
      </c>
      <c r="E245">
        <f t="shared" si="7"/>
        <v>70.028155245006701</v>
      </c>
    </row>
    <row r="246" spans="1:5" x14ac:dyDescent="0.3">
      <c r="A246">
        <v>243</v>
      </c>
      <c r="B246">
        <f t="shared" si="6"/>
        <v>2298.2221754479046</v>
      </c>
      <c r="C246">
        <f t="shared" si="4"/>
        <v>43</v>
      </c>
      <c r="D246">
        <f t="shared" si="5"/>
        <v>1309.7942897921971</v>
      </c>
      <c r="E246">
        <f t="shared" si="7"/>
        <v>69.739363227364066</v>
      </c>
    </row>
    <row r="247" spans="1:5" x14ac:dyDescent="0.3">
      <c r="A247">
        <v>244</v>
      </c>
      <c r="B247">
        <f t="shared" si="6"/>
        <v>2299.825449809799</v>
      </c>
      <c r="C247">
        <f t="shared" si="4"/>
        <v>44</v>
      </c>
      <c r="D247">
        <f t="shared" si="5"/>
        <v>1311.3975641540915</v>
      </c>
      <c r="E247">
        <f t="shared" si="7"/>
        <v>69.452943931242615</v>
      </c>
    </row>
    <row r="248" spans="1:5" x14ac:dyDescent="0.3">
      <c r="A248">
        <v>245</v>
      </c>
      <c r="B248">
        <f t="shared" si="6"/>
        <v>2301.3862558072669</v>
      </c>
      <c r="C248">
        <f t="shared" si="4"/>
        <v>45</v>
      </c>
      <c r="D248">
        <f t="shared" si="5"/>
        <v>1312.9583701515594</v>
      </c>
      <c r="E248">
        <f t="shared" si="7"/>
        <v>69.168868196934042</v>
      </c>
    </row>
    <row r="249" spans="1:5" x14ac:dyDescent="0.3">
      <c r="A249">
        <v>246</v>
      </c>
      <c r="B249">
        <f t="shared" si="6"/>
        <v>2302.9065119092106</v>
      </c>
      <c r="C249">
        <f t="shared" si="4"/>
        <v>46</v>
      </c>
      <c r="D249">
        <f t="shared" si="5"/>
        <v>1314.4786262535031</v>
      </c>
      <c r="E249">
        <f t="shared" si="7"/>
        <v>68.887107343813824</v>
      </c>
    </row>
    <row r="250" spans="1:5" x14ac:dyDescent="0.3">
      <c r="A250">
        <v>247</v>
      </c>
      <c r="B250">
        <f t="shared" si="6"/>
        <v>2304.3880121768252</v>
      </c>
      <c r="C250">
        <f t="shared" si="4"/>
        <v>47</v>
      </c>
      <c r="D250">
        <f t="shared" si="5"/>
        <v>1315.9601265211177</v>
      </c>
      <c r="E250">
        <f t="shared" si="7"/>
        <v>68.607633160241676</v>
      </c>
    </row>
    <row r="251" spans="1:5" x14ac:dyDescent="0.3">
      <c r="A251">
        <v>248</v>
      </c>
      <c r="B251">
        <f t="shared" si="6"/>
        <v>2305.8324367518426</v>
      </c>
      <c r="C251">
        <f t="shared" si="4"/>
        <v>48</v>
      </c>
      <c r="D251">
        <f t="shared" si="5"/>
        <v>1317.404551096135</v>
      </c>
      <c r="E251">
        <f t="shared" si="7"/>
        <v>68.330417893614523</v>
      </c>
    </row>
    <row r="252" spans="1:5" x14ac:dyDescent="0.3">
      <c r="A252">
        <v>249</v>
      </c>
      <c r="B252">
        <f t="shared" si="6"/>
        <v>2307.2413612630739</v>
      </c>
      <c r="C252">
        <f t="shared" si="4"/>
        <v>49</v>
      </c>
      <c r="D252">
        <f t="shared" si="5"/>
        <v>1318.8134756073664</v>
      </c>
      <c r="E252">
        <f t="shared" si="7"/>
        <v>68.055434240992398</v>
      </c>
    </row>
    <row r="253" spans="1:5" x14ac:dyDescent="0.3">
      <c r="A253">
        <v>250</v>
      </c>
      <c r="B253">
        <f t="shared" si="6"/>
        <v>2308.6162652824114</v>
      </c>
      <c r="C253">
        <f t="shared" si="4"/>
        <v>50</v>
      </c>
      <c r="D253">
        <f t="shared" si="5"/>
        <v>1320.1883796267039</v>
      </c>
      <c r="E253">
        <f t="shared" si="7"/>
        <v>67.782655339704363</v>
      </c>
    </row>
    <row r="254" spans="1:5" x14ac:dyDescent="0.3">
      <c r="A254">
        <v>251</v>
      </c>
      <c r="B254">
        <f t="shared" si="6"/>
        <v>2309.958539943249</v>
      </c>
      <c r="C254">
        <f t="shared" si="4"/>
        <v>51</v>
      </c>
      <c r="D254">
        <f t="shared" si="5"/>
        <v>1321.5306542875414</v>
      </c>
      <c r="E254">
        <f t="shared" si="7"/>
        <v>67.512054758233091</v>
      </c>
    </row>
    <row r="255" spans="1:5" x14ac:dyDescent="0.3">
      <c r="A255">
        <v>252</v>
      </c>
      <c r="B255">
        <f t="shared" si="6"/>
        <v>2311.2694948189337</v>
      </c>
      <c r="C255">
        <f t="shared" si="4"/>
        <v>52</v>
      </c>
      <c r="D255">
        <f t="shared" si="5"/>
        <v>1322.8416091632262</v>
      </c>
      <c r="E255">
        <f t="shared" si="7"/>
        <v>67.243606487482168</v>
      </c>
    </row>
    <row r="256" spans="1:5" x14ac:dyDescent="0.3">
      <c r="A256">
        <v>253</v>
      </c>
      <c r="B256">
        <f t="shared" si="6"/>
        <v>2312.5503641458399</v>
      </c>
      <c r="C256">
        <f t="shared" si="4"/>
        <v>53</v>
      </c>
      <c r="D256">
        <f t="shared" si="5"/>
        <v>1324.1224784901324</v>
      </c>
      <c r="E256">
        <f t="shared" si="7"/>
        <v>66.977284932330534</v>
      </c>
    </row>
    <row r="257" spans="1:5" x14ac:dyDescent="0.3">
      <c r="A257">
        <v>254</v>
      </c>
      <c r="B257">
        <f t="shared" si="6"/>
        <v>2313.8023124645879</v>
      </c>
      <c r="C257">
        <f t="shared" si="4"/>
        <v>54</v>
      </c>
      <c r="D257">
        <f t="shared" si="5"/>
        <v>1325.3744268088803</v>
      </c>
      <c r="E257">
        <f t="shared" si="7"/>
        <v>66.713064903324323</v>
      </c>
    </row>
    <row r="258" spans="1:5" x14ac:dyDescent="0.3">
      <c r="A258">
        <v>255</v>
      </c>
      <c r="B258">
        <f t="shared" si="6"/>
        <v>2315.0264397434794</v>
      </c>
      <c r="C258">
        <f t="shared" si="4"/>
        <v>55</v>
      </c>
      <c r="D258">
        <f t="shared" si="5"/>
        <v>1326.5985540877718</v>
      </c>
      <c r="E258">
        <f t="shared" si="7"/>
        <v>66.450921608141826</v>
      </c>
    </row>
    <row r="259" spans="1:5" x14ac:dyDescent="0.3">
      <c r="A259">
        <v>256</v>
      </c>
      <c r="B259">
        <f t="shared" si="6"/>
        <v>2316.2237860401337</v>
      </c>
      <c r="C259">
        <f t="shared" si="4"/>
        <v>56</v>
      </c>
      <c r="D259">
        <f t="shared" si="5"/>
        <v>1327.7959003844262</v>
      </c>
      <c r="E259">
        <f t="shared" si="7"/>
        <v>66.190830644205164</v>
      </c>
    </row>
    <row r="260" spans="1:5" x14ac:dyDescent="0.3">
      <c r="A260">
        <v>257</v>
      </c>
      <c r="B260">
        <f t="shared" si="6"/>
        <v>2317.3953357503942</v>
      </c>
      <c r="C260">
        <f t="shared" si="4"/>
        <v>57</v>
      </c>
      <c r="D260">
        <f t="shared" si="5"/>
        <v>1328.9674500946867</v>
      </c>
      <c r="E260">
        <f t="shared" si="7"/>
        <v>65.932767990754328</v>
      </c>
    </row>
    <row r="261" spans="1:5" x14ac:dyDescent="0.3">
      <c r="A261">
        <v>258</v>
      </c>
      <c r="B261">
        <f t="shared" si="6"/>
        <v>2318.5420214875708</v>
      </c>
      <c r="C261">
        <f t="shared" si="4"/>
        <v>58</v>
      </c>
      <c r="D261">
        <f t="shared" si="5"/>
        <v>1330.1141358318632</v>
      </c>
      <c r="E261">
        <f t="shared" si="7"/>
        <v>65.676710001208605</v>
      </c>
    </row>
    <row r="262" spans="1:5" x14ac:dyDescent="0.3">
      <c r="A262">
        <v>259</v>
      </c>
      <c r="B262">
        <f t="shared" si="6"/>
        <v>2319.6647276299445</v>
      </c>
      <c r="C262">
        <f t="shared" si="4"/>
        <v>59</v>
      </c>
      <c r="D262">
        <f t="shared" si="5"/>
        <v>1331.236841974237</v>
      </c>
      <c r="E262">
        <f t="shared" si="7"/>
        <v>65.422633395931314</v>
      </c>
    </row>
    <row r="263" spans="1:5" x14ac:dyDescent="0.3">
      <c r="A263">
        <v>260</v>
      </c>
      <c r="B263">
        <f t="shared" si="6"/>
        <v>2320.7642935699992</v>
      </c>
      <c r="C263">
        <f t="shared" si="4"/>
        <v>60</v>
      </c>
      <c r="D263">
        <f t="shared" si="5"/>
        <v>1332.3364079142916</v>
      </c>
      <c r="E263">
        <f t="shared" si="7"/>
        <v>65.170515255291662</v>
      </c>
    </row>
    <row r="264" spans="1:5" x14ac:dyDescent="0.3">
      <c r="A264">
        <v>261</v>
      </c>
      <c r="B264">
        <f t="shared" si="6"/>
        <v>2321.8415166949699</v>
      </c>
      <c r="C264">
        <f t="shared" si="4"/>
        <v>61</v>
      </c>
      <c r="D264">
        <f t="shared" si="5"/>
        <v>1333.4136310392623</v>
      </c>
      <c r="E264">
        <f t="shared" si="7"/>
        <v>64.920333012154472</v>
      </c>
    </row>
    <row r="265" spans="1:5" x14ac:dyDescent="0.3">
      <c r="A265">
        <v>262</v>
      </c>
      <c r="B265">
        <f t="shared" si="6"/>
        <v>2322.8971551249169</v>
      </c>
      <c r="C265">
        <f t="shared" si="4"/>
        <v>62</v>
      </c>
      <c r="D265">
        <f t="shared" si="5"/>
        <v>1334.4692694692094</v>
      </c>
      <c r="E265">
        <f t="shared" si="7"/>
        <v>64.672064445697558</v>
      </c>
    </row>
    <row r="266" spans="1:5" x14ac:dyDescent="0.3">
      <c r="A266">
        <v>263</v>
      </c>
      <c r="B266">
        <f t="shared" si="6"/>
        <v>2323.9319302316271</v>
      </c>
      <c r="C266">
        <f t="shared" si="4"/>
        <v>63</v>
      </c>
      <c r="D266">
        <f t="shared" si="5"/>
        <v>1335.5040445759196</v>
      </c>
      <c r="E266">
        <f t="shared" si="7"/>
        <v>64.425687674242212</v>
      </c>
    </row>
    <row r="267" spans="1:5" x14ac:dyDescent="0.3">
      <c r="A267">
        <v>264</v>
      </c>
      <c r="B267">
        <f t="shared" si="6"/>
        <v>2324.9465289590389</v>
      </c>
      <c r="C267">
        <f t="shared" si="4"/>
        <v>64</v>
      </c>
      <c r="D267">
        <f t="shared" si="5"/>
        <v>1336.5186433033314</v>
      </c>
      <c r="E267">
        <f t="shared" si="7"/>
        <v>64.181181148933135</v>
      </c>
    </row>
    <row r="268" spans="1:5" x14ac:dyDescent="0.3">
      <c r="A268">
        <v>265</v>
      </c>
      <c r="B268">
        <f t="shared" si="6"/>
        <v>2325.9416059636706</v>
      </c>
      <c r="C268">
        <f t="shared" ref="C268:C331" si="8">A268-$A$203</f>
        <v>65</v>
      </c>
      <c r="D268">
        <f t="shared" ref="D268:D331" si="9">B268-$B$203</f>
        <v>1337.513720307963</v>
      </c>
      <c r="E268">
        <f t="shared" si="7"/>
        <v>63.938523647603112</v>
      </c>
    </row>
    <row r="269" spans="1:5" x14ac:dyDescent="0.3">
      <c r="A269">
        <v>266</v>
      </c>
      <c r="B269">
        <f t="shared" ref="B269:B332" si="10">($I$3-(((70.6*$I$4*$I$5*$I$7)/($I$8*$I$9))*(LN(($I$8*A268)/(1688*$I$6*$I$5*$I$10*$I$11*$I$11))+2*$I$12))-(((70.6*$K$4*$I$5*$I$7)/($I$8*$I$9))*(LN(($I$8*(A269-$A$203))/(1688*$I$6*$I$5*$I$10*$I$11*$I$11)))))</f>
        <v>2326.9177855915441</v>
      </c>
      <c r="C269">
        <f t="shared" si="8"/>
        <v>66</v>
      </c>
      <c r="D269">
        <f t="shared" si="9"/>
        <v>1338.4898999358365</v>
      </c>
      <c r="E269">
        <f t="shared" ref="E269:E332" si="11">(B270-B269)/(LN(C270)-LN(C269))</f>
        <v>63.697694268238877</v>
      </c>
    </row>
    <row r="270" spans="1:5" x14ac:dyDescent="0.3">
      <c r="A270">
        <v>267</v>
      </c>
      <c r="B270">
        <f t="shared" si="10"/>
        <v>2327.8756637063539</v>
      </c>
      <c r="C270">
        <f t="shared" si="8"/>
        <v>67</v>
      </c>
      <c r="D270">
        <f t="shared" si="9"/>
        <v>1339.4477780506463</v>
      </c>
      <c r="E270">
        <f t="shared" si="11"/>
        <v>63.458672423143675</v>
      </c>
    </row>
    <row r="271" spans="1:5" x14ac:dyDescent="0.3">
      <c r="A271">
        <v>268</v>
      </c>
      <c r="B271">
        <f t="shared" si="10"/>
        <v>2328.8158093821139</v>
      </c>
      <c r="C271">
        <f t="shared" si="8"/>
        <v>68</v>
      </c>
      <c r="D271">
        <f t="shared" si="9"/>
        <v>1340.3879237264064</v>
      </c>
      <c r="E271">
        <f t="shared" si="11"/>
        <v>63.221437832987071</v>
      </c>
    </row>
    <row r="272" spans="1:5" x14ac:dyDescent="0.3">
      <c r="A272">
        <v>269</v>
      </c>
      <c r="B272">
        <f t="shared" si="10"/>
        <v>2329.7387664721546</v>
      </c>
      <c r="C272">
        <f t="shared" si="8"/>
        <v>69</v>
      </c>
      <c r="D272">
        <f t="shared" si="9"/>
        <v>1341.310880816447</v>
      </c>
      <c r="E272">
        <f t="shared" si="11"/>
        <v>62.985970520914719</v>
      </c>
    </row>
    <row r="273" spans="1:5" x14ac:dyDescent="0.3">
      <c r="A273">
        <v>270</v>
      </c>
      <c r="B273">
        <f t="shared" si="10"/>
        <v>2330.6450550651457</v>
      </c>
      <c r="C273">
        <f t="shared" si="8"/>
        <v>70</v>
      </c>
      <c r="D273">
        <f t="shared" si="9"/>
        <v>1342.2171694094382</v>
      </c>
      <c r="E273">
        <f t="shared" si="11"/>
        <v>62.752250807074461</v>
      </c>
    </row>
    <row r="274" spans="1:5" x14ac:dyDescent="0.3">
      <c r="A274">
        <v>271</v>
      </c>
      <c r="B274">
        <f t="shared" si="10"/>
        <v>2331.5351728377677</v>
      </c>
      <c r="C274">
        <f t="shared" si="8"/>
        <v>71</v>
      </c>
      <c r="D274">
        <f t="shared" si="9"/>
        <v>1343.1072871820602</v>
      </c>
      <c r="E274">
        <f t="shared" si="11"/>
        <v>62.520259302961605</v>
      </c>
    </row>
    <row r="275" spans="1:5" x14ac:dyDescent="0.3">
      <c r="A275">
        <v>272</v>
      </c>
      <c r="B275">
        <f t="shared" si="10"/>
        <v>2332.4095963127024</v>
      </c>
      <c r="C275">
        <f t="shared" si="8"/>
        <v>72</v>
      </c>
      <c r="D275">
        <f t="shared" si="9"/>
        <v>1343.9817106569949</v>
      </c>
      <c r="E275">
        <f t="shared" si="11"/>
        <v>62.289976906181543</v>
      </c>
    </row>
    <row r="276" spans="1:5" x14ac:dyDescent="0.3">
      <c r="A276">
        <v>273</v>
      </c>
      <c r="B276">
        <f t="shared" si="10"/>
        <v>2333.2687820297851</v>
      </c>
      <c r="C276">
        <f t="shared" si="8"/>
        <v>73</v>
      </c>
      <c r="D276">
        <f t="shared" si="9"/>
        <v>1344.8408963740776</v>
      </c>
      <c r="E276">
        <f t="shared" si="11"/>
        <v>62.061384794996613</v>
      </c>
    </row>
    <row r="277" spans="1:5" x14ac:dyDescent="0.3">
      <c r="A277">
        <v>274</v>
      </c>
      <c r="B277">
        <f t="shared" si="10"/>
        <v>2334.1131676374057</v>
      </c>
      <c r="C277">
        <f t="shared" si="8"/>
        <v>74</v>
      </c>
      <c r="D277">
        <f t="shared" si="9"/>
        <v>1345.6852819816982</v>
      </c>
      <c r="E277">
        <f t="shared" si="11"/>
        <v>61.834464423209333</v>
      </c>
    </row>
    <row r="278" spans="1:5" x14ac:dyDescent="0.3">
      <c r="A278">
        <v>275</v>
      </c>
      <c r="B278">
        <f t="shared" si="10"/>
        <v>2334.9431729105854</v>
      </c>
      <c r="C278">
        <f t="shared" si="8"/>
        <v>75</v>
      </c>
      <c r="D278">
        <f t="shared" si="9"/>
        <v>1346.5152872548779</v>
      </c>
      <c r="E278">
        <f t="shared" si="11"/>
        <v>61.609197515262437</v>
      </c>
    </row>
    <row r="279" spans="1:5" x14ac:dyDescent="0.3">
      <c r="A279">
        <v>276</v>
      </c>
      <c r="B279">
        <f t="shared" si="10"/>
        <v>2335.7592007015619</v>
      </c>
      <c r="C279">
        <f t="shared" si="8"/>
        <v>76</v>
      </c>
      <c r="D279">
        <f t="shared" si="9"/>
        <v>1347.3313150458544</v>
      </c>
      <c r="E279">
        <f t="shared" si="11"/>
        <v>61.385566061268293</v>
      </c>
    </row>
    <row r="280" spans="1:5" x14ac:dyDescent="0.3">
      <c r="A280">
        <v>277</v>
      </c>
      <c r="B280">
        <f t="shared" si="10"/>
        <v>2336.5616378281729</v>
      </c>
      <c r="C280">
        <f t="shared" si="8"/>
        <v>77</v>
      </c>
      <c r="D280">
        <f t="shared" si="9"/>
        <v>1348.1337521724654</v>
      </c>
      <c r="E280">
        <f t="shared" si="11"/>
        <v>61.163552311858318</v>
      </c>
    </row>
    <row r="281" spans="1:5" x14ac:dyDescent="0.3">
      <c r="A281">
        <v>278</v>
      </c>
      <c r="B281">
        <f t="shared" si="10"/>
        <v>2337.3508559048551</v>
      </c>
      <c r="C281">
        <f t="shared" si="8"/>
        <v>78</v>
      </c>
      <c r="D281">
        <f t="shared" si="9"/>
        <v>1348.9229702491475</v>
      </c>
      <c r="E281">
        <f t="shared" si="11"/>
        <v>60.943138773950864</v>
      </c>
    </row>
    <row r="282" spans="1:5" x14ac:dyDescent="0.3">
      <c r="A282">
        <v>279</v>
      </c>
      <c r="B282">
        <f t="shared" si="10"/>
        <v>2338.1272121206539</v>
      </c>
      <c r="C282">
        <f t="shared" si="8"/>
        <v>79</v>
      </c>
      <c r="D282">
        <f t="shared" si="9"/>
        <v>1349.6993264649464</v>
      </c>
      <c r="E282">
        <f t="shared" si="11"/>
        <v>60.724308206206302</v>
      </c>
    </row>
    <row r="283" spans="1:5" x14ac:dyDescent="0.3">
      <c r="A283">
        <v>280</v>
      </c>
      <c r="B283">
        <f t="shared" si="10"/>
        <v>2338.891049968242</v>
      </c>
      <c r="C283">
        <f t="shared" si="8"/>
        <v>80</v>
      </c>
      <c r="D283">
        <f t="shared" si="9"/>
        <v>1350.4631643125344</v>
      </c>
      <c r="E283">
        <f t="shared" si="11"/>
        <v>60.507043613482523</v>
      </c>
    </row>
    <row r="284" spans="1:5" x14ac:dyDescent="0.3">
      <c r="A284">
        <v>281</v>
      </c>
      <c r="B284">
        <f t="shared" si="10"/>
        <v>2339.6426999275841</v>
      </c>
      <c r="C284">
        <f t="shared" si="8"/>
        <v>81</v>
      </c>
      <c r="D284">
        <f t="shared" si="9"/>
        <v>1351.2148142718765</v>
      </c>
      <c r="E284">
        <f t="shared" si="11"/>
        <v>60.291328244016142</v>
      </c>
    </row>
    <row r="285" spans="1:5" x14ac:dyDescent="0.3">
      <c r="A285">
        <v>282</v>
      </c>
      <c r="B285">
        <f t="shared" si="10"/>
        <v>2340.3824801076216</v>
      </c>
      <c r="C285">
        <f t="shared" si="8"/>
        <v>82</v>
      </c>
      <c r="D285">
        <f t="shared" si="9"/>
        <v>1351.9545944519141</v>
      </c>
      <c r="E285">
        <f t="shared" si="11"/>
        <v>60.077145583581299</v>
      </c>
    </row>
    <row r="286" spans="1:5" x14ac:dyDescent="0.3">
      <c r="A286">
        <v>283</v>
      </c>
      <c r="B286">
        <f t="shared" si="10"/>
        <v>2341.1106968489944</v>
      </c>
      <c r="C286">
        <f t="shared" si="8"/>
        <v>83</v>
      </c>
      <c r="D286">
        <f t="shared" si="9"/>
        <v>1352.6828111932869</v>
      </c>
      <c r="E286">
        <f t="shared" si="11"/>
        <v>59.864479352499792</v>
      </c>
    </row>
    <row r="287" spans="1:5" x14ac:dyDescent="0.3">
      <c r="A287">
        <v>284</v>
      </c>
      <c r="B287">
        <f t="shared" si="10"/>
        <v>2341.8276452906321</v>
      </c>
      <c r="C287">
        <f t="shared" si="8"/>
        <v>84</v>
      </c>
      <c r="D287">
        <f t="shared" si="9"/>
        <v>1353.3997596349245</v>
      </c>
      <c r="E287">
        <f t="shared" si="11"/>
        <v>59.653313500584794</v>
      </c>
    </row>
    <row r="288" spans="1:5" x14ac:dyDescent="0.3">
      <c r="A288">
        <v>285</v>
      </c>
      <c r="B288">
        <f t="shared" si="10"/>
        <v>2342.5336099027581</v>
      </c>
      <c r="C288">
        <f t="shared" si="8"/>
        <v>85</v>
      </c>
      <c r="D288">
        <f t="shared" si="9"/>
        <v>1354.1057242470506</v>
      </c>
      <c r="E288">
        <f t="shared" si="11"/>
        <v>59.443632203490615</v>
      </c>
    </row>
    <row r="289" spans="1:5" x14ac:dyDescent="0.3">
      <c r="A289">
        <v>286</v>
      </c>
      <c r="B289">
        <f t="shared" si="10"/>
        <v>2343.2288649886787</v>
      </c>
      <c r="C289">
        <f t="shared" si="8"/>
        <v>86</v>
      </c>
      <c r="D289">
        <f t="shared" si="9"/>
        <v>1354.8009793329711</v>
      </c>
      <c r="E289">
        <f t="shared" si="11"/>
        <v>59.235419858982347</v>
      </c>
    </row>
    <row r="290" spans="1:5" x14ac:dyDescent="0.3">
      <c r="A290">
        <v>287</v>
      </c>
      <c r="B290">
        <f t="shared" si="10"/>
        <v>2343.9136751575215</v>
      </c>
      <c r="C290">
        <f t="shared" si="8"/>
        <v>87</v>
      </c>
      <c r="D290">
        <f t="shared" si="9"/>
        <v>1355.485789501814</v>
      </c>
      <c r="E290">
        <f t="shared" si="11"/>
        <v>59.028661082494423</v>
      </c>
    </row>
    <row r="291" spans="1:5" x14ac:dyDescent="0.3">
      <c r="A291">
        <v>288</v>
      </c>
      <c r="B291">
        <f t="shared" si="10"/>
        <v>2344.5882957699091</v>
      </c>
      <c r="C291">
        <f t="shared" si="8"/>
        <v>88</v>
      </c>
      <c r="D291">
        <f t="shared" si="9"/>
        <v>1356.1604101142016</v>
      </c>
      <c r="E291">
        <f t="shared" si="11"/>
        <v>58.823340703702527</v>
      </c>
    </row>
    <row r="292" spans="1:5" x14ac:dyDescent="0.3">
      <c r="A292">
        <v>289</v>
      </c>
      <c r="B292">
        <f t="shared" si="10"/>
        <v>2345.2529733584115</v>
      </c>
      <c r="C292">
        <f t="shared" si="8"/>
        <v>89</v>
      </c>
      <c r="D292">
        <f t="shared" si="9"/>
        <v>1356.825087702704</v>
      </c>
      <c r="E292">
        <f t="shared" si="11"/>
        <v>58.619443762819863</v>
      </c>
    </row>
    <row r="293" spans="1:5" x14ac:dyDescent="0.3">
      <c r="A293">
        <v>290</v>
      </c>
      <c r="B293">
        <f t="shared" si="10"/>
        <v>2345.9079460244684</v>
      </c>
      <c r="C293">
        <f t="shared" si="8"/>
        <v>90</v>
      </c>
      <c r="D293">
        <f t="shared" si="9"/>
        <v>1357.4800603687609</v>
      </c>
      <c r="E293">
        <f t="shared" si="11"/>
        <v>58.416955506855444</v>
      </c>
    </row>
    <row r="294" spans="1:5" x14ac:dyDescent="0.3">
      <c r="A294">
        <v>291</v>
      </c>
      <c r="B294">
        <f t="shared" si="10"/>
        <v>2346.5534438133382</v>
      </c>
      <c r="C294">
        <f t="shared" si="8"/>
        <v>91</v>
      </c>
      <c r="D294">
        <f t="shared" si="9"/>
        <v>1358.1255581576306</v>
      </c>
      <c r="E294">
        <f t="shared" si="11"/>
        <v>58.215861386038789</v>
      </c>
    </row>
    <row r="295" spans="1:5" x14ac:dyDescent="0.3">
      <c r="A295">
        <v>292</v>
      </c>
      <c r="B295">
        <f t="shared" si="10"/>
        <v>2347.1896890685184</v>
      </c>
      <c r="C295">
        <f t="shared" si="8"/>
        <v>92</v>
      </c>
      <c r="D295">
        <f t="shared" si="9"/>
        <v>1358.7618034128109</v>
      </c>
      <c r="E295">
        <f t="shared" si="11"/>
        <v>58.016147050123131</v>
      </c>
    </row>
    <row r="296" spans="1:5" x14ac:dyDescent="0.3">
      <c r="A296">
        <v>293</v>
      </c>
      <c r="B296">
        <f t="shared" si="10"/>
        <v>2347.8168967669671</v>
      </c>
      <c r="C296">
        <f t="shared" si="8"/>
        <v>93</v>
      </c>
      <c r="D296">
        <f t="shared" si="9"/>
        <v>1359.3890111112596</v>
      </c>
      <c r="E296">
        <f t="shared" si="11"/>
        <v>57.817798345644675</v>
      </c>
    </row>
    <row r="297" spans="1:5" x14ac:dyDescent="0.3">
      <c r="A297">
        <v>294</v>
      </c>
      <c r="B297">
        <f t="shared" si="10"/>
        <v>2348.4352748363676</v>
      </c>
      <c r="C297">
        <f t="shared" si="8"/>
        <v>94</v>
      </c>
      <c r="D297">
        <f t="shared" si="9"/>
        <v>1360.0073891806601</v>
      </c>
      <c r="E297">
        <f t="shared" si="11"/>
        <v>57.620801311802929</v>
      </c>
    </row>
    <row r="298" spans="1:5" x14ac:dyDescent="0.3">
      <c r="A298">
        <v>295</v>
      </c>
      <c r="B298">
        <f t="shared" si="10"/>
        <v>2349.0450244555623</v>
      </c>
      <c r="C298">
        <f t="shared" si="8"/>
        <v>95</v>
      </c>
      <c r="D298">
        <f t="shared" si="9"/>
        <v>1360.6171387998547</v>
      </c>
      <c r="E298">
        <f t="shared" si="11"/>
        <v>57.425142177586174</v>
      </c>
    </row>
    <row r="299" spans="1:5" x14ac:dyDescent="0.3">
      <c r="A299">
        <v>296</v>
      </c>
      <c r="B299">
        <f t="shared" si="10"/>
        <v>2349.6463403392258</v>
      </c>
      <c r="C299">
        <f t="shared" si="8"/>
        <v>96</v>
      </c>
      <c r="D299">
        <f t="shared" si="9"/>
        <v>1361.2184546835183</v>
      </c>
      <c r="E299">
        <f t="shared" si="11"/>
        <v>57.230807358367429</v>
      </c>
    </row>
    <row r="300" spans="1:5" x14ac:dyDescent="0.3">
      <c r="A300">
        <v>297</v>
      </c>
      <c r="B300">
        <f t="shared" si="10"/>
        <v>2350.239411007753</v>
      </c>
      <c r="C300">
        <f t="shared" si="8"/>
        <v>97</v>
      </c>
      <c r="D300">
        <f t="shared" si="9"/>
        <v>1361.8115253520455</v>
      </c>
      <c r="E300">
        <f t="shared" si="11"/>
        <v>57.037783453121683</v>
      </c>
    </row>
    <row r="301" spans="1:5" x14ac:dyDescent="0.3">
      <c r="A301">
        <v>298</v>
      </c>
      <c r="B301">
        <f t="shared" si="10"/>
        <v>2350.8244190432761</v>
      </c>
      <c r="C301">
        <f t="shared" si="8"/>
        <v>98</v>
      </c>
      <c r="D301">
        <f t="shared" si="9"/>
        <v>1362.3965333875685</v>
      </c>
      <c r="E301">
        <f t="shared" si="11"/>
        <v>56.846057240686996</v>
      </c>
    </row>
    <row r="302" spans="1:5" x14ac:dyDescent="0.3">
      <c r="A302">
        <v>299</v>
      </c>
      <c r="B302">
        <f t="shared" si="10"/>
        <v>2351.4015413326483</v>
      </c>
      <c r="C302">
        <f t="shared" si="8"/>
        <v>99</v>
      </c>
      <c r="D302">
        <f t="shared" si="9"/>
        <v>1362.9736556769408</v>
      </c>
      <c r="E302">
        <f t="shared" si="11"/>
        <v>56.655615677464439</v>
      </c>
    </row>
    <row r="303" spans="1:5" x14ac:dyDescent="0.3">
      <c r="A303">
        <v>300</v>
      </c>
      <c r="B303">
        <f t="shared" si="10"/>
        <v>2351.9709492981938</v>
      </c>
      <c r="C303">
        <f t="shared" si="8"/>
        <v>100</v>
      </c>
      <c r="D303">
        <f t="shared" si="9"/>
        <v>1363.5430636424862</v>
      </c>
      <c r="E303">
        <f t="shared" si="11"/>
        <v>56.466445894107402</v>
      </c>
    </row>
    <row r="304" spans="1:5" x14ac:dyDescent="0.3">
      <c r="A304">
        <v>301</v>
      </c>
      <c r="B304">
        <f t="shared" si="10"/>
        <v>2352.5328091169426</v>
      </c>
      <c r="C304">
        <f t="shared" si="8"/>
        <v>101</v>
      </c>
      <c r="D304">
        <f t="shared" si="9"/>
        <v>1364.1049234612351</v>
      </c>
      <c r="E304">
        <f t="shared" si="11"/>
        <v>56.27853519240395</v>
      </c>
    </row>
    <row r="305" spans="1:5" x14ac:dyDescent="0.3">
      <c r="A305">
        <v>302</v>
      </c>
      <c r="B305">
        <f t="shared" si="10"/>
        <v>2353.0872819290366</v>
      </c>
      <c r="C305">
        <f t="shared" si="8"/>
        <v>102</v>
      </c>
      <c r="D305">
        <f t="shared" si="9"/>
        <v>1364.6593962733291</v>
      </c>
      <c r="E305">
        <f t="shared" si="11"/>
        <v>56.091871042777086</v>
      </c>
    </row>
    <row r="306" spans="1:5" x14ac:dyDescent="0.3">
      <c r="A306">
        <v>303</v>
      </c>
      <c r="B306">
        <f t="shared" si="10"/>
        <v>2353.6345240359428</v>
      </c>
      <c r="C306">
        <f t="shared" si="8"/>
        <v>103</v>
      </c>
      <c r="D306">
        <f t="shared" si="9"/>
        <v>1365.2066383802353</v>
      </c>
      <c r="E306">
        <f t="shared" si="11"/>
        <v>55.906441081424646</v>
      </c>
    </row>
    <row r="307" spans="1:5" x14ac:dyDescent="0.3">
      <c r="A307">
        <v>304</v>
      </c>
      <c r="B307">
        <f t="shared" si="10"/>
        <v>2354.1746870890638</v>
      </c>
      <c r="C307">
        <f t="shared" si="8"/>
        <v>104</v>
      </c>
      <c r="D307">
        <f t="shared" si="9"/>
        <v>1365.7468014333563</v>
      </c>
      <c r="E307">
        <f t="shared" si="11"/>
        <v>55.722233107630785</v>
      </c>
    </row>
    <row r="308" spans="1:5" x14ac:dyDescent="0.3">
      <c r="A308">
        <v>305</v>
      </c>
      <c r="B308">
        <f t="shared" si="10"/>
        <v>2354.7079182692978</v>
      </c>
      <c r="C308">
        <f t="shared" si="8"/>
        <v>105</v>
      </c>
      <c r="D308">
        <f t="shared" si="9"/>
        <v>1366.2800326135903</v>
      </c>
      <c r="E308">
        <f t="shared" si="11"/>
        <v>55.539235080771071</v>
      </c>
    </row>
    <row r="309" spans="1:5" x14ac:dyDescent="0.3">
      <c r="A309">
        <v>306</v>
      </c>
      <c r="B309">
        <f t="shared" si="10"/>
        <v>2355.2343604580597</v>
      </c>
      <c r="C309">
        <f t="shared" si="8"/>
        <v>106</v>
      </c>
      <c r="D309">
        <f t="shared" si="9"/>
        <v>1366.8064748023521</v>
      </c>
      <c r="E309">
        <f t="shared" si="11"/>
        <v>55.357435118062639</v>
      </c>
    </row>
    <row r="310" spans="1:5" x14ac:dyDescent="0.3">
      <c r="A310">
        <v>307</v>
      </c>
      <c r="B310">
        <f t="shared" si="10"/>
        <v>2355.7541524002513</v>
      </c>
      <c r="C310">
        <f t="shared" si="8"/>
        <v>107</v>
      </c>
      <c r="D310">
        <f t="shared" si="9"/>
        <v>1367.3262667445438</v>
      </c>
      <c r="E310">
        <f t="shared" si="11"/>
        <v>55.176821491784416</v>
      </c>
    </row>
    <row r="311" spans="1:5" x14ac:dyDescent="0.3">
      <c r="A311">
        <v>308</v>
      </c>
      <c r="B311">
        <f t="shared" si="10"/>
        <v>2356.2674288596263</v>
      </c>
      <c r="C311">
        <f t="shared" si="8"/>
        <v>108</v>
      </c>
      <c r="D311">
        <f t="shared" si="9"/>
        <v>1367.8395432039188</v>
      </c>
      <c r="E311">
        <f t="shared" si="11"/>
        <v>54.997382626890357</v>
      </c>
    </row>
    <row r="312" spans="1:5" x14ac:dyDescent="0.3">
      <c r="A312">
        <v>309</v>
      </c>
      <c r="B312">
        <f t="shared" si="10"/>
        <v>2356.7743207669719</v>
      </c>
      <c r="C312">
        <f t="shared" si="8"/>
        <v>109</v>
      </c>
      <c r="D312">
        <f t="shared" si="9"/>
        <v>1368.3464351112643</v>
      </c>
      <c r="E312">
        <f t="shared" si="11"/>
        <v>54.819107098494634</v>
      </c>
    </row>
    <row r="313" spans="1:5" x14ac:dyDescent="0.3">
      <c r="A313">
        <v>310</v>
      </c>
      <c r="B313">
        <f t="shared" si="10"/>
        <v>2357.2749553615022</v>
      </c>
      <c r="C313">
        <f t="shared" si="8"/>
        <v>110</v>
      </c>
      <c r="D313">
        <f t="shared" si="9"/>
        <v>1368.8470697057946</v>
      </c>
      <c r="E313">
        <f t="shared" si="11"/>
        <v>54.641983628980384</v>
      </c>
    </row>
    <row r="314" spans="1:5" x14ac:dyDescent="0.3">
      <c r="A314">
        <v>311</v>
      </c>
      <c r="B314">
        <f t="shared" si="10"/>
        <v>2357.7694563258265</v>
      </c>
      <c r="C314">
        <f t="shared" si="8"/>
        <v>111</v>
      </c>
      <c r="D314">
        <f t="shared" si="9"/>
        <v>1369.3415706701189</v>
      </c>
      <c r="E314">
        <f t="shared" si="11"/>
        <v>54.466001086928074</v>
      </c>
    </row>
    <row r="315" spans="1:5" x14ac:dyDescent="0.3">
      <c r="A315">
        <v>312</v>
      </c>
      <c r="B315">
        <f t="shared" si="10"/>
        <v>2358.2579439148558</v>
      </c>
      <c r="C315">
        <f t="shared" si="8"/>
        <v>112</v>
      </c>
      <c r="D315">
        <f t="shared" si="9"/>
        <v>1369.8300582591482</v>
      </c>
      <c r="E315">
        <f t="shared" si="11"/>
        <v>54.291148482799294</v>
      </c>
    </row>
    <row r="316" spans="1:5" x14ac:dyDescent="0.3">
      <c r="A316">
        <v>313</v>
      </c>
      <c r="B316">
        <f t="shared" si="10"/>
        <v>2358.7405350789413</v>
      </c>
      <c r="C316">
        <f t="shared" si="8"/>
        <v>113</v>
      </c>
      <c r="D316">
        <f t="shared" si="9"/>
        <v>1370.3126494232338</v>
      </c>
      <c r="E316">
        <f t="shared" si="11"/>
        <v>54.117414968665685</v>
      </c>
    </row>
    <row r="317" spans="1:5" x14ac:dyDescent="0.3">
      <c r="A317">
        <v>314</v>
      </c>
      <c r="B317">
        <f t="shared" si="10"/>
        <v>2359.2173435815857</v>
      </c>
      <c r="C317">
        <f t="shared" si="8"/>
        <v>114</v>
      </c>
      <c r="D317">
        <f t="shared" si="9"/>
        <v>1370.7894579258782</v>
      </c>
      <c r="E317">
        <f t="shared" si="11"/>
        <v>53.944789834529985</v>
      </c>
    </row>
    <row r="318" spans="1:5" x14ac:dyDescent="0.3">
      <c r="A318">
        <v>315</v>
      </c>
      <c r="B318">
        <f t="shared" si="10"/>
        <v>2359.6884801119822</v>
      </c>
      <c r="C318">
        <f t="shared" si="8"/>
        <v>115</v>
      </c>
      <c r="D318">
        <f t="shared" si="9"/>
        <v>1371.2605944562747</v>
      </c>
      <c r="E318">
        <f t="shared" si="11"/>
        <v>53.773262506877451</v>
      </c>
    </row>
    <row r="319" spans="1:5" x14ac:dyDescent="0.3">
      <c r="A319">
        <v>316</v>
      </c>
      <c r="B319">
        <f t="shared" si="10"/>
        <v>2360.1540523926687</v>
      </c>
      <c r="C319">
        <f t="shared" si="8"/>
        <v>116</v>
      </c>
      <c r="D319">
        <f t="shared" si="9"/>
        <v>1371.7261667369612</v>
      </c>
      <c r="E319">
        <f t="shared" si="11"/>
        <v>53.602822545978015</v>
      </c>
    </row>
    <row r="320" spans="1:5" x14ac:dyDescent="0.3">
      <c r="A320">
        <v>317</v>
      </c>
      <c r="B320">
        <f t="shared" si="10"/>
        <v>2360.6141652825386</v>
      </c>
      <c r="C320">
        <f t="shared" si="8"/>
        <v>117</v>
      </c>
      <c r="D320">
        <f t="shared" si="9"/>
        <v>1372.186279626831</v>
      </c>
      <c r="E320">
        <f t="shared" si="11"/>
        <v>53.433459644501561</v>
      </c>
    </row>
    <row r="321" spans="1:5" x14ac:dyDescent="0.3">
      <c r="A321">
        <v>318</v>
      </c>
      <c r="B321">
        <f t="shared" si="10"/>
        <v>2361.0689208754557</v>
      </c>
      <c r="C321">
        <f t="shared" si="8"/>
        <v>118</v>
      </c>
      <c r="D321">
        <f t="shared" si="9"/>
        <v>1372.6410352197481</v>
      </c>
      <c r="E321">
        <f t="shared" si="11"/>
        <v>53.265163624868833</v>
      </c>
    </row>
    <row r="322" spans="1:5" x14ac:dyDescent="0.3">
      <c r="A322">
        <v>319</v>
      </c>
      <c r="B322">
        <f t="shared" si="10"/>
        <v>2361.5184185946864</v>
      </c>
      <c r="C322">
        <f t="shared" si="8"/>
        <v>119</v>
      </c>
      <c r="D322">
        <f t="shared" si="9"/>
        <v>1373.0905329389789</v>
      </c>
      <c r="E322">
        <f t="shared" si="11"/>
        <v>53.097924436818737</v>
      </c>
    </row>
    <row r="323" spans="1:5" x14ac:dyDescent="0.3">
      <c r="A323">
        <v>320</v>
      </c>
      <c r="B323">
        <f t="shared" si="10"/>
        <v>2361.9627552833599</v>
      </c>
      <c r="C323">
        <f t="shared" si="8"/>
        <v>120</v>
      </c>
      <c r="D323">
        <f t="shared" si="9"/>
        <v>1373.5348696276524</v>
      </c>
      <c r="E323">
        <f t="shared" si="11"/>
        <v>52.931732156704953</v>
      </c>
    </row>
    <row r="324" spans="1:5" x14ac:dyDescent="0.3">
      <c r="A324">
        <v>321</v>
      </c>
      <c r="B324">
        <f t="shared" si="10"/>
        <v>2362.4020252911687</v>
      </c>
      <c r="C324">
        <f t="shared" si="8"/>
        <v>121</v>
      </c>
      <c r="D324">
        <f t="shared" si="9"/>
        <v>1373.9741396354611</v>
      </c>
      <c r="E324">
        <f t="shared" si="11"/>
        <v>52.766576984389275</v>
      </c>
    </row>
    <row r="325" spans="1:5" x14ac:dyDescent="0.3">
      <c r="A325">
        <v>322</v>
      </c>
      <c r="B325">
        <f t="shared" si="10"/>
        <v>2362.8363205574756</v>
      </c>
      <c r="C325">
        <f t="shared" si="8"/>
        <v>122</v>
      </c>
      <c r="D325">
        <f t="shared" si="9"/>
        <v>1374.408434901768</v>
      </c>
      <c r="E325">
        <f t="shared" si="11"/>
        <v>52.602449241666498</v>
      </c>
    </row>
    <row r="326" spans="1:5" x14ac:dyDescent="0.3">
      <c r="A326">
        <v>323</v>
      </c>
      <c r="B326">
        <f t="shared" si="10"/>
        <v>2363.265730691016</v>
      </c>
      <c r="C326">
        <f t="shared" si="8"/>
        <v>123</v>
      </c>
      <c r="D326">
        <f t="shared" si="9"/>
        <v>1374.8378450353084</v>
      </c>
      <c r="E326">
        <f t="shared" si="11"/>
        <v>52.439339370377184</v>
      </c>
    </row>
    <row r="327" spans="1:5" x14ac:dyDescent="0.3">
      <c r="A327">
        <v>324</v>
      </c>
      <c r="B327">
        <f t="shared" si="10"/>
        <v>2363.6903430463576</v>
      </c>
      <c r="C327">
        <f t="shared" si="8"/>
        <v>124</v>
      </c>
      <c r="D327">
        <f t="shared" si="9"/>
        <v>1375.2624573906501</v>
      </c>
      <c r="E327">
        <f t="shared" si="11"/>
        <v>52.27723793078745</v>
      </c>
    </row>
    <row r="328" spans="1:5" x14ac:dyDescent="0.3">
      <c r="A328">
        <v>325</v>
      </c>
      <c r="B328">
        <f t="shared" si="10"/>
        <v>2364.1102427972764</v>
      </c>
      <c r="C328">
        <f t="shared" si="8"/>
        <v>125</v>
      </c>
      <c r="D328">
        <f t="shared" si="9"/>
        <v>1375.6823571415689</v>
      </c>
      <c r="E328">
        <f t="shared" si="11"/>
        <v>52.116135599162938</v>
      </c>
    </row>
    <row r="329" spans="1:5" x14ac:dyDescent="0.3">
      <c r="A329">
        <v>326</v>
      </c>
      <c r="B329">
        <f t="shared" si="10"/>
        <v>2364.5255130071901</v>
      </c>
      <c r="C329">
        <f t="shared" si="8"/>
        <v>126</v>
      </c>
      <c r="D329">
        <f t="shared" si="9"/>
        <v>1376.0976273514825</v>
      </c>
      <c r="E329">
        <f t="shared" si="11"/>
        <v>51.956023166660039</v>
      </c>
    </row>
    <row r="330" spans="1:5" x14ac:dyDescent="0.3">
      <c r="A330">
        <v>327</v>
      </c>
      <c r="B330">
        <f t="shared" si="10"/>
        <v>2364.9362346967982</v>
      </c>
      <c r="C330">
        <f t="shared" si="8"/>
        <v>127</v>
      </c>
      <c r="D330">
        <f t="shared" si="9"/>
        <v>1376.5083490410907</v>
      </c>
      <c r="E330">
        <f t="shared" si="11"/>
        <v>51.796891537439876</v>
      </c>
    </row>
    <row r="331" spans="1:5" x14ac:dyDescent="0.3">
      <c r="A331">
        <v>328</v>
      </c>
      <c r="B331">
        <f t="shared" si="10"/>
        <v>2365.3424869090559</v>
      </c>
      <c r="C331">
        <f t="shared" si="8"/>
        <v>128</v>
      </c>
      <c r="D331">
        <f t="shared" si="9"/>
        <v>1376.9146012533483</v>
      </c>
      <c r="E331">
        <f t="shared" si="11"/>
        <v>51.638731726214594</v>
      </c>
    </row>
    <row r="332" spans="1:5" x14ac:dyDescent="0.3">
      <c r="A332">
        <v>329</v>
      </c>
      <c r="B332">
        <f t="shared" si="10"/>
        <v>2365.7443467715989</v>
      </c>
      <c r="C332">
        <f t="shared" ref="C332:C395" si="12">A332-$A$203</f>
        <v>129</v>
      </c>
      <c r="D332">
        <f t="shared" ref="D332:D395" si="13">B332-$B$203</f>
        <v>1377.3164611158913</v>
      </c>
      <c r="E332">
        <f t="shared" si="11"/>
        <v>51.481534857532118</v>
      </c>
    </row>
    <row r="333" spans="1:5" x14ac:dyDescent="0.3">
      <c r="A333">
        <v>330</v>
      </c>
      <c r="B333">
        <f t="shared" ref="B333:B396" si="14">($I$3-(((70.6*$I$4*$I$5*$I$7)/($I$8*$I$9))*(LN(($I$8*A332)/(1688*$I$6*$I$5*$I$10*$I$11*$I$11))+2*$I$12))-(((70.6*$K$4*$I$5*$I$7)/($I$8*$I$9))*(LN(($I$8*(A333-$A$203))/(1688*$I$6*$I$5*$I$10*$I$11*$I$11)))))</f>
        <v>2366.141889556754</v>
      </c>
      <c r="C333">
        <f t="shared" si="12"/>
        <v>130</v>
      </c>
      <c r="D333">
        <f t="shared" si="13"/>
        <v>1377.7140039010465</v>
      </c>
      <c r="E333">
        <f t="shared" ref="E333:E396" si="15">(B334-B333)/(LN(C334)-LN(C333))</f>
        <v>51.325292163570005</v>
      </c>
    </row>
    <row r="334" spans="1:5" x14ac:dyDescent="0.3">
      <c r="A334">
        <v>331</v>
      </c>
      <c r="B334">
        <f t="shared" si="14"/>
        <v>2366.5351887392326</v>
      </c>
      <c r="C334">
        <f t="shared" si="12"/>
        <v>131</v>
      </c>
      <c r="D334">
        <f t="shared" si="13"/>
        <v>1378.107303083525</v>
      </c>
      <c r="E334">
        <f t="shared" si="15"/>
        <v>51.169994982836023</v>
      </c>
    </row>
    <row r="335" spans="1:5" x14ac:dyDescent="0.3">
      <c r="A335">
        <v>332</v>
      </c>
      <c r="B335">
        <f t="shared" si="14"/>
        <v>2366.9243160516207</v>
      </c>
      <c r="C335">
        <f t="shared" si="12"/>
        <v>132</v>
      </c>
      <c r="D335">
        <f t="shared" si="13"/>
        <v>1378.4964303959132</v>
      </c>
      <c r="E335">
        <f t="shared" si="15"/>
        <v>51.015634758049899</v>
      </c>
    </row>
    <row r="336" spans="1:5" x14ac:dyDescent="0.3">
      <c r="A336">
        <v>333</v>
      </c>
      <c r="B336">
        <f t="shared" si="14"/>
        <v>2367.3093415377593</v>
      </c>
      <c r="C336">
        <f t="shared" si="12"/>
        <v>133</v>
      </c>
      <c r="D336">
        <f t="shared" si="13"/>
        <v>1378.8814558820518</v>
      </c>
      <c r="E336">
        <f t="shared" si="15"/>
        <v>50.862203035017089</v>
      </c>
    </row>
    <row r="337" spans="1:5" x14ac:dyDescent="0.3">
      <c r="A337">
        <v>334</v>
      </c>
      <c r="B337">
        <f t="shared" si="14"/>
        <v>2367.6903336041164</v>
      </c>
      <c r="C337">
        <f t="shared" si="12"/>
        <v>134</v>
      </c>
      <c r="D337">
        <f t="shared" si="13"/>
        <v>1379.2624479484089</v>
      </c>
      <c r="E337">
        <f t="shared" si="15"/>
        <v>50.709691461005676</v>
      </c>
    </row>
    <row r="338" spans="1:5" x14ac:dyDescent="0.3">
      <c r="A338">
        <v>335</v>
      </c>
      <c r="B338">
        <f t="shared" si="14"/>
        <v>2368.0673590692377</v>
      </c>
      <c r="C338">
        <f t="shared" si="12"/>
        <v>135</v>
      </c>
      <c r="D338">
        <f t="shared" si="13"/>
        <v>1379.6394734135301</v>
      </c>
      <c r="E338">
        <f t="shared" si="15"/>
        <v>50.558091783290614</v>
      </c>
    </row>
    <row r="339" spans="1:5" x14ac:dyDescent="0.3">
      <c r="A339">
        <v>336</v>
      </c>
      <c r="B339">
        <f t="shared" si="14"/>
        <v>2368.4404832113614</v>
      </c>
      <c r="C339">
        <f t="shared" si="12"/>
        <v>136</v>
      </c>
      <c r="D339">
        <f t="shared" si="13"/>
        <v>1380.0125975556539</v>
      </c>
      <c r="E339">
        <f t="shared" si="15"/>
        <v>50.407395847216719</v>
      </c>
    </row>
    <row r="340" spans="1:5" x14ac:dyDescent="0.3">
      <c r="A340">
        <v>337</v>
      </c>
      <c r="B340">
        <f t="shared" si="14"/>
        <v>2368.8097698142751</v>
      </c>
      <c r="C340">
        <f t="shared" si="12"/>
        <v>137</v>
      </c>
      <c r="D340">
        <f t="shared" si="13"/>
        <v>1380.3818841585676</v>
      </c>
      <c r="E340">
        <f t="shared" si="15"/>
        <v>50.257595595340781</v>
      </c>
    </row>
    <row r="341" spans="1:5" x14ac:dyDescent="0.3">
      <c r="A341">
        <v>338</v>
      </c>
      <c r="B341">
        <f t="shared" si="14"/>
        <v>2369.1752812114983</v>
      </c>
      <c r="C341">
        <f t="shared" si="12"/>
        <v>138</v>
      </c>
      <c r="D341">
        <f t="shared" si="13"/>
        <v>1380.7473955557907</v>
      </c>
      <c r="E341">
        <f t="shared" si="15"/>
        <v>50.108683065665822</v>
      </c>
    </row>
    <row r="342" spans="1:5" x14ac:dyDescent="0.3">
      <c r="A342">
        <v>339</v>
      </c>
      <c r="B342">
        <f t="shared" si="14"/>
        <v>2369.5370783288572</v>
      </c>
      <c r="C342">
        <f t="shared" si="12"/>
        <v>139</v>
      </c>
      <c r="D342">
        <f t="shared" si="13"/>
        <v>1381.1091926731497</v>
      </c>
      <c r="E342">
        <f t="shared" si="15"/>
        <v>49.960650390239465</v>
      </c>
    </row>
    <row r="343" spans="1:5" x14ac:dyDescent="0.3">
      <c r="A343">
        <v>340</v>
      </c>
      <c r="B343">
        <f t="shared" si="14"/>
        <v>2369.8952207255243</v>
      </c>
      <c r="C343">
        <f t="shared" si="12"/>
        <v>140</v>
      </c>
      <c r="D343">
        <f t="shared" si="13"/>
        <v>1381.4673350698167</v>
      </c>
      <c r="E343">
        <f t="shared" si="15"/>
        <v>49.813489793977745</v>
      </c>
    </row>
    <row r="344" spans="1:5" x14ac:dyDescent="0.3">
      <c r="A344">
        <v>341</v>
      </c>
      <c r="B344">
        <f t="shared" si="14"/>
        <v>2370.2497666335876</v>
      </c>
      <c r="C344">
        <f t="shared" si="12"/>
        <v>141</v>
      </c>
      <c r="D344">
        <f t="shared" si="13"/>
        <v>1381.82188097788</v>
      </c>
      <c r="E344">
        <f t="shared" si="15"/>
        <v>49.667193592893653</v>
      </c>
    </row>
    <row r="345" spans="1:5" x14ac:dyDescent="0.3">
      <c r="A345">
        <v>342</v>
      </c>
      <c r="B345">
        <f t="shared" si="14"/>
        <v>2370.6007729962103</v>
      </c>
      <c r="C345">
        <f t="shared" si="12"/>
        <v>142</v>
      </c>
      <c r="D345">
        <f t="shared" si="13"/>
        <v>1382.1728873405027</v>
      </c>
      <c r="E345">
        <f t="shared" si="15"/>
        <v>49.521754193187491</v>
      </c>
    </row>
    <row r="346" spans="1:5" x14ac:dyDescent="0.3">
      <c r="A346">
        <v>343</v>
      </c>
      <c r="B346">
        <f t="shared" si="14"/>
        <v>2370.9482955044446</v>
      </c>
      <c r="C346">
        <f t="shared" si="12"/>
        <v>143</v>
      </c>
      <c r="D346">
        <f t="shared" si="13"/>
        <v>1382.520409848737</v>
      </c>
      <c r="E346">
        <f t="shared" si="15"/>
        <v>49.377164089759326</v>
      </c>
    </row>
    <row r="347" spans="1:5" x14ac:dyDescent="0.3">
      <c r="A347">
        <v>344</v>
      </c>
      <c r="B347">
        <f t="shared" si="14"/>
        <v>2371.2923886327526</v>
      </c>
      <c r="C347">
        <f t="shared" si="12"/>
        <v>144</v>
      </c>
      <c r="D347">
        <f t="shared" si="13"/>
        <v>1382.864502977045</v>
      </c>
      <c r="E347">
        <f t="shared" si="15"/>
        <v>49.233415864777413</v>
      </c>
    </row>
    <row r="348" spans="1:5" x14ac:dyDescent="0.3">
      <c r="A348">
        <v>345</v>
      </c>
      <c r="B348">
        <f t="shared" si="14"/>
        <v>2371.6331056732879</v>
      </c>
      <c r="C348">
        <f t="shared" si="12"/>
        <v>145</v>
      </c>
      <c r="D348">
        <f t="shared" si="13"/>
        <v>1383.2052200175804</v>
      </c>
      <c r="E348">
        <f t="shared" si="15"/>
        <v>49.09050218659646</v>
      </c>
    </row>
    <row r="349" spans="1:5" x14ac:dyDescent="0.3">
      <c r="A349">
        <v>346</v>
      </c>
      <c r="B349">
        <f t="shared" si="14"/>
        <v>2371.970498768992</v>
      </c>
      <c r="C349">
        <f t="shared" si="12"/>
        <v>146</v>
      </c>
      <c r="D349">
        <f t="shared" si="13"/>
        <v>1383.5426131132845</v>
      </c>
      <c r="E349">
        <f t="shared" si="15"/>
        <v>48.94841580869555</v>
      </c>
    </row>
    <row r="350" spans="1:5" x14ac:dyDescent="0.3">
      <c r="A350">
        <v>347</v>
      </c>
      <c r="B350">
        <f t="shared" si="14"/>
        <v>2372.3046189455536</v>
      </c>
      <c r="C350">
        <f t="shared" si="12"/>
        <v>147</v>
      </c>
      <c r="D350">
        <f t="shared" si="13"/>
        <v>1383.876733289846</v>
      </c>
      <c r="E350">
        <f t="shared" si="15"/>
        <v>48.807149567975493</v>
      </c>
    </row>
    <row r="351" spans="1:5" x14ac:dyDescent="0.3">
      <c r="A351">
        <v>348</v>
      </c>
      <c r="B351">
        <f t="shared" si="14"/>
        <v>2372.635516142273</v>
      </c>
      <c r="C351">
        <f t="shared" si="12"/>
        <v>148</v>
      </c>
      <c r="D351">
        <f t="shared" si="13"/>
        <v>1384.2076304865654</v>
      </c>
      <c r="E351">
        <f t="shared" si="15"/>
        <v>48.666696383726766</v>
      </c>
    </row>
    <row r="352" spans="1:5" x14ac:dyDescent="0.3">
      <c r="A352">
        <v>349</v>
      </c>
      <c r="B352">
        <f t="shared" si="14"/>
        <v>2372.9632392418807</v>
      </c>
      <c r="C352">
        <f t="shared" si="12"/>
        <v>149</v>
      </c>
      <c r="D352">
        <f t="shared" si="13"/>
        <v>1384.5353535861732</v>
      </c>
      <c r="E352">
        <f t="shared" si="15"/>
        <v>48.527049256549482</v>
      </c>
    </row>
    <row r="353" spans="1:5" x14ac:dyDescent="0.3">
      <c r="A353">
        <v>350</v>
      </c>
      <c r="B353">
        <f t="shared" si="14"/>
        <v>2373.2878360993509</v>
      </c>
      <c r="C353">
        <f t="shared" si="12"/>
        <v>150</v>
      </c>
      <c r="D353">
        <f t="shared" si="13"/>
        <v>1384.8599504436434</v>
      </c>
      <c r="E353">
        <f t="shared" si="15"/>
        <v>48.388201267566288</v>
      </c>
    </row>
    <row r="354" spans="1:5" x14ac:dyDescent="0.3">
      <c r="A354">
        <v>351</v>
      </c>
      <c r="B354">
        <f t="shared" si="14"/>
        <v>2373.6093535697528</v>
      </c>
      <c r="C354">
        <f t="shared" si="12"/>
        <v>151</v>
      </c>
      <c r="D354">
        <f t="shared" si="13"/>
        <v>1385.1814679140452</v>
      </c>
      <c r="E354">
        <f t="shared" si="15"/>
        <v>48.250145576163263</v>
      </c>
    </row>
    <row r="355" spans="1:5" x14ac:dyDescent="0.3">
      <c r="A355">
        <v>352</v>
      </c>
      <c r="B355">
        <f t="shared" si="14"/>
        <v>2373.9278375351678</v>
      </c>
      <c r="C355">
        <f t="shared" si="12"/>
        <v>152</v>
      </c>
      <c r="D355">
        <f t="shared" si="13"/>
        <v>1385.4999518794602</v>
      </c>
      <c r="E355">
        <f t="shared" si="15"/>
        <v>48.11287542027349</v>
      </c>
    </row>
    <row r="356" spans="1:5" x14ac:dyDescent="0.3">
      <c r="A356">
        <v>353</v>
      </c>
      <c r="B356">
        <f t="shared" si="14"/>
        <v>2374.243332930726</v>
      </c>
      <c r="C356">
        <f t="shared" si="12"/>
        <v>153</v>
      </c>
      <c r="D356">
        <f t="shared" si="13"/>
        <v>1385.8154472750184</v>
      </c>
      <c r="E356">
        <f t="shared" si="15"/>
        <v>47.976384114220707</v>
      </c>
    </row>
    <row r="357" spans="1:5" x14ac:dyDescent="0.3">
      <c r="A357">
        <v>354</v>
      </c>
      <c r="B357">
        <f t="shared" si="14"/>
        <v>2374.5558837697804</v>
      </c>
      <c r="C357">
        <f t="shared" si="12"/>
        <v>154</v>
      </c>
      <c r="D357">
        <f t="shared" si="13"/>
        <v>1386.1279981140729</v>
      </c>
      <c r="E357">
        <f t="shared" si="15"/>
        <v>47.840665047744913</v>
      </c>
    </row>
    <row r="358" spans="1:5" x14ac:dyDescent="0.3">
      <c r="A358">
        <v>355</v>
      </c>
      <c r="B358">
        <f t="shared" si="14"/>
        <v>2374.8655331682603</v>
      </c>
      <c r="C358">
        <f t="shared" si="12"/>
        <v>155</v>
      </c>
      <c r="D358">
        <f t="shared" si="13"/>
        <v>1386.4376475125528</v>
      </c>
      <c r="E358">
        <f t="shared" si="15"/>
        <v>47.705711685581306</v>
      </c>
    </row>
    <row r="359" spans="1:5" x14ac:dyDescent="0.3">
      <c r="A359">
        <v>356</v>
      </c>
      <c r="B359">
        <f t="shared" si="14"/>
        <v>2375.1723233682387</v>
      </c>
      <c r="C359">
        <f t="shared" si="12"/>
        <v>156</v>
      </c>
      <c r="D359">
        <f t="shared" si="13"/>
        <v>1386.7444377125312</v>
      </c>
      <c r="E359">
        <f t="shared" si="15"/>
        <v>47.571517566229744</v>
      </c>
    </row>
    <row r="360" spans="1:5" x14ac:dyDescent="0.3">
      <c r="A360">
        <v>357</v>
      </c>
      <c r="B360">
        <f t="shared" si="14"/>
        <v>2375.476295760739</v>
      </c>
      <c r="C360">
        <f t="shared" si="12"/>
        <v>157</v>
      </c>
      <c r="D360">
        <f t="shared" si="13"/>
        <v>1387.0484101050315</v>
      </c>
      <c r="E360">
        <f t="shared" si="15"/>
        <v>47.43807629969821</v>
      </c>
    </row>
    <row r="361" spans="1:5" x14ac:dyDescent="0.3">
      <c r="A361">
        <v>358</v>
      </c>
      <c r="B361">
        <f t="shared" si="14"/>
        <v>2375.7774909078034</v>
      </c>
      <c r="C361">
        <f t="shared" si="12"/>
        <v>158</v>
      </c>
      <c r="D361">
        <f t="shared" si="13"/>
        <v>1387.3496052520959</v>
      </c>
      <c r="E361">
        <f t="shared" si="15"/>
        <v>47.305381568556804</v>
      </c>
    </row>
    <row r="362" spans="1:5" x14ac:dyDescent="0.3">
      <c r="A362">
        <v>359</v>
      </c>
      <c r="B362">
        <f t="shared" si="14"/>
        <v>2376.0759485638714</v>
      </c>
      <c r="C362">
        <f t="shared" si="12"/>
        <v>159</v>
      </c>
      <c r="D362">
        <f t="shared" si="13"/>
        <v>1387.6480629081639</v>
      </c>
      <c r="E362">
        <f t="shared" si="15"/>
        <v>47.173427125318952</v>
      </c>
    </row>
    <row r="363" spans="1:5" x14ac:dyDescent="0.3">
      <c r="A363">
        <v>360</v>
      </c>
      <c r="B363">
        <f t="shared" si="14"/>
        <v>2376.3717076964722</v>
      </c>
      <c r="C363">
        <f t="shared" si="12"/>
        <v>160</v>
      </c>
      <c r="D363">
        <f t="shared" si="13"/>
        <v>1387.9438220407646</v>
      </c>
      <c r="E363">
        <f t="shared" si="15"/>
        <v>47.042206792376049</v>
      </c>
    </row>
    <row r="364" spans="1:5" x14ac:dyDescent="0.3">
      <c r="A364">
        <v>361</v>
      </c>
      <c r="B364">
        <f t="shared" si="14"/>
        <v>2376.6648065062718</v>
      </c>
      <c r="C364">
        <f t="shared" si="12"/>
        <v>161</v>
      </c>
      <c r="D364">
        <f t="shared" si="13"/>
        <v>1388.2369208505643</v>
      </c>
      <c r="E364">
        <f t="shared" si="15"/>
        <v>46.911714460095901</v>
      </c>
    </row>
    <row r="365" spans="1:5" x14ac:dyDescent="0.3">
      <c r="A365">
        <v>362</v>
      </c>
      <c r="B365">
        <f t="shared" si="14"/>
        <v>2376.9552824464877</v>
      </c>
      <c r="C365">
        <f t="shared" si="12"/>
        <v>162</v>
      </c>
      <c r="D365">
        <f t="shared" si="13"/>
        <v>1388.5273967907801</v>
      </c>
      <c r="E365">
        <f t="shared" si="15"/>
        <v>46.78194408694241</v>
      </c>
    </row>
    <row r="366" spans="1:5" x14ac:dyDescent="0.3">
      <c r="A366">
        <v>363</v>
      </c>
      <c r="B366">
        <f t="shared" si="14"/>
        <v>2377.2431722417068</v>
      </c>
      <c r="C366">
        <f t="shared" si="12"/>
        <v>163</v>
      </c>
      <c r="D366">
        <f t="shared" si="13"/>
        <v>1388.8152865859993</v>
      </c>
      <c r="E366">
        <f t="shared" si="15"/>
        <v>46.652889697981713</v>
      </c>
    </row>
    <row r="367" spans="1:5" x14ac:dyDescent="0.3">
      <c r="A367">
        <v>364</v>
      </c>
      <c r="B367">
        <f t="shared" si="14"/>
        <v>2377.5285119061191</v>
      </c>
      <c r="C367">
        <f t="shared" si="12"/>
        <v>164</v>
      </c>
      <c r="D367">
        <f t="shared" si="13"/>
        <v>1389.1006262504116</v>
      </c>
      <c r="E367">
        <f t="shared" si="15"/>
        <v>46.52454538388475</v>
      </c>
    </row>
    <row r="368" spans="1:5" x14ac:dyDescent="0.3">
      <c r="A368">
        <v>365</v>
      </c>
      <c r="B368">
        <f t="shared" si="14"/>
        <v>2377.8113367611904</v>
      </c>
      <c r="C368">
        <f t="shared" si="12"/>
        <v>165</v>
      </c>
      <c r="D368">
        <f t="shared" si="13"/>
        <v>1389.3834511054829</v>
      </c>
      <c r="E368">
        <f t="shared" si="15"/>
        <v>46.396905300114</v>
      </c>
    </row>
    <row r="369" spans="1:5" x14ac:dyDescent="0.3">
      <c r="A369">
        <v>366</v>
      </c>
      <c r="B369">
        <f t="shared" si="14"/>
        <v>2378.0916814527973</v>
      </c>
      <c r="C369">
        <f t="shared" si="12"/>
        <v>166</v>
      </c>
      <c r="D369">
        <f t="shared" si="13"/>
        <v>1389.6637957970897</v>
      </c>
      <c r="E369">
        <f t="shared" si="15"/>
        <v>46.269963666364191</v>
      </c>
    </row>
    <row r="370" spans="1:5" x14ac:dyDescent="0.3">
      <c r="A370">
        <v>367</v>
      </c>
      <c r="B370">
        <f t="shared" si="14"/>
        <v>2378.3695799678426</v>
      </c>
      <c r="C370">
        <f t="shared" si="12"/>
        <v>167</v>
      </c>
      <c r="D370">
        <f t="shared" si="13"/>
        <v>1389.941694312135</v>
      </c>
      <c r="E370">
        <f t="shared" si="15"/>
        <v>46.143714765512307</v>
      </c>
    </row>
    <row r="371" spans="1:5" x14ac:dyDescent="0.3">
      <c r="A371">
        <v>368</v>
      </c>
      <c r="B371">
        <f t="shared" si="14"/>
        <v>2378.6450656503703</v>
      </c>
      <c r="C371">
        <f t="shared" si="12"/>
        <v>168</v>
      </c>
      <c r="D371">
        <f t="shared" si="13"/>
        <v>1390.2171799946627</v>
      </c>
      <c r="E371">
        <f t="shared" si="15"/>
        <v>46.018152941814023</v>
      </c>
    </row>
    <row r="372" spans="1:5" x14ac:dyDescent="0.3">
      <c r="A372">
        <v>369</v>
      </c>
      <c r="B372">
        <f t="shared" si="14"/>
        <v>2378.9181712171903</v>
      </c>
      <c r="C372">
        <f t="shared" si="12"/>
        <v>169</v>
      </c>
      <c r="D372">
        <f t="shared" si="13"/>
        <v>1390.4902855614828</v>
      </c>
      <c r="E372">
        <f t="shared" si="15"/>
        <v>45.893272602260645</v>
      </c>
    </row>
    <row r="373" spans="1:5" x14ac:dyDescent="0.3">
      <c r="A373">
        <v>370</v>
      </c>
      <c r="B373">
        <f t="shared" si="14"/>
        <v>2379.188928773051</v>
      </c>
      <c r="C373">
        <f t="shared" si="12"/>
        <v>170</v>
      </c>
      <c r="D373">
        <f t="shared" si="13"/>
        <v>1390.7610431173434</v>
      </c>
      <c r="E373">
        <f t="shared" si="15"/>
        <v>45.7690682133248</v>
      </c>
    </row>
    <row r="374" spans="1:5" x14ac:dyDescent="0.3">
      <c r="A374">
        <v>371</v>
      </c>
      <c r="B374">
        <f t="shared" si="14"/>
        <v>2379.4573698253471</v>
      </c>
      <c r="C374">
        <f t="shared" si="12"/>
        <v>171</v>
      </c>
      <c r="D374">
        <f t="shared" si="13"/>
        <v>1391.0294841696395</v>
      </c>
      <c r="E374">
        <f t="shared" si="15"/>
        <v>45.645534301368414</v>
      </c>
    </row>
    <row r="375" spans="1:5" x14ac:dyDescent="0.3">
      <c r="A375">
        <v>372</v>
      </c>
      <c r="B375">
        <f t="shared" si="14"/>
        <v>2379.7235252984019</v>
      </c>
      <c r="C375">
        <f t="shared" si="12"/>
        <v>172</v>
      </c>
      <c r="D375">
        <f t="shared" si="13"/>
        <v>1391.2956396426944</v>
      </c>
      <c r="E375">
        <f t="shared" si="15"/>
        <v>45.522665452324112</v>
      </c>
    </row>
    <row r="376" spans="1:5" x14ac:dyDescent="0.3">
      <c r="A376">
        <v>373</v>
      </c>
      <c r="B376">
        <f t="shared" si="14"/>
        <v>2379.9874255473333</v>
      </c>
      <c r="C376">
        <f t="shared" si="12"/>
        <v>173</v>
      </c>
      <c r="D376">
        <f t="shared" si="13"/>
        <v>1391.5595398916257</v>
      </c>
      <c r="E376">
        <f t="shared" si="15"/>
        <v>45.400456309629703</v>
      </c>
    </row>
    <row r="377" spans="1:5" x14ac:dyDescent="0.3">
      <c r="A377">
        <v>374</v>
      </c>
      <c r="B377">
        <f t="shared" si="14"/>
        <v>2380.2491003715077</v>
      </c>
      <c r="C377">
        <f t="shared" si="12"/>
        <v>174</v>
      </c>
      <c r="D377">
        <f t="shared" si="13"/>
        <v>1391.8212147158001</v>
      </c>
      <c r="E377">
        <f t="shared" si="15"/>
        <v>45.27890157440077</v>
      </c>
    </row>
    <row r="378" spans="1:5" x14ac:dyDescent="0.3">
      <c r="A378">
        <v>375</v>
      </c>
      <c r="B378">
        <f t="shared" si="14"/>
        <v>2380.5085790276107</v>
      </c>
      <c r="C378">
        <f t="shared" si="12"/>
        <v>175</v>
      </c>
      <c r="D378">
        <f t="shared" si="13"/>
        <v>1392.0806933719032</v>
      </c>
      <c r="E378">
        <f t="shared" si="15"/>
        <v>45.157996004026558</v>
      </c>
    </row>
    <row r="379" spans="1:5" x14ac:dyDescent="0.3">
      <c r="A379">
        <v>376</v>
      </c>
      <c r="B379">
        <f t="shared" si="14"/>
        <v>2380.7658902423364</v>
      </c>
      <c r="C379">
        <f t="shared" si="12"/>
        <v>176</v>
      </c>
      <c r="D379">
        <f t="shared" si="13"/>
        <v>1392.3380045866288</v>
      </c>
      <c r="E379">
        <f t="shared" si="15"/>
        <v>45.037734412257315</v>
      </c>
    </row>
    <row r="380" spans="1:5" x14ac:dyDescent="0.3">
      <c r="A380">
        <v>377</v>
      </c>
      <c r="B380">
        <f t="shared" si="14"/>
        <v>2381.0210622247178</v>
      </c>
      <c r="C380">
        <f t="shared" si="12"/>
        <v>177</v>
      </c>
      <c r="D380">
        <f t="shared" si="13"/>
        <v>1392.5931765690102</v>
      </c>
      <c r="E380">
        <f t="shared" si="15"/>
        <v>44.918111667525018</v>
      </c>
    </row>
    <row r="381" spans="1:5" x14ac:dyDescent="0.3">
      <c r="A381">
        <v>378</v>
      </c>
      <c r="B381">
        <f t="shared" si="14"/>
        <v>2381.2741226781009</v>
      </c>
      <c r="C381">
        <f t="shared" si="12"/>
        <v>178</v>
      </c>
      <c r="D381">
        <f t="shared" si="13"/>
        <v>1392.8462370223933</v>
      </c>
      <c r="E381">
        <f t="shared" si="15"/>
        <v>44.799122692745904</v>
      </c>
    </row>
    <row r="382" spans="1:5" x14ac:dyDescent="0.3">
      <c r="A382">
        <v>379</v>
      </c>
      <c r="B382">
        <f t="shared" si="14"/>
        <v>2381.5250988117818</v>
      </c>
      <c r="C382">
        <f t="shared" si="12"/>
        <v>179</v>
      </c>
      <c r="D382">
        <f t="shared" si="13"/>
        <v>1393.0972131560743</v>
      </c>
      <c r="E382">
        <f t="shared" si="15"/>
        <v>44.680762464599724</v>
      </c>
    </row>
    <row r="383" spans="1:5" x14ac:dyDescent="0.3">
      <c r="A383">
        <v>380</v>
      </c>
      <c r="B383">
        <f t="shared" si="14"/>
        <v>2381.7740173523162</v>
      </c>
      <c r="C383">
        <f t="shared" si="12"/>
        <v>180</v>
      </c>
      <c r="D383">
        <f t="shared" si="13"/>
        <v>1393.3461316966086</v>
      </c>
      <c r="E383">
        <f t="shared" si="15"/>
        <v>44.563026012706707</v>
      </c>
    </row>
    <row r="384" spans="1:5" x14ac:dyDescent="0.3">
      <c r="A384">
        <v>381</v>
      </c>
      <c r="B384">
        <f t="shared" si="14"/>
        <v>2382.0209045545098</v>
      </c>
      <c r="C384">
        <f t="shared" si="12"/>
        <v>181</v>
      </c>
      <c r="D384">
        <f t="shared" si="13"/>
        <v>1393.5930188988023</v>
      </c>
      <c r="E384">
        <f t="shared" si="15"/>
        <v>44.445908418709379</v>
      </c>
    </row>
    <row r="385" spans="1:5" x14ac:dyDescent="0.3">
      <c r="A385">
        <v>382</v>
      </c>
      <c r="B385">
        <f t="shared" si="14"/>
        <v>2382.2657862121027</v>
      </c>
      <c r="C385">
        <f t="shared" si="12"/>
        <v>182</v>
      </c>
      <c r="D385">
        <f t="shared" si="13"/>
        <v>1393.8379005563952</v>
      </c>
      <c r="E385">
        <f t="shared" si="15"/>
        <v>44.329404816120423</v>
      </c>
    </row>
    <row r="386" spans="1:5" x14ac:dyDescent="0.3">
      <c r="A386">
        <v>383</v>
      </c>
      <c r="B386">
        <f t="shared" si="14"/>
        <v>2382.5086876681589</v>
      </c>
      <c r="C386">
        <f t="shared" si="12"/>
        <v>183</v>
      </c>
      <c r="D386">
        <f t="shared" si="13"/>
        <v>1394.0808020124514</v>
      </c>
      <c r="E386">
        <f t="shared" si="15"/>
        <v>44.213510389039804</v>
      </c>
    </row>
    <row r="387" spans="1:5" x14ac:dyDescent="0.3">
      <c r="A387">
        <v>384</v>
      </c>
      <c r="B387">
        <f t="shared" si="14"/>
        <v>2382.7496338251658</v>
      </c>
      <c r="C387">
        <f t="shared" si="12"/>
        <v>184</v>
      </c>
      <c r="D387">
        <f t="shared" si="13"/>
        <v>1394.3217481694583</v>
      </c>
      <c r="E387">
        <f t="shared" si="15"/>
        <v>44.098220372290882</v>
      </c>
    </row>
    <row r="388" spans="1:5" x14ac:dyDescent="0.3">
      <c r="A388">
        <v>385</v>
      </c>
      <c r="B388">
        <f t="shared" si="14"/>
        <v>2382.9886491548614</v>
      </c>
      <c r="C388">
        <f t="shared" si="12"/>
        <v>185</v>
      </c>
      <c r="D388">
        <f t="shared" si="13"/>
        <v>1394.5607634991538</v>
      </c>
      <c r="E388">
        <f t="shared" si="15"/>
        <v>43.983530049575556</v>
      </c>
    </row>
    <row r="389" spans="1:5" x14ac:dyDescent="0.3">
      <c r="A389">
        <v>386</v>
      </c>
      <c r="B389">
        <f t="shared" si="14"/>
        <v>2383.2257577077862</v>
      </c>
      <c r="C389">
        <f t="shared" si="12"/>
        <v>186</v>
      </c>
      <c r="D389">
        <f t="shared" si="13"/>
        <v>1394.7978720520787</v>
      </c>
      <c r="E389">
        <f t="shared" si="15"/>
        <v>43.869434754296073</v>
      </c>
    </row>
    <row r="390" spans="1:5" x14ac:dyDescent="0.3">
      <c r="A390">
        <v>387</v>
      </c>
      <c r="B390">
        <f t="shared" si="14"/>
        <v>2383.4609831225835</v>
      </c>
      <c r="C390">
        <f t="shared" si="12"/>
        <v>187</v>
      </c>
      <c r="D390">
        <f t="shared" si="13"/>
        <v>1395.0330974668759</v>
      </c>
      <c r="E390">
        <f t="shared" si="15"/>
        <v>43.755929867422644</v>
      </c>
    </row>
    <row r="391" spans="1:5" x14ac:dyDescent="0.3">
      <c r="A391">
        <v>388</v>
      </c>
      <c r="B391">
        <f t="shared" si="14"/>
        <v>2383.6943486350401</v>
      </c>
      <c r="C391">
        <f t="shared" si="12"/>
        <v>188</v>
      </c>
      <c r="D391">
        <f t="shared" si="13"/>
        <v>1395.2664629793326</v>
      </c>
      <c r="E391">
        <f t="shared" si="15"/>
        <v>43.643010818142528</v>
      </c>
    </row>
    <row r="392" spans="1:5" x14ac:dyDescent="0.3">
      <c r="A392">
        <v>389</v>
      </c>
      <c r="B392">
        <f t="shared" si="14"/>
        <v>2383.9258770868914</v>
      </c>
      <c r="C392">
        <f t="shared" si="12"/>
        <v>189</v>
      </c>
      <c r="D392">
        <f t="shared" si="13"/>
        <v>1395.4979914311839</v>
      </c>
      <c r="E392">
        <f t="shared" si="15"/>
        <v>43.530673082607962</v>
      </c>
    </row>
    <row r="393" spans="1:5" x14ac:dyDescent="0.3">
      <c r="A393">
        <v>390</v>
      </c>
      <c r="B393">
        <f t="shared" si="14"/>
        <v>2384.1555909343865</v>
      </c>
      <c r="C393">
        <f t="shared" si="12"/>
        <v>190</v>
      </c>
      <c r="D393">
        <f t="shared" si="13"/>
        <v>1395.727705278679</v>
      </c>
      <c r="E393">
        <f t="shared" si="15"/>
        <v>43.418912182994958</v>
      </c>
    </row>
    <row r="394" spans="1:5" x14ac:dyDescent="0.3">
      <c r="A394">
        <v>391</v>
      </c>
      <c r="B394">
        <f t="shared" si="14"/>
        <v>2384.3835122566243</v>
      </c>
      <c r="C394">
        <f t="shared" si="12"/>
        <v>191</v>
      </c>
      <c r="D394">
        <f t="shared" si="13"/>
        <v>1395.9556266009167</v>
      </c>
      <c r="E394">
        <f t="shared" si="15"/>
        <v>43.307723688202941</v>
      </c>
    </row>
    <row r="395" spans="1:5" x14ac:dyDescent="0.3">
      <c r="A395">
        <v>392</v>
      </c>
      <c r="B395">
        <f t="shared" si="14"/>
        <v>2384.6096627636753</v>
      </c>
      <c r="C395">
        <f t="shared" si="12"/>
        <v>192</v>
      </c>
      <c r="D395">
        <f t="shared" si="13"/>
        <v>1396.1817771079677</v>
      </c>
      <c r="E395">
        <f t="shared" si="15"/>
        <v>43.197103211455719</v>
      </c>
    </row>
    <row r="396" spans="1:5" x14ac:dyDescent="0.3">
      <c r="A396">
        <v>393</v>
      </c>
      <c r="B396">
        <f t="shared" si="14"/>
        <v>2384.8340638044801</v>
      </c>
      <c r="C396">
        <f t="shared" ref="C396:C403" si="16">A396-$A$203</f>
        <v>193</v>
      </c>
      <c r="D396">
        <f t="shared" ref="D396:D403" si="17">B396-$B$203</f>
        <v>1396.4061781487726</v>
      </c>
      <c r="E396">
        <f t="shared" si="15"/>
        <v>43.087046411358962</v>
      </c>
    </row>
    <row r="397" spans="1:5" x14ac:dyDescent="0.3">
      <c r="A397">
        <v>394</v>
      </c>
      <c r="B397">
        <f t="shared" ref="B397:B403" si="18">($I$3-(((70.6*$I$4*$I$5*$I$7)/($I$8*$I$9))*(LN(($I$8*A396)/(1688*$I$6*$I$5*$I$10*$I$11*$I$11))+2*$I$12))-(((70.6*$K$4*$I$5*$I$7)/($I$8*$I$9))*(LN(($I$8*(A397-$A$203))/(1688*$I$6*$I$5*$I$10*$I$11*$I$11)))))</f>
        <v>2385.0567363745495</v>
      </c>
      <c r="C397">
        <f t="shared" si="16"/>
        <v>194</v>
      </c>
      <c r="D397">
        <f t="shared" si="17"/>
        <v>1396.6288507188419</v>
      </c>
      <c r="E397">
        <f t="shared" ref="E397:E403" si="19">(B398-B397)/(LN(C398)-LN(C397))</f>
        <v>42.977548990319754</v>
      </c>
    </row>
    <row r="398" spans="1:5" x14ac:dyDescent="0.3">
      <c r="A398">
        <v>395</v>
      </c>
      <c r="B398">
        <f t="shared" si="18"/>
        <v>2385.2777011234575</v>
      </c>
      <c r="C398">
        <f t="shared" si="16"/>
        <v>195</v>
      </c>
      <c r="D398">
        <f t="shared" si="17"/>
        <v>1396.84981546775</v>
      </c>
      <c r="E398">
        <f t="shared" si="19"/>
        <v>42.868606694595613</v>
      </c>
    </row>
    <row r="399" spans="1:5" x14ac:dyDescent="0.3">
      <c r="A399">
        <v>396</v>
      </c>
      <c r="B399">
        <f t="shared" si="18"/>
        <v>2385.4969783621445</v>
      </c>
      <c r="C399">
        <f t="shared" si="16"/>
        <v>196</v>
      </c>
      <c r="D399">
        <f t="shared" si="17"/>
        <v>1397.069092706437</v>
      </c>
      <c r="E399">
        <f t="shared" si="19"/>
        <v>42.760215312903405</v>
      </c>
    </row>
    <row r="400" spans="1:5" x14ac:dyDescent="0.3">
      <c r="A400">
        <v>397</v>
      </c>
      <c r="B400">
        <f t="shared" si="18"/>
        <v>2385.7145880700264</v>
      </c>
      <c r="C400">
        <f t="shared" si="16"/>
        <v>197</v>
      </c>
      <c r="D400">
        <f t="shared" si="17"/>
        <v>1397.2867024143188</v>
      </c>
      <c r="E400">
        <f t="shared" si="19"/>
        <v>42.65237067734386</v>
      </c>
    </row>
    <row r="401" spans="1:5" x14ac:dyDescent="0.3">
      <c r="A401">
        <v>398</v>
      </c>
      <c r="B401">
        <f t="shared" si="18"/>
        <v>2385.9305499019283</v>
      </c>
      <c r="C401">
        <f t="shared" si="16"/>
        <v>198</v>
      </c>
      <c r="D401">
        <f t="shared" si="17"/>
        <v>1397.5026642462208</v>
      </c>
      <c r="E401">
        <f t="shared" si="19"/>
        <v>42.545068661177524</v>
      </c>
    </row>
    <row r="402" spans="1:5" x14ac:dyDescent="0.3">
      <c r="A402">
        <v>399</v>
      </c>
      <c r="B402">
        <f t="shared" si="18"/>
        <v>2386.1448831948337</v>
      </c>
      <c r="C402">
        <f t="shared" si="16"/>
        <v>199</v>
      </c>
      <c r="D402">
        <f t="shared" si="17"/>
        <v>1397.7169975391262</v>
      </c>
      <c r="E402">
        <f t="shared" si="19"/>
        <v>42.43830517950547</v>
      </c>
    </row>
    <row r="403" spans="1:5" x14ac:dyDescent="0.3">
      <c r="A403">
        <v>400</v>
      </c>
      <c r="B403">
        <f t="shared" si="18"/>
        <v>2386.3576069744663</v>
      </c>
      <c r="C403">
        <f t="shared" si="16"/>
        <v>200</v>
      </c>
      <c r="D403">
        <f t="shared" si="17"/>
        <v>1397.9297213187588</v>
      </c>
      <c r="E403" t="e">
        <f t="shared" si="19"/>
        <v>#NUM!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Equation</vt:lpstr>
      <vt:lpstr>Input Data</vt:lpstr>
      <vt:lpstr>Analysis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Thakur Saatwik</dc:creator>
  <cp:lastModifiedBy>Thakur Saatwik</cp:lastModifiedBy>
  <dcterms:created xsi:type="dcterms:W3CDTF">2024-06-24T18:18:25Z</dcterms:created>
  <dcterms:modified xsi:type="dcterms:W3CDTF">2024-07-07T14:19:00Z</dcterms:modified>
</cp:coreProperties>
</file>