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/>
  <bookViews>
    <workbookView xWindow="0" yWindow="0" windowWidth="20490" windowHeight="7155" activeTab="1"/>
  </bookViews>
  <sheets>
    <sheet name="EXTRATO AGOSTO 2025" sheetId="1" r:id="rId1"/>
    <sheet name="RATEIO AGOSTO 2025" sheetId="2" r:id="rId2"/>
  </sheets>
  <definedNames>
    <definedName name="_xlnm._FilterDatabase" localSheetId="0" hidden="1">'EXTRATO AGOSTO 2025'!$B$1:$I$604</definedName>
    <definedName name="_xlnm._FilterDatabase" localSheetId="1" hidden="1">'RATEIO AGOSTO 2025'!$A$1:$I$1781</definedName>
  </definedNames>
  <calcPr calcId="152511"/>
</workbook>
</file>

<file path=xl/calcChain.xml><?xml version="1.0" encoding="utf-8"?>
<calcChain xmlns="http://schemas.openxmlformats.org/spreadsheetml/2006/main">
  <c r="F76" i="2" l="1"/>
  <c r="F52" i="2"/>
  <c r="F53" i="2" l="1"/>
  <c r="F70" i="2"/>
  <c r="F58" i="2"/>
  <c r="F57" i="2" s="1"/>
  <c r="F79" i="2" l="1"/>
  <c r="F50" i="2" l="1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F603" i="1"/>
  <c r="F602" i="1"/>
  <c r="F600" i="1"/>
  <c r="F599" i="1"/>
  <c r="F598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7" i="1"/>
  <c r="F516" i="1"/>
  <c r="F514" i="1"/>
  <c r="F508" i="1"/>
  <c r="F506" i="1"/>
  <c r="F505" i="1"/>
  <c r="F504" i="1"/>
  <c r="F503" i="1"/>
  <c r="F502" i="1"/>
  <c r="F501" i="1"/>
  <c r="F499" i="1"/>
  <c r="F498" i="1"/>
  <c r="F497" i="1"/>
  <c r="F496" i="1"/>
  <c r="F495" i="1"/>
  <c r="F494" i="1"/>
  <c r="F493" i="1"/>
  <c r="F492" i="1"/>
  <c r="F490" i="1"/>
  <c r="F485" i="1"/>
  <c r="F484" i="1"/>
  <c r="F483" i="1"/>
  <c r="F482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397" i="1"/>
  <c r="F394" i="1"/>
  <c r="F393" i="1"/>
  <c r="F392" i="1"/>
  <c r="F387" i="1"/>
  <c r="F386" i="1"/>
  <c r="F385" i="1"/>
  <c r="F384" i="1"/>
  <c r="F382" i="1"/>
  <c r="F381" i="1"/>
  <c r="F380" i="1"/>
  <c r="F379" i="1"/>
  <c r="F378" i="1"/>
  <c r="F376" i="1"/>
  <c r="F374" i="1"/>
  <c r="F372" i="1"/>
  <c r="F371" i="1"/>
  <c r="F370" i="1"/>
  <c r="F369" i="1"/>
  <c r="F368" i="1"/>
  <c r="F367" i="1"/>
  <c r="F364" i="1"/>
  <c r="F363" i="1"/>
  <c r="F360" i="1"/>
  <c r="F359" i="1"/>
  <c r="F358" i="1"/>
  <c r="F357" i="1"/>
  <c r="F356" i="1"/>
  <c r="F354" i="1"/>
  <c r="F353" i="1"/>
  <c r="F351" i="1"/>
  <c r="F350" i="1"/>
  <c r="F349" i="1"/>
  <c r="F348" i="1"/>
  <c r="F346" i="1"/>
  <c r="F345" i="1"/>
  <c r="F344" i="1"/>
  <c r="F343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8" i="1"/>
  <c r="F257" i="1"/>
  <c r="F256" i="1"/>
  <c r="F255" i="1"/>
  <c r="F252" i="1"/>
  <c r="F251" i="1"/>
  <c r="F246" i="1"/>
  <c r="F244" i="1"/>
  <c r="F240" i="1"/>
  <c r="F239" i="1"/>
  <c r="F238" i="1"/>
  <c r="F237" i="1"/>
  <c r="F236" i="1"/>
  <c r="F235" i="1"/>
  <c r="F234" i="1"/>
  <c r="F230" i="1"/>
  <c r="F229" i="1"/>
  <c r="F228" i="1"/>
  <c r="F227" i="1"/>
  <c r="F225" i="1"/>
  <c r="F224" i="1"/>
  <c r="F223" i="1"/>
  <c r="F222" i="1"/>
  <c r="F212" i="1"/>
  <c r="F211" i="1"/>
  <c r="F210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18" i="1"/>
  <c r="F115" i="1"/>
  <c r="F113" i="1"/>
  <c r="F107" i="1"/>
  <c r="F105" i="1"/>
  <c r="F104" i="1"/>
  <c r="F101" i="1"/>
  <c r="F99" i="1"/>
  <c r="F96" i="1"/>
  <c r="F95" i="1"/>
  <c r="F90" i="1"/>
  <c r="F89" i="1"/>
  <c r="F88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601" i="1"/>
  <c r="F597" i="1"/>
  <c r="F519" i="1"/>
  <c r="F518" i="1"/>
  <c r="F515" i="1"/>
  <c r="F513" i="1"/>
  <c r="F512" i="1"/>
  <c r="F511" i="1"/>
  <c r="F510" i="1"/>
  <c r="F509" i="1"/>
  <c r="F507" i="1"/>
  <c r="F500" i="1"/>
  <c r="F491" i="1"/>
  <c r="F489" i="1"/>
  <c r="F488" i="1"/>
  <c r="F487" i="1"/>
  <c r="F486" i="1"/>
  <c r="F481" i="1"/>
  <c r="F401" i="1"/>
  <c r="F400" i="1"/>
  <c r="F399" i="1"/>
  <c r="F398" i="1"/>
  <c r="F396" i="1"/>
  <c r="F395" i="1"/>
  <c r="F391" i="1"/>
  <c r="F390" i="1"/>
  <c r="F389" i="1"/>
  <c r="F388" i="1"/>
  <c r="F383" i="1"/>
  <c r="F377" i="1"/>
  <c r="F375" i="1"/>
  <c r="F373" i="1"/>
  <c r="F366" i="1"/>
  <c r="F365" i="1"/>
  <c r="F362" i="1"/>
  <c r="F361" i="1"/>
  <c r="F355" i="1"/>
  <c r="F352" i="1"/>
  <c r="F347" i="1"/>
  <c r="F342" i="1"/>
  <c r="F259" i="1"/>
  <c r="F254" i="1"/>
  <c r="F253" i="1"/>
  <c r="F250" i="1"/>
  <c r="F249" i="1"/>
  <c r="F248" i="1"/>
  <c r="F247" i="1"/>
  <c r="F245" i="1"/>
  <c r="F243" i="1"/>
  <c r="F242" i="1"/>
  <c r="F241" i="1"/>
  <c r="F233" i="1"/>
  <c r="F232" i="1"/>
  <c r="F231" i="1"/>
  <c r="F226" i="1"/>
  <c r="F221" i="1"/>
  <c r="F220" i="1"/>
  <c r="F219" i="1"/>
  <c r="F218" i="1"/>
  <c r="F217" i="1"/>
  <c r="F216" i="1"/>
  <c r="F215" i="1"/>
  <c r="F214" i="1"/>
  <c r="F213" i="1"/>
  <c r="F209" i="1"/>
  <c r="F208" i="1"/>
  <c r="F122" i="1"/>
  <c r="F121" i="1"/>
  <c r="F120" i="1"/>
  <c r="F119" i="1"/>
  <c r="F117" i="1"/>
  <c r="F116" i="1"/>
  <c r="F114" i="1"/>
  <c r="F112" i="1"/>
  <c r="F111" i="1"/>
  <c r="F110" i="1"/>
  <c r="F109" i="1"/>
  <c r="F108" i="1"/>
  <c r="F106" i="1"/>
  <c r="F103" i="1"/>
  <c r="F102" i="1"/>
  <c r="F100" i="1"/>
  <c r="F98" i="1"/>
  <c r="F97" i="1"/>
  <c r="F94" i="1"/>
  <c r="F93" i="1"/>
  <c r="F92" i="1"/>
  <c r="F91" i="1"/>
  <c r="F87" i="1"/>
  <c r="F2" i="1"/>
</calcChain>
</file>

<file path=xl/sharedStrings.xml><?xml version="1.0" encoding="utf-8"?>
<sst xmlns="http://schemas.openxmlformats.org/spreadsheetml/2006/main" count="3327" uniqueCount="420">
  <si>
    <t>DATA</t>
  </si>
  <si>
    <t>DOCUMENTO</t>
  </si>
  <si>
    <t>HISTÓRICO</t>
  </si>
  <si>
    <t>VALOR</t>
  </si>
  <si>
    <t>01/08/2025</t>
  </si>
  <si>
    <t>41 - 82</t>
  </si>
  <si>
    <t>RESGATE RDC</t>
  </si>
  <si>
    <t>2980123</t>
  </si>
  <si>
    <t>TRANSF.REALIZADA PIX SICOOB</t>
  </si>
  <si>
    <t>FAV.: ALLAN PABLO BATISTA NUNES</t>
  </si>
  <si>
    <t>2980124</t>
  </si>
  <si>
    <t>FAV.: CLAUDIO MARINHO BEZERRA</t>
  </si>
  <si>
    <t>2980125</t>
  </si>
  <si>
    <t>FAV.: EDINILSON GOMES BEZERRA</t>
  </si>
  <si>
    <t>2980126</t>
  </si>
  <si>
    <t>FAV.: FLAUBERTH FERNANDES DA SILVA ALVES</t>
  </si>
  <si>
    <t>2980127</t>
  </si>
  <si>
    <t>FAV.: FRANCISCO DE ASSIS FERREIRA</t>
  </si>
  <si>
    <t>2980128</t>
  </si>
  <si>
    <t>FAV.: FRANCISCO DE ASSIS OLIVEIRA</t>
  </si>
  <si>
    <t>2980129</t>
  </si>
  <si>
    <t>FAV.: GILSOMAR ALVES DA SILVEIRA JUNIOR</t>
  </si>
  <si>
    <t>2980130</t>
  </si>
  <si>
    <t>FAV.: JOINE ANNE DE SOUZA</t>
  </si>
  <si>
    <t>2980131</t>
  </si>
  <si>
    <t>FAV.: JOSE RIVANALDO FIGUEIREDO LIMA</t>
  </si>
  <si>
    <t>2980132</t>
  </si>
  <si>
    <t>FAV.: NILTON GOMES DA ROCHA JUNIOR</t>
  </si>
  <si>
    <t>2980133</t>
  </si>
  <si>
    <t>FAV.: RAIMUNDO FERREIRA</t>
  </si>
  <si>
    <t>Pix</t>
  </si>
  <si>
    <t>PIX EMITIDO OUTRA IF</t>
  </si>
  <si>
    <t>***.259.254-**</t>
  </si>
  <si>
    <t>***.479.284-**</t>
  </si>
  <si>
    <t>***.629.704-**</t>
  </si>
  <si>
    <t>***.144.554-**</t>
  </si>
  <si>
    <t>***.290.814-**</t>
  </si>
  <si>
    <t>***.023.974-**</t>
  </si>
  <si>
    <t>***.347.764-**</t>
  </si>
  <si>
    <t>***.682.394-**</t>
  </si>
  <si>
    <t>***.649.244-**</t>
  </si>
  <si>
    <t>***.746.954-**</t>
  </si>
  <si>
    <t>***.531.474-**</t>
  </si>
  <si>
    <t>***.766.134-**</t>
  </si>
  <si>
    <t>***.903.884-**</t>
  </si>
  <si>
    <t>***.335.154-**</t>
  </si>
  <si>
    <t>***.838.474-**</t>
  </si>
  <si>
    <t>***.360.554-**</t>
  </si>
  <si>
    <t>***.570.234-**</t>
  </si>
  <si>
    <t>***.224.674-**</t>
  </si>
  <si>
    <t>***.513.884-**</t>
  </si>
  <si>
    <t>***.606.844-**</t>
  </si>
  <si>
    <t>***.170.764-**</t>
  </si>
  <si>
    <t>***.298.224-**</t>
  </si>
  <si>
    <t>***.896.864-**</t>
  </si>
  <si>
    <t>***.693.234-**</t>
  </si>
  <si>
    <t>***.021.484-**</t>
  </si>
  <si>
    <t>***.202.864-**</t>
  </si>
  <si>
    <t>***.603.218-**</t>
  </si>
  <si>
    <t>***.213.414-**</t>
  </si>
  <si>
    <t>***.048.844-**</t>
  </si>
  <si>
    <t>***.955.424-**</t>
  </si>
  <si>
    <t>***.162.644-**</t>
  </si>
  <si>
    <t>***.891.594-**</t>
  </si>
  <si>
    <t>***.249.514-**</t>
  </si>
  <si>
    <t>***.773.564-**</t>
  </si>
  <si>
    <t>***.251.714-**</t>
  </si>
  <si>
    <t>***.591.014-**</t>
  </si>
  <si>
    <t>***.658.944-**</t>
  </si>
  <si>
    <t>***.832.864-**</t>
  </si>
  <si>
    <t>***.614.754-**</t>
  </si>
  <si>
    <t>***.746.964-**</t>
  </si>
  <si>
    <t>***.513.704-**</t>
  </si>
  <si>
    <t>***.817.204-**</t>
  </si>
  <si>
    <t>***.236.234-**</t>
  </si>
  <si>
    <t>***.251.374-**</t>
  </si>
  <si>
    <t>***.981.878-**</t>
  </si>
  <si>
    <t>***.438.154-**</t>
  </si>
  <si>
    <t>***.996.154-**</t>
  </si>
  <si>
    <t>***.441.194-**</t>
  </si>
  <si>
    <t>***.497.844-**</t>
  </si>
  <si>
    <t>***.275.714-**</t>
  </si>
  <si>
    <t>***.910.784-**</t>
  </si>
  <si>
    <t>***.994.834-**</t>
  </si>
  <si>
    <t>***.815.154-**</t>
  </si>
  <si>
    <t>***.122.404-**</t>
  </si>
  <si>
    <t>***.940.624-**</t>
  </si>
  <si>
    <t>***.961.614-**</t>
  </si>
  <si>
    <t>***.942.834-**</t>
  </si>
  <si>
    <t>***.805.904-**</t>
  </si>
  <si>
    <t>***.280.114-**</t>
  </si>
  <si>
    <t>***.298.644-**</t>
  </si>
  <si>
    <t>***.433.164-**</t>
  </si>
  <si>
    <t>***.077.614-**</t>
  </si>
  <si>
    <t>***.874.344-**</t>
  </si>
  <si>
    <t>***.790.134-**</t>
  </si>
  <si>
    <t>***.920.114-**</t>
  </si>
  <si>
    <t>***.232.754-**</t>
  </si>
  <si>
    <t>***.485.074-**</t>
  </si>
  <si>
    <t>***.183.524-**</t>
  </si>
  <si>
    <t>***.192.617-**</t>
  </si>
  <si>
    <t>2980135</t>
  </si>
  <si>
    <t>FAV.: EDNALDO RODRIGUES DE LIMA</t>
  </si>
  <si>
    <t>***.479.194-**</t>
  </si>
  <si>
    <t>2980136</t>
  </si>
  <si>
    <t>FAV.: LUIZ RODRIGUES JUNIOR</t>
  </si>
  <si>
    <t>***.262.984-**</t>
  </si>
  <si>
    <t>2981222</t>
  </si>
  <si>
    <t>CRÉD.TRANSF.POUPANÇA INTERCREDIS</t>
  </si>
  <si>
    <t>4194 - 632556625</t>
  </si>
  <si>
    <t>129</t>
  </si>
  <si>
    <t>DÉBITO PACOTE SERVIÇOS</t>
  </si>
  <si>
    <t>04/08/2025</t>
  </si>
  <si>
    <t>PIX RECEBIDO - OUTRA IF</t>
  </si>
  <si>
    <t>340413669</t>
  </si>
  <si>
    <t>CRÉD.TED-STR</t>
  </si>
  <si>
    <t>688404</t>
  </si>
  <si>
    <t>CRÉD.LIQUIDAÇÃO COBRANÇA</t>
  </si>
  <si>
    <t>688581</t>
  </si>
  <si>
    <t>688683</t>
  </si>
  <si>
    <t>689200</t>
  </si>
  <si>
    <t>TARIFA COBRANÇA</t>
  </si>
  <si>
    <t>05/08/2025</t>
  </si>
  <si>
    <t>689820</t>
  </si>
  <si>
    <t>690195</t>
  </si>
  <si>
    <t>41 - 86</t>
  </si>
  <si>
    <t>APLICAÇÃO RDC</t>
  </si>
  <si>
    <t>690913</t>
  </si>
  <si>
    <t>06/08/2025</t>
  </si>
  <si>
    <t>691375</t>
  </si>
  <si>
    <t>691435</t>
  </si>
  <si>
    <t>691476</t>
  </si>
  <si>
    <t>691525</t>
  </si>
  <si>
    <t>691664</t>
  </si>
  <si>
    <t>867089</t>
  </si>
  <si>
    <t>COMPRA VISA ELECTRON</t>
  </si>
  <si>
    <t>TATIANE MARINHO NATAL BR</t>
  </si>
  <si>
    <t>691695</t>
  </si>
  <si>
    <t>692245</t>
  </si>
  <si>
    <t>07/08/2025</t>
  </si>
  <si>
    <t>340904629</t>
  </si>
  <si>
    <t>692783</t>
  </si>
  <si>
    <t>2989581</t>
  </si>
  <si>
    <t>2989582</t>
  </si>
  <si>
    <t>2989583</t>
  </si>
  <si>
    <t>2989584</t>
  </si>
  <si>
    <t>2989585</t>
  </si>
  <si>
    <t>2989586</t>
  </si>
  <si>
    <t>2989587</t>
  </si>
  <si>
    <t>2989588</t>
  </si>
  <si>
    <t>2989589</t>
  </si>
  <si>
    <t>2989590</t>
  </si>
  <si>
    <t>2989591</t>
  </si>
  <si>
    <t>***.516.444-**</t>
  </si>
  <si>
    <t>***.502.934-**</t>
  </si>
  <si>
    <t>***.241.324-**</t>
  </si>
  <si>
    <t>***.242.734-**</t>
  </si>
  <si>
    <t>2989592</t>
  </si>
  <si>
    <t>2989593</t>
  </si>
  <si>
    <t>2989860</t>
  </si>
  <si>
    <t>693405</t>
  </si>
  <si>
    <t>08/08/2025</t>
  </si>
  <si>
    <t>693791</t>
  </si>
  <si>
    <t>693842</t>
  </si>
  <si>
    <t>083225</t>
  </si>
  <si>
    <t>ATACADAO AS 842 NATAL BR</t>
  </si>
  <si>
    <t>694527</t>
  </si>
  <si>
    <t>11/08/2025</t>
  </si>
  <si>
    <t>694845</t>
  </si>
  <si>
    <t>694973</t>
  </si>
  <si>
    <t>695043</t>
  </si>
  <si>
    <t>695121</t>
  </si>
  <si>
    <t>695216</t>
  </si>
  <si>
    <t>695298</t>
  </si>
  <si>
    <t>695369</t>
  </si>
  <si>
    <t>2995302</t>
  </si>
  <si>
    <t>DÉB.TIT.COMPE EFETIVADO</t>
  </si>
  <si>
    <t>2995303</t>
  </si>
  <si>
    <t>Gráfica sul</t>
  </si>
  <si>
    <t>695426</t>
  </si>
  <si>
    <t>695528</t>
  </si>
  <si>
    <t>695611</t>
  </si>
  <si>
    <t>695829</t>
  </si>
  <si>
    <t>696047</t>
  </si>
  <si>
    <t>12/08/2025</t>
  </si>
  <si>
    <t>2997174</t>
  </si>
  <si>
    <t>FAV.: FARIAS DE LIMA SOCIEDADE INDIVIDUA</t>
  </si>
  <si>
    <t>CONTABILIDADE</t>
  </si>
  <si>
    <t>2997175</t>
  </si>
  <si>
    <t>Peninha alecrim</t>
  </si>
  <si>
    <t>2997176</t>
  </si>
  <si>
    <t>Peninha Motos</t>
  </si>
  <si>
    <t>696559</t>
  </si>
  <si>
    <t>696591</t>
  </si>
  <si>
    <t>696773</t>
  </si>
  <si>
    <t>696996</t>
  </si>
  <si>
    <t>13/08/2025</t>
  </si>
  <si>
    <t>697351</t>
  </si>
  <si>
    <t>697380</t>
  </si>
  <si>
    <t>697412</t>
  </si>
  <si>
    <t>697511</t>
  </si>
  <si>
    <t>697813</t>
  </si>
  <si>
    <t>14/08/2025</t>
  </si>
  <si>
    <t>000007</t>
  </si>
  <si>
    <t>LOJA LIMPARE NATAL BR</t>
  </si>
  <si>
    <t>ALUGUEL SEDE</t>
  </si>
  <si>
    <t>08.334.385 0001-35</t>
  </si>
  <si>
    <t>41 - 84</t>
  </si>
  <si>
    <t>3000479</t>
  </si>
  <si>
    <t>3000480</t>
  </si>
  <si>
    <t>3000481</t>
  </si>
  <si>
    <t>3000482</t>
  </si>
  <si>
    <t>3000483</t>
  </si>
  <si>
    <t>3000484</t>
  </si>
  <si>
    <t>3000486</t>
  </si>
  <si>
    <t>FAV.: GILBERTO DA SILVA MONTEIRO</t>
  </si>
  <si>
    <t>3000487</t>
  </si>
  <si>
    <t>3000488</t>
  </si>
  <si>
    <t>3000490</t>
  </si>
  <si>
    <t>3000491</t>
  </si>
  <si>
    <t>3000493</t>
  </si>
  <si>
    <t>***.094.424-**</t>
  </si>
  <si>
    <t>***.944.304-**</t>
  </si>
  <si>
    <t>ESTORNO PIX EMITIDO</t>
  </si>
  <si>
    <t>3000506</t>
  </si>
  <si>
    <t>3000507</t>
  </si>
  <si>
    <t>698346</t>
  </si>
  <si>
    <t>698495</t>
  </si>
  <si>
    <t>15/08/2025</t>
  </si>
  <si>
    <t>3001322</t>
  </si>
  <si>
    <t>Sistema cadastro clientes</t>
  </si>
  <si>
    <t>698814</t>
  </si>
  <si>
    <t>3001630</t>
  </si>
  <si>
    <t>TRANSF.RECEBIDA - PIX SICOOB-MESMA TIT</t>
  </si>
  <si>
    <t>029757</t>
  </si>
  <si>
    <t>MERCADOPAGO*CFREITAS NATAL BR</t>
  </si>
  <si>
    <t>3214</t>
  </si>
  <si>
    <t>DEB.PARCELAS SUBSC./INTEGR.</t>
  </si>
  <si>
    <t>699266</t>
  </si>
  <si>
    <t>18/08/2025</t>
  </si>
  <si>
    <t>699621</t>
  </si>
  <si>
    <t>699689</t>
  </si>
  <si>
    <t>3004397</t>
  </si>
  <si>
    <t>Fardamento 1 2</t>
  </si>
  <si>
    <t>3004398</t>
  </si>
  <si>
    <t>Energia solar</t>
  </si>
  <si>
    <t>3004399</t>
  </si>
  <si>
    <t>Cosern</t>
  </si>
  <si>
    <t>3004400</t>
  </si>
  <si>
    <t>DÉB.CONV.TELECOMUNICAÇÕES</t>
  </si>
  <si>
    <t>Internet</t>
  </si>
  <si>
    <t>3004401</t>
  </si>
  <si>
    <t>Seguro</t>
  </si>
  <si>
    <t>3004402</t>
  </si>
  <si>
    <t>DÉB.CONV.TRIBUTOS FEDERAIS - RFB</t>
  </si>
  <si>
    <t>INSS</t>
  </si>
  <si>
    <t>3004403</t>
  </si>
  <si>
    <t>699807</t>
  </si>
  <si>
    <t>699900</t>
  </si>
  <si>
    <t>700068</t>
  </si>
  <si>
    <t>19/08/2025</t>
  </si>
  <si>
    <t>DBAUTO VIS</t>
  </si>
  <si>
    <t>DÉB.CONV.DEMAIS EMPRESAS</t>
  </si>
  <si>
    <t>20/08/2025</t>
  </si>
  <si>
    <t>700932</t>
  </si>
  <si>
    <t>700970</t>
  </si>
  <si>
    <t>701132</t>
  </si>
  <si>
    <t>701159</t>
  </si>
  <si>
    <t>701244</t>
  </si>
  <si>
    <t>701337</t>
  </si>
  <si>
    <t>701556</t>
  </si>
  <si>
    <t>21/08/2025</t>
  </si>
  <si>
    <t>3009552</t>
  </si>
  <si>
    <t>3009554</t>
  </si>
  <si>
    <t>3009555</t>
  </si>
  <si>
    <t>3009556</t>
  </si>
  <si>
    <t>3009557</t>
  </si>
  <si>
    <t>3009558</t>
  </si>
  <si>
    <t>3009559</t>
  </si>
  <si>
    <t>3009560</t>
  </si>
  <si>
    <t>3009561</t>
  </si>
  <si>
    <t>3009563</t>
  </si>
  <si>
    <t>3009565</t>
  </si>
  <si>
    <t>3009567</t>
  </si>
  <si>
    <t>3009619</t>
  </si>
  <si>
    <t>3009620</t>
  </si>
  <si>
    <t>22/08/2025</t>
  </si>
  <si>
    <t>3010599</t>
  </si>
  <si>
    <t>Plano celular</t>
  </si>
  <si>
    <t>25/08/2025</t>
  </si>
  <si>
    <t>703024</t>
  </si>
  <si>
    <t>703094</t>
  </si>
  <si>
    <t>474813</t>
  </si>
  <si>
    <t>MISTERPIZZA NATALSHOP NATAL BR</t>
  </si>
  <si>
    <t>703195</t>
  </si>
  <si>
    <t>3012824</t>
  </si>
  <si>
    <t>Cofins</t>
  </si>
  <si>
    <t>3012825</t>
  </si>
  <si>
    <t>PIS</t>
  </si>
  <si>
    <t>703201</t>
  </si>
  <si>
    <t>703514</t>
  </si>
  <si>
    <t>26/08/2025</t>
  </si>
  <si>
    <t>27/08/2025</t>
  </si>
  <si>
    <t>704451</t>
  </si>
  <si>
    <t>704468</t>
  </si>
  <si>
    <t>704501</t>
  </si>
  <si>
    <t>704584</t>
  </si>
  <si>
    <t>704713</t>
  </si>
  <si>
    <t>704871</t>
  </si>
  <si>
    <t>28/08/2025</t>
  </si>
  <si>
    <t>280512</t>
  </si>
  <si>
    <t>3017039</t>
  </si>
  <si>
    <t>3017040</t>
  </si>
  <si>
    <t>3017041</t>
  </si>
  <si>
    <t>3017042</t>
  </si>
  <si>
    <t>3017043</t>
  </si>
  <si>
    <t>3017044</t>
  </si>
  <si>
    <t>3017045</t>
  </si>
  <si>
    <t>3017046</t>
  </si>
  <si>
    <t>3017047</t>
  </si>
  <si>
    <t>3017049</t>
  </si>
  <si>
    <t>3017050</t>
  </si>
  <si>
    <t>3017053</t>
  </si>
  <si>
    <t>3017054</t>
  </si>
  <si>
    <t>29/08/2025</t>
  </si>
  <si>
    <t>3018460</t>
  </si>
  <si>
    <t>DÉB.TÍTULO COBRANÇA</t>
  </si>
  <si>
    <t>Sescoop</t>
  </si>
  <si>
    <t>342811878</t>
  </si>
  <si>
    <t>41 - 87</t>
  </si>
  <si>
    <t>3018935</t>
  </si>
  <si>
    <t>DÉB.TRANSF.POUPANÇA-INTERCREDIS</t>
  </si>
  <si>
    <t>DOC</t>
  </si>
  <si>
    <t>TIPO</t>
  </si>
  <si>
    <t>DESCRIÇÃO</t>
  </si>
  <si>
    <t>***.959.654-** FAXINA</t>
  </si>
  <si>
    <t>COMPRA TERNO DE FUTEBOL 1 PARCELA</t>
  </si>
  <si>
    <t>Burguer Sense 36.025.846 0001-23</t>
  </si>
  <si>
    <t>FUNDACAO NORTE RIO GRANDENSE DE PESQUISA 08.469.280 0001-93</t>
  </si>
  <si>
    <t>ORENDAPAY SOLUCOES FINANCEIRAS LTDA 18.179.024 0001-15</t>
  </si>
  <si>
    <t>***.746.964-** COLETA DE COMANDAS</t>
  </si>
  <si>
    <t>***.874.344-** ADT</t>
  </si>
  <si>
    <t>58.447.275 0001-58 PREST. SERVIÇO LAÉLIO</t>
  </si>
  <si>
    <t>Petit Poti Comercio De Alimentos Ltda 21.609.857 0001-83</t>
  </si>
  <si>
    <t>***.614.754-** ADT</t>
  </si>
  <si>
    <t>Isabel Dos Santos Lasfir Ltda 49.612.545 0001-48</t>
  </si>
  <si>
    <t>***.805.904-** ADT</t>
  </si>
  <si>
    <t>D G MONTEIRO MUNIZ LTDA 30.370.082 0001-27</t>
  </si>
  <si>
    <t>CF BARROSO PIZZARIA 26.528.381 0001-70</t>
  </si>
  <si>
    <t>CLINICA TIROL SS LTDA 40.998.429 0002-15</t>
  </si>
  <si>
    <t>WISLEY SHINAIDER CORDEIRO SILVA ***.922.721-**</t>
  </si>
  <si>
    <t>FAV.: LUIZ RODRIGUES JUNIOR REF A RESSARCIMENTO REMEDIO COOPERADO</t>
  </si>
  <si>
    <t>***.746.964-** REF A SERVICOS DO FINANCEIRO</t>
  </si>
  <si>
    <t>***.832.864-** ADT</t>
  </si>
  <si>
    <t>ISS JULHO/2025</t>
  </si>
  <si>
    <t>***.275.714-** ADT</t>
  </si>
  <si>
    <t>***.335.154-** ADT</t>
  </si>
  <si>
    <t>***.021.484-** ADT</t>
  </si>
  <si>
    <t>***.606.844-** ADT</t>
  </si>
  <si>
    <t>***.603.218-** ADT</t>
  </si>
  <si>
    <t>***.298.644-** ADT</t>
  </si>
  <si>
    <t>JANAINA DA SILVA FERREIRA ***.607.154-**</t>
  </si>
  <si>
    <t>NATAL A O LTDA 42.749.144 0001-95</t>
  </si>
  <si>
    <t>***.131.814-** ref a devolucao de cota parte</t>
  </si>
  <si>
    <t>***.636.344-** ref a devolucao de cota parte</t>
  </si>
  <si>
    <t>***.867.554-** ADT</t>
  </si>
  <si>
    <t>05.289.938 0001-97 COOPEX</t>
  </si>
  <si>
    <t>***.298.224-** ADT</t>
  </si>
  <si>
    <t>***.516.444-** locacao espaco da confraternizacao 2025 Coopex</t>
  </si>
  <si>
    <t>***.746.964-** coleta de comandas</t>
  </si>
  <si>
    <t>***.347.764-** ADT</t>
  </si>
  <si>
    <t>***.944.304-** ADT</t>
  </si>
  <si>
    <t>***.485.074-** ADT</t>
  </si>
  <si>
    <t>***.183.524-** ADT</t>
  </si>
  <si>
    <t>***.251.714-** ADT</t>
  </si>
  <si>
    <t>AL ZACARIAS KUNDE LTDA 53.104.093 0001-60</t>
  </si>
  <si>
    <t>UMAI A ORIENTAIS LTDA 45.054.898 0001-19</t>
  </si>
  <si>
    <t>***.955.424-** ADT</t>
  </si>
  <si>
    <t>***.818.114-** REFERENTE A PEDIDO DANIFICADO</t>
  </si>
  <si>
    <t>***.251.374-** ADT</t>
  </si>
  <si>
    <t>***.790.134-** ADT</t>
  </si>
  <si>
    <t>***.162.644-** ADT</t>
  </si>
  <si>
    <t>POTENGI PIZZARIA LTDA 24.044.524 0001-42</t>
  </si>
  <si>
    <t>***.805.904-**ADT</t>
  </si>
  <si>
    <t>Moto Mais Associados publicidade</t>
  </si>
  <si>
    <t>***.944.304-** REFERENTE A SERVICO NO PORTAO</t>
  </si>
  <si>
    <t>***.298.224-**  RESSARCIMENTO ASSINATURA CHAT GPT</t>
  </si>
  <si>
    <t>F E MANUTENCAO RECEITA 08.469.280 0001-93</t>
  </si>
  <si>
    <t>RESGATE</t>
  </si>
  <si>
    <t>REPASSE</t>
  </si>
  <si>
    <t>DISPENDIO</t>
  </si>
  <si>
    <t>TARIFA</t>
  </si>
  <si>
    <t>INGRESSO</t>
  </si>
  <si>
    <t>REC. TITULOS</t>
  </si>
  <si>
    <t>APLICAÇÃO</t>
  </si>
  <si>
    <t>CAPITAL SOCIAL SICOOB/COOPEX</t>
  </si>
  <si>
    <t>CARTÃO DE CRÉDITO COOPEX</t>
  </si>
  <si>
    <t>DESPESAS TOTAIS</t>
  </si>
  <si>
    <t>DESPESAS VARIÁVEIS</t>
  </si>
  <si>
    <t xml:space="preserve">PROLABORE </t>
  </si>
  <si>
    <t>SUPERVISÃO</t>
  </si>
  <si>
    <t>OUTRAS DESPESAS</t>
  </si>
  <si>
    <t>CÉDULA DE PRESENÇA CONSELHO FISCAL</t>
  </si>
  <si>
    <t>PEDIDOS EXTRAVIADOS</t>
  </si>
  <si>
    <t>FUNDO DE RESERVA</t>
  </si>
  <si>
    <t>INGRESSOS TOTAIS</t>
  </si>
  <si>
    <t xml:space="preserve">TAXA ADMINISTRATIVA </t>
  </si>
  <si>
    <t>RATEIO</t>
  </si>
  <si>
    <t>DESPENDIOS/SOBRAS NO MÊS</t>
  </si>
  <si>
    <t>Nº DE COOPERADOS</t>
  </si>
  <si>
    <t>DESCONTO/ACRÉSCIMO RATEIO NO MÊS</t>
  </si>
  <si>
    <t>INFORMATIVO</t>
  </si>
  <si>
    <t>ok</t>
  </si>
  <si>
    <t>CONTABILIDADE 08/2025</t>
  </si>
  <si>
    <t>ADVOGADO 08/2025</t>
  </si>
  <si>
    <t>ARRECADAÇÃO DE COTA PARTE 08/2025</t>
  </si>
  <si>
    <t>CONTRATO DE PRESTAÇÃO DE SERVIÇO - SET/2025</t>
  </si>
  <si>
    <t>ISS COOPEX 08/2025</t>
  </si>
  <si>
    <t>OK</t>
  </si>
  <si>
    <t>TATIANE MARINHO NATAL BR DESPESA COM CESTAS BÁSICAS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</si>
</sst>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</numFmts>
  <fonts count="1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rgb="FF0000FF"/>
      <name val="Calibri"/>
    </font>
    <font>
      <sz val="11"/>
      <color rgb="FFFF0000"/>
      <name val="Calibri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</font>
    <font>
      <b/>
      <sz val="11"/>
      <name val="Calibri"/>
      <family val="2"/>
    </font>
    <font>
      <b/>
      <sz val="8"/>
      <name val="Arial"/>
      <family val="2"/>
    </font>
    <font>
      <b/>
      <sz val="9"/>
      <name val="Arial"/>
      <family val="2"/>
    </font>
    <font>
      <b/>
      <sz val="8"/>
      <color rgb="FFFF0000"/>
      <name val="Arial"/>
      <family val="2"/>
    </font>
    <font>
      <sz val="9"/>
      <name val="Arial"/>
      <family val="2"/>
    </font>
    <font>
      <sz val="10"/>
      <name val="Arial"/>
      <family val="2"/>
    </font>
    <font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99CCFF"/>
      </patternFill>
    </fill>
    <fill>
      <patternFill patternType="solid">
        <fgColor rgb="FFFFFF00"/>
        <bgColor indexed="64"/>
      </patternFill>
    </fill>
    <fill>
      <patternFill patternType="solid">
        <fgColor rgb="FFCC33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41">
    <xf numFmtId="0" fontId="0" fillId="0" borderId="0" xfId="0"/>
    <xf numFmtId="0" fontId="0" fillId="0" borderId="0" xfId="0" applyAlignment="1">
      <alignment horizontal="center"/>
    </xf>
    <xf numFmtId="44" fontId="2" fillId="0" borderId="0" xfId="1" applyFont="1" applyAlignment="1">
      <alignment horizontal="right"/>
    </xf>
    <xf numFmtId="44" fontId="3" fillId="0" borderId="0" xfId="1" applyFont="1" applyAlignment="1">
      <alignment horizontal="right"/>
    </xf>
    <xf numFmtId="0" fontId="1" fillId="2" borderId="0" xfId="0" applyFont="1" applyFill="1" applyAlignment="1">
      <alignment horizontal="left"/>
    </xf>
    <xf numFmtId="44" fontId="0" fillId="0" borderId="0" xfId="1" applyFont="1" applyAlignment="1">
      <alignment horizontal="right"/>
    </xf>
    <xf numFmtId="44" fontId="5" fillId="0" borderId="0" xfId="1" applyFont="1" applyAlignment="1">
      <alignment horizontal="right"/>
    </xf>
    <xf numFmtId="44" fontId="1" fillId="2" borderId="0" xfId="1" applyFont="1" applyFill="1" applyAlignment="1">
      <alignment horizontal="left"/>
    </xf>
    <xf numFmtId="44" fontId="6" fillId="2" borderId="0" xfId="1" applyFont="1" applyFill="1" applyAlignment="1">
      <alignment horizontal="left"/>
    </xf>
    <xf numFmtId="49" fontId="7" fillId="4" borderId="1" xfId="0" applyNumberFormat="1" applyFont="1" applyFill="1" applyBorder="1" applyAlignment="1">
      <alignment horizontal="left"/>
    </xf>
    <xf numFmtId="164" fontId="8" fillId="4" borderId="1" xfId="1" applyNumberFormat="1" applyFont="1" applyFill="1" applyBorder="1" applyAlignment="1">
      <alignment horizontal="left" vertical="center" wrapText="1"/>
    </xf>
    <xf numFmtId="49" fontId="9" fillId="0" borderId="1" xfId="0" applyNumberFormat="1" applyFont="1" applyBorder="1" applyAlignment="1">
      <alignment horizontal="left"/>
    </xf>
    <xf numFmtId="164" fontId="10" fillId="0" borderId="1" xfId="1" applyNumberFormat="1" applyFont="1" applyBorder="1" applyAlignment="1">
      <alignment horizontal="left" vertical="center" wrapText="1"/>
    </xf>
    <xf numFmtId="49" fontId="7" fillId="0" borderId="1" xfId="0" applyNumberFormat="1" applyFont="1" applyBorder="1" applyAlignment="1">
      <alignment horizontal="left"/>
    </xf>
    <xf numFmtId="49" fontId="7" fillId="0" borderId="0" xfId="0" applyNumberFormat="1" applyFont="1" applyAlignment="1">
      <alignment horizontal="left"/>
    </xf>
    <xf numFmtId="44" fontId="10" fillId="0" borderId="0" xfId="1" applyFont="1" applyBorder="1" applyAlignment="1"/>
    <xf numFmtId="49" fontId="7" fillId="0" borderId="1" xfId="0" applyNumberFormat="1" applyFont="1" applyFill="1" applyBorder="1" applyAlignment="1">
      <alignment horizontal="left"/>
    </xf>
    <xf numFmtId="49" fontId="7" fillId="3" borderId="1" xfId="0" applyNumberFormat="1" applyFont="1" applyFill="1" applyBorder="1" applyAlignment="1">
      <alignment horizontal="left"/>
    </xf>
    <xf numFmtId="164" fontId="10" fillId="3" borderId="1" xfId="1" applyNumberFormat="1" applyFont="1" applyFill="1" applyBorder="1" applyAlignment="1">
      <alignment horizontal="left" vertical="center" wrapText="1"/>
    </xf>
    <xf numFmtId="0" fontId="0" fillId="0" borderId="1" xfId="0" applyBorder="1"/>
    <xf numFmtId="164" fontId="11" fillId="0" borderId="1" xfId="1" applyNumberFormat="1" applyFont="1" applyBorder="1" applyAlignment="1">
      <alignment horizontal="left"/>
    </xf>
    <xf numFmtId="164" fontId="11" fillId="0" borderId="0" xfId="1" applyNumberFormat="1" applyFont="1" applyAlignment="1">
      <alignment horizontal="left"/>
    </xf>
    <xf numFmtId="0" fontId="12" fillId="0" borderId="0" xfId="0" applyFont="1"/>
    <xf numFmtId="164" fontId="10" fillId="0" borderId="0" xfId="1" applyNumberFormat="1" applyFont="1" applyAlignment="1">
      <alignment horizontal="left" vertical="center" wrapText="1"/>
    </xf>
    <xf numFmtId="49" fontId="7" fillId="5" borderId="1" xfId="0" applyNumberFormat="1" applyFont="1" applyFill="1" applyBorder="1" applyAlignment="1">
      <alignment horizontal="left"/>
    </xf>
    <xf numFmtId="164" fontId="8" fillId="5" borderId="1" xfId="1" applyNumberFormat="1" applyFont="1" applyFill="1" applyBorder="1" applyAlignment="1">
      <alignment horizontal="left" vertical="center" wrapText="1"/>
    </xf>
    <xf numFmtId="44" fontId="12" fillId="0" borderId="1" xfId="1" applyFont="1" applyBorder="1" applyAlignment="1"/>
    <xf numFmtId="44" fontId="12" fillId="0" borderId="0" xfId="1" applyFont="1" applyAlignment="1"/>
    <xf numFmtId="0" fontId="12" fillId="6" borderId="1" xfId="0" applyFont="1" applyFill="1" applyBorder="1"/>
    <xf numFmtId="164" fontId="8" fillId="6" borderId="1" xfId="1" applyNumberFormat="1" applyFont="1" applyFill="1" applyBorder="1" applyAlignment="1">
      <alignment horizontal="left" vertical="center" wrapText="1"/>
    </xf>
    <xf numFmtId="0" fontId="12" fillId="0" borderId="1" xfId="0" applyFont="1" applyBorder="1"/>
    <xf numFmtId="0" fontId="7" fillId="3" borderId="1" xfId="0" applyFont="1" applyFill="1" applyBorder="1"/>
    <xf numFmtId="0" fontId="1" fillId="2" borderId="1" xfId="0" applyFont="1" applyFill="1" applyBorder="1" applyAlignment="1">
      <alignment horizontal="left"/>
    </xf>
    <xf numFmtId="44" fontId="1" fillId="2" borderId="1" xfId="1" applyFont="1" applyFill="1" applyBorder="1" applyAlignment="1">
      <alignment horizontal="left"/>
    </xf>
    <xf numFmtId="44" fontId="6" fillId="2" borderId="1" xfId="1" applyFont="1" applyFill="1" applyBorder="1" applyAlignment="1">
      <alignment horizontal="left"/>
    </xf>
    <xf numFmtId="0" fontId="0" fillId="0" borderId="1" xfId="0" applyBorder="1" applyAlignment="1">
      <alignment horizontal="center"/>
    </xf>
    <xf numFmtId="44" fontId="3" fillId="0" borderId="1" xfId="1" applyFont="1" applyBorder="1" applyAlignment="1">
      <alignment horizontal="right"/>
    </xf>
    <xf numFmtId="44" fontId="3" fillId="0" borderId="1" xfId="1" applyFont="1" applyFill="1" applyBorder="1" applyAlignment="1">
      <alignment horizontal="right"/>
    </xf>
    <xf numFmtId="0" fontId="0" fillId="0" borderId="1" xfId="0" applyFill="1" applyBorder="1"/>
    <xf numFmtId="44" fontId="3" fillId="3" borderId="1" xfId="1" applyFont="1" applyFill="1" applyBorder="1" applyAlignment="1">
      <alignment horizontal="right"/>
    </xf>
    <xf numFmtId="0" fontId="0" fillId="3" borderId="1" xfId="0" applyFill="1" applyBorder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03"/>
  <sheetViews>
    <sheetView topLeftCell="B1" zoomScale="85" zoomScaleNormal="85" workbookViewId="0">
      <pane ySplit="1" topLeftCell="A2" activePane="bottomLeft" state="frozen"/>
      <selection pane="bottomLeft" activeCell="C17" sqref="C17"/>
    </sheetView>
  </sheetViews>
  <sheetFormatPr defaultRowHeight="15" x14ac:dyDescent="0.25"/>
  <cols>
    <col min="1" max="1" width="12" customWidth="1"/>
    <col min="2" max="2" width="14" style="1" customWidth="1"/>
    <col min="3" max="3" width="42" customWidth="1"/>
    <col min="4" max="4" width="42" hidden="1" customWidth="1"/>
    <col min="5" max="5" width="24" style="5" hidden="1" customWidth="1"/>
    <col min="6" max="6" width="24" style="5" customWidth="1"/>
    <col min="7" max="7" width="10.85546875" customWidth="1"/>
    <col min="8" max="8" width="25" customWidth="1"/>
    <col min="9" max="9" width="74.140625" customWidth="1"/>
  </cols>
  <sheetData>
    <row r="1" spans="1:9" x14ac:dyDescent="0.25">
      <c r="A1" s="4" t="s">
        <v>0</v>
      </c>
      <c r="B1" s="4" t="s">
        <v>1</v>
      </c>
      <c r="C1" s="4" t="s">
        <v>2</v>
      </c>
      <c r="D1" s="4"/>
      <c r="E1" s="7" t="s">
        <v>3</v>
      </c>
      <c r="F1" s="7" t="s">
        <v>3</v>
      </c>
      <c r="G1" s="8" t="s">
        <v>332</v>
      </c>
      <c r="H1" s="8" t="s">
        <v>333</v>
      </c>
      <c r="I1" s="8" t="s">
        <v>334</v>
      </c>
    </row>
    <row r="2" spans="1:9" x14ac:dyDescent="0.25">
      <c r="A2" t="s">
        <v>4</v>
      </c>
      <c r="B2" s="1" t="s">
        <v>5</v>
      </c>
      <c r="C2" t="s">
        <v>6</v>
      </c>
      <c r="D2">
        <v>1</v>
      </c>
      <c r="E2" s="2">
        <v>22508.5</v>
      </c>
      <c r="F2" s="2">
        <f>D2*E2</f>
        <v>22508.5</v>
      </c>
      <c r="H2" t="s">
        <v>388</v>
      </c>
      <c r="I2" t="s">
        <v>388</v>
      </c>
    </row>
    <row r="3" spans="1:9" x14ac:dyDescent="0.25">
      <c r="A3" t="s">
        <v>4</v>
      </c>
      <c r="B3" s="1" t="s">
        <v>7</v>
      </c>
      <c r="C3" t="s">
        <v>8</v>
      </c>
      <c r="D3">
        <v>-1</v>
      </c>
      <c r="E3" s="3">
        <v>823.04</v>
      </c>
      <c r="F3" s="3">
        <f>D3*E3</f>
        <v>-823.04</v>
      </c>
      <c r="H3" t="s">
        <v>389</v>
      </c>
      <c r="I3" t="s">
        <v>9</v>
      </c>
    </row>
    <row r="4" spans="1:9" x14ac:dyDescent="0.25">
      <c r="A4" t="s">
        <v>4</v>
      </c>
      <c r="B4" s="1" t="s">
        <v>10</v>
      </c>
      <c r="C4" t="s">
        <v>8</v>
      </c>
      <c r="D4">
        <v>-1</v>
      </c>
      <c r="E4" s="3">
        <v>570.64</v>
      </c>
      <c r="F4" s="3">
        <f>D4*E4</f>
        <v>-570.64</v>
      </c>
      <c r="H4" t="s">
        <v>389</v>
      </c>
      <c r="I4" t="s">
        <v>11</v>
      </c>
    </row>
    <row r="5" spans="1:9" x14ac:dyDescent="0.25">
      <c r="A5" t="s">
        <v>4</v>
      </c>
      <c r="B5" s="1" t="s">
        <v>12</v>
      </c>
      <c r="C5" t="s">
        <v>8</v>
      </c>
      <c r="D5">
        <v>-1</v>
      </c>
      <c r="E5" s="3">
        <v>431.72</v>
      </c>
      <c r="F5" s="3">
        <f>D5*E5</f>
        <v>-431.72</v>
      </c>
      <c r="H5" t="s">
        <v>389</v>
      </c>
      <c r="I5" t="s">
        <v>13</v>
      </c>
    </row>
    <row r="6" spans="1:9" x14ac:dyDescent="0.25">
      <c r="A6" t="s">
        <v>4</v>
      </c>
      <c r="B6" s="1" t="s">
        <v>14</v>
      </c>
      <c r="C6" t="s">
        <v>8</v>
      </c>
      <c r="D6">
        <v>-1</v>
      </c>
      <c r="E6" s="3">
        <v>899.86</v>
      </c>
      <c r="F6" s="3">
        <f>D6*E6</f>
        <v>-899.86</v>
      </c>
      <c r="H6" t="s">
        <v>389</v>
      </c>
      <c r="I6" t="s">
        <v>15</v>
      </c>
    </row>
    <row r="7" spans="1:9" x14ac:dyDescent="0.25">
      <c r="A7" t="s">
        <v>4</v>
      </c>
      <c r="B7" s="1" t="s">
        <v>16</v>
      </c>
      <c r="C7" t="s">
        <v>8</v>
      </c>
      <c r="D7">
        <v>-1</v>
      </c>
      <c r="E7" s="3">
        <v>804.65</v>
      </c>
      <c r="F7" s="3">
        <f>D7*E7</f>
        <v>-804.65</v>
      </c>
      <c r="H7" t="s">
        <v>389</v>
      </c>
      <c r="I7" t="s">
        <v>17</v>
      </c>
    </row>
    <row r="8" spans="1:9" x14ac:dyDescent="0.25">
      <c r="A8" t="s">
        <v>4</v>
      </c>
      <c r="B8" s="1" t="s">
        <v>18</v>
      </c>
      <c r="C8" t="s">
        <v>8</v>
      </c>
      <c r="D8">
        <v>-1</v>
      </c>
      <c r="E8" s="3">
        <v>1111.68</v>
      </c>
      <c r="F8" s="3">
        <f>D8*E8</f>
        <v>-1111.68</v>
      </c>
      <c r="H8" t="s">
        <v>389</v>
      </c>
      <c r="I8" t="s">
        <v>19</v>
      </c>
    </row>
    <row r="9" spans="1:9" x14ac:dyDescent="0.25">
      <c r="A9" t="s">
        <v>4</v>
      </c>
      <c r="B9" s="1" t="s">
        <v>20</v>
      </c>
      <c r="C9" t="s">
        <v>8</v>
      </c>
      <c r="D9">
        <v>-1</v>
      </c>
      <c r="E9" s="3">
        <v>833.3</v>
      </c>
      <c r="F9" s="3">
        <f>D9*E9</f>
        <v>-833.3</v>
      </c>
      <c r="H9" t="s">
        <v>389</v>
      </c>
      <c r="I9" t="s">
        <v>21</v>
      </c>
    </row>
    <row r="10" spans="1:9" x14ac:dyDescent="0.25">
      <c r="A10" t="s">
        <v>4</v>
      </c>
      <c r="B10" s="1" t="s">
        <v>22</v>
      </c>
      <c r="C10" t="s">
        <v>8</v>
      </c>
      <c r="D10">
        <v>-1</v>
      </c>
      <c r="E10" s="3">
        <v>478.46</v>
      </c>
      <c r="F10" s="3">
        <f>D10*E10</f>
        <v>-478.46</v>
      </c>
      <c r="H10" t="s">
        <v>389</v>
      </c>
      <c r="I10" t="s">
        <v>23</v>
      </c>
    </row>
    <row r="11" spans="1:9" x14ac:dyDescent="0.25">
      <c r="A11" t="s">
        <v>4</v>
      </c>
      <c r="B11" s="1" t="s">
        <v>24</v>
      </c>
      <c r="C11" t="s">
        <v>8</v>
      </c>
      <c r="D11">
        <v>-1</v>
      </c>
      <c r="E11" s="3">
        <v>334.21</v>
      </c>
      <c r="F11" s="3">
        <f>D11*E11</f>
        <v>-334.21</v>
      </c>
      <c r="H11" t="s">
        <v>389</v>
      </c>
      <c r="I11" t="s">
        <v>25</v>
      </c>
    </row>
    <row r="12" spans="1:9" x14ac:dyDescent="0.25">
      <c r="A12" t="s">
        <v>4</v>
      </c>
      <c r="B12" s="1" t="s">
        <v>26</v>
      </c>
      <c r="C12" t="s">
        <v>8</v>
      </c>
      <c r="D12">
        <v>-1</v>
      </c>
      <c r="E12" s="3">
        <v>519.20000000000005</v>
      </c>
      <c r="F12" s="3">
        <f>D12*E12</f>
        <v>-519.20000000000005</v>
      </c>
      <c r="H12" t="s">
        <v>389</v>
      </c>
      <c r="I12" t="s">
        <v>27</v>
      </c>
    </row>
    <row r="13" spans="1:9" x14ac:dyDescent="0.25">
      <c r="A13" t="s">
        <v>4</v>
      </c>
      <c r="B13" s="1" t="s">
        <v>28</v>
      </c>
      <c r="C13" t="s">
        <v>8</v>
      </c>
      <c r="D13">
        <v>-1</v>
      </c>
      <c r="E13" s="3">
        <v>426.3</v>
      </c>
      <c r="F13" s="3">
        <f>D13*E13</f>
        <v>-426.3</v>
      </c>
      <c r="H13" t="s">
        <v>389</v>
      </c>
      <c r="I13" t="s">
        <v>29</v>
      </c>
    </row>
    <row r="14" spans="1:9" x14ac:dyDescent="0.25">
      <c r="A14" t="s">
        <v>4</v>
      </c>
      <c r="B14" s="1" t="s">
        <v>30</v>
      </c>
      <c r="C14" t="s">
        <v>31</v>
      </c>
      <c r="D14">
        <v>-1</v>
      </c>
      <c r="E14" s="3">
        <v>877.12</v>
      </c>
      <c r="F14" s="3">
        <f>D14*E14</f>
        <v>-877.12</v>
      </c>
      <c r="H14" t="s">
        <v>389</v>
      </c>
      <c r="I14" t="s">
        <v>32</v>
      </c>
    </row>
    <row r="15" spans="1:9" x14ac:dyDescent="0.25">
      <c r="A15" t="s">
        <v>4</v>
      </c>
      <c r="B15" s="1" t="s">
        <v>30</v>
      </c>
      <c r="C15" t="s">
        <v>31</v>
      </c>
      <c r="D15">
        <v>-1</v>
      </c>
      <c r="E15" s="3">
        <v>235.89</v>
      </c>
      <c r="F15" s="3">
        <f>D15*E15</f>
        <v>-235.89</v>
      </c>
      <c r="H15" t="s">
        <v>389</v>
      </c>
      <c r="I15" t="s">
        <v>33</v>
      </c>
    </row>
    <row r="16" spans="1:9" x14ac:dyDescent="0.25">
      <c r="A16" t="s">
        <v>4</v>
      </c>
      <c r="B16" s="1" t="s">
        <v>30</v>
      </c>
      <c r="C16" t="s">
        <v>31</v>
      </c>
      <c r="D16">
        <v>-1</v>
      </c>
      <c r="E16" s="3">
        <v>3608.94</v>
      </c>
      <c r="F16" s="3">
        <f>D16*E16</f>
        <v>-3608.94</v>
      </c>
      <c r="H16" t="s">
        <v>389</v>
      </c>
      <c r="I16" t="s">
        <v>34</v>
      </c>
    </row>
    <row r="17" spans="1:9" x14ac:dyDescent="0.25">
      <c r="A17" t="s">
        <v>4</v>
      </c>
      <c r="B17" s="1" t="s">
        <v>30</v>
      </c>
      <c r="C17" t="s">
        <v>31</v>
      </c>
      <c r="D17">
        <v>-1</v>
      </c>
      <c r="E17" s="3">
        <v>1017.71</v>
      </c>
      <c r="F17" s="3">
        <f>D17*E17</f>
        <v>-1017.71</v>
      </c>
      <c r="H17" t="s">
        <v>389</v>
      </c>
      <c r="I17" t="s">
        <v>35</v>
      </c>
    </row>
    <row r="18" spans="1:9" x14ac:dyDescent="0.25">
      <c r="A18" t="s">
        <v>4</v>
      </c>
      <c r="B18" s="1" t="s">
        <v>30</v>
      </c>
      <c r="C18" t="s">
        <v>31</v>
      </c>
      <c r="D18">
        <v>-1</v>
      </c>
      <c r="E18" s="3">
        <v>880.57</v>
      </c>
      <c r="F18" s="3">
        <f>D18*E18</f>
        <v>-880.57</v>
      </c>
      <c r="H18" t="s">
        <v>389</v>
      </c>
      <c r="I18" t="s">
        <v>36</v>
      </c>
    </row>
    <row r="19" spans="1:9" x14ac:dyDescent="0.25">
      <c r="A19" t="s">
        <v>4</v>
      </c>
      <c r="B19" s="1" t="s">
        <v>30</v>
      </c>
      <c r="C19" t="s">
        <v>31</v>
      </c>
      <c r="D19">
        <v>-1</v>
      </c>
      <c r="E19" s="3">
        <v>634.30999999999995</v>
      </c>
      <c r="F19" s="3">
        <f>D19*E19</f>
        <v>-634.30999999999995</v>
      </c>
      <c r="H19" t="s">
        <v>389</v>
      </c>
      <c r="I19" t="s">
        <v>37</v>
      </c>
    </row>
    <row r="20" spans="1:9" x14ac:dyDescent="0.25">
      <c r="A20" t="s">
        <v>4</v>
      </c>
      <c r="B20" s="1" t="s">
        <v>30</v>
      </c>
      <c r="C20" t="s">
        <v>31</v>
      </c>
      <c r="D20">
        <v>-1</v>
      </c>
      <c r="E20" s="3">
        <v>1117.4100000000001</v>
      </c>
      <c r="F20" s="3">
        <f>D20*E20</f>
        <v>-1117.4100000000001</v>
      </c>
      <c r="H20" t="s">
        <v>389</v>
      </c>
      <c r="I20" t="s">
        <v>38</v>
      </c>
    </row>
    <row r="21" spans="1:9" x14ac:dyDescent="0.25">
      <c r="A21" t="s">
        <v>4</v>
      </c>
      <c r="B21" s="1" t="s">
        <v>30</v>
      </c>
      <c r="C21" t="s">
        <v>31</v>
      </c>
      <c r="D21">
        <v>-1</v>
      </c>
      <c r="E21" s="3">
        <v>2315.4499999999998</v>
      </c>
      <c r="F21" s="3">
        <f>D21*E21</f>
        <v>-2315.4499999999998</v>
      </c>
      <c r="H21" t="s">
        <v>389</v>
      </c>
      <c r="I21" t="s">
        <v>39</v>
      </c>
    </row>
    <row r="22" spans="1:9" x14ac:dyDescent="0.25">
      <c r="A22" t="s">
        <v>4</v>
      </c>
      <c r="B22" s="1" t="s">
        <v>30</v>
      </c>
      <c r="C22" t="s">
        <v>31</v>
      </c>
      <c r="D22">
        <v>-1</v>
      </c>
      <c r="E22" s="3">
        <v>553.01</v>
      </c>
      <c r="F22" s="3">
        <f>D22*E22</f>
        <v>-553.01</v>
      </c>
      <c r="H22" t="s">
        <v>389</v>
      </c>
      <c r="I22" t="s">
        <v>40</v>
      </c>
    </row>
    <row r="23" spans="1:9" x14ac:dyDescent="0.25">
      <c r="A23" t="s">
        <v>4</v>
      </c>
      <c r="B23" s="1" t="s">
        <v>30</v>
      </c>
      <c r="C23" t="s">
        <v>31</v>
      </c>
      <c r="D23">
        <v>-1</v>
      </c>
      <c r="E23" s="3">
        <v>448.91</v>
      </c>
      <c r="F23" s="3">
        <f>D23*E23</f>
        <v>-448.91</v>
      </c>
      <c r="H23" t="s">
        <v>389</v>
      </c>
      <c r="I23" t="s">
        <v>41</v>
      </c>
    </row>
    <row r="24" spans="1:9" x14ac:dyDescent="0.25">
      <c r="A24" t="s">
        <v>4</v>
      </c>
      <c r="B24" s="1" t="s">
        <v>30</v>
      </c>
      <c r="C24" t="s">
        <v>31</v>
      </c>
      <c r="D24">
        <v>-1</v>
      </c>
      <c r="E24" s="3">
        <v>535.72</v>
      </c>
      <c r="F24" s="3">
        <f>D24*E24</f>
        <v>-535.72</v>
      </c>
      <c r="H24" t="s">
        <v>389</v>
      </c>
      <c r="I24" t="s">
        <v>42</v>
      </c>
    </row>
    <row r="25" spans="1:9" x14ac:dyDescent="0.25">
      <c r="A25" t="s">
        <v>4</v>
      </c>
      <c r="B25" s="1" t="s">
        <v>30</v>
      </c>
      <c r="C25" t="s">
        <v>31</v>
      </c>
      <c r="D25">
        <v>-1</v>
      </c>
      <c r="E25" s="3">
        <v>916.38</v>
      </c>
      <c r="F25" s="3">
        <f>D25*E25</f>
        <v>-916.38</v>
      </c>
      <c r="H25" t="s">
        <v>389</v>
      </c>
      <c r="I25" t="s">
        <v>43</v>
      </c>
    </row>
    <row r="26" spans="1:9" x14ac:dyDescent="0.25">
      <c r="A26" t="s">
        <v>4</v>
      </c>
      <c r="B26" s="1" t="s">
        <v>30</v>
      </c>
      <c r="C26" t="s">
        <v>31</v>
      </c>
      <c r="D26">
        <v>-1</v>
      </c>
      <c r="E26" s="3">
        <v>1127.92</v>
      </c>
      <c r="F26" s="3">
        <f>D26*E26</f>
        <v>-1127.92</v>
      </c>
      <c r="H26" t="s">
        <v>389</v>
      </c>
      <c r="I26" t="s">
        <v>44</v>
      </c>
    </row>
    <row r="27" spans="1:9" x14ac:dyDescent="0.25">
      <c r="A27" t="s">
        <v>4</v>
      </c>
      <c r="B27" s="1" t="s">
        <v>30</v>
      </c>
      <c r="C27" t="s">
        <v>31</v>
      </c>
      <c r="D27">
        <v>-1</v>
      </c>
      <c r="E27" s="3">
        <v>2063.2199999999998</v>
      </c>
      <c r="F27" s="3">
        <f>D27*E27</f>
        <v>-2063.2199999999998</v>
      </c>
      <c r="H27" t="s">
        <v>389</v>
      </c>
      <c r="I27" t="s">
        <v>45</v>
      </c>
    </row>
    <row r="28" spans="1:9" x14ac:dyDescent="0.25">
      <c r="A28" t="s">
        <v>4</v>
      </c>
      <c r="B28" s="1" t="s">
        <v>30</v>
      </c>
      <c r="C28" t="s">
        <v>31</v>
      </c>
      <c r="D28">
        <v>-1</v>
      </c>
      <c r="E28" s="3">
        <v>280.83</v>
      </c>
      <c r="F28" s="3">
        <f>D28*E28</f>
        <v>-280.83</v>
      </c>
      <c r="H28" t="s">
        <v>389</v>
      </c>
      <c r="I28" t="s">
        <v>46</v>
      </c>
    </row>
    <row r="29" spans="1:9" x14ac:dyDescent="0.25">
      <c r="A29" t="s">
        <v>4</v>
      </c>
      <c r="B29" s="1" t="s">
        <v>30</v>
      </c>
      <c r="C29" t="s">
        <v>31</v>
      </c>
      <c r="D29">
        <v>-1</v>
      </c>
      <c r="E29" s="3">
        <v>665.12</v>
      </c>
      <c r="F29" s="3">
        <f>D29*E29</f>
        <v>-665.12</v>
      </c>
      <c r="H29" t="s">
        <v>389</v>
      </c>
      <c r="I29" t="s">
        <v>47</v>
      </c>
    </row>
    <row r="30" spans="1:9" x14ac:dyDescent="0.25">
      <c r="A30" t="s">
        <v>4</v>
      </c>
      <c r="B30" s="1" t="s">
        <v>30</v>
      </c>
      <c r="C30" t="s">
        <v>31</v>
      </c>
      <c r="D30">
        <v>-1</v>
      </c>
      <c r="E30" s="3">
        <v>170.86</v>
      </c>
      <c r="F30" s="3">
        <f>D30*E30</f>
        <v>-170.86</v>
      </c>
      <c r="H30" t="s">
        <v>389</v>
      </c>
      <c r="I30" t="s">
        <v>48</v>
      </c>
    </row>
    <row r="31" spans="1:9" x14ac:dyDescent="0.25">
      <c r="A31" t="s">
        <v>4</v>
      </c>
      <c r="B31" s="1" t="s">
        <v>30</v>
      </c>
      <c r="C31" t="s">
        <v>31</v>
      </c>
      <c r="D31">
        <v>-1</v>
      </c>
      <c r="E31" s="3">
        <v>1008.35</v>
      </c>
      <c r="F31" s="3">
        <f>D31*E31</f>
        <v>-1008.35</v>
      </c>
      <c r="H31" t="s">
        <v>389</v>
      </c>
      <c r="I31" t="s">
        <v>49</v>
      </c>
    </row>
    <row r="32" spans="1:9" x14ac:dyDescent="0.25">
      <c r="A32" t="s">
        <v>4</v>
      </c>
      <c r="B32" s="1" t="s">
        <v>30</v>
      </c>
      <c r="C32" t="s">
        <v>31</v>
      </c>
      <c r="D32">
        <v>-1</v>
      </c>
      <c r="E32" s="3">
        <v>193.38</v>
      </c>
      <c r="F32" s="3">
        <f>D32*E32</f>
        <v>-193.38</v>
      </c>
      <c r="H32" t="s">
        <v>389</v>
      </c>
      <c r="I32" t="s">
        <v>50</v>
      </c>
    </row>
    <row r="33" spans="1:9" x14ac:dyDescent="0.25">
      <c r="A33" t="s">
        <v>4</v>
      </c>
      <c r="B33" s="1" t="s">
        <v>30</v>
      </c>
      <c r="C33" t="s">
        <v>31</v>
      </c>
      <c r="D33">
        <v>-1</v>
      </c>
      <c r="E33" s="3">
        <v>158.59</v>
      </c>
      <c r="F33" s="3">
        <f>D33*E33</f>
        <v>-158.59</v>
      </c>
      <c r="H33" t="s">
        <v>389</v>
      </c>
      <c r="I33" t="s">
        <v>51</v>
      </c>
    </row>
    <row r="34" spans="1:9" x14ac:dyDescent="0.25">
      <c r="A34" t="s">
        <v>4</v>
      </c>
      <c r="B34" s="1" t="s">
        <v>30</v>
      </c>
      <c r="C34" t="s">
        <v>31</v>
      </c>
      <c r="D34">
        <v>-1</v>
      </c>
      <c r="E34" s="3">
        <v>635.79</v>
      </c>
      <c r="F34" s="3">
        <f>D34*E34</f>
        <v>-635.79</v>
      </c>
      <c r="H34" t="s">
        <v>389</v>
      </c>
      <c r="I34" t="s">
        <v>52</v>
      </c>
    </row>
    <row r="35" spans="1:9" x14ac:dyDescent="0.25">
      <c r="A35" t="s">
        <v>4</v>
      </c>
      <c r="B35" s="1" t="s">
        <v>30</v>
      </c>
      <c r="C35" t="s">
        <v>31</v>
      </c>
      <c r="D35">
        <v>-1</v>
      </c>
      <c r="E35" s="3">
        <v>3400.78</v>
      </c>
      <c r="F35" s="3">
        <f>D35*E35</f>
        <v>-3400.78</v>
      </c>
      <c r="H35" t="s">
        <v>389</v>
      </c>
      <c r="I35" t="s">
        <v>53</v>
      </c>
    </row>
    <row r="36" spans="1:9" x14ac:dyDescent="0.25">
      <c r="A36" t="s">
        <v>4</v>
      </c>
      <c r="B36" s="1" t="s">
        <v>30</v>
      </c>
      <c r="C36" t="s">
        <v>31</v>
      </c>
      <c r="D36">
        <v>-1</v>
      </c>
      <c r="E36" s="3">
        <v>770.41</v>
      </c>
      <c r="F36" s="3">
        <f>D36*E36</f>
        <v>-770.41</v>
      </c>
      <c r="H36" t="s">
        <v>389</v>
      </c>
      <c r="I36" t="s">
        <v>54</v>
      </c>
    </row>
    <row r="37" spans="1:9" x14ac:dyDescent="0.25">
      <c r="A37" t="s">
        <v>4</v>
      </c>
      <c r="B37" s="1" t="s">
        <v>30</v>
      </c>
      <c r="C37" t="s">
        <v>31</v>
      </c>
      <c r="D37">
        <v>-1</v>
      </c>
      <c r="E37" s="3">
        <v>2016.84</v>
      </c>
      <c r="F37" s="3">
        <f>D37*E37</f>
        <v>-2016.84</v>
      </c>
      <c r="H37" t="s">
        <v>389</v>
      </c>
      <c r="I37" t="s">
        <v>55</v>
      </c>
    </row>
    <row r="38" spans="1:9" x14ac:dyDescent="0.25">
      <c r="A38" t="s">
        <v>4</v>
      </c>
      <c r="B38" s="1" t="s">
        <v>30</v>
      </c>
      <c r="C38" t="s">
        <v>31</v>
      </c>
      <c r="D38">
        <v>-1</v>
      </c>
      <c r="E38" s="3">
        <v>855.22</v>
      </c>
      <c r="F38" s="3">
        <f>D38*E38</f>
        <v>-855.22</v>
      </c>
      <c r="H38" t="s">
        <v>389</v>
      </c>
      <c r="I38" t="s">
        <v>56</v>
      </c>
    </row>
    <row r="39" spans="1:9" x14ac:dyDescent="0.25">
      <c r="A39" t="s">
        <v>4</v>
      </c>
      <c r="B39" s="1" t="s">
        <v>30</v>
      </c>
      <c r="C39" t="s">
        <v>31</v>
      </c>
      <c r="D39">
        <v>-1</v>
      </c>
      <c r="E39" s="3">
        <v>678.54</v>
      </c>
      <c r="F39" s="3">
        <f>D39*E39</f>
        <v>-678.54</v>
      </c>
      <c r="H39" t="s">
        <v>389</v>
      </c>
      <c r="I39" t="s">
        <v>57</v>
      </c>
    </row>
    <row r="40" spans="1:9" x14ac:dyDescent="0.25">
      <c r="A40" t="s">
        <v>4</v>
      </c>
      <c r="B40" s="1" t="s">
        <v>30</v>
      </c>
      <c r="C40" t="s">
        <v>31</v>
      </c>
      <c r="D40">
        <v>-1</v>
      </c>
      <c r="E40" s="3">
        <v>123.15</v>
      </c>
      <c r="F40" s="3">
        <f>D40*E40</f>
        <v>-123.15</v>
      </c>
      <c r="H40" t="s">
        <v>389</v>
      </c>
      <c r="I40" t="s">
        <v>58</v>
      </c>
    </row>
    <row r="41" spans="1:9" x14ac:dyDescent="0.25">
      <c r="A41" t="s">
        <v>4</v>
      </c>
      <c r="B41" s="1" t="s">
        <v>30</v>
      </c>
      <c r="C41" t="s">
        <v>31</v>
      </c>
      <c r="D41">
        <v>-1</v>
      </c>
      <c r="E41" s="3">
        <v>420.63</v>
      </c>
      <c r="F41" s="3">
        <f>D41*E41</f>
        <v>-420.63</v>
      </c>
      <c r="H41" t="s">
        <v>389</v>
      </c>
      <c r="I41" t="s">
        <v>59</v>
      </c>
    </row>
    <row r="42" spans="1:9" x14ac:dyDescent="0.25">
      <c r="A42" t="s">
        <v>4</v>
      </c>
      <c r="B42" s="1" t="s">
        <v>30</v>
      </c>
      <c r="C42" t="s">
        <v>31</v>
      </c>
      <c r="D42">
        <v>-1</v>
      </c>
      <c r="E42" s="3">
        <v>845.94</v>
      </c>
      <c r="F42" s="3">
        <f>D42*E42</f>
        <v>-845.94</v>
      </c>
      <c r="H42" t="s">
        <v>389</v>
      </c>
      <c r="I42" t="s">
        <v>60</v>
      </c>
    </row>
    <row r="43" spans="1:9" x14ac:dyDescent="0.25">
      <c r="A43" t="s">
        <v>4</v>
      </c>
      <c r="B43" s="1" t="s">
        <v>30</v>
      </c>
      <c r="C43" t="s">
        <v>31</v>
      </c>
      <c r="D43">
        <v>-1</v>
      </c>
      <c r="E43" s="3">
        <v>181.25</v>
      </c>
      <c r="F43" s="3">
        <f>D43*E43</f>
        <v>-181.25</v>
      </c>
      <c r="H43" t="s">
        <v>389</v>
      </c>
      <c r="I43" t="s">
        <v>61</v>
      </c>
    </row>
    <row r="44" spans="1:9" x14ac:dyDescent="0.25">
      <c r="A44" t="s">
        <v>4</v>
      </c>
      <c r="B44" s="1" t="s">
        <v>30</v>
      </c>
      <c r="C44" t="s">
        <v>31</v>
      </c>
      <c r="D44">
        <v>-1</v>
      </c>
      <c r="E44" s="3">
        <v>158.53</v>
      </c>
      <c r="F44" s="3">
        <f>D44*E44</f>
        <v>-158.53</v>
      </c>
      <c r="H44" t="s">
        <v>389</v>
      </c>
      <c r="I44" t="s">
        <v>62</v>
      </c>
    </row>
    <row r="45" spans="1:9" x14ac:dyDescent="0.25">
      <c r="A45" t="s">
        <v>4</v>
      </c>
      <c r="B45" s="1" t="s">
        <v>30</v>
      </c>
      <c r="C45" t="s">
        <v>31</v>
      </c>
      <c r="D45">
        <v>-1</v>
      </c>
      <c r="E45" s="3">
        <v>671.85</v>
      </c>
      <c r="F45" s="3">
        <f>D45*E45</f>
        <v>-671.85</v>
      </c>
      <c r="H45" t="s">
        <v>389</v>
      </c>
      <c r="I45" t="s">
        <v>63</v>
      </c>
    </row>
    <row r="46" spans="1:9" x14ac:dyDescent="0.25">
      <c r="A46" t="s">
        <v>4</v>
      </c>
      <c r="B46" s="1" t="s">
        <v>30</v>
      </c>
      <c r="C46" t="s">
        <v>31</v>
      </c>
      <c r="D46">
        <v>-1</v>
      </c>
      <c r="E46" s="3">
        <v>5043.7299999999996</v>
      </c>
      <c r="F46" s="3">
        <f>D46*E46</f>
        <v>-5043.7299999999996</v>
      </c>
      <c r="H46" t="s">
        <v>389</v>
      </c>
      <c r="I46" t="s">
        <v>64</v>
      </c>
    </row>
    <row r="47" spans="1:9" x14ac:dyDescent="0.25">
      <c r="A47" t="s">
        <v>4</v>
      </c>
      <c r="B47" s="1" t="s">
        <v>30</v>
      </c>
      <c r="C47" t="s">
        <v>31</v>
      </c>
      <c r="D47">
        <v>-1</v>
      </c>
      <c r="E47" s="3">
        <v>1030.8900000000001</v>
      </c>
      <c r="F47" s="3">
        <f>D47*E47</f>
        <v>-1030.8900000000001</v>
      </c>
      <c r="H47" t="s">
        <v>389</v>
      </c>
      <c r="I47" t="s">
        <v>65</v>
      </c>
    </row>
    <row r="48" spans="1:9" x14ac:dyDescent="0.25">
      <c r="A48" t="s">
        <v>4</v>
      </c>
      <c r="B48" s="1" t="s">
        <v>30</v>
      </c>
      <c r="C48" t="s">
        <v>31</v>
      </c>
      <c r="D48">
        <v>-1</v>
      </c>
      <c r="E48" s="3">
        <v>959.68</v>
      </c>
      <c r="F48" s="3">
        <f>D48*E48</f>
        <v>-959.68</v>
      </c>
      <c r="H48" t="s">
        <v>389</v>
      </c>
      <c r="I48" t="s">
        <v>66</v>
      </c>
    </row>
    <row r="49" spans="1:9" x14ac:dyDescent="0.25">
      <c r="A49" t="s">
        <v>4</v>
      </c>
      <c r="B49" s="1" t="s">
        <v>30</v>
      </c>
      <c r="C49" t="s">
        <v>31</v>
      </c>
      <c r="D49">
        <v>-1</v>
      </c>
      <c r="E49" s="3">
        <v>435.54</v>
      </c>
      <c r="F49" s="3">
        <f>D49*E49</f>
        <v>-435.54</v>
      </c>
      <c r="H49" t="s">
        <v>389</v>
      </c>
      <c r="I49" t="s">
        <v>67</v>
      </c>
    </row>
    <row r="50" spans="1:9" x14ac:dyDescent="0.25">
      <c r="A50" t="s">
        <v>4</v>
      </c>
      <c r="B50" s="1" t="s">
        <v>30</v>
      </c>
      <c r="C50" t="s">
        <v>31</v>
      </c>
      <c r="D50">
        <v>-1</v>
      </c>
      <c r="E50" s="3">
        <v>91.74</v>
      </c>
      <c r="F50" s="3">
        <f>D50*E50</f>
        <v>-91.74</v>
      </c>
      <c r="H50" t="s">
        <v>389</v>
      </c>
      <c r="I50" t="s">
        <v>68</v>
      </c>
    </row>
    <row r="51" spans="1:9" x14ac:dyDescent="0.25">
      <c r="A51" t="s">
        <v>4</v>
      </c>
      <c r="B51" s="1" t="s">
        <v>30</v>
      </c>
      <c r="C51" t="s">
        <v>31</v>
      </c>
      <c r="D51">
        <v>-1</v>
      </c>
      <c r="E51" s="3">
        <v>416.92</v>
      </c>
      <c r="F51" s="3">
        <f>D51*E51</f>
        <v>-416.92</v>
      </c>
      <c r="H51" t="s">
        <v>389</v>
      </c>
      <c r="I51" t="s">
        <v>69</v>
      </c>
    </row>
    <row r="52" spans="1:9" x14ac:dyDescent="0.25">
      <c r="A52" t="s">
        <v>4</v>
      </c>
      <c r="B52" s="1" t="s">
        <v>30</v>
      </c>
      <c r="C52" t="s">
        <v>31</v>
      </c>
      <c r="D52">
        <v>-1</v>
      </c>
      <c r="E52" s="3">
        <v>573.29999999999995</v>
      </c>
      <c r="F52" s="3">
        <f>D52*E52</f>
        <v>-573.29999999999995</v>
      </c>
      <c r="H52" t="s">
        <v>389</v>
      </c>
      <c r="I52" t="s">
        <v>70</v>
      </c>
    </row>
    <row r="53" spans="1:9" x14ac:dyDescent="0.25">
      <c r="A53" t="s">
        <v>4</v>
      </c>
      <c r="B53" s="1" t="s">
        <v>30</v>
      </c>
      <c r="C53" t="s">
        <v>31</v>
      </c>
      <c r="D53">
        <v>-1</v>
      </c>
      <c r="E53" s="3">
        <v>1030.8599999999999</v>
      </c>
      <c r="F53" s="3">
        <f>D53*E53</f>
        <v>-1030.8599999999999</v>
      </c>
      <c r="H53" t="s">
        <v>389</v>
      </c>
      <c r="I53" t="s">
        <v>71</v>
      </c>
    </row>
    <row r="54" spans="1:9" x14ac:dyDescent="0.25">
      <c r="A54" t="s">
        <v>4</v>
      </c>
      <c r="B54" s="1" t="s">
        <v>30</v>
      </c>
      <c r="C54" t="s">
        <v>31</v>
      </c>
      <c r="D54">
        <v>-1</v>
      </c>
      <c r="E54" s="3">
        <v>891.93</v>
      </c>
      <c r="F54" s="3">
        <f>D54*E54</f>
        <v>-891.93</v>
      </c>
      <c r="H54" t="s">
        <v>389</v>
      </c>
      <c r="I54" t="s">
        <v>72</v>
      </c>
    </row>
    <row r="55" spans="1:9" x14ac:dyDescent="0.25">
      <c r="A55" t="s">
        <v>4</v>
      </c>
      <c r="B55" s="1" t="s">
        <v>30</v>
      </c>
      <c r="C55" t="s">
        <v>31</v>
      </c>
      <c r="D55">
        <v>-1</v>
      </c>
      <c r="E55" s="3">
        <v>522.87</v>
      </c>
      <c r="F55" s="3">
        <f>D55*E55</f>
        <v>-522.87</v>
      </c>
      <c r="H55" t="s">
        <v>389</v>
      </c>
      <c r="I55" t="s">
        <v>73</v>
      </c>
    </row>
    <row r="56" spans="1:9" x14ac:dyDescent="0.25">
      <c r="A56" t="s">
        <v>4</v>
      </c>
      <c r="B56" s="1" t="s">
        <v>30</v>
      </c>
      <c r="C56" t="s">
        <v>31</v>
      </c>
      <c r="D56">
        <v>-1</v>
      </c>
      <c r="E56" s="3">
        <v>620.76</v>
      </c>
      <c r="F56" s="3">
        <f>D56*E56</f>
        <v>-620.76</v>
      </c>
      <c r="H56" t="s">
        <v>389</v>
      </c>
      <c r="I56" t="s">
        <v>74</v>
      </c>
    </row>
    <row r="57" spans="1:9" x14ac:dyDescent="0.25">
      <c r="A57" t="s">
        <v>4</v>
      </c>
      <c r="B57" s="1" t="s">
        <v>30</v>
      </c>
      <c r="C57" t="s">
        <v>31</v>
      </c>
      <c r="D57">
        <v>-1</v>
      </c>
      <c r="E57" s="3">
        <v>531.32000000000005</v>
      </c>
      <c r="F57" s="3">
        <f>D57*E57</f>
        <v>-531.32000000000005</v>
      </c>
      <c r="H57" t="s">
        <v>389</v>
      </c>
      <c r="I57" t="s">
        <v>75</v>
      </c>
    </row>
    <row r="58" spans="1:9" x14ac:dyDescent="0.25">
      <c r="A58" t="s">
        <v>4</v>
      </c>
      <c r="B58" s="1" t="s">
        <v>30</v>
      </c>
      <c r="C58" t="s">
        <v>31</v>
      </c>
      <c r="D58">
        <v>-1</v>
      </c>
      <c r="E58" s="3">
        <v>412.62</v>
      </c>
      <c r="F58" s="3">
        <f>D58*E58</f>
        <v>-412.62</v>
      </c>
      <c r="H58" t="s">
        <v>389</v>
      </c>
      <c r="I58" t="s">
        <v>76</v>
      </c>
    </row>
    <row r="59" spans="1:9" x14ac:dyDescent="0.25">
      <c r="A59" t="s">
        <v>4</v>
      </c>
      <c r="B59" s="1" t="s">
        <v>30</v>
      </c>
      <c r="C59" t="s">
        <v>31</v>
      </c>
      <c r="D59">
        <v>-1</v>
      </c>
      <c r="E59" s="3">
        <v>616.99</v>
      </c>
      <c r="F59" s="3">
        <f>D59*E59</f>
        <v>-616.99</v>
      </c>
      <c r="H59" t="s">
        <v>389</v>
      </c>
      <c r="I59" t="s">
        <v>77</v>
      </c>
    </row>
    <row r="60" spans="1:9" x14ac:dyDescent="0.25">
      <c r="A60" t="s">
        <v>4</v>
      </c>
      <c r="B60" s="1" t="s">
        <v>30</v>
      </c>
      <c r="C60" t="s">
        <v>31</v>
      </c>
      <c r="D60">
        <v>-1</v>
      </c>
      <c r="E60" s="3">
        <v>961.27</v>
      </c>
      <c r="F60" s="3">
        <f>D60*E60</f>
        <v>-961.27</v>
      </c>
      <c r="H60" t="s">
        <v>389</v>
      </c>
      <c r="I60" t="s">
        <v>78</v>
      </c>
    </row>
    <row r="61" spans="1:9" x14ac:dyDescent="0.25">
      <c r="A61" t="s">
        <v>4</v>
      </c>
      <c r="B61" s="1" t="s">
        <v>30</v>
      </c>
      <c r="C61" t="s">
        <v>31</v>
      </c>
      <c r="D61">
        <v>-1</v>
      </c>
      <c r="E61" s="3">
        <v>775.97</v>
      </c>
      <c r="F61" s="3">
        <f>D61*E61</f>
        <v>-775.97</v>
      </c>
      <c r="H61" t="s">
        <v>389</v>
      </c>
      <c r="I61" t="s">
        <v>79</v>
      </c>
    </row>
    <row r="62" spans="1:9" x14ac:dyDescent="0.25">
      <c r="A62" t="s">
        <v>4</v>
      </c>
      <c r="B62" s="1" t="s">
        <v>30</v>
      </c>
      <c r="C62" t="s">
        <v>31</v>
      </c>
      <c r="D62">
        <v>-1</v>
      </c>
      <c r="E62" s="3">
        <v>463.24</v>
      </c>
      <c r="F62" s="3">
        <f>D62*E62</f>
        <v>-463.24</v>
      </c>
      <c r="H62" t="s">
        <v>389</v>
      </c>
      <c r="I62" t="s">
        <v>80</v>
      </c>
    </row>
    <row r="63" spans="1:9" x14ac:dyDescent="0.25">
      <c r="A63" t="s">
        <v>4</v>
      </c>
      <c r="B63" s="1" t="s">
        <v>30</v>
      </c>
      <c r="C63" t="s">
        <v>31</v>
      </c>
      <c r="D63">
        <v>-1</v>
      </c>
      <c r="E63" s="3">
        <v>815.63</v>
      </c>
      <c r="F63" s="3">
        <f>D63*E63</f>
        <v>-815.63</v>
      </c>
      <c r="H63" t="s">
        <v>389</v>
      </c>
      <c r="I63" t="s">
        <v>81</v>
      </c>
    </row>
    <row r="64" spans="1:9" x14ac:dyDescent="0.25">
      <c r="A64" t="s">
        <v>4</v>
      </c>
      <c r="B64" s="1" t="s">
        <v>30</v>
      </c>
      <c r="C64" t="s">
        <v>31</v>
      </c>
      <c r="D64">
        <v>-1</v>
      </c>
      <c r="E64" s="3">
        <v>578.71</v>
      </c>
      <c r="F64" s="3">
        <f>D64*E64</f>
        <v>-578.71</v>
      </c>
      <c r="H64" t="s">
        <v>389</v>
      </c>
      <c r="I64" t="s">
        <v>82</v>
      </c>
    </row>
    <row r="65" spans="1:9" x14ac:dyDescent="0.25">
      <c r="A65" t="s">
        <v>4</v>
      </c>
      <c r="B65" s="1" t="s">
        <v>30</v>
      </c>
      <c r="C65" t="s">
        <v>31</v>
      </c>
      <c r="D65">
        <v>-1</v>
      </c>
      <c r="E65" s="3">
        <v>3209.28</v>
      </c>
      <c r="F65" s="3">
        <f>D65*E65</f>
        <v>-3209.28</v>
      </c>
      <c r="H65" t="s">
        <v>389</v>
      </c>
      <c r="I65" t="s">
        <v>83</v>
      </c>
    </row>
    <row r="66" spans="1:9" x14ac:dyDescent="0.25">
      <c r="A66" t="s">
        <v>4</v>
      </c>
      <c r="B66" s="1" t="s">
        <v>30</v>
      </c>
      <c r="C66" t="s">
        <v>31</v>
      </c>
      <c r="D66">
        <v>-1</v>
      </c>
      <c r="E66" s="3">
        <v>222.46</v>
      </c>
      <c r="F66" s="3">
        <f>D66*E66</f>
        <v>-222.46</v>
      </c>
      <c r="H66" t="s">
        <v>389</v>
      </c>
      <c r="I66" t="s">
        <v>84</v>
      </c>
    </row>
    <row r="67" spans="1:9" x14ac:dyDescent="0.25">
      <c r="A67" t="s">
        <v>4</v>
      </c>
      <c r="B67" s="1" t="s">
        <v>30</v>
      </c>
      <c r="C67" t="s">
        <v>31</v>
      </c>
      <c r="D67">
        <v>-1</v>
      </c>
      <c r="E67" s="3">
        <v>454.55</v>
      </c>
      <c r="F67" s="3">
        <f>D67*E67</f>
        <v>-454.55</v>
      </c>
      <c r="H67" t="s">
        <v>389</v>
      </c>
      <c r="I67" t="s">
        <v>85</v>
      </c>
    </row>
    <row r="68" spans="1:9" x14ac:dyDescent="0.25">
      <c r="A68" t="s">
        <v>4</v>
      </c>
      <c r="B68" s="1" t="s">
        <v>30</v>
      </c>
      <c r="C68" t="s">
        <v>31</v>
      </c>
      <c r="D68">
        <v>-1</v>
      </c>
      <c r="E68" s="3">
        <v>402.72</v>
      </c>
      <c r="F68" s="3">
        <f>D68*E68</f>
        <v>-402.72</v>
      </c>
      <c r="H68" t="s">
        <v>389</v>
      </c>
      <c r="I68" t="s">
        <v>86</v>
      </c>
    </row>
    <row r="69" spans="1:9" x14ac:dyDescent="0.25">
      <c r="A69" t="s">
        <v>4</v>
      </c>
      <c r="B69" s="1" t="s">
        <v>30</v>
      </c>
      <c r="C69" t="s">
        <v>31</v>
      </c>
      <c r="D69">
        <v>-1</v>
      </c>
      <c r="E69" s="3">
        <v>415.33</v>
      </c>
      <c r="F69" s="3">
        <f>D69*E69</f>
        <v>-415.33</v>
      </c>
      <c r="H69" t="s">
        <v>389</v>
      </c>
      <c r="I69" t="s">
        <v>87</v>
      </c>
    </row>
    <row r="70" spans="1:9" x14ac:dyDescent="0.25">
      <c r="A70" t="s">
        <v>4</v>
      </c>
      <c r="B70" s="1" t="s">
        <v>30</v>
      </c>
      <c r="C70" t="s">
        <v>31</v>
      </c>
      <c r="D70">
        <v>-1</v>
      </c>
      <c r="E70" s="3">
        <v>1021.43</v>
      </c>
      <c r="F70" s="3">
        <f>D70*E70</f>
        <v>-1021.43</v>
      </c>
      <c r="H70" t="s">
        <v>389</v>
      </c>
      <c r="I70" t="s">
        <v>88</v>
      </c>
    </row>
    <row r="71" spans="1:9" x14ac:dyDescent="0.25">
      <c r="A71" t="s">
        <v>4</v>
      </c>
      <c r="B71" s="1" t="s">
        <v>30</v>
      </c>
      <c r="C71" t="s">
        <v>31</v>
      </c>
      <c r="D71">
        <v>-1</v>
      </c>
      <c r="E71" s="3">
        <v>1333.17</v>
      </c>
      <c r="F71" s="3">
        <f>D71*E71</f>
        <v>-1333.17</v>
      </c>
      <c r="H71" t="s">
        <v>389</v>
      </c>
      <c r="I71" t="s">
        <v>89</v>
      </c>
    </row>
    <row r="72" spans="1:9" x14ac:dyDescent="0.25">
      <c r="A72" t="s">
        <v>4</v>
      </c>
      <c r="B72" s="1" t="s">
        <v>30</v>
      </c>
      <c r="C72" t="s">
        <v>31</v>
      </c>
      <c r="D72">
        <v>-1</v>
      </c>
      <c r="E72" s="3">
        <v>322.76</v>
      </c>
      <c r="F72" s="3">
        <f>D72*E72</f>
        <v>-322.76</v>
      </c>
      <c r="H72" t="s">
        <v>389</v>
      </c>
      <c r="I72" t="s">
        <v>90</v>
      </c>
    </row>
    <row r="73" spans="1:9" x14ac:dyDescent="0.25">
      <c r="A73" t="s">
        <v>4</v>
      </c>
      <c r="B73" s="1" t="s">
        <v>30</v>
      </c>
      <c r="C73" t="s">
        <v>31</v>
      </c>
      <c r="D73">
        <v>-1</v>
      </c>
      <c r="E73" s="3">
        <v>773</v>
      </c>
      <c r="F73" s="3">
        <f>D73*E73</f>
        <v>-773</v>
      </c>
      <c r="H73" t="s">
        <v>389</v>
      </c>
      <c r="I73" t="s">
        <v>91</v>
      </c>
    </row>
    <row r="74" spans="1:9" x14ac:dyDescent="0.25">
      <c r="A74" t="s">
        <v>4</v>
      </c>
      <c r="B74" s="1" t="s">
        <v>30</v>
      </c>
      <c r="C74" t="s">
        <v>31</v>
      </c>
      <c r="D74">
        <v>-1</v>
      </c>
      <c r="E74" s="6">
        <v>404.03</v>
      </c>
      <c r="F74" s="3">
        <f>D74*E74</f>
        <v>-404.03</v>
      </c>
      <c r="H74" t="s">
        <v>389</v>
      </c>
      <c r="I74" t="s">
        <v>92</v>
      </c>
    </row>
    <row r="75" spans="1:9" x14ac:dyDescent="0.25">
      <c r="A75" t="s">
        <v>4</v>
      </c>
      <c r="B75" s="1" t="s">
        <v>30</v>
      </c>
      <c r="C75" t="s">
        <v>31</v>
      </c>
      <c r="D75">
        <v>-1</v>
      </c>
      <c r="E75" s="3">
        <v>403.07</v>
      </c>
      <c r="F75" s="3">
        <f>D75*E75</f>
        <v>-403.07</v>
      </c>
      <c r="H75" t="s">
        <v>389</v>
      </c>
      <c r="I75" t="s">
        <v>93</v>
      </c>
    </row>
    <row r="76" spans="1:9" x14ac:dyDescent="0.25">
      <c r="A76" t="s">
        <v>4</v>
      </c>
      <c r="B76" s="1" t="s">
        <v>30</v>
      </c>
      <c r="C76" t="s">
        <v>31</v>
      </c>
      <c r="D76">
        <v>-1</v>
      </c>
      <c r="E76" s="3">
        <v>442.99</v>
      </c>
      <c r="F76" s="3">
        <f>D76*E76</f>
        <v>-442.99</v>
      </c>
      <c r="H76" t="s">
        <v>389</v>
      </c>
      <c r="I76" t="s">
        <v>94</v>
      </c>
    </row>
    <row r="77" spans="1:9" x14ac:dyDescent="0.25">
      <c r="A77" t="s">
        <v>4</v>
      </c>
      <c r="B77" s="1" t="s">
        <v>30</v>
      </c>
      <c r="C77" t="s">
        <v>31</v>
      </c>
      <c r="D77">
        <v>-1</v>
      </c>
      <c r="E77" s="3">
        <v>360.99</v>
      </c>
      <c r="F77" s="3">
        <f>D77*E77</f>
        <v>-360.99</v>
      </c>
      <c r="H77" t="s">
        <v>389</v>
      </c>
      <c r="I77" t="s">
        <v>95</v>
      </c>
    </row>
    <row r="78" spans="1:9" x14ac:dyDescent="0.25">
      <c r="A78" t="s">
        <v>4</v>
      </c>
      <c r="B78" s="1" t="s">
        <v>30</v>
      </c>
      <c r="C78" t="s">
        <v>31</v>
      </c>
      <c r="D78">
        <v>-1</v>
      </c>
      <c r="E78" s="3">
        <v>334.31</v>
      </c>
      <c r="F78" s="3">
        <f>D78*E78</f>
        <v>-334.31</v>
      </c>
      <c r="H78" t="s">
        <v>389</v>
      </c>
      <c r="I78" t="s">
        <v>96</v>
      </c>
    </row>
    <row r="79" spans="1:9" x14ac:dyDescent="0.25">
      <c r="A79" t="s">
        <v>4</v>
      </c>
      <c r="B79" s="1" t="s">
        <v>30</v>
      </c>
      <c r="C79" t="s">
        <v>31</v>
      </c>
      <c r="D79">
        <v>-1</v>
      </c>
      <c r="E79" s="3">
        <v>245.5</v>
      </c>
      <c r="F79" s="3">
        <f>D79*E79</f>
        <v>-245.5</v>
      </c>
      <c r="H79" t="s">
        <v>389</v>
      </c>
      <c r="I79" t="s">
        <v>97</v>
      </c>
    </row>
    <row r="80" spans="1:9" x14ac:dyDescent="0.25">
      <c r="A80" t="s">
        <v>4</v>
      </c>
      <c r="B80" s="1" t="s">
        <v>30</v>
      </c>
      <c r="C80" t="s">
        <v>31</v>
      </c>
      <c r="D80">
        <v>-1</v>
      </c>
      <c r="E80" s="3">
        <v>430.71</v>
      </c>
      <c r="F80" s="3">
        <f>D80*E80</f>
        <v>-430.71</v>
      </c>
      <c r="H80" t="s">
        <v>389</v>
      </c>
      <c r="I80" t="s">
        <v>98</v>
      </c>
    </row>
    <row r="81" spans="1:9" x14ac:dyDescent="0.25">
      <c r="A81" t="s">
        <v>4</v>
      </c>
      <c r="B81" s="1" t="s">
        <v>30</v>
      </c>
      <c r="C81" t="s">
        <v>31</v>
      </c>
      <c r="D81">
        <v>-1</v>
      </c>
      <c r="E81" s="3">
        <v>29.74</v>
      </c>
      <c r="F81" s="3">
        <f>D81*E81</f>
        <v>-29.74</v>
      </c>
      <c r="H81" t="s">
        <v>389</v>
      </c>
      <c r="I81" t="s">
        <v>99</v>
      </c>
    </row>
    <row r="82" spans="1:9" x14ac:dyDescent="0.25">
      <c r="A82" t="s">
        <v>4</v>
      </c>
      <c r="B82" s="1" t="s">
        <v>30</v>
      </c>
      <c r="C82" t="s">
        <v>31</v>
      </c>
      <c r="D82">
        <v>-1</v>
      </c>
      <c r="E82" s="3">
        <v>379.5</v>
      </c>
      <c r="F82" s="3">
        <f>D82*E82</f>
        <v>-379.5</v>
      </c>
      <c r="H82" t="s">
        <v>389</v>
      </c>
      <c r="I82" t="s">
        <v>100</v>
      </c>
    </row>
    <row r="83" spans="1:9" x14ac:dyDescent="0.25">
      <c r="A83" t="s">
        <v>4</v>
      </c>
      <c r="B83" s="1" t="s">
        <v>101</v>
      </c>
      <c r="C83" t="s">
        <v>8</v>
      </c>
      <c r="D83">
        <v>-1</v>
      </c>
      <c r="E83" s="3">
        <v>379.5</v>
      </c>
      <c r="F83" s="3">
        <f>D83*E83</f>
        <v>-379.5</v>
      </c>
      <c r="H83" t="s">
        <v>389</v>
      </c>
      <c r="I83" t="s">
        <v>102</v>
      </c>
    </row>
    <row r="84" spans="1:9" x14ac:dyDescent="0.25">
      <c r="A84" t="s">
        <v>4</v>
      </c>
      <c r="B84" s="1" t="s">
        <v>30</v>
      </c>
      <c r="C84" t="s">
        <v>31</v>
      </c>
      <c r="D84">
        <v>-1</v>
      </c>
      <c r="E84" s="3">
        <v>379.5</v>
      </c>
      <c r="F84" s="3">
        <f>D84*E84</f>
        <v>-379.5</v>
      </c>
      <c r="H84" t="s">
        <v>389</v>
      </c>
      <c r="I84" t="s">
        <v>103</v>
      </c>
    </row>
    <row r="85" spans="1:9" x14ac:dyDescent="0.25">
      <c r="A85" t="s">
        <v>4</v>
      </c>
      <c r="B85" s="1" t="s">
        <v>104</v>
      </c>
      <c r="C85" t="s">
        <v>8</v>
      </c>
      <c r="D85">
        <v>-1</v>
      </c>
      <c r="E85" s="3">
        <v>379.5</v>
      </c>
      <c r="F85" s="3">
        <f>D85*E85</f>
        <v>-379.5</v>
      </c>
      <c r="H85" t="s">
        <v>389</v>
      </c>
      <c r="I85" t="s">
        <v>105</v>
      </c>
    </row>
    <row r="86" spans="1:9" x14ac:dyDescent="0.25">
      <c r="A86" t="s">
        <v>4</v>
      </c>
      <c r="B86" s="1" t="s">
        <v>30</v>
      </c>
      <c r="C86" t="s">
        <v>31</v>
      </c>
      <c r="D86">
        <v>-1</v>
      </c>
      <c r="E86" s="3">
        <v>379.5</v>
      </c>
      <c r="F86" s="3">
        <f>D86*E86</f>
        <v>-379.5</v>
      </c>
      <c r="H86" t="s">
        <v>389</v>
      </c>
      <c r="I86" t="s">
        <v>106</v>
      </c>
    </row>
    <row r="87" spans="1:9" x14ac:dyDescent="0.25">
      <c r="A87" t="s">
        <v>4</v>
      </c>
      <c r="B87" s="1" t="s">
        <v>107</v>
      </c>
      <c r="C87" t="s">
        <v>108</v>
      </c>
      <c r="D87">
        <v>1</v>
      </c>
      <c r="E87" s="2">
        <v>775</v>
      </c>
      <c r="F87" s="2">
        <f>D87*E87</f>
        <v>775</v>
      </c>
      <c r="H87" t="s">
        <v>388</v>
      </c>
      <c r="I87" t="s">
        <v>109</v>
      </c>
    </row>
    <row r="88" spans="1:9" x14ac:dyDescent="0.25">
      <c r="A88" t="s">
        <v>4</v>
      </c>
      <c r="B88" s="1" t="s">
        <v>30</v>
      </c>
      <c r="C88" t="s">
        <v>31</v>
      </c>
      <c r="D88">
        <v>-1</v>
      </c>
      <c r="E88" s="3">
        <v>180</v>
      </c>
      <c r="F88" s="3">
        <f>D88*E88</f>
        <v>-180</v>
      </c>
      <c r="H88" t="s">
        <v>390</v>
      </c>
      <c r="I88" t="s">
        <v>335</v>
      </c>
    </row>
    <row r="89" spans="1:9" x14ac:dyDescent="0.25">
      <c r="A89" t="s">
        <v>4</v>
      </c>
      <c r="B89" s="1" t="s">
        <v>30</v>
      </c>
      <c r="C89" t="s">
        <v>31</v>
      </c>
      <c r="D89">
        <v>-1</v>
      </c>
      <c r="E89" s="3">
        <v>595</v>
      </c>
      <c r="F89" s="3">
        <f>D89*E89</f>
        <v>-595</v>
      </c>
      <c r="H89" t="s">
        <v>390</v>
      </c>
      <c r="I89" t="s">
        <v>336</v>
      </c>
    </row>
    <row r="90" spans="1:9" x14ac:dyDescent="0.25">
      <c r="A90" t="s">
        <v>4</v>
      </c>
      <c r="B90" s="1" t="s">
        <v>110</v>
      </c>
      <c r="C90" t="s">
        <v>111</v>
      </c>
      <c r="D90">
        <v>-1</v>
      </c>
      <c r="E90" s="3">
        <v>141</v>
      </c>
      <c r="F90" s="3">
        <f>D90*E90</f>
        <v>-141</v>
      </c>
      <c r="G90" t="s">
        <v>391</v>
      </c>
      <c r="H90" t="s">
        <v>391</v>
      </c>
      <c r="I90" t="s">
        <v>391</v>
      </c>
    </row>
    <row r="91" spans="1:9" x14ac:dyDescent="0.25">
      <c r="A91" t="s">
        <v>112</v>
      </c>
      <c r="B91" s="1" t="s">
        <v>30</v>
      </c>
      <c r="C91" t="s">
        <v>113</v>
      </c>
      <c r="D91">
        <v>1</v>
      </c>
      <c r="E91" s="2">
        <v>1894</v>
      </c>
      <c r="F91" s="2">
        <f t="shared" ref="F91" si="0">D91*E91</f>
        <v>1894</v>
      </c>
      <c r="H91" t="s">
        <v>392</v>
      </c>
      <c r="I91" t="s">
        <v>337</v>
      </c>
    </row>
    <row r="92" spans="1:9" x14ac:dyDescent="0.25">
      <c r="A92" t="s">
        <v>112</v>
      </c>
      <c r="B92" s="1" t="s">
        <v>114</v>
      </c>
      <c r="C92" t="s">
        <v>115</v>
      </c>
      <c r="D92">
        <v>1</v>
      </c>
      <c r="E92" s="2">
        <v>5358.03</v>
      </c>
      <c r="F92" s="2">
        <f>D92*E92</f>
        <v>5358.03</v>
      </c>
      <c r="H92" t="s">
        <v>392</v>
      </c>
      <c r="I92" t="s">
        <v>338</v>
      </c>
    </row>
    <row r="93" spans="1:9" x14ac:dyDescent="0.25">
      <c r="A93" t="s">
        <v>112</v>
      </c>
      <c r="B93" s="1" t="s">
        <v>116</v>
      </c>
      <c r="C93" t="s">
        <v>117</v>
      </c>
      <c r="D93">
        <v>1</v>
      </c>
      <c r="E93" s="2">
        <v>2277</v>
      </c>
      <c r="F93" s="2">
        <f t="shared" ref="F93:F94" si="1">D93*E93</f>
        <v>2277</v>
      </c>
      <c r="H93" t="s">
        <v>392</v>
      </c>
      <c r="I93" t="s">
        <v>393</v>
      </c>
    </row>
    <row r="94" spans="1:9" x14ac:dyDescent="0.25">
      <c r="A94" t="s">
        <v>112</v>
      </c>
      <c r="B94" s="1" t="s">
        <v>30</v>
      </c>
      <c r="C94" t="s">
        <v>113</v>
      </c>
      <c r="D94">
        <v>1</v>
      </c>
      <c r="E94" s="2">
        <v>620</v>
      </c>
      <c r="F94" s="2">
        <f t="shared" si="1"/>
        <v>620</v>
      </c>
      <c r="H94" t="s">
        <v>392</v>
      </c>
      <c r="I94" t="s">
        <v>339</v>
      </c>
    </row>
    <row r="95" spans="1:9" x14ac:dyDescent="0.25">
      <c r="A95" t="s">
        <v>112</v>
      </c>
      <c r="B95" s="1" t="s">
        <v>30</v>
      </c>
      <c r="C95" t="s">
        <v>31</v>
      </c>
      <c r="D95">
        <v>-1</v>
      </c>
      <c r="E95" s="3">
        <v>30</v>
      </c>
      <c r="F95" s="3">
        <f>D95*E95</f>
        <v>-30</v>
      </c>
      <c r="H95" t="s">
        <v>390</v>
      </c>
      <c r="I95" t="s">
        <v>340</v>
      </c>
    </row>
    <row r="96" spans="1:9" x14ac:dyDescent="0.25">
      <c r="A96" t="s">
        <v>112</v>
      </c>
      <c r="B96" s="1" t="s">
        <v>30</v>
      </c>
      <c r="C96" t="s">
        <v>31</v>
      </c>
      <c r="D96">
        <v>-1</v>
      </c>
      <c r="E96" s="3">
        <v>500</v>
      </c>
      <c r="F96" s="3">
        <f>D96*E96</f>
        <v>-500</v>
      </c>
      <c r="H96" t="s">
        <v>389</v>
      </c>
      <c r="I96" t="s">
        <v>341</v>
      </c>
    </row>
    <row r="97" spans="1:9" x14ac:dyDescent="0.25">
      <c r="A97" t="s">
        <v>112</v>
      </c>
      <c r="B97" s="1" t="s">
        <v>118</v>
      </c>
      <c r="C97" t="s">
        <v>117</v>
      </c>
      <c r="D97">
        <v>1</v>
      </c>
      <c r="E97" s="2">
        <v>1424</v>
      </c>
      <c r="F97" s="2">
        <f t="shared" ref="F97:F98" si="2">D97*E97</f>
        <v>1424</v>
      </c>
      <c r="H97" t="s">
        <v>392</v>
      </c>
      <c r="I97" t="s">
        <v>393</v>
      </c>
    </row>
    <row r="98" spans="1:9" x14ac:dyDescent="0.25">
      <c r="A98" t="s">
        <v>112</v>
      </c>
      <c r="B98" s="1" t="s">
        <v>119</v>
      </c>
      <c r="C98" t="s">
        <v>117</v>
      </c>
      <c r="D98">
        <v>1</v>
      </c>
      <c r="E98" s="2">
        <v>3894</v>
      </c>
      <c r="F98" s="2">
        <f t="shared" si="2"/>
        <v>3894</v>
      </c>
      <c r="H98" t="s">
        <v>392</v>
      </c>
      <c r="I98" t="s">
        <v>393</v>
      </c>
    </row>
    <row r="99" spans="1:9" x14ac:dyDescent="0.25">
      <c r="A99" t="s">
        <v>112</v>
      </c>
      <c r="B99" s="1" t="s">
        <v>120</v>
      </c>
      <c r="C99" t="s">
        <v>121</v>
      </c>
      <c r="D99">
        <v>-1</v>
      </c>
      <c r="E99" s="3">
        <v>11.2</v>
      </c>
      <c r="F99" s="3">
        <f>D99*E99</f>
        <v>-11.2</v>
      </c>
      <c r="G99" t="s">
        <v>391</v>
      </c>
      <c r="H99" t="s">
        <v>391</v>
      </c>
      <c r="I99" t="s">
        <v>391</v>
      </c>
    </row>
    <row r="100" spans="1:9" x14ac:dyDescent="0.25">
      <c r="A100" t="s">
        <v>122</v>
      </c>
      <c r="B100" s="1" t="s">
        <v>123</v>
      </c>
      <c r="C100" t="s">
        <v>117</v>
      </c>
      <c r="D100">
        <v>1</v>
      </c>
      <c r="E100" s="2">
        <v>4200</v>
      </c>
      <c r="F100" s="2">
        <f t="shared" ref="F100" si="3">D100*E100</f>
        <v>4200</v>
      </c>
      <c r="H100" t="s">
        <v>392</v>
      </c>
      <c r="I100" t="s">
        <v>393</v>
      </c>
    </row>
    <row r="101" spans="1:9" x14ac:dyDescent="0.25">
      <c r="A101" t="s">
        <v>122</v>
      </c>
      <c r="B101" s="1" t="s">
        <v>30</v>
      </c>
      <c r="C101" t="s">
        <v>31</v>
      </c>
      <c r="D101">
        <v>-1</v>
      </c>
      <c r="E101" s="3">
        <v>2150</v>
      </c>
      <c r="F101" s="3">
        <f>D101*E101</f>
        <v>-2150</v>
      </c>
      <c r="H101" t="s">
        <v>390</v>
      </c>
      <c r="I101" t="s">
        <v>342</v>
      </c>
    </row>
    <row r="102" spans="1:9" x14ac:dyDescent="0.25">
      <c r="A102" t="s">
        <v>122</v>
      </c>
      <c r="B102" s="1" t="s">
        <v>30</v>
      </c>
      <c r="C102" t="s">
        <v>113</v>
      </c>
      <c r="D102">
        <v>1</v>
      </c>
      <c r="E102" s="2">
        <v>157</v>
      </c>
      <c r="F102" s="2">
        <f>D102*E102</f>
        <v>157</v>
      </c>
      <c r="H102" t="s">
        <v>392</v>
      </c>
      <c r="I102" t="s">
        <v>343</v>
      </c>
    </row>
    <row r="103" spans="1:9" x14ac:dyDescent="0.25">
      <c r="A103" t="s">
        <v>122</v>
      </c>
      <c r="B103" s="1" t="s">
        <v>124</v>
      </c>
      <c r="C103" t="s">
        <v>117</v>
      </c>
      <c r="D103">
        <v>1</v>
      </c>
      <c r="E103" s="2">
        <v>16223</v>
      </c>
      <c r="F103" s="2">
        <f>D103*E103</f>
        <v>16223</v>
      </c>
      <c r="H103" t="s">
        <v>392</v>
      </c>
      <c r="I103" t="s">
        <v>393</v>
      </c>
    </row>
    <row r="104" spans="1:9" x14ac:dyDescent="0.25">
      <c r="A104" t="s">
        <v>122</v>
      </c>
      <c r="B104" s="1" t="s">
        <v>125</v>
      </c>
      <c r="C104" t="s">
        <v>126</v>
      </c>
      <c r="D104">
        <v>-1</v>
      </c>
      <c r="E104" s="3">
        <v>22600</v>
      </c>
      <c r="F104" s="3">
        <f t="shared" ref="F104:F105" si="4">D104*E104</f>
        <v>-22600</v>
      </c>
      <c r="H104" t="s">
        <v>394</v>
      </c>
      <c r="I104" t="s">
        <v>394</v>
      </c>
    </row>
    <row r="105" spans="1:9" x14ac:dyDescent="0.25">
      <c r="A105" t="s">
        <v>122</v>
      </c>
      <c r="B105" s="1" t="s">
        <v>30</v>
      </c>
      <c r="C105" t="s">
        <v>31</v>
      </c>
      <c r="D105">
        <v>-1</v>
      </c>
      <c r="E105" s="3">
        <v>1000</v>
      </c>
      <c r="F105" s="3">
        <f t="shared" si="4"/>
        <v>-1000</v>
      </c>
      <c r="H105" t="s">
        <v>389</v>
      </c>
      <c r="I105" t="s">
        <v>344</v>
      </c>
    </row>
    <row r="106" spans="1:9" x14ac:dyDescent="0.25">
      <c r="A106" t="s">
        <v>122</v>
      </c>
      <c r="B106" s="1" t="s">
        <v>30</v>
      </c>
      <c r="C106" t="s">
        <v>113</v>
      </c>
      <c r="D106">
        <v>1</v>
      </c>
      <c r="E106" s="2">
        <v>547</v>
      </c>
      <c r="F106" s="2">
        <f>D106*E106</f>
        <v>547</v>
      </c>
      <c r="H106" t="s">
        <v>392</v>
      </c>
      <c r="I106" t="s">
        <v>345</v>
      </c>
    </row>
    <row r="107" spans="1:9" x14ac:dyDescent="0.25">
      <c r="A107" t="s">
        <v>122</v>
      </c>
      <c r="B107" s="1" t="s">
        <v>127</v>
      </c>
      <c r="C107" t="s">
        <v>121</v>
      </c>
      <c r="D107">
        <v>-1</v>
      </c>
      <c r="E107" s="3">
        <v>14</v>
      </c>
      <c r="F107" s="3">
        <f>D107*E107</f>
        <v>-14</v>
      </c>
      <c r="G107" t="s">
        <v>391</v>
      </c>
      <c r="H107" t="s">
        <v>391</v>
      </c>
      <c r="I107" t="s">
        <v>391</v>
      </c>
    </row>
    <row r="108" spans="1:9" x14ac:dyDescent="0.25">
      <c r="A108" t="s">
        <v>128</v>
      </c>
      <c r="B108" s="1" t="s">
        <v>129</v>
      </c>
      <c r="C108" t="s">
        <v>117</v>
      </c>
      <c r="D108">
        <v>1</v>
      </c>
      <c r="E108" s="2">
        <v>9387.6</v>
      </c>
      <c r="F108" s="2">
        <f t="shared" ref="F108:F112" si="5">D108*E108</f>
        <v>9387.6</v>
      </c>
      <c r="H108" t="s">
        <v>392</v>
      </c>
      <c r="I108" t="s">
        <v>393</v>
      </c>
    </row>
    <row r="109" spans="1:9" x14ac:dyDescent="0.25">
      <c r="A109" t="s">
        <v>128</v>
      </c>
      <c r="B109" s="1" t="s">
        <v>130</v>
      </c>
      <c r="C109" t="s">
        <v>117</v>
      </c>
      <c r="D109">
        <v>1</v>
      </c>
      <c r="E109" s="2">
        <v>4743</v>
      </c>
      <c r="F109" s="2">
        <f t="shared" si="5"/>
        <v>4743</v>
      </c>
      <c r="H109" t="s">
        <v>392</v>
      </c>
      <c r="I109" t="s">
        <v>393</v>
      </c>
    </row>
    <row r="110" spans="1:9" x14ac:dyDescent="0.25">
      <c r="A110" t="s">
        <v>128</v>
      </c>
      <c r="B110" s="1" t="s">
        <v>131</v>
      </c>
      <c r="C110" t="s">
        <v>117</v>
      </c>
      <c r="D110">
        <v>1</v>
      </c>
      <c r="E110" s="2">
        <v>4220.5</v>
      </c>
      <c r="F110" s="2">
        <f t="shared" si="5"/>
        <v>4220.5</v>
      </c>
      <c r="H110" t="s">
        <v>392</v>
      </c>
      <c r="I110" t="s">
        <v>393</v>
      </c>
    </row>
    <row r="111" spans="1:9" x14ac:dyDescent="0.25">
      <c r="A111" t="s">
        <v>128</v>
      </c>
      <c r="B111" s="1" t="s">
        <v>132</v>
      </c>
      <c r="C111" t="s">
        <v>117</v>
      </c>
      <c r="D111">
        <v>1</v>
      </c>
      <c r="E111" s="2">
        <v>2771</v>
      </c>
      <c r="F111" s="2">
        <f t="shared" si="5"/>
        <v>2771</v>
      </c>
      <c r="H111" t="s">
        <v>392</v>
      </c>
      <c r="I111" t="s">
        <v>393</v>
      </c>
    </row>
    <row r="112" spans="1:9" x14ac:dyDescent="0.25">
      <c r="A112" t="s">
        <v>128</v>
      </c>
      <c r="B112" s="1" t="s">
        <v>133</v>
      </c>
      <c r="C112" t="s">
        <v>117</v>
      </c>
      <c r="D112">
        <v>1</v>
      </c>
      <c r="E112" s="2">
        <v>1088</v>
      </c>
      <c r="F112" s="2">
        <f t="shared" si="5"/>
        <v>1088</v>
      </c>
      <c r="H112" t="s">
        <v>392</v>
      </c>
      <c r="I112" t="s">
        <v>393</v>
      </c>
    </row>
    <row r="113" spans="1:9" x14ac:dyDescent="0.25">
      <c r="A113" t="s">
        <v>128</v>
      </c>
      <c r="B113" s="1" t="s">
        <v>134</v>
      </c>
      <c r="C113" t="s">
        <v>135</v>
      </c>
      <c r="D113">
        <v>-1</v>
      </c>
      <c r="E113" s="3">
        <v>403.6</v>
      </c>
      <c r="F113" s="3">
        <f>D113*E113</f>
        <v>-403.6</v>
      </c>
      <c r="H113" t="s">
        <v>390</v>
      </c>
      <c r="I113" t="s">
        <v>136</v>
      </c>
    </row>
    <row r="114" spans="1:9" x14ac:dyDescent="0.25">
      <c r="A114" t="s">
        <v>128</v>
      </c>
      <c r="B114" s="1" t="s">
        <v>137</v>
      </c>
      <c r="C114" t="s">
        <v>117</v>
      </c>
      <c r="D114">
        <v>1</v>
      </c>
      <c r="E114" s="2">
        <v>7708.5</v>
      </c>
      <c r="F114" s="2">
        <f>D114*E114</f>
        <v>7708.5</v>
      </c>
      <c r="H114" t="s">
        <v>392</v>
      </c>
      <c r="I114" t="s">
        <v>393</v>
      </c>
    </row>
    <row r="115" spans="1:9" x14ac:dyDescent="0.25">
      <c r="A115" t="s">
        <v>128</v>
      </c>
      <c r="B115" s="1" t="s">
        <v>30</v>
      </c>
      <c r="C115" t="s">
        <v>31</v>
      </c>
      <c r="D115">
        <v>-1</v>
      </c>
      <c r="E115" s="3">
        <v>150</v>
      </c>
      <c r="F115" s="3">
        <f>D115*E115</f>
        <v>-150</v>
      </c>
      <c r="H115" t="s">
        <v>389</v>
      </c>
      <c r="I115" t="s">
        <v>346</v>
      </c>
    </row>
    <row r="116" spans="1:9" x14ac:dyDescent="0.25">
      <c r="A116" t="s">
        <v>128</v>
      </c>
      <c r="B116" s="1" t="s">
        <v>30</v>
      </c>
      <c r="C116" t="s">
        <v>113</v>
      </c>
      <c r="D116">
        <v>1</v>
      </c>
      <c r="E116" s="2">
        <v>702</v>
      </c>
      <c r="F116" s="2">
        <f>D116*E116</f>
        <v>702</v>
      </c>
      <c r="H116" t="s">
        <v>392</v>
      </c>
      <c r="I116" t="s">
        <v>347</v>
      </c>
    </row>
    <row r="117" spans="1:9" x14ac:dyDescent="0.25">
      <c r="A117" t="s">
        <v>128</v>
      </c>
      <c r="B117" s="1" t="s">
        <v>30</v>
      </c>
      <c r="C117" t="s">
        <v>113</v>
      </c>
      <c r="D117">
        <v>1</v>
      </c>
      <c r="E117" s="2">
        <v>616</v>
      </c>
      <c r="F117" s="2">
        <f>D117*E117</f>
        <v>616</v>
      </c>
      <c r="H117" t="s">
        <v>392</v>
      </c>
      <c r="I117" t="s">
        <v>347</v>
      </c>
    </row>
    <row r="118" spans="1:9" x14ac:dyDescent="0.25">
      <c r="A118" t="s">
        <v>128</v>
      </c>
      <c r="B118" s="1" t="s">
        <v>138</v>
      </c>
      <c r="C118" t="s">
        <v>121</v>
      </c>
      <c r="D118">
        <v>-1</v>
      </c>
      <c r="E118" s="3">
        <v>25.2</v>
      </c>
      <c r="F118" s="3">
        <f>D118*E118</f>
        <v>-25.2</v>
      </c>
      <c r="G118" t="s">
        <v>391</v>
      </c>
      <c r="H118" t="s">
        <v>391</v>
      </c>
      <c r="I118" t="s">
        <v>391</v>
      </c>
    </row>
    <row r="119" spans="1:9" x14ac:dyDescent="0.25">
      <c r="A119" t="s">
        <v>139</v>
      </c>
      <c r="B119" s="1" t="s">
        <v>30</v>
      </c>
      <c r="C119" t="s">
        <v>113</v>
      </c>
      <c r="D119">
        <v>1</v>
      </c>
      <c r="E119" s="2">
        <v>6197.5</v>
      </c>
      <c r="F119" s="2">
        <f t="shared" ref="F119" si="6">D119*E119</f>
        <v>6197.5</v>
      </c>
      <c r="H119" t="s">
        <v>392</v>
      </c>
      <c r="I119" t="s">
        <v>348</v>
      </c>
    </row>
    <row r="120" spans="1:9" x14ac:dyDescent="0.25">
      <c r="A120" t="s">
        <v>139</v>
      </c>
      <c r="B120" s="1" t="s">
        <v>140</v>
      </c>
      <c r="C120" t="s">
        <v>115</v>
      </c>
      <c r="D120">
        <v>1</v>
      </c>
      <c r="E120" s="2">
        <v>683</v>
      </c>
      <c r="F120" s="2">
        <f>D120*E120</f>
        <v>683</v>
      </c>
      <c r="H120" t="s">
        <v>392</v>
      </c>
      <c r="I120" t="s">
        <v>349</v>
      </c>
    </row>
    <row r="121" spans="1:9" x14ac:dyDescent="0.25">
      <c r="A121" t="s">
        <v>139</v>
      </c>
      <c r="B121" s="1" t="s">
        <v>141</v>
      </c>
      <c r="C121" t="s">
        <v>117</v>
      </c>
      <c r="D121">
        <v>1</v>
      </c>
      <c r="E121" s="2">
        <v>1719.26</v>
      </c>
      <c r="F121" s="2">
        <f t="shared" ref="F121:F122" si="7">D121*E121</f>
        <v>1719.26</v>
      </c>
      <c r="H121" t="s">
        <v>392</v>
      </c>
      <c r="I121" t="s">
        <v>393</v>
      </c>
    </row>
    <row r="122" spans="1:9" x14ac:dyDescent="0.25">
      <c r="A122" t="s">
        <v>139</v>
      </c>
      <c r="B122" s="1" t="s">
        <v>30</v>
      </c>
      <c r="C122" t="s">
        <v>113</v>
      </c>
      <c r="D122">
        <v>1</v>
      </c>
      <c r="E122" s="2">
        <v>190</v>
      </c>
      <c r="F122" s="2">
        <f t="shared" si="7"/>
        <v>190</v>
      </c>
      <c r="H122" t="s">
        <v>392</v>
      </c>
      <c r="I122" t="s">
        <v>350</v>
      </c>
    </row>
    <row r="123" spans="1:9" x14ac:dyDescent="0.25">
      <c r="A123" t="s">
        <v>139</v>
      </c>
      <c r="B123" s="1" t="s">
        <v>142</v>
      </c>
      <c r="C123" t="s">
        <v>8</v>
      </c>
      <c r="D123">
        <v>-1</v>
      </c>
      <c r="E123" s="3">
        <v>78.31</v>
      </c>
      <c r="F123" s="3">
        <f>D123*E123</f>
        <v>-78.31</v>
      </c>
      <c r="H123" t="s">
        <v>389</v>
      </c>
      <c r="I123" t="s">
        <v>9</v>
      </c>
    </row>
    <row r="124" spans="1:9" x14ac:dyDescent="0.25">
      <c r="A124" t="s">
        <v>139</v>
      </c>
      <c r="B124" s="1" t="s">
        <v>143</v>
      </c>
      <c r="C124" t="s">
        <v>8</v>
      </c>
      <c r="D124">
        <v>-1</v>
      </c>
      <c r="E124" s="3">
        <v>452.16</v>
      </c>
      <c r="F124" s="3">
        <f>D124*E124</f>
        <v>-452.16</v>
      </c>
      <c r="H124" t="s">
        <v>389</v>
      </c>
      <c r="I124" t="s">
        <v>11</v>
      </c>
    </row>
    <row r="125" spans="1:9" x14ac:dyDescent="0.25">
      <c r="A125" t="s">
        <v>139</v>
      </c>
      <c r="B125" s="1" t="s">
        <v>144</v>
      </c>
      <c r="C125" t="s">
        <v>8</v>
      </c>
      <c r="D125">
        <v>-1</v>
      </c>
      <c r="E125" s="3">
        <v>373.4</v>
      </c>
      <c r="F125" s="3">
        <f>D125*E125</f>
        <v>-373.4</v>
      </c>
      <c r="H125" t="s">
        <v>389</v>
      </c>
      <c r="I125" t="s">
        <v>13</v>
      </c>
    </row>
    <row r="126" spans="1:9" x14ac:dyDescent="0.25">
      <c r="A126" t="s">
        <v>139</v>
      </c>
      <c r="B126" s="1" t="s">
        <v>145</v>
      </c>
      <c r="C126" t="s">
        <v>8</v>
      </c>
      <c r="D126">
        <v>-1</v>
      </c>
      <c r="E126" s="3">
        <v>819.48</v>
      </c>
      <c r="F126" s="3">
        <f>D126*E126</f>
        <v>-819.48</v>
      </c>
      <c r="H126" t="s">
        <v>389</v>
      </c>
      <c r="I126" t="s">
        <v>15</v>
      </c>
    </row>
    <row r="127" spans="1:9" x14ac:dyDescent="0.25">
      <c r="A127" t="s">
        <v>139</v>
      </c>
      <c r="B127" s="1" t="s">
        <v>146</v>
      </c>
      <c r="C127" t="s">
        <v>8</v>
      </c>
      <c r="D127">
        <v>-1</v>
      </c>
      <c r="E127" s="3">
        <v>665.15</v>
      </c>
      <c r="F127" s="3">
        <f>D127*E127</f>
        <v>-665.15</v>
      </c>
      <c r="H127" t="s">
        <v>389</v>
      </c>
      <c r="I127" t="s">
        <v>17</v>
      </c>
    </row>
    <row r="128" spans="1:9" x14ac:dyDescent="0.25">
      <c r="A128" t="s">
        <v>139</v>
      </c>
      <c r="B128" s="1" t="s">
        <v>147</v>
      </c>
      <c r="C128" t="s">
        <v>8</v>
      </c>
      <c r="D128">
        <v>-1</v>
      </c>
      <c r="E128" s="3">
        <v>290.31</v>
      </c>
      <c r="F128" s="3">
        <f>D128*E128</f>
        <v>-290.31</v>
      </c>
      <c r="H128" t="s">
        <v>389</v>
      </c>
      <c r="I128" t="s">
        <v>19</v>
      </c>
    </row>
    <row r="129" spans="1:9" x14ac:dyDescent="0.25">
      <c r="A129" t="s">
        <v>139</v>
      </c>
      <c r="B129" s="1" t="s">
        <v>148</v>
      </c>
      <c r="C129" t="s">
        <v>8</v>
      </c>
      <c r="D129">
        <v>-1</v>
      </c>
      <c r="E129" s="3">
        <v>622.25</v>
      </c>
      <c r="F129" s="3">
        <f>D129*E129</f>
        <v>-622.25</v>
      </c>
      <c r="H129" t="s">
        <v>389</v>
      </c>
      <c r="I129" t="s">
        <v>21</v>
      </c>
    </row>
    <row r="130" spans="1:9" x14ac:dyDescent="0.25">
      <c r="A130" t="s">
        <v>139</v>
      </c>
      <c r="B130" s="1" t="s">
        <v>149</v>
      </c>
      <c r="C130" t="s">
        <v>8</v>
      </c>
      <c r="D130">
        <v>-1</v>
      </c>
      <c r="E130" s="3">
        <v>318.43</v>
      </c>
      <c r="F130" s="3">
        <f>D130*E130</f>
        <v>-318.43</v>
      </c>
      <c r="H130" t="s">
        <v>389</v>
      </c>
      <c r="I130" t="s">
        <v>23</v>
      </c>
    </row>
    <row r="131" spans="1:9" x14ac:dyDescent="0.25">
      <c r="A131" t="s">
        <v>139</v>
      </c>
      <c r="B131" s="1" t="s">
        <v>150</v>
      </c>
      <c r="C131" t="s">
        <v>8</v>
      </c>
      <c r="D131">
        <v>-1</v>
      </c>
      <c r="E131" s="3">
        <v>402.81</v>
      </c>
      <c r="F131" s="3">
        <f>D131*E131</f>
        <v>-402.81</v>
      </c>
      <c r="H131" t="s">
        <v>389</v>
      </c>
      <c r="I131" t="s">
        <v>25</v>
      </c>
    </row>
    <row r="132" spans="1:9" x14ac:dyDescent="0.25">
      <c r="A132" t="s">
        <v>139</v>
      </c>
      <c r="B132" s="1" t="s">
        <v>151</v>
      </c>
      <c r="C132" t="s">
        <v>8</v>
      </c>
      <c r="D132">
        <v>-1</v>
      </c>
      <c r="E132" s="3">
        <v>411.22</v>
      </c>
      <c r="F132" s="3">
        <f>D132*E132</f>
        <v>-411.22</v>
      </c>
      <c r="H132" t="s">
        <v>389</v>
      </c>
      <c r="I132" t="s">
        <v>27</v>
      </c>
    </row>
    <row r="133" spans="1:9" x14ac:dyDescent="0.25">
      <c r="A133" t="s">
        <v>139</v>
      </c>
      <c r="B133" s="1" t="s">
        <v>152</v>
      </c>
      <c r="C133" t="s">
        <v>8</v>
      </c>
      <c r="D133">
        <v>-1</v>
      </c>
      <c r="E133" s="3">
        <v>510.87</v>
      </c>
      <c r="F133" s="3">
        <f>D133*E133</f>
        <v>-510.87</v>
      </c>
      <c r="H133" t="s">
        <v>389</v>
      </c>
      <c r="I133" t="s">
        <v>29</v>
      </c>
    </row>
    <row r="134" spans="1:9" x14ac:dyDescent="0.25">
      <c r="A134" t="s">
        <v>139</v>
      </c>
      <c r="B134" s="1" t="s">
        <v>30</v>
      </c>
      <c r="C134" t="s">
        <v>31</v>
      </c>
      <c r="D134">
        <v>-1</v>
      </c>
      <c r="E134" s="3">
        <v>461.63</v>
      </c>
      <c r="F134" s="3">
        <f>D134*E134</f>
        <v>-461.63</v>
      </c>
      <c r="H134" t="s">
        <v>389</v>
      </c>
      <c r="I134" t="s">
        <v>32</v>
      </c>
    </row>
    <row r="135" spans="1:9" x14ac:dyDescent="0.25">
      <c r="A135" t="s">
        <v>139</v>
      </c>
      <c r="B135" s="1" t="s">
        <v>30</v>
      </c>
      <c r="C135" t="s">
        <v>31</v>
      </c>
      <c r="D135">
        <v>-1</v>
      </c>
      <c r="E135" s="3">
        <v>313.44</v>
      </c>
      <c r="F135" s="3">
        <f>D135*E135</f>
        <v>-313.44</v>
      </c>
      <c r="H135" t="s">
        <v>389</v>
      </c>
      <c r="I135" t="s">
        <v>34</v>
      </c>
    </row>
    <row r="136" spans="1:9" x14ac:dyDescent="0.25">
      <c r="A136" t="s">
        <v>139</v>
      </c>
      <c r="B136" s="1" t="s">
        <v>30</v>
      </c>
      <c r="C136" t="s">
        <v>31</v>
      </c>
      <c r="D136">
        <v>-1</v>
      </c>
      <c r="E136" s="3">
        <v>681.87</v>
      </c>
      <c r="F136" s="3">
        <f>D136*E136</f>
        <v>-681.87</v>
      </c>
      <c r="H136" t="s">
        <v>389</v>
      </c>
      <c r="I136" t="s">
        <v>35</v>
      </c>
    </row>
    <row r="137" spans="1:9" x14ac:dyDescent="0.25">
      <c r="A137" t="s">
        <v>139</v>
      </c>
      <c r="B137" s="1" t="s">
        <v>30</v>
      </c>
      <c r="C137" t="s">
        <v>31</v>
      </c>
      <c r="D137">
        <v>-1</v>
      </c>
      <c r="E137" s="3">
        <v>868.09</v>
      </c>
      <c r="F137" s="3">
        <f>D137*E137</f>
        <v>-868.09</v>
      </c>
      <c r="H137" t="s">
        <v>389</v>
      </c>
      <c r="I137" t="s">
        <v>36</v>
      </c>
    </row>
    <row r="138" spans="1:9" x14ac:dyDescent="0.25">
      <c r="A138" t="s">
        <v>139</v>
      </c>
      <c r="B138" s="1" t="s">
        <v>30</v>
      </c>
      <c r="C138" t="s">
        <v>31</v>
      </c>
      <c r="D138">
        <v>-1</v>
      </c>
      <c r="E138" s="3">
        <v>2046.5</v>
      </c>
      <c r="F138" s="3">
        <f>D138*E138</f>
        <v>-2046.5</v>
      </c>
      <c r="H138" t="s">
        <v>389</v>
      </c>
      <c r="I138" t="s">
        <v>37</v>
      </c>
    </row>
    <row r="139" spans="1:9" x14ac:dyDescent="0.25">
      <c r="A139" t="s">
        <v>139</v>
      </c>
      <c r="B139" s="1" t="s">
        <v>30</v>
      </c>
      <c r="C139" t="s">
        <v>31</v>
      </c>
      <c r="D139">
        <v>-1</v>
      </c>
      <c r="E139" s="3">
        <v>608.71</v>
      </c>
      <c r="F139" s="3">
        <f>D139*E139</f>
        <v>-608.71</v>
      </c>
      <c r="H139" t="s">
        <v>389</v>
      </c>
      <c r="I139" t="s">
        <v>38</v>
      </c>
    </row>
    <row r="140" spans="1:9" x14ac:dyDescent="0.25">
      <c r="A140" t="s">
        <v>139</v>
      </c>
      <c r="B140" s="1" t="s">
        <v>30</v>
      </c>
      <c r="C140" t="s">
        <v>31</v>
      </c>
      <c r="D140">
        <v>-1</v>
      </c>
      <c r="E140" s="3">
        <v>47.75</v>
      </c>
      <c r="F140" s="3">
        <f>D140*E140</f>
        <v>-47.75</v>
      </c>
      <c r="H140" t="s">
        <v>389</v>
      </c>
      <c r="I140" t="s">
        <v>39</v>
      </c>
    </row>
    <row r="141" spans="1:9" x14ac:dyDescent="0.25">
      <c r="A141" t="s">
        <v>139</v>
      </c>
      <c r="B141" s="1" t="s">
        <v>30</v>
      </c>
      <c r="C141" t="s">
        <v>31</v>
      </c>
      <c r="D141">
        <v>-1</v>
      </c>
      <c r="E141" s="3">
        <v>326.61</v>
      </c>
      <c r="F141" s="3">
        <f>D141*E141</f>
        <v>-326.61</v>
      </c>
      <c r="H141" t="s">
        <v>389</v>
      </c>
      <c r="I141" t="s">
        <v>40</v>
      </c>
    </row>
    <row r="142" spans="1:9" x14ac:dyDescent="0.25">
      <c r="A142" t="s">
        <v>139</v>
      </c>
      <c r="B142" s="1" t="s">
        <v>30</v>
      </c>
      <c r="C142" t="s">
        <v>31</v>
      </c>
      <c r="D142">
        <v>-1</v>
      </c>
      <c r="E142" s="3">
        <v>305.04000000000002</v>
      </c>
      <c r="F142" s="3">
        <f>D142*E142</f>
        <v>-305.04000000000002</v>
      </c>
      <c r="H142" t="s">
        <v>389</v>
      </c>
      <c r="I142" t="s">
        <v>41</v>
      </c>
    </row>
    <row r="143" spans="1:9" x14ac:dyDescent="0.25">
      <c r="A143" t="s">
        <v>139</v>
      </c>
      <c r="B143" s="1" t="s">
        <v>30</v>
      </c>
      <c r="C143" t="s">
        <v>31</v>
      </c>
      <c r="D143">
        <v>-1</v>
      </c>
      <c r="E143" s="3">
        <v>248.13</v>
      </c>
      <c r="F143" s="3">
        <f>D143*E143</f>
        <v>-248.13</v>
      </c>
      <c r="H143" t="s">
        <v>389</v>
      </c>
      <c r="I143" t="s">
        <v>153</v>
      </c>
    </row>
    <row r="144" spans="1:9" x14ac:dyDescent="0.25">
      <c r="A144" t="s">
        <v>139</v>
      </c>
      <c r="B144" s="1" t="s">
        <v>30</v>
      </c>
      <c r="C144" t="s">
        <v>31</v>
      </c>
      <c r="D144">
        <v>-1</v>
      </c>
      <c r="E144" s="3">
        <v>168.08</v>
      </c>
      <c r="F144" s="3">
        <f>D144*E144</f>
        <v>-168.08</v>
      </c>
      <c r="H144" t="s">
        <v>389</v>
      </c>
      <c r="I144" t="s">
        <v>42</v>
      </c>
    </row>
    <row r="145" spans="1:9" x14ac:dyDescent="0.25">
      <c r="A145" t="s">
        <v>139</v>
      </c>
      <c r="B145" s="1" t="s">
        <v>30</v>
      </c>
      <c r="C145" t="s">
        <v>31</v>
      </c>
      <c r="D145">
        <v>-1</v>
      </c>
      <c r="E145" s="3">
        <v>574.42999999999995</v>
      </c>
      <c r="F145" s="3">
        <f>D145*E145</f>
        <v>-574.42999999999995</v>
      </c>
      <c r="H145" t="s">
        <v>389</v>
      </c>
      <c r="I145" t="s">
        <v>43</v>
      </c>
    </row>
    <row r="146" spans="1:9" x14ac:dyDescent="0.25">
      <c r="A146" t="s">
        <v>139</v>
      </c>
      <c r="B146" s="1" t="s">
        <v>30</v>
      </c>
      <c r="C146" t="s">
        <v>31</v>
      </c>
      <c r="D146">
        <v>-1</v>
      </c>
      <c r="E146" s="3">
        <v>977.92</v>
      </c>
      <c r="F146" s="3">
        <f>D146*E146</f>
        <v>-977.92</v>
      </c>
      <c r="H146" t="s">
        <v>389</v>
      </c>
      <c r="I146" t="s">
        <v>44</v>
      </c>
    </row>
    <row r="147" spans="1:9" x14ac:dyDescent="0.25">
      <c r="A147" t="s">
        <v>139</v>
      </c>
      <c r="B147" s="1" t="s">
        <v>30</v>
      </c>
      <c r="C147" t="s">
        <v>31</v>
      </c>
      <c r="D147">
        <v>-1</v>
      </c>
      <c r="E147" s="3">
        <v>41.37</v>
      </c>
      <c r="F147" s="3">
        <f>D147*E147</f>
        <v>-41.37</v>
      </c>
      <c r="H147" t="s">
        <v>389</v>
      </c>
      <c r="I147" t="s">
        <v>45</v>
      </c>
    </row>
    <row r="148" spans="1:9" x14ac:dyDescent="0.25">
      <c r="A148" t="s">
        <v>139</v>
      </c>
      <c r="B148" s="1" t="s">
        <v>30</v>
      </c>
      <c r="C148" t="s">
        <v>31</v>
      </c>
      <c r="D148">
        <v>-1</v>
      </c>
      <c r="E148" s="3">
        <v>36.700000000000003</v>
      </c>
      <c r="F148" s="3">
        <f>D148*E148</f>
        <v>-36.700000000000003</v>
      </c>
      <c r="H148" t="s">
        <v>389</v>
      </c>
      <c r="I148" t="s">
        <v>46</v>
      </c>
    </row>
    <row r="149" spans="1:9" x14ac:dyDescent="0.25">
      <c r="A149" t="s">
        <v>139</v>
      </c>
      <c r="B149" s="1" t="s">
        <v>30</v>
      </c>
      <c r="C149" t="s">
        <v>31</v>
      </c>
      <c r="D149">
        <v>-1</v>
      </c>
      <c r="E149" s="3">
        <v>429.46</v>
      </c>
      <c r="F149" s="3">
        <f>D149*E149</f>
        <v>-429.46</v>
      </c>
      <c r="H149" t="s">
        <v>389</v>
      </c>
      <c r="I149" t="s">
        <v>47</v>
      </c>
    </row>
    <row r="150" spans="1:9" x14ac:dyDescent="0.25">
      <c r="A150" t="s">
        <v>139</v>
      </c>
      <c r="B150" s="1" t="s">
        <v>30</v>
      </c>
      <c r="C150" t="s">
        <v>31</v>
      </c>
      <c r="D150">
        <v>-1</v>
      </c>
      <c r="E150" s="3">
        <v>172.71</v>
      </c>
      <c r="F150" s="3">
        <f>D150*E150</f>
        <v>-172.71</v>
      </c>
      <c r="H150" t="s">
        <v>389</v>
      </c>
      <c r="I150" t="s">
        <v>48</v>
      </c>
    </row>
    <row r="151" spans="1:9" x14ac:dyDescent="0.25">
      <c r="A151" t="s">
        <v>139</v>
      </c>
      <c r="B151" s="1" t="s">
        <v>30</v>
      </c>
      <c r="C151" t="s">
        <v>31</v>
      </c>
      <c r="D151">
        <v>-1</v>
      </c>
      <c r="E151" s="3">
        <v>730.58</v>
      </c>
      <c r="F151" s="3">
        <f>D151*E151</f>
        <v>-730.58</v>
      </c>
      <c r="H151" t="s">
        <v>389</v>
      </c>
      <c r="I151" t="s">
        <v>49</v>
      </c>
    </row>
    <row r="152" spans="1:9" x14ac:dyDescent="0.25">
      <c r="A152" t="s">
        <v>139</v>
      </c>
      <c r="B152" s="1" t="s">
        <v>30</v>
      </c>
      <c r="C152" t="s">
        <v>31</v>
      </c>
      <c r="D152">
        <v>-1</v>
      </c>
      <c r="E152" s="3">
        <v>94.54</v>
      </c>
      <c r="F152" s="3">
        <f>D152*E152</f>
        <v>-94.54</v>
      </c>
      <c r="H152" t="s">
        <v>389</v>
      </c>
      <c r="I152" t="s">
        <v>50</v>
      </c>
    </row>
    <row r="153" spans="1:9" x14ac:dyDescent="0.25">
      <c r="A153" t="s">
        <v>139</v>
      </c>
      <c r="B153" s="1" t="s">
        <v>30</v>
      </c>
      <c r="C153" t="s">
        <v>31</v>
      </c>
      <c r="D153">
        <v>-1</v>
      </c>
      <c r="E153" s="3">
        <v>3860.32</v>
      </c>
      <c r="F153" s="3">
        <f>D153*E153</f>
        <v>-3860.32</v>
      </c>
      <c r="H153" t="s">
        <v>389</v>
      </c>
      <c r="I153" t="s">
        <v>51</v>
      </c>
    </row>
    <row r="154" spans="1:9" x14ac:dyDescent="0.25">
      <c r="A154" t="s">
        <v>139</v>
      </c>
      <c r="B154" s="1" t="s">
        <v>30</v>
      </c>
      <c r="C154" t="s">
        <v>31</v>
      </c>
      <c r="D154">
        <v>-1</v>
      </c>
      <c r="E154" s="3">
        <v>503.22</v>
      </c>
      <c r="F154" s="3">
        <f>D154*E154</f>
        <v>-503.22</v>
      </c>
      <c r="H154" t="s">
        <v>389</v>
      </c>
      <c r="I154" t="s">
        <v>52</v>
      </c>
    </row>
    <row r="155" spans="1:9" x14ac:dyDescent="0.25">
      <c r="A155" t="s">
        <v>139</v>
      </c>
      <c r="B155" s="1" t="s">
        <v>30</v>
      </c>
      <c r="C155" t="s">
        <v>31</v>
      </c>
      <c r="D155">
        <v>-1</v>
      </c>
      <c r="E155" s="3">
        <v>130.30000000000001</v>
      </c>
      <c r="F155" s="3">
        <f>D155*E155</f>
        <v>-130.30000000000001</v>
      </c>
      <c r="H155" t="s">
        <v>389</v>
      </c>
      <c r="I155" t="s">
        <v>54</v>
      </c>
    </row>
    <row r="156" spans="1:9" x14ac:dyDescent="0.25">
      <c r="A156" t="s">
        <v>139</v>
      </c>
      <c r="B156" s="1" t="s">
        <v>30</v>
      </c>
      <c r="C156" t="s">
        <v>31</v>
      </c>
      <c r="D156">
        <v>-1</v>
      </c>
      <c r="E156" s="3">
        <v>838.44</v>
      </c>
      <c r="F156" s="3">
        <f>D156*E156</f>
        <v>-838.44</v>
      </c>
      <c r="H156" t="s">
        <v>389</v>
      </c>
      <c r="I156" t="s">
        <v>55</v>
      </c>
    </row>
    <row r="157" spans="1:9" x14ac:dyDescent="0.25">
      <c r="A157" t="s">
        <v>139</v>
      </c>
      <c r="B157" s="1" t="s">
        <v>30</v>
      </c>
      <c r="C157" t="s">
        <v>31</v>
      </c>
      <c r="D157">
        <v>-1</v>
      </c>
      <c r="E157" s="3">
        <v>383.38</v>
      </c>
      <c r="F157" s="3">
        <f>D157*E157</f>
        <v>-383.38</v>
      </c>
      <c r="H157" t="s">
        <v>389</v>
      </c>
      <c r="I157" t="s">
        <v>57</v>
      </c>
    </row>
    <row r="158" spans="1:9" x14ac:dyDescent="0.25">
      <c r="A158" t="s">
        <v>139</v>
      </c>
      <c r="B158" s="1" t="s">
        <v>30</v>
      </c>
      <c r="C158" t="s">
        <v>31</v>
      </c>
      <c r="D158">
        <v>-1</v>
      </c>
      <c r="E158" s="3">
        <v>98.81</v>
      </c>
      <c r="F158" s="3">
        <f>D158*E158</f>
        <v>-98.81</v>
      </c>
      <c r="H158" t="s">
        <v>389</v>
      </c>
      <c r="I158" t="s">
        <v>58</v>
      </c>
    </row>
    <row r="159" spans="1:9" x14ac:dyDescent="0.25">
      <c r="A159" t="s">
        <v>139</v>
      </c>
      <c r="B159" s="1" t="s">
        <v>30</v>
      </c>
      <c r="C159" t="s">
        <v>31</v>
      </c>
      <c r="D159">
        <v>-1</v>
      </c>
      <c r="E159" s="3">
        <v>91.68</v>
      </c>
      <c r="F159" s="3">
        <f>D159*E159</f>
        <v>-91.68</v>
      </c>
      <c r="H159" t="s">
        <v>389</v>
      </c>
      <c r="I159" t="s">
        <v>154</v>
      </c>
    </row>
    <row r="160" spans="1:9" x14ac:dyDescent="0.25">
      <c r="A160" t="s">
        <v>139</v>
      </c>
      <c r="B160" s="1" t="s">
        <v>30</v>
      </c>
      <c r="C160" t="s">
        <v>31</v>
      </c>
      <c r="D160">
        <v>-1</v>
      </c>
      <c r="E160" s="3">
        <v>209.03</v>
      </c>
      <c r="F160" s="3">
        <f>D160*E160</f>
        <v>-209.03</v>
      </c>
      <c r="H160" t="s">
        <v>389</v>
      </c>
      <c r="I160" t="s">
        <v>59</v>
      </c>
    </row>
    <row r="161" spans="1:9" x14ac:dyDescent="0.25">
      <c r="A161" t="s">
        <v>139</v>
      </c>
      <c r="B161" s="1" t="s">
        <v>30</v>
      </c>
      <c r="C161" t="s">
        <v>31</v>
      </c>
      <c r="D161">
        <v>-1</v>
      </c>
      <c r="E161" s="3">
        <v>910.91</v>
      </c>
      <c r="F161" s="3">
        <f>D161*E161</f>
        <v>-910.91</v>
      </c>
      <c r="H161" t="s">
        <v>389</v>
      </c>
      <c r="I161" t="s">
        <v>60</v>
      </c>
    </row>
    <row r="162" spans="1:9" x14ac:dyDescent="0.25">
      <c r="A162" t="s">
        <v>139</v>
      </c>
      <c r="B162" s="1" t="s">
        <v>30</v>
      </c>
      <c r="C162" t="s">
        <v>31</v>
      </c>
      <c r="D162">
        <v>-1</v>
      </c>
      <c r="E162" s="3">
        <v>113.05</v>
      </c>
      <c r="F162" s="3">
        <f>D162*E162</f>
        <v>-113.05</v>
      </c>
      <c r="H162" t="s">
        <v>389</v>
      </c>
      <c r="I162" t="s">
        <v>61</v>
      </c>
    </row>
    <row r="163" spans="1:9" x14ac:dyDescent="0.25">
      <c r="A163" t="s">
        <v>139</v>
      </c>
      <c r="B163" s="1" t="s">
        <v>30</v>
      </c>
      <c r="C163" t="s">
        <v>31</v>
      </c>
      <c r="D163">
        <v>-1</v>
      </c>
      <c r="E163" s="3">
        <v>137.46</v>
      </c>
      <c r="F163" s="3">
        <f>D163*E163</f>
        <v>-137.46</v>
      </c>
      <c r="H163" t="s">
        <v>389</v>
      </c>
      <c r="I163" t="s">
        <v>62</v>
      </c>
    </row>
    <row r="164" spans="1:9" x14ac:dyDescent="0.25">
      <c r="A164" t="s">
        <v>139</v>
      </c>
      <c r="B164" s="1" t="s">
        <v>30</v>
      </c>
      <c r="C164" t="s">
        <v>31</v>
      </c>
      <c r="D164">
        <v>-1</v>
      </c>
      <c r="E164" s="3">
        <v>327.02999999999997</v>
      </c>
      <c r="F164" s="3">
        <f>D164*E164</f>
        <v>-327.02999999999997</v>
      </c>
      <c r="H164" t="s">
        <v>389</v>
      </c>
      <c r="I164" t="s">
        <v>63</v>
      </c>
    </row>
    <row r="165" spans="1:9" x14ac:dyDescent="0.25">
      <c r="A165" t="s">
        <v>139</v>
      </c>
      <c r="B165" s="1" t="s">
        <v>30</v>
      </c>
      <c r="C165" t="s">
        <v>31</v>
      </c>
      <c r="D165">
        <v>-1</v>
      </c>
      <c r="E165" s="3">
        <v>230.22</v>
      </c>
      <c r="F165" s="3">
        <f>D165*E165</f>
        <v>-230.22</v>
      </c>
      <c r="H165" t="s">
        <v>389</v>
      </c>
      <c r="I165" t="s">
        <v>64</v>
      </c>
    </row>
    <row r="166" spans="1:9" x14ac:dyDescent="0.25">
      <c r="A166" t="s">
        <v>139</v>
      </c>
      <c r="B166" s="1" t="s">
        <v>30</v>
      </c>
      <c r="C166" t="s">
        <v>31</v>
      </c>
      <c r="D166">
        <v>-1</v>
      </c>
      <c r="E166" s="3">
        <v>965.69</v>
      </c>
      <c r="F166" s="3">
        <f>D166*E166</f>
        <v>-965.69</v>
      </c>
      <c r="H166" t="s">
        <v>389</v>
      </c>
      <c r="I166" t="s">
        <v>65</v>
      </c>
    </row>
    <row r="167" spans="1:9" x14ac:dyDescent="0.25">
      <c r="A167" t="s">
        <v>139</v>
      </c>
      <c r="B167" s="1" t="s">
        <v>30</v>
      </c>
      <c r="C167" t="s">
        <v>31</v>
      </c>
      <c r="D167">
        <v>-1</v>
      </c>
      <c r="E167" s="3">
        <v>625.52</v>
      </c>
      <c r="F167" s="3">
        <f>D167*E167</f>
        <v>-625.52</v>
      </c>
      <c r="H167" t="s">
        <v>389</v>
      </c>
      <c r="I167" t="s">
        <v>67</v>
      </c>
    </row>
    <row r="168" spans="1:9" x14ac:dyDescent="0.25">
      <c r="A168" t="s">
        <v>139</v>
      </c>
      <c r="B168" s="1" t="s">
        <v>30</v>
      </c>
      <c r="C168" t="s">
        <v>31</v>
      </c>
      <c r="D168">
        <v>-1</v>
      </c>
      <c r="E168" s="3">
        <v>244.48</v>
      </c>
      <c r="F168" s="3">
        <f>D168*E168</f>
        <v>-244.48</v>
      </c>
      <c r="H168" t="s">
        <v>389</v>
      </c>
      <c r="I168" t="s">
        <v>68</v>
      </c>
    </row>
    <row r="169" spans="1:9" x14ac:dyDescent="0.25">
      <c r="A169" t="s">
        <v>139</v>
      </c>
      <c r="B169" s="1" t="s">
        <v>30</v>
      </c>
      <c r="C169" t="s">
        <v>31</v>
      </c>
      <c r="D169">
        <v>-1</v>
      </c>
      <c r="E169" s="3">
        <v>82.52</v>
      </c>
      <c r="F169" s="3">
        <f>D169*E169</f>
        <v>-82.52</v>
      </c>
      <c r="H169" t="s">
        <v>389</v>
      </c>
      <c r="I169" t="s">
        <v>69</v>
      </c>
    </row>
    <row r="170" spans="1:9" x14ac:dyDescent="0.25">
      <c r="A170" t="s">
        <v>139</v>
      </c>
      <c r="B170" s="1" t="s">
        <v>30</v>
      </c>
      <c r="C170" t="s">
        <v>31</v>
      </c>
      <c r="D170">
        <v>-1</v>
      </c>
      <c r="E170" s="3">
        <v>415.43</v>
      </c>
      <c r="F170" s="3">
        <f>D170*E170</f>
        <v>-415.43</v>
      </c>
      <c r="H170" t="s">
        <v>389</v>
      </c>
      <c r="I170" t="s">
        <v>70</v>
      </c>
    </row>
    <row r="171" spans="1:9" x14ac:dyDescent="0.25">
      <c r="A171" t="s">
        <v>139</v>
      </c>
      <c r="B171" s="1" t="s">
        <v>30</v>
      </c>
      <c r="C171" t="s">
        <v>31</v>
      </c>
      <c r="D171">
        <v>-1</v>
      </c>
      <c r="E171" s="3">
        <v>322.85000000000002</v>
      </c>
      <c r="F171" s="3">
        <f>D171*E171</f>
        <v>-322.85000000000002</v>
      </c>
      <c r="H171" t="s">
        <v>389</v>
      </c>
      <c r="I171" t="s">
        <v>71</v>
      </c>
    </row>
    <row r="172" spans="1:9" x14ac:dyDescent="0.25">
      <c r="A172" t="s">
        <v>139</v>
      </c>
      <c r="B172" s="1" t="s">
        <v>30</v>
      </c>
      <c r="C172" t="s">
        <v>31</v>
      </c>
      <c r="D172">
        <v>-1</v>
      </c>
      <c r="E172" s="3">
        <v>727.71</v>
      </c>
      <c r="F172" s="3">
        <f>D172*E172</f>
        <v>-727.71</v>
      </c>
      <c r="H172" t="s">
        <v>389</v>
      </c>
      <c r="I172" t="s">
        <v>72</v>
      </c>
    </row>
    <row r="173" spans="1:9" x14ac:dyDescent="0.25">
      <c r="A173" t="s">
        <v>139</v>
      </c>
      <c r="B173" s="1" t="s">
        <v>30</v>
      </c>
      <c r="C173" t="s">
        <v>31</v>
      </c>
      <c r="D173">
        <v>-1</v>
      </c>
      <c r="E173" s="3">
        <v>1047.3900000000001</v>
      </c>
      <c r="F173" s="3">
        <f>D173*E173</f>
        <v>-1047.3900000000001</v>
      </c>
      <c r="H173" t="s">
        <v>389</v>
      </c>
      <c r="I173" t="s">
        <v>73</v>
      </c>
    </row>
    <row r="174" spans="1:9" x14ac:dyDescent="0.25">
      <c r="A174" t="s">
        <v>139</v>
      </c>
      <c r="B174" s="1" t="s">
        <v>30</v>
      </c>
      <c r="C174" t="s">
        <v>31</v>
      </c>
      <c r="D174">
        <v>-1</v>
      </c>
      <c r="E174" s="3">
        <v>688.02</v>
      </c>
      <c r="F174" s="3">
        <f>D174*E174</f>
        <v>-688.02</v>
      </c>
      <c r="H174" t="s">
        <v>389</v>
      </c>
      <c r="I174" t="s">
        <v>74</v>
      </c>
    </row>
    <row r="175" spans="1:9" x14ac:dyDescent="0.25">
      <c r="A175" t="s">
        <v>139</v>
      </c>
      <c r="B175" s="1" t="s">
        <v>30</v>
      </c>
      <c r="C175" t="s">
        <v>31</v>
      </c>
      <c r="D175">
        <v>-1</v>
      </c>
      <c r="E175" s="3">
        <v>778.39</v>
      </c>
      <c r="F175" s="3">
        <f>D175*E175</f>
        <v>-778.39</v>
      </c>
      <c r="H175" t="s">
        <v>389</v>
      </c>
      <c r="I175" t="s">
        <v>75</v>
      </c>
    </row>
    <row r="176" spans="1:9" x14ac:dyDescent="0.25">
      <c r="A176" t="s">
        <v>139</v>
      </c>
      <c r="B176" s="1" t="s">
        <v>30</v>
      </c>
      <c r="C176" t="s">
        <v>31</v>
      </c>
      <c r="D176">
        <v>-1</v>
      </c>
      <c r="E176" s="3">
        <v>245.43</v>
      </c>
      <c r="F176" s="3">
        <f>D176*E176</f>
        <v>-245.43</v>
      </c>
      <c r="H176" t="s">
        <v>389</v>
      </c>
      <c r="I176" t="s">
        <v>76</v>
      </c>
    </row>
    <row r="177" spans="1:9" x14ac:dyDescent="0.25">
      <c r="A177" t="s">
        <v>139</v>
      </c>
      <c r="B177" s="1" t="s">
        <v>30</v>
      </c>
      <c r="C177" t="s">
        <v>31</v>
      </c>
      <c r="D177">
        <v>-1</v>
      </c>
      <c r="E177" s="3">
        <v>441.68</v>
      </c>
      <c r="F177" s="3">
        <f>D177*E177</f>
        <v>-441.68</v>
      </c>
      <c r="H177" t="s">
        <v>389</v>
      </c>
      <c r="I177" t="s">
        <v>77</v>
      </c>
    </row>
    <row r="178" spans="1:9" x14ac:dyDescent="0.25">
      <c r="A178" t="s">
        <v>139</v>
      </c>
      <c r="B178" s="1" t="s">
        <v>30</v>
      </c>
      <c r="C178" t="s">
        <v>31</v>
      </c>
      <c r="D178">
        <v>-1</v>
      </c>
      <c r="E178" s="3">
        <v>1003.7</v>
      </c>
      <c r="F178" s="3">
        <f>D178*E178</f>
        <v>-1003.7</v>
      </c>
      <c r="H178" t="s">
        <v>389</v>
      </c>
      <c r="I178" t="s">
        <v>78</v>
      </c>
    </row>
    <row r="179" spans="1:9" x14ac:dyDescent="0.25">
      <c r="A179" t="s">
        <v>139</v>
      </c>
      <c r="B179" s="1" t="s">
        <v>30</v>
      </c>
      <c r="C179" t="s">
        <v>31</v>
      </c>
      <c r="D179">
        <v>-1</v>
      </c>
      <c r="E179" s="3">
        <v>678.97</v>
      </c>
      <c r="F179" s="3">
        <f>D179*E179</f>
        <v>-678.97</v>
      </c>
      <c r="H179" t="s">
        <v>389</v>
      </c>
      <c r="I179" t="s">
        <v>79</v>
      </c>
    </row>
    <row r="180" spans="1:9" x14ac:dyDescent="0.25">
      <c r="A180" t="s">
        <v>139</v>
      </c>
      <c r="B180" s="1" t="s">
        <v>30</v>
      </c>
      <c r="C180" t="s">
        <v>31</v>
      </c>
      <c r="D180">
        <v>-1</v>
      </c>
      <c r="E180" s="3">
        <v>201.5</v>
      </c>
      <c r="F180" s="3">
        <f>D180*E180</f>
        <v>-201.5</v>
      </c>
      <c r="H180" t="s">
        <v>389</v>
      </c>
      <c r="I180" t="s">
        <v>80</v>
      </c>
    </row>
    <row r="181" spans="1:9" x14ac:dyDescent="0.25">
      <c r="A181" t="s">
        <v>139</v>
      </c>
      <c r="B181" s="1" t="s">
        <v>30</v>
      </c>
      <c r="C181" t="s">
        <v>31</v>
      </c>
      <c r="D181">
        <v>-1</v>
      </c>
      <c r="E181" s="3">
        <v>807.2</v>
      </c>
      <c r="F181" s="3">
        <f>D181*E181</f>
        <v>-807.2</v>
      </c>
      <c r="H181" t="s">
        <v>389</v>
      </c>
      <c r="I181" t="s">
        <v>81</v>
      </c>
    </row>
    <row r="182" spans="1:9" x14ac:dyDescent="0.25">
      <c r="A182" t="s">
        <v>139</v>
      </c>
      <c r="B182" s="1" t="s">
        <v>30</v>
      </c>
      <c r="C182" t="s">
        <v>31</v>
      </c>
      <c r="D182">
        <v>-1</v>
      </c>
      <c r="E182" s="3">
        <v>136.01</v>
      </c>
      <c r="F182" s="3">
        <f>D182*E182</f>
        <v>-136.01</v>
      </c>
      <c r="H182" t="s">
        <v>389</v>
      </c>
      <c r="I182" t="s">
        <v>82</v>
      </c>
    </row>
    <row r="183" spans="1:9" x14ac:dyDescent="0.25">
      <c r="A183" t="s">
        <v>139</v>
      </c>
      <c r="B183" s="1" t="s">
        <v>30</v>
      </c>
      <c r="C183" t="s">
        <v>31</v>
      </c>
      <c r="D183">
        <v>-1</v>
      </c>
      <c r="E183" s="3">
        <v>324.45</v>
      </c>
      <c r="F183" s="3">
        <f>D183*E183</f>
        <v>-324.45</v>
      </c>
      <c r="H183" t="s">
        <v>389</v>
      </c>
      <c r="I183" t="s">
        <v>83</v>
      </c>
    </row>
    <row r="184" spans="1:9" x14ac:dyDescent="0.25">
      <c r="A184" t="s">
        <v>139</v>
      </c>
      <c r="B184" s="1" t="s">
        <v>30</v>
      </c>
      <c r="C184" t="s">
        <v>31</v>
      </c>
      <c r="D184">
        <v>-1</v>
      </c>
      <c r="E184" s="3">
        <v>182.4</v>
      </c>
      <c r="F184" s="3">
        <f>D184*E184</f>
        <v>-182.4</v>
      </c>
      <c r="H184" t="s">
        <v>389</v>
      </c>
      <c r="I184" t="s">
        <v>85</v>
      </c>
    </row>
    <row r="185" spans="1:9" x14ac:dyDescent="0.25">
      <c r="A185" t="s">
        <v>139</v>
      </c>
      <c r="B185" s="1" t="s">
        <v>30</v>
      </c>
      <c r="C185" t="s">
        <v>31</v>
      </c>
      <c r="D185">
        <v>-1</v>
      </c>
      <c r="E185" s="3">
        <v>67.739999999999995</v>
      </c>
      <c r="F185" s="3">
        <f>D185*E185</f>
        <v>-67.739999999999995</v>
      </c>
      <c r="H185" t="s">
        <v>389</v>
      </c>
      <c r="I185" t="s">
        <v>86</v>
      </c>
    </row>
    <row r="186" spans="1:9" x14ac:dyDescent="0.25">
      <c r="A186" t="s">
        <v>139</v>
      </c>
      <c r="B186" s="1" t="s">
        <v>30</v>
      </c>
      <c r="C186" t="s">
        <v>31</v>
      </c>
      <c r="D186">
        <v>-1</v>
      </c>
      <c r="E186" s="3">
        <v>4636.04</v>
      </c>
      <c r="F186" s="3">
        <f>D186*E186</f>
        <v>-4636.04</v>
      </c>
      <c r="H186" t="s">
        <v>389</v>
      </c>
      <c r="I186" t="s">
        <v>155</v>
      </c>
    </row>
    <row r="187" spans="1:9" x14ac:dyDescent="0.25">
      <c r="A187" t="s">
        <v>139</v>
      </c>
      <c r="B187" s="1" t="s">
        <v>30</v>
      </c>
      <c r="C187" t="s">
        <v>31</v>
      </c>
      <c r="D187">
        <v>-1</v>
      </c>
      <c r="E187" s="3">
        <v>577.34</v>
      </c>
      <c r="F187" s="3">
        <f>D187*E187</f>
        <v>-577.34</v>
      </c>
      <c r="H187" t="s">
        <v>389</v>
      </c>
      <c r="I187" t="s">
        <v>87</v>
      </c>
    </row>
    <row r="188" spans="1:9" x14ac:dyDescent="0.25">
      <c r="A188" t="s">
        <v>139</v>
      </c>
      <c r="B188" s="1" t="s">
        <v>30</v>
      </c>
      <c r="C188" t="s">
        <v>31</v>
      </c>
      <c r="D188">
        <v>-1</v>
      </c>
      <c r="E188" s="3">
        <v>725.8</v>
      </c>
      <c r="F188" s="3">
        <f>D188*E188</f>
        <v>-725.8</v>
      </c>
      <c r="H188" t="s">
        <v>389</v>
      </c>
      <c r="I188" t="s">
        <v>88</v>
      </c>
    </row>
    <row r="189" spans="1:9" x14ac:dyDescent="0.25">
      <c r="A189" t="s">
        <v>139</v>
      </c>
      <c r="B189" s="1" t="s">
        <v>30</v>
      </c>
      <c r="C189" t="s">
        <v>31</v>
      </c>
      <c r="D189">
        <v>-1</v>
      </c>
      <c r="E189" s="3">
        <v>64.400000000000006</v>
      </c>
      <c r="F189" s="3">
        <f>D189*E189</f>
        <v>-64.400000000000006</v>
      </c>
      <c r="H189" t="s">
        <v>389</v>
      </c>
      <c r="I189" t="s">
        <v>89</v>
      </c>
    </row>
    <row r="190" spans="1:9" x14ac:dyDescent="0.25">
      <c r="A190" t="s">
        <v>139</v>
      </c>
      <c r="B190" s="1" t="s">
        <v>30</v>
      </c>
      <c r="C190" t="s">
        <v>31</v>
      </c>
      <c r="D190">
        <v>-1</v>
      </c>
      <c r="E190" s="3">
        <v>870.59</v>
      </c>
      <c r="F190" s="3">
        <f>D190*E190</f>
        <v>-870.59</v>
      </c>
      <c r="H190" t="s">
        <v>389</v>
      </c>
      <c r="I190" t="s">
        <v>91</v>
      </c>
    </row>
    <row r="191" spans="1:9" x14ac:dyDescent="0.25">
      <c r="A191" t="s">
        <v>139</v>
      </c>
      <c r="B191" s="1" t="s">
        <v>30</v>
      </c>
      <c r="C191" t="s">
        <v>31</v>
      </c>
      <c r="D191">
        <v>-1</v>
      </c>
      <c r="E191" s="3">
        <v>216.94</v>
      </c>
      <c r="F191" s="3">
        <f>D191*E191</f>
        <v>-216.94</v>
      </c>
      <c r="H191" t="s">
        <v>389</v>
      </c>
      <c r="I191" t="s">
        <v>92</v>
      </c>
    </row>
    <row r="192" spans="1:9" x14ac:dyDescent="0.25">
      <c r="A192" t="s">
        <v>139</v>
      </c>
      <c r="B192" s="1" t="s">
        <v>30</v>
      </c>
      <c r="C192" t="s">
        <v>31</v>
      </c>
      <c r="D192">
        <v>-1</v>
      </c>
      <c r="E192" s="3">
        <v>16.34</v>
      </c>
      <c r="F192" s="3">
        <f>D192*E192</f>
        <v>-16.34</v>
      </c>
      <c r="H192" t="s">
        <v>389</v>
      </c>
      <c r="I192" t="s">
        <v>156</v>
      </c>
    </row>
    <row r="193" spans="1:9" x14ac:dyDescent="0.25">
      <c r="A193" t="s">
        <v>139</v>
      </c>
      <c r="B193" s="1" t="s">
        <v>30</v>
      </c>
      <c r="C193" t="s">
        <v>31</v>
      </c>
      <c r="D193">
        <v>-1</v>
      </c>
      <c r="E193" s="3">
        <v>221.08</v>
      </c>
      <c r="F193" s="3">
        <f>D193*E193</f>
        <v>-221.08</v>
      </c>
      <c r="H193" t="s">
        <v>389</v>
      </c>
      <c r="I193" t="s">
        <v>93</v>
      </c>
    </row>
    <row r="194" spans="1:9" x14ac:dyDescent="0.25">
      <c r="A194" t="s">
        <v>139</v>
      </c>
      <c r="B194" s="1" t="s">
        <v>30</v>
      </c>
      <c r="C194" t="s">
        <v>31</v>
      </c>
      <c r="D194">
        <v>-1</v>
      </c>
      <c r="E194" s="3">
        <v>354.62</v>
      </c>
      <c r="F194" s="3">
        <f>D194*E194</f>
        <v>-354.62</v>
      </c>
      <c r="H194" t="s">
        <v>389</v>
      </c>
      <c r="I194" t="s">
        <v>94</v>
      </c>
    </row>
    <row r="195" spans="1:9" x14ac:dyDescent="0.25">
      <c r="A195" t="s">
        <v>139</v>
      </c>
      <c r="B195" s="1" t="s">
        <v>30</v>
      </c>
      <c r="C195" t="s">
        <v>31</v>
      </c>
      <c r="D195">
        <v>-1</v>
      </c>
      <c r="E195" s="3">
        <v>403.97</v>
      </c>
      <c r="F195" s="3">
        <f>D195*E195</f>
        <v>-403.97</v>
      </c>
      <c r="H195" t="s">
        <v>389</v>
      </c>
      <c r="I195" t="s">
        <v>95</v>
      </c>
    </row>
    <row r="196" spans="1:9" x14ac:dyDescent="0.25">
      <c r="A196" t="s">
        <v>139</v>
      </c>
      <c r="B196" s="1" t="s">
        <v>30</v>
      </c>
      <c r="C196" t="s">
        <v>31</v>
      </c>
      <c r="D196">
        <v>-1</v>
      </c>
      <c r="E196" s="3">
        <v>314.67</v>
      </c>
      <c r="F196" s="3">
        <f>D196*E196</f>
        <v>-314.67</v>
      </c>
      <c r="H196" t="s">
        <v>389</v>
      </c>
      <c r="I196" t="s">
        <v>96</v>
      </c>
    </row>
    <row r="197" spans="1:9" x14ac:dyDescent="0.25">
      <c r="A197" t="s">
        <v>139</v>
      </c>
      <c r="B197" s="1" t="s">
        <v>30</v>
      </c>
      <c r="C197" t="s">
        <v>31</v>
      </c>
      <c r="D197">
        <v>-1</v>
      </c>
      <c r="E197" s="3">
        <v>340.28</v>
      </c>
      <c r="F197" s="3">
        <f>D197*E197</f>
        <v>-340.28</v>
      </c>
      <c r="H197" t="s">
        <v>389</v>
      </c>
      <c r="I197" t="s">
        <v>98</v>
      </c>
    </row>
    <row r="198" spans="1:9" x14ac:dyDescent="0.25">
      <c r="A198" t="s">
        <v>139</v>
      </c>
      <c r="B198" s="1" t="s">
        <v>30</v>
      </c>
      <c r="C198" t="s">
        <v>31</v>
      </c>
      <c r="D198">
        <v>-1</v>
      </c>
      <c r="E198" s="3">
        <v>2658.72</v>
      </c>
      <c r="F198" s="3">
        <f>D198*E198</f>
        <v>-2658.72</v>
      </c>
      <c r="H198" t="s">
        <v>389</v>
      </c>
      <c r="I198" t="s">
        <v>99</v>
      </c>
    </row>
    <row r="199" spans="1:9" x14ac:dyDescent="0.25">
      <c r="A199" t="s">
        <v>139</v>
      </c>
      <c r="B199" s="1" t="s">
        <v>30</v>
      </c>
      <c r="C199" t="s">
        <v>31</v>
      </c>
      <c r="D199">
        <v>-1</v>
      </c>
      <c r="E199" s="3">
        <v>379.5</v>
      </c>
      <c r="F199" s="3">
        <f>D199*E199</f>
        <v>-379.5</v>
      </c>
      <c r="H199" t="s">
        <v>389</v>
      </c>
      <c r="I199" t="s">
        <v>100</v>
      </c>
    </row>
    <row r="200" spans="1:9" x14ac:dyDescent="0.25">
      <c r="A200" t="s">
        <v>139</v>
      </c>
      <c r="B200" s="1" t="s">
        <v>30</v>
      </c>
      <c r="C200" t="s">
        <v>31</v>
      </c>
      <c r="D200">
        <v>-1</v>
      </c>
      <c r="E200" s="3">
        <v>379.5</v>
      </c>
      <c r="F200" s="3">
        <f>D200*E200</f>
        <v>-379.5</v>
      </c>
      <c r="H200" t="s">
        <v>389</v>
      </c>
      <c r="I200" t="s">
        <v>106</v>
      </c>
    </row>
    <row r="201" spans="1:9" x14ac:dyDescent="0.25">
      <c r="A201" t="s">
        <v>139</v>
      </c>
      <c r="B201" s="1" t="s">
        <v>157</v>
      </c>
      <c r="C201" t="s">
        <v>8</v>
      </c>
      <c r="D201">
        <v>-1</v>
      </c>
      <c r="E201" s="3">
        <v>379.5</v>
      </c>
      <c r="F201" s="3">
        <f>D201*E201</f>
        <v>-379.5</v>
      </c>
      <c r="H201" t="s">
        <v>389</v>
      </c>
      <c r="I201" t="s">
        <v>102</v>
      </c>
    </row>
    <row r="202" spans="1:9" x14ac:dyDescent="0.25">
      <c r="A202" t="s">
        <v>139</v>
      </c>
      <c r="B202" s="1" t="s">
        <v>158</v>
      </c>
      <c r="C202" t="s">
        <v>8</v>
      </c>
      <c r="D202">
        <v>-1</v>
      </c>
      <c r="E202" s="3">
        <v>379.5</v>
      </c>
      <c r="F202" s="3">
        <f>D202*E202</f>
        <v>-379.5</v>
      </c>
      <c r="H202" t="s">
        <v>389</v>
      </c>
      <c r="I202" t="s">
        <v>105</v>
      </c>
    </row>
    <row r="203" spans="1:9" x14ac:dyDescent="0.25">
      <c r="A203" t="s">
        <v>139</v>
      </c>
      <c r="B203" s="1" t="s">
        <v>30</v>
      </c>
      <c r="C203" t="s">
        <v>31</v>
      </c>
      <c r="D203">
        <v>-1</v>
      </c>
      <c r="E203" s="3">
        <v>379.5</v>
      </c>
      <c r="F203" s="3">
        <f>D203*E203</f>
        <v>-379.5</v>
      </c>
      <c r="H203" t="s">
        <v>389</v>
      </c>
      <c r="I203" t="s">
        <v>103</v>
      </c>
    </row>
    <row r="204" spans="1:9" x14ac:dyDescent="0.25">
      <c r="A204" t="s">
        <v>139</v>
      </c>
      <c r="B204" s="1" t="s">
        <v>159</v>
      </c>
      <c r="C204" t="s">
        <v>8</v>
      </c>
      <c r="D204">
        <v>-1</v>
      </c>
      <c r="E204" s="3">
        <v>157.9</v>
      </c>
      <c r="F204" s="3">
        <f>D204*E204</f>
        <v>-157.9</v>
      </c>
      <c r="H204" t="s">
        <v>389</v>
      </c>
      <c r="I204" t="s">
        <v>351</v>
      </c>
    </row>
    <row r="205" spans="1:9" x14ac:dyDescent="0.25">
      <c r="A205" t="s">
        <v>139</v>
      </c>
      <c r="B205" s="1" t="s">
        <v>30</v>
      </c>
      <c r="C205" t="s">
        <v>31</v>
      </c>
      <c r="D205">
        <v>-1</v>
      </c>
      <c r="E205" s="3">
        <v>759</v>
      </c>
      <c r="F205" s="3">
        <f>D205*E205</f>
        <v>-759</v>
      </c>
      <c r="H205" t="s">
        <v>390</v>
      </c>
      <c r="I205" t="s">
        <v>352</v>
      </c>
    </row>
    <row r="206" spans="1:9" x14ac:dyDescent="0.25">
      <c r="A206" t="s">
        <v>139</v>
      </c>
      <c r="B206" s="1" t="s">
        <v>30</v>
      </c>
      <c r="C206" t="s">
        <v>31</v>
      </c>
      <c r="D206">
        <v>-1</v>
      </c>
      <c r="E206" s="3">
        <v>400</v>
      </c>
      <c r="F206" s="3">
        <f>D206*E206</f>
        <v>-400</v>
      </c>
      <c r="H206" t="s">
        <v>389</v>
      </c>
      <c r="I206" t="s">
        <v>353</v>
      </c>
    </row>
    <row r="207" spans="1:9" x14ac:dyDescent="0.25">
      <c r="A207" t="s">
        <v>139</v>
      </c>
      <c r="B207" s="1" t="s">
        <v>160</v>
      </c>
      <c r="C207" t="s">
        <v>121</v>
      </c>
      <c r="D207">
        <v>-1</v>
      </c>
      <c r="E207" s="3">
        <v>2.8</v>
      </c>
      <c r="F207" s="3">
        <f>D207*E207</f>
        <v>-2.8</v>
      </c>
      <c r="G207" t="s">
        <v>391</v>
      </c>
      <c r="H207" t="s">
        <v>391</v>
      </c>
      <c r="I207" t="s">
        <v>391</v>
      </c>
    </row>
    <row r="208" spans="1:9" x14ac:dyDescent="0.25">
      <c r="A208" t="s">
        <v>161</v>
      </c>
      <c r="B208" s="1" t="s">
        <v>162</v>
      </c>
      <c r="C208" t="s">
        <v>117</v>
      </c>
      <c r="D208">
        <v>1</v>
      </c>
      <c r="E208" s="2">
        <v>379.5</v>
      </c>
      <c r="F208" s="2">
        <f t="shared" ref="F208:F209" si="8">D208*E208</f>
        <v>379.5</v>
      </c>
      <c r="H208" t="s">
        <v>392</v>
      </c>
      <c r="I208" t="s">
        <v>393</v>
      </c>
    </row>
    <row r="209" spans="1:9" x14ac:dyDescent="0.25">
      <c r="A209" t="s">
        <v>161</v>
      </c>
      <c r="B209" s="1" t="s">
        <v>163</v>
      </c>
      <c r="C209" t="s">
        <v>117</v>
      </c>
      <c r="D209">
        <v>1</v>
      </c>
      <c r="E209" s="2">
        <v>379</v>
      </c>
      <c r="F209" s="2">
        <f t="shared" si="8"/>
        <v>379</v>
      </c>
      <c r="H209" t="s">
        <v>392</v>
      </c>
      <c r="I209" t="s">
        <v>393</v>
      </c>
    </row>
    <row r="210" spans="1:9" x14ac:dyDescent="0.25">
      <c r="A210" t="s">
        <v>161</v>
      </c>
      <c r="B210" s="1" t="s">
        <v>164</v>
      </c>
      <c r="C210" t="s">
        <v>135</v>
      </c>
      <c r="D210">
        <v>-1</v>
      </c>
      <c r="E210" s="3">
        <v>57.69</v>
      </c>
      <c r="F210" s="3">
        <f>D210*E210</f>
        <v>-57.69</v>
      </c>
      <c r="H210" t="s">
        <v>390</v>
      </c>
      <c r="I210" t="s">
        <v>165</v>
      </c>
    </row>
    <row r="211" spans="1:9" x14ac:dyDescent="0.25">
      <c r="A211" t="s">
        <v>161</v>
      </c>
      <c r="B211" s="1" t="s">
        <v>30</v>
      </c>
      <c r="C211" t="s">
        <v>31</v>
      </c>
      <c r="D211">
        <v>-1</v>
      </c>
      <c r="E211" s="3">
        <v>180</v>
      </c>
      <c r="F211" s="3">
        <f>D211*E211</f>
        <v>-180</v>
      </c>
      <c r="H211" t="s">
        <v>390</v>
      </c>
      <c r="I211" t="s">
        <v>335</v>
      </c>
    </row>
    <row r="212" spans="1:9" x14ac:dyDescent="0.25">
      <c r="A212" t="s">
        <v>161</v>
      </c>
      <c r="B212" s="1" t="s">
        <v>166</v>
      </c>
      <c r="C212" t="s">
        <v>121</v>
      </c>
      <c r="D212">
        <v>-1</v>
      </c>
      <c r="E212" s="3">
        <v>5.6</v>
      </c>
      <c r="F212" s="3">
        <f>D212*E212</f>
        <v>-5.6</v>
      </c>
      <c r="G212" t="s">
        <v>391</v>
      </c>
      <c r="H212" t="s">
        <v>391</v>
      </c>
      <c r="I212" t="s">
        <v>391</v>
      </c>
    </row>
    <row r="213" spans="1:9" x14ac:dyDescent="0.25">
      <c r="A213" t="s">
        <v>167</v>
      </c>
      <c r="B213" s="1" t="s">
        <v>30</v>
      </c>
      <c r="C213" t="s">
        <v>113</v>
      </c>
      <c r="D213">
        <v>1</v>
      </c>
      <c r="E213" s="2">
        <v>2123</v>
      </c>
      <c r="F213" s="2">
        <f t="shared" ref="F213" si="9">D213*E213</f>
        <v>2123</v>
      </c>
      <c r="H213" t="s">
        <v>392</v>
      </c>
      <c r="I213" t="s">
        <v>337</v>
      </c>
    </row>
    <row r="214" spans="1:9" x14ac:dyDescent="0.25">
      <c r="A214" t="s">
        <v>167</v>
      </c>
      <c r="B214" s="1" t="s">
        <v>168</v>
      </c>
      <c r="C214" t="s">
        <v>117</v>
      </c>
      <c r="D214">
        <v>1</v>
      </c>
      <c r="E214" s="2">
        <v>2654.5</v>
      </c>
      <c r="F214" s="2">
        <f t="shared" ref="F214:F218" si="10">D214*E214</f>
        <v>2654.5</v>
      </c>
      <c r="H214" t="s">
        <v>392</v>
      </c>
      <c r="I214" t="s">
        <v>393</v>
      </c>
    </row>
    <row r="215" spans="1:9" x14ac:dyDescent="0.25">
      <c r="A215" t="s">
        <v>167</v>
      </c>
      <c r="B215" s="1" t="s">
        <v>169</v>
      </c>
      <c r="C215" t="s">
        <v>117</v>
      </c>
      <c r="D215">
        <v>1</v>
      </c>
      <c r="E215" s="2">
        <v>379.5</v>
      </c>
      <c r="F215" s="2">
        <f t="shared" si="10"/>
        <v>379.5</v>
      </c>
      <c r="H215" t="s">
        <v>392</v>
      </c>
      <c r="I215" t="s">
        <v>393</v>
      </c>
    </row>
    <row r="216" spans="1:9" x14ac:dyDescent="0.25">
      <c r="A216" t="s">
        <v>167</v>
      </c>
      <c r="B216" s="1" t="s">
        <v>170</v>
      </c>
      <c r="C216" t="s">
        <v>117</v>
      </c>
      <c r="D216">
        <v>1</v>
      </c>
      <c r="E216" s="2">
        <v>379.5</v>
      </c>
      <c r="F216" s="2">
        <f t="shared" si="10"/>
        <v>379.5</v>
      </c>
      <c r="H216" t="s">
        <v>392</v>
      </c>
      <c r="I216" t="s">
        <v>393</v>
      </c>
    </row>
    <row r="217" spans="1:9" x14ac:dyDescent="0.25">
      <c r="A217" t="s">
        <v>167</v>
      </c>
      <c r="B217" s="1" t="s">
        <v>171</v>
      </c>
      <c r="C217" t="s">
        <v>117</v>
      </c>
      <c r="D217">
        <v>1</v>
      </c>
      <c r="E217" s="2">
        <v>565.42999999999995</v>
      </c>
      <c r="F217" s="2">
        <f t="shared" si="10"/>
        <v>565.42999999999995</v>
      </c>
      <c r="H217" t="s">
        <v>392</v>
      </c>
      <c r="I217" t="s">
        <v>393</v>
      </c>
    </row>
    <row r="218" spans="1:9" x14ac:dyDescent="0.25">
      <c r="A218" t="s">
        <v>167</v>
      </c>
      <c r="B218" s="1" t="s">
        <v>30</v>
      </c>
      <c r="C218" t="s">
        <v>113</v>
      </c>
      <c r="D218">
        <v>1</v>
      </c>
      <c r="E218" s="2">
        <v>682</v>
      </c>
      <c r="F218" s="2">
        <f t="shared" si="10"/>
        <v>682</v>
      </c>
      <c r="H218" t="s">
        <v>392</v>
      </c>
      <c r="I218" t="s">
        <v>339</v>
      </c>
    </row>
    <row r="219" spans="1:9" x14ac:dyDescent="0.25">
      <c r="A219" t="s">
        <v>167</v>
      </c>
      <c r="B219" s="1" t="s">
        <v>172</v>
      </c>
      <c r="C219" t="s">
        <v>117</v>
      </c>
      <c r="D219">
        <v>1</v>
      </c>
      <c r="E219" s="2">
        <v>2666</v>
      </c>
      <c r="F219" s="2">
        <f t="shared" ref="F219:F221" si="11">D219*E219</f>
        <v>2666</v>
      </c>
      <c r="H219" t="s">
        <v>392</v>
      </c>
      <c r="I219" t="s">
        <v>393</v>
      </c>
    </row>
    <row r="220" spans="1:9" x14ac:dyDescent="0.25">
      <c r="A220" t="s">
        <v>167</v>
      </c>
      <c r="B220" s="1" t="s">
        <v>173</v>
      </c>
      <c r="C220" t="s">
        <v>117</v>
      </c>
      <c r="D220">
        <v>1</v>
      </c>
      <c r="E220" s="2">
        <v>158</v>
      </c>
      <c r="F220" s="2">
        <f t="shared" si="11"/>
        <v>158</v>
      </c>
      <c r="H220" t="s">
        <v>392</v>
      </c>
      <c r="I220" t="s">
        <v>393</v>
      </c>
    </row>
    <row r="221" spans="1:9" x14ac:dyDescent="0.25">
      <c r="A221" t="s">
        <v>167</v>
      </c>
      <c r="B221" s="1" t="s">
        <v>174</v>
      </c>
      <c r="C221" t="s">
        <v>117</v>
      </c>
      <c r="D221">
        <v>1</v>
      </c>
      <c r="E221" s="2">
        <v>2413</v>
      </c>
      <c r="F221" s="2">
        <f t="shared" si="11"/>
        <v>2413</v>
      </c>
      <c r="H221" t="s">
        <v>392</v>
      </c>
      <c r="I221" t="s">
        <v>393</v>
      </c>
    </row>
    <row r="222" spans="1:9" x14ac:dyDescent="0.25">
      <c r="A222" t="s">
        <v>167</v>
      </c>
      <c r="B222" s="1" t="s">
        <v>175</v>
      </c>
      <c r="C222" t="s">
        <v>176</v>
      </c>
      <c r="D222">
        <v>-1</v>
      </c>
      <c r="E222" s="3">
        <v>777.69</v>
      </c>
      <c r="F222" s="3">
        <f>D222*E222</f>
        <v>-777.69</v>
      </c>
      <c r="H222" t="s">
        <v>390</v>
      </c>
      <c r="I222" t="s">
        <v>354</v>
      </c>
    </row>
    <row r="223" spans="1:9" x14ac:dyDescent="0.25">
      <c r="A223" t="s">
        <v>167</v>
      </c>
      <c r="B223" s="1" t="s">
        <v>177</v>
      </c>
      <c r="C223" t="s">
        <v>176</v>
      </c>
      <c r="D223">
        <v>-1</v>
      </c>
      <c r="E223" s="3">
        <v>1150</v>
      </c>
      <c r="F223" s="3">
        <f>D223*E223</f>
        <v>-1150</v>
      </c>
      <c r="H223" t="s">
        <v>390</v>
      </c>
      <c r="I223" t="s">
        <v>178</v>
      </c>
    </row>
    <row r="224" spans="1:9" x14ac:dyDescent="0.25">
      <c r="A224" t="s">
        <v>167</v>
      </c>
      <c r="B224" s="1" t="s">
        <v>30</v>
      </c>
      <c r="C224" t="s">
        <v>31</v>
      </c>
      <c r="D224">
        <v>-1</v>
      </c>
      <c r="E224" s="3">
        <v>300</v>
      </c>
      <c r="F224" s="3">
        <f>D224*E224</f>
        <v>-300</v>
      </c>
      <c r="H224" t="s">
        <v>389</v>
      </c>
      <c r="I224" t="s">
        <v>355</v>
      </c>
    </row>
    <row r="225" spans="1:9" x14ac:dyDescent="0.25">
      <c r="A225" t="s">
        <v>167</v>
      </c>
      <c r="B225" s="1" t="s">
        <v>30</v>
      </c>
      <c r="C225" t="s">
        <v>31</v>
      </c>
      <c r="D225">
        <v>-1</v>
      </c>
      <c r="E225" s="3">
        <v>700</v>
      </c>
      <c r="F225" s="3">
        <f>D225*E225</f>
        <v>-700</v>
      </c>
      <c r="H225" t="s">
        <v>389</v>
      </c>
      <c r="I225" t="s">
        <v>356</v>
      </c>
    </row>
    <row r="226" spans="1:9" x14ac:dyDescent="0.25">
      <c r="A226" t="s">
        <v>167</v>
      </c>
      <c r="B226" s="1" t="s">
        <v>179</v>
      </c>
      <c r="C226" t="s">
        <v>117</v>
      </c>
      <c r="D226">
        <v>1</v>
      </c>
      <c r="E226" s="2">
        <v>759</v>
      </c>
      <c r="F226" s="2">
        <f>D226*E226</f>
        <v>759</v>
      </c>
      <c r="H226" t="s">
        <v>392</v>
      </c>
      <c r="I226" t="s">
        <v>393</v>
      </c>
    </row>
    <row r="227" spans="1:9" x14ac:dyDescent="0.25">
      <c r="A227" t="s">
        <v>167</v>
      </c>
      <c r="B227" s="1" t="s">
        <v>30</v>
      </c>
      <c r="C227" t="s">
        <v>31</v>
      </c>
      <c r="D227">
        <v>-1</v>
      </c>
      <c r="E227" s="3">
        <v>30</v>
      </c>
      <c r="F227" s="3">
        <f>D227*E227</f>
        <v>-30</v>
      </c>
      <c r="H227" t="s">
        <v>390</v>
      </c>
      <c r="I227" t="s">
        <v>340</v>
      </c>
    </row>
    <row r="228" spans="1:9" x14ac:dyDescent="0.25">
      <c r="A228" t="s">
        <v>167</v>
      </c>
      <c r="B228" s="1" t="s">
        <v>30</v>
      </c>
      <c r="C228" t="s">
        <v>31</v>
      </c>
      <c r="D228">
        <v>-1</v>
      </c>
      <c r="E228" s="3">
        <v>500</v>
      </c>
      <c r="F228" s="3">
        <f>D228*E228</f>
        <v>-500</v>
      </c>
      <c r="H228" t="s">
        <v>389</v>
      </c>
      <c r="I228" t="s">
        <v>357</v>
      </c>
    </row>
    <row r="229" spans="1:9" x14ac:dyDescent="0.25">
      <c r="A229" t="s">
        <v>167</v>
      </c>
      <c r="B229" s="1" t="s">
        <v>30</v>
      </c>
      <c r="C229" t="s">
        <v>31</v>
      </c>
      <c r="D229">
        <v>-1</v>
      </c>
      <c r="E229" s="3">
        <v>1000</v>
      </c>
      <c r="F229" s="3">
        <f>D229*E229</f>
        <v>-1000</v>
      </c>
      <c r="H229" t="s">
        <v>389</v>
      </c>
      <c r="I229" t="s">
        <v>358</v>
      </c>
    </row>
    <row r="230" spans="1:9" x14ac:dyDescent="0.25">
      <c r="A230" t="s">
        <v>167</v>
      </c>
      <c r="B230" s="1" t="s">
        <v>30</v>
      </c>
      <c r="C230" t="s">
        <v>31</v>
      </c>
      <c r="D230">
        <v>-1</v>
      </c>
      <c r="E230" s="3">
        <v>1000</v>
      </c>
      <c r="F230" s="3">
        <f>D230*E230</f>
        <v>-1000</v>
      </c>
      <c r="H230" t="s">
        <v>389</v>
      </c>
      <c r="I230" t="s">
        <v>341</v>
      </c>
    </row>
    <row r="231" spans="1:9" x14ac:dyDescent="0.25">
      <c r="A231" t="s">
        <v>167</v>
      </c>
      <c r="B231" s="1" t="s">
        <v>180</v>
      </c>
      <c r="C231" t="s">
        <v>117</v>
      </c>
      <c r="D231">
        <v>1</v>
      </c>
      <c r="E231" s="2">
        <v>4312.16</v>
      </c>
      <c r="F231" s="2">
        <f t="shared" ref="F231:F233" si="12">D231*E231</f>
        <v>4312.16</v>
      </c>
      <c r="H231" t="s">
        <v>392</v>
      </c>
      <c r="I231" t="s">
        <v>393</v>
      </c>
    </row>
    <row r="232" spans="1:9" x14ac:dyDescent="0.25">
      <c r="A232" t="s">
        <v>167</v>
      </c>
      <c r="B232" s="1" t="s">
        <v>181</v>
      </c>
      <c r="C232" t="s">
        <v>117</v>
      </c>
      <c r="D232">
        <v>1</v>
      </c>
      <c r="E232" s="2">
        <v>2448.5</v>
      </c>
      <c r="F232" s="2">
        <f t="shared" si="12"/>
        <v>2448.5</v>
      </c>
      <c r="H232" t="s">
        <v>392</v>
      </c>
      <c r="I232" t="s">
        <v>393</v>
      </c>
    </row>
    <row r="233" spans="1:9" x14ac:dyDescent="0.25">
      <c r="A233" t="s">
        <v>167</v>
      </c>
      <c r="B233" s="1" t="s">
        <v>182</v>
      </c>
      <c r="C233" t="s">
        <v>117</v>
      </c>
      <c r="D233">
        <v>1</v>
      </c>
      <c r="E233" s="2">
        <v>379.5</v>
      </c>
      <c r="F233" s="2">
        <f t="shared" si="12"/>
        <v>379.5</v>
      </c>
      <c r="H233" t="s">
        <v>392</v>
      </c>
      <c r="I233" t="s">
        <v>393</v>
      </c>
    </row>
    <row r="234" spans="1:9" x14ac:dyDescent="0.25">
      <c r="A234" t="s">
        <v>167</v>
      </c>
      <c r="B234" s="1" t="s">
        <v>183</v>
      </c>
      <c r="C234" t="s">
        <v>121</v>
      </c>
      <c r="D234">
        <v>-1</v>
      </c>
      <c r="E234" s="3">
        <v>58.8</v>
      </c>
      <c r="F234" s="3">
        <f>D234*E234</f>
        <v>-58.8</v>
      </c>
      <c r="G234" t="s">
        <v>391</v>
      </c>
      <c r="H234" t="s">
        <v>391</v>
      </c>
      <c r="I234" t="s">
        <v>391</v>
      </c>
    </row>
    <row r="235" spans="1:9" x14ac:dyDescent="0.25">
      <c r="A235" t="s">
        <v>184</v>
      </c>
      <c r="B235" s="1" t="s">
        <v>185</v>
      </c>
      <c r="C235" t="s">
        <v>8</v>
      </c>
      <c r="D235">
        <v>-1</v>
      </c>
      <c r="E235" s="3">
        <v>759</v>
      </c>
      <c r="F235" s="3">
        <f>D235*E235</f>
        <v>-759</v>
      </c>
      <c r="H235" t="s">
        <v>390</v>
      </c>
      <c r="I235" t="s">
        <v>186</v>
      </c>
    </row>
    <row r="236" spans="1:9" x14ac:dyDescent="0.25">
      <c r="A236" t="s">
        <v>184</v>
      </c>
      <c r="B236" s="1" t="s">
        <v>30</v>
      </c>
      <c r="C236" t="s">
        <v>31</v>
      </c>
      <c r="D236">
        <v>-1</v>
      </c>
      <c r="E236" s="3">
        <v>2824</v>
      </c>
      <c r="F236" s="3">
        <f>D236*E236</f>
        <v>-2824</v>
      </c>
      <c r="H236" t="s">
        <v>390</v>
      </c>
      <c r="I236" t="s">
        <v>187</v>
      </c>
    </row>
    <row r="237" spans="1:9" x14ac:dyDescent="0.25">
      <c r="A237" t="s">
        <v>184</v>
      </c>
      <c r="B237" s="1" t="s">
        <v>30</v>
      </c>
      <c r="C237" t="s">
        <v>31</v>
      </c>
      <c r="D237">
        <v>-1</v>
      </c>
      <c r="E237" s="3">
        <v>400</v>
      </c>
      <c r="F237" s="3">
        <f>D237*E237</f>
        <v>-400</v>
      </c>
      <c r="H237" t="s">
        <v>389</v>
      </c>
      <c r="I237" t="s">
        <v>359</v>
      </c>
    </row>
    <row r="238" spans="1:9" x14ac:dyDescent="0.25">
      <c r="A238" t="s">
        <v>184</v>
      </c>
      <c r="B238" s="1" t="s">
        <v>188</v>
      </c>
      <c r="C238" t="s">
        <v>176</v>
      </c>
      <c r="D238">
        <v>-1</v>
      </c>
      <c r="E238" s="3">
        <v>2926.92</v>
      </c>
      <c r="F238" s="3">
        <f>D238*E238</f>
        <v>-2926.92</v>
      </c>
      <c r="H238" t="s">
        <v>390</v>
      </c>
      <c r="I238" t="s">
        <v>189</v>
      </c>
    </row>
    <row r="239" spans="1:9" x14ac:dyDescent="0.25">
      <c r="A239" t="s">
        <v>184</v>
      </c>
      <c r="B239" s="1" t="s">
        <v>190</v>
      </c>
      <c r="C239" t="s">
        <v>176</v>
      </c>
      <c r="D239">
        <v>-1</v>
      </c>
      <c r="E239" s="3">
        <v>2558.5</v>
      </c>
      <c r="F239" s="3">
        <f>D239*E239</f>
        <v>-2558.5</v>
      </c>
      <c r="H239" t="s">
        <v>390</v>
      </c>
      <c r="I239" t="s">
        <v>191</v>
      </c>
    </row>
    <row r="240" spans="1:9" x14ac:dyDescent="0.25">
      <c r="A240" t="s">
        <v>184</v>
      </c>
      <c r="B240" s="1" t="s">
        <v>30</v>
      </c>
      <c r="C240" t="s">
        <v>31</v>
      </c>
      <c r="D240">
        <v>-1</v>
      </c>
      <c r="E240" s="3">
        <v>100</v>
      </c>
      <c r="F240" s="3">
        <f>D240*E240</f>
        <v>-100</v>
      </c>
      <c r="I240" t="s">
        <v>91</v>
      </c>
    </row>
    <row r="241" spans="1:9" x14ac:dyDescent="0.25">
      <c r="A241" t="s">
        <v>184</v>
      </c>
      <c r="B241" s="1" t="s">
        <v>192</v>
      </c>
      <c r="C241" t="s">
        <v>117</v>
      </c>
      <c r="D241">
        <v>1</v>
      </c>
      <c r="E241" s="2">
        <v>250</v>
      </c>
      <c r="F241" s="2">
        <f t="shared" ref="F241:F243" si="13">D241*E241</f>
        <v>250</v>
      </c>
      <c r="H241" t="s">
        <v>392</v>
      </c>
      <c r="I241" t="s">
        <v>393</v>
      </c>
    </row>
    <row r="242" spans="1:9" x14ac:dyDescent="0.25">
      <c r="A242" t="s">
        <v>184</v>
      </c>
      <c r="B242" s="1" t="s">
        <v>193</v>
      </c>
      <c r="C242" t="s">
        <v>117</v>
      </c>
      <c r="D242">
        <v>1</v>
      </c>
      <c r="E242" s="2">
        <v>12294</v>
      </c>
      <c r="F242" s="2">
        <f t="shared" si="13"/>
        <v>12294</v>
      </c>
      <c r="H242" t="s">
        <v>392</v>
      </c>
      <c r="I242" t="s">
        <v>393</v>
      </c>
    </row>
    <row r="243" spans="1:9" x14ac:dyDescent="0.25">
      <c r="A243" t="s">
        <v>184</v>
      </c>
      <c r="B243" s="1" t="s">
        <v>30</v>
      </c>
      <c r="C243" t="s">
        <v>113</v>
      </c>
      <c r="D243">
        <v>1</v>
      </c>
      <c r="E243" s="2">
        <v>202</v>
      </c>
      <c r="F243" s="2">
        <f t="shared" si="13"/>
        <v>202</v>
      </c>
      <c r="H243" t="s">
        <v>392</v>
      </c>
      <c r="I243" t="s">
        <v>343</v>
      </c>
    </row>
    <row r="244" spans="1:9" x14ac:dyDescent="0.25">
      <c r="A244" t="s">
        <v>184</v>
      </c>
      <c r="B244" s="1" t="s">
        <v>30</v>
      </c>
      <c r="C244" t="s">
        <v>31</v>
      </c>
      <c r="D244">
        <v>-1</v>
      </c>
      <c r="E244" s="3">
        <v>600</v>
      </c>
      <c r="F244" s="3">
        <f>D244*E244</f>
        <v>-600</v>
      </c>
      <c r="H244" t="s">
        <v>389</v>
      </c>
      <c r="I244" t="s">
        <v>360</v>
      </c>
    </row>
    <row r="245" spans="1:9" x14ac:dyDescent="0.25">
      <c r="A245" t="s">
        <v>184</v>
      </c>
      <c r="B245" s="1" t="s">
        <v>194</v>
      </c>
      <c r="C245" t="s">
        <v>117</v>
      </c>
      <c r="D245">
        <v>1</v>
      </c>
      <c r="E245" s="2">
        <v>387.34</v>
      </c>
      <c r="F245" s="2">
        <f>D245*E245</f>
        <v>387.34</v>
      </c>
      <c r="H245" t="s">
        <v>392</v>
      </c>
      <c r="I245" t="s">
        <v>393</v>
      </c>
    </row>
    <row r="246" spans="1:9" x14ac:dyDescent="0.25">
      <c r="A246" t="s">
        <v>184</v>
      </c>
      <c r="B246" s="1" t="s">
        <v>195</v>
      </c>
      <c r="C246" t="s">
        <v>121</v>
      </c>
      <c r="D246">
        <v>-1</v>
      </c>
      <c r="E246" s="3">
        <v>19.600000000000001</v>
      </c>
      <c r="F246" s="3">
        <f>D246*E246</f>
        <v>-19.600000000000001</v>
      </c>
      <c r="G246" t="s">
        <v>391</v>
      </c>
      <c r="H246" t="s">
        <v>391</v>
      </c>
      <c r="I246" t="s">
        <v>391</v>
      </c>
    </row>
    <row r="247" spans="1:9" x14ac:dyDescent="0.25">
      <c r="A247" t="s">
        <v>196</v>
      </c>
      <c r="B247" s="1" t="s">
        <v>197</v>
      </c>
      <c r="C247" t="s">
        <v>117</v>
      </c>
      <c r="D247">
        <v>1</v>
      </c>
      <c r="E247" s="2">
        <v>12381</v>
      </c>
      <c r="F247" s="2">
        <f t="shared" ref="F247:F250" si="14">D247*E247</f>
        <v>12381</v>
      </c>
      <c r="H247" t="s">
        <v>392</v>
      </c>
      <c r="I247" t="s">
        <v>393</v>
      </c>
    </row>
    <row r="248" spans="1:9" x14ac:dyDescent="0.25">
      <c r="A248" t="s">
        <v>196</v>
      </c>
      <c r="B248" s="1" t="s">
        <v>198</v>
      </c>
      <c r="C248" t="s">
        <v>117</v>
      </c>
      <c r="D248">
        <v>1</v>
      </c>
      <c r="E248" s="2">
        <v>6964.96</v>
      </c>
      <c r="F248" s="2">
        <f t="shared" si="14"/>
        <v>6964.96</v>
      </c>
      <c r="H248" t="s">
        <v>392</v>
      </c>
      <c r="I248" t="s">
        <v>393</v>
      </c>
    </row>
    <row r="249" spans="1:9" x14ac:dyDescent="0.25">
      <c r="A249" t="s">
        <v>196</v>
      </c>
      <c r="B249" s="1" t="s">
        <v>199</v>
      </c>
      <c r="C249" t="s">
        <v>117</v>
      </c>
      <c r="D249">
        <v>1</v>
      </c>
      <c r="E249" s="2">
        <v>1033.5</v>
      </c>
      <c r="F249" s="2">
        <f t="shared" si="14"/>
        <v>1033.5</v>
      </c>
      <c r="H249" t="s">
        <v>392</v>
      </c>
      <c r="I249" t="s">
        <v>393</v>
      </c>
    </row>
    <row r="250" spans="1:9" x14ac:dyDescent="0.25">
      <c r="A250" t="s">
        <v>196</v>
      </c>
      <c r="B250" s="1" t="s">
        <v>200</v>
      </c>
      <c r="C250" t="s">
        <v>117</v>
      </c>
      <c r="D250">
        <v>1</v>
      </c>
      <c r="E250" s="2">
        <v>9851.24</v>
      </c>
      <c r="F250" s="2">
        <f t="shared" si="14"/>
        <v>9851.24</v>
      </c>
      <c r="H250" t="s">
        <v>392</v>
      </c>
      <c r="I250" t="s">
        <v>393</v>
      </c>
    </row>
    <row r="251" spans="1:9" x14ac:dyDescent="0.25">
      <c r="A251" t="s">
        <v>196</v>
      </c>
      <c r="B251" s="1" t="s">
        <v>201</v>
      </c>
      <c r="C251" t="s">
        <v>121</v>
      </c>
      <c r="D251">
        <v>-1</v>
      </c>
      <c r="E251" s="3">
        <v>30.8</v>
      </c>
      <c r="F251" s="3">
        <f>D251*E251</f>
        <v>-30.8</v>
      </c>
      <c r="G251" t="s">
        <v>391</v>
      </c>
      <c r="H251" t="s">
        <v>391</v>
      </c>
      <c r="I251" t="s">
        <v>391</v>
      </c>
    </row>
    <row r="252" spans="1:9" x14ac:dyDescent="0.25">
      <c r="A252" t="s">
        <v>202</v>
      </c>
      <c r="B252" s="1" t="s">
        <v>203</v>
      </c>
      <c r="C252" t="s">
        <v>135</v>
      </c>
      <c r="D252">
        <v>-1</v>
      </c>
      <c r="E252" s="3">
        <v>159</v>
      </c>
      <c r="F252" s="3">
        <f>D252*E252</f>
        <v>-159</v>
      </c>
      <c r="H252" t="s">
        <v>390</v>
      </c>
      <c r="I252" t="s">
        <v>204</v>
      </c>
    </row>
    <row r="253" spans="1:9" x14ac:dyDescent="0.25">
      <c r="A253" t="s">
        <v>202</v>
      </c>
      <c r="B253" s="1" t="s">
        <v>30</v>
      </c>
      <c r="C253" t="s">
        <v>113</v>
      </c>
      <c r="D253">
        <v>1</v>
      </c>
      <c r="E253" s="2">
        <v>138</v>
      </c>
      <c r="F253" s="2">
        <f>D253*E253</f>
        <v>138</v>
      </c>
      <c r="H253" t="s">
        <v>392</v>
      </c>
      <c r="I253" t="s">
        <v>361</v>
      </c>
    </row>
    <row r="254" spans="1:9" x14ac:dyDescent="0.25">
      <c r="A254" t="s">
        <v>202</v>
      </c>
      <c r="B254" s="1" t="s">
        <v>30</v>
      </c>
      <c r="C254" t="s">
        <v>113</v>
      </c>
      <c r="D254">
        <v>1</v>
      </c>
      <c r="E254" s="2">
        <v>8986.7999999999993</v>
      </c>
      <c r="F254" s="2">
        <f>D254*E254</f>
        <v>8986.7999999999993</v>
      </c>
      <c r="H254" t="s">
        <v>392</v>
      </c>
      <c r="I254" t="s">
        <v>362</v>
      </c>
    </row>
    <row r="255" spans="1:9" x14ac:dyDescent="0.25">
      <c r="A255" t="s">
        <v>202</v>
      </c>
      <c r="B255" s="1" t="s">
        <v>30</v>
      </c>
      <c r="C255" t="s">
        <v>31</v>
      </c>
      <c r="D255">
        <v>-1</v>
      </c>
      <c r="E255" s="3">
        <v>2600</v>
      </c>
      <c r="F255" s="3">
        <f>D255*E255</f>
        <v>-2600</v>
      </c>
      <c r="H255" t="s">
        <v>390</v>
      </c>
      <c r="I255" t="s">
        <v>205</v>
      </c>
    </row>
    <row r="256" spans="1:9" x14ac:dyDescent="0.25">
      <c r="A256" t="s">
        <v>202</v>
      </c>
      <c r="B256" s="1" t="s">
        <v>30</v>
      </c>
      <c r="C256" t="s">
        <v>31</v>
      </c>
      <c r="D256">
        <v>-1</v>
      </c>
      <c r="E256" s="3">
        <v>170.61</v>
      </c>
      <c r="F256" s="3">
        <f>D256*E256</f>
        <v>-170.61</v>
      </c>
      <c r="H256" t="s">
        <v>390</v>
      </c>
      <c r="I256" t="s">
        <v>206</v>
      </c>
    </row>
    <row r="257" spans="1:9" x14ac:dyDescent="0.25">
      <c r="A257" t="s">
        <v>202</v>
      </c>
      <c r="B257" s="1" t="s">
        <v>30</v>
      </c>
      <c r="C257" t="s">
        <v>31</v>
      </c>
      <c r="D257">
        <v>-1</v>
      </c>
      <c r="E257" s="3">
        <v>880.16</v>
      </c>
      <c r="F257" s="3">
        <f>D257*E257</f>
        <v>-880.16</v>
      </c>
      <c r="H257" t="s">
        <v>389</v>
      </c>
      <c r="I257" t="s">
        <v>363</v>
      </c>
    </row>
    <row r="258" spans="1:9" x14ac:dyDescent="0.25">
      <c r="A258" t="s">
        <v>202</v>
      </c>
      <c r="B258" s="1" t="s">
        <v>30</v>
      </c>
      <c r="C258" t="s">
        <v>31</v>
      </c>
      <c r="D258">
        <v>-1</v>
      </c>
      <c r="E258" s="3">
        <v>643.59</v>
      </c>
      <c r="F258" s="3">
        <f>D258*E258</f>
        <v>-643.59</v>
      </c>
      <c r="H258" t="s">
        <v>389</v>
      </c>
      <c r="I258" t="s">
        <v>364</v>
      </c>
    </row>
    <row r="259" spans="1:9" x14ac:dyDescent="0.25">
      <c r="A259" t="s">
        <v>202</v>
      </c>
      <c r="B259" s="1" t="s">
        <v>207</v>
      </c>
      <c r="C259" t="s">
        <v>6</v>
      </c>
      <c r="D259">
        <v>1</v>
      </c>
      <c r="E259" s="2">
        <v>7500</v>
      </c>
      <c r="F259" s="2">
        <f>D259*E259</f>
        <v>7500</v>
      </c>
      <c r="H259" t="s">
        <v>388</v>
      </c>
      <c r="I259" t="s">
        <v>388</v>
      </c>
    </row>
    <row r="260" spans="1:9" x14ac:dyDescent="0.25">
      <c r="A260" t="s">
        <v>202</v>
      </c>
      <c r="B260" s="1" t="s">
        <v>208</v>
      </c>
      <c r="C260" t="s">
        <v>8</v>
      </c>
      <c r="D260">
        <v>-1</v>
      </c>
      <c r="E260" s="3">
        <v>609.77</v>
      </c>
      <c r="F260" s="3">
        <f>D260*E260</f>
        <v>-609.77</v>
      </c>
      <c r="H260" t="s">
        <v>389</v>
      </c>
      <c r="I260" t="s">
        <v>9</v>
      </c>
    </row>
    <row r="261" spans="1:9" x14ac:dyDescent="0.25">
      <c r="A261" t="s">
        <v>202</v>
      </c>
      <c r="B261" s="1" t="s">
        <v>209</v>
      </c>
      <c r="C261" t="s">
        <v>8</v>
      </c>
      <c r="D261">
        <v>-1</v>
      </c>
      <c r="E261" s="3">
        <v>453.63</v>
      </c>
      <c r="F261" s="3">
        <f>D261*E261</f>
        <v>-453.63</v>
      </c>
      <c r="H261" t="s">
        <v>389</v>
      </c>
      <c r="I261" t="s">
        <v>11</v>
      </c>
    </row>
    <row r="262" spans="1:9" x14ac:dyDescent="0.25">
      <c r="A262" t="s">
        <v>202</v>
      </c>
      <c r="B262" s="1" t="s">
        <v>210</v>
      </c>
      <c r="C262" t="s">
        <v>8</v>
      </c>
      <c r="D262">
        <v>-1</v>
      </c>
      <c r="E262" s="3">
        <v>289.88</v>
      </c>
      <c r="F262" s="3">
        <f>D262*E262</f>
        <v>-289.88</v>
      </c>
      <c r="H262" t="s">
        <v>389</v>
      </c>
      <c r="I262" t="s">
        <v>13</v>
      </c>
    </row>
    <row r="263" spans="1:9" x14ac:dyDescent="0.25">
      <c r="A263" t="s">
        <v>202</v>
      </c>
      <c r="B263" s="1" t="s">
        <v>211</v>
      </c>
      <c r="C263" t="s">
        <v>8</v>
      </c>
      <c r="D263">
        <v>-1</v>
      </c>
      <c r="E263" s="3">
        <v>1069.83</v>
      </c>
      <c r="F263" s="3">
        <f>D263*E263</f>
        <v>-1069.83</v>
      </c>
      <c r="H263" t="s">
        <v>389</v>
      </c>
      <c r="I263" t="s">
        <v>15</v>
      </c>
    </row>
    <row r="264" spans="1:9" x14ac:dyDescent="0.25">
      <c r="A264" t="s">
        <v>202</v>
      </c>
      <c r="B264" s="1" t="s">
        <v>212</v>
      </c>
      <c r="C264" t="s">
        <v>8</v>
      </c>
      <c r="D264">
        <v>-1</v>
      </c>
      <c r="E264" s="3">
        <v>799.37</v>
      </c>
      <c r="F264" s="3">
        <f>D264*E264</f>
        <v>-799.37</v>
      </c>
      <c r="H264" t="s">
        <v>389</v>
      </c>
      <c r="I264" t="s">
        <v>17</v>
      </c>
    </row>
    <row r="265" spans="1:9" x14ac:dyDescent="0.25">
      <c r="A265" t="s">
        <v>202</v>
      </c>
      <c r="B265" s="1" t="s">
        <v>213</v>
      </c>
      <c r="C265" t="s">
        <v>8</v>
      </c>
      <c r="D265">
        <v>-1</v>
      </c>
      <c r="E265" s="3">
        <v>801.76</v>
      </c>
      <c r="F265" s="3">
        <f>D265*E265</f>
        <v>-801.76</v>
      </c>
      <c r="H265" t="s">
        <v>389</v>
      </c>
      <c r="I265" t="s">
        <v>19</v>
      </c>
    </row>
    <row r="266" spans="1:9" x14ac:dyDescent="0.25">
      <c r="A266" t="s">
        <v>202</v>
      </c>
      <c r="B266" s="1" t="s">
        <v>214</v>
      </c>
      <c r="C266" t="s">
        <v>8</v>
      </c>
      <c r="D266">
        <v>-1</v>
      </c>
      <c r="E266" s="3">
        <v>4122.42</v>
      </c>
      <c r="F266" s="3">
        <f>D266*E266</f>
        <v>-4122.42</v>
      </c>
      <c r="H266" t="s">
        <v>389</v>
      </c>
      <c r="I266" t="s">
        <v>215</v>
      </c>
    </row>
    <row r="267" spans="1:9" x14ac:dyDescent="0.25">
      <c r="A267" t="s">
        <v>202</v>
      </c>
      <c r="B267" s="1" t="s">
        <v>216</v>
      </c>
      <c r="C267" t="s">
        <v>8</v>
      </c>
      <c r="D267">
        <v>-1</v>
      </c>
      <c r="E267" s="3">
        <v>191.59</v>
      </c>
      <c r="F267" s="3">
        <f>D267*E267</f>
        <v>-191.59</v>
      </c>
      <c r="H267" t="s">
        <v>389</v>
      </c>
      <c r="I267" t="s">
        <v>21</v>
      </c>
    </row>
    <row r="268" spans="1:9" x14ac:dyDescent="0.25">
      <c r="A268" t="s">
        <v>202</v>
      </c>
      <c r="B268" s="1" t="s">
        <v>217</v>
      </c>
      <c r="C268" t="s">
        <v>8</v>
      </c>
      <c r="D268">
        <v>-1</v>
      </c>
      <c r="E268" s="3">
        <v>465.54</v>
      </c>
      <c r="F268" s="3">
        <f>D268*E268</f>
        <v>-465.54</v>
      </c>
      <c r="H268" t="s">
        <v>389</v>
      </c>
      <c r="I268" t="s">
        <v>23</v>
      </c>
    </row>
    <row r="269" spans="1:9" x14ac:dyDescent="0.25">
      <c r="A269" t="s">
        <v>202</v>
      </c>
      <c r="B269" s="1" t="s">
        <v>218</v>
      </c>
      <c r="C269" t="s">
        <v>8</v>
      </c>
      <c r="D269">
        <v>-1</v>
      </c>
      <c r="E269" s="3">
        <v>3019.17</v>
      </c>
      <c r="F269" s="3">
        <f>D269*E269</f>
        <v>-3019.17</v>
      </c>
      <c r="H269" t="s">
        <v>389</v>
      </c>
      <c r="I269" t="s">
        <v>25</v>
      </c>
    </row>
    <row r="270" spans="1:9" x14ac:dyDescent="0.25">
      <c r="A270" t="s">
        <v>202</v>
      </c>
      <c r="B270" s="1" t="s">
        <v>219</v>
      </c>
      <c r="C270" t="s">
        <v>8</v>
      </c>
      <c r="D270">
        <v>-1</v>
      </c>
      <c r="E270" s="3">
        <v>3585.57</v>
      </c>
      <c r="F270" s="3">
        <f>D270*E270</f>
        <v>-3585.57</v>
      </c>
      <c r="H270" t="s">
        <v>389</v>
      </c>
      <c r="I270" t="s">
        <v>27</v>
      </c>
    </row>
    <row r="271" spans="1:9" x14ac:dyDescent="0.25">
      <c r="A271" t="s">
        <v>202</v>
      </c>
      <c r="B271" s="1" t="s">
        <v>220</v>
      </c>
      <c r="C271" t="s">
        <v>8</v>
      </c>
      <c r="D271">
        <v>-1</v>
      </c>
      <c r="E271" s="3">
        <v>698.11</v>
      </c>
      <c r="F271" s="3">
        <f>D271*E271</f>
        <v>-698.11</v>
      </c>
      <c r="H271" t="s">
        <v>389</v>
      </c>
      <c r="I271" t="s">
        <v>29</v>
      </c>
    </row>
    <row r="272" spans="1:9" x14ac:dyDescent="0.25">
      <c r="A272" t="s">
        <v>202</v>
      </c>
      <c r="B272" s="1" t="s">
        <v>30</v>
      </c>
      <c r="C272" t="s">
        <v>31</v>
      </c>
      <c r="D272">
        <v>-1</v>
      </c>
      <c r="E272" s="3">
        <v>486.97</v>
      </c>
      <c r="F272" s="3">
        <f>D272*E272</f>
        <v>-486.97</v>
      </c>
      <c r="H272" t="s">
        <v>389</v>
      </c>
      <c r="I272" t="s">
        <v>32</v>
      </c>
    </row>
    <row r="273" spans="1:9" x14ac:dyDescent="0.25">
      <c r="A273" t="s">
        <v>202</v>
      </c>
      <c r="B273" s="1" t="s">
        <v>30</v>
      </c>
      <c r="C273" t="s">
        <v>31</v>
      </c>
      <c r="D273">
        <v>-1</v>
      </c>
      <c r="E273" s="3">
        <v>148.16999999999999</v>
      </c>
      <c r="F273" s="3">
        <f>D273*E273</f>
        <v>-148.16999999999999</v>
      </c>
      <c r="H273" t="s">
        <v>389</v>
      </c>
      <c r="I273" t="s">
        <v>33</v>
      </c>
    </row>
    <row r="274" spans="1:9" x14ac:dyDescent="0.25">
      <c r="A274" t="s">
        <v>202</v>
      </c>
      <c r="B274" s="1" t="s">
        <v>30</v>
      </c>
      <c r="C274" t="s">
        <v>31</v>
      </c>
      <c r="D274">
        <v>-1</v>
      </c>
      <c r="E274" s="3">
        <v>327.27</v>
      </c>
      <c r="F274" s="3">
        <f>D274*E274</f>
        <v>-327.27</v>
      </c>
      <c r="H274" t="s">
        <v>389</v>
      </c>
      <c r="I274" t="s">
        <v>34</v>
      </c>
    </row>
    <row r="275" spans="1:9" x14ac:dyDescent="0.25">
      <c r="A275" t="s">
        <v>202</v>
      </c>
      <c r="B275" s="1" t="s">
        <v>30</v>
      </c>
      <c r="C275" t="s">
        <v>31</v>
      </c>
      <c r="D275">
        <v>-1</v>
      </c>
      <c r="E275" s="3">
        <v>439.15</v>
      </c>
      <c r="F275" s="3">
        <f>D275*E275</f>
        <v>-439.15</v>
      </c>
      <c r="H275" t="s">
        <v>389</v>
      </c>
      <c r="I275" t="s">
        <v>35</v>
      </c>
    </row>
    <row r="276" spans="1:9" x14ac:dyDescent="0.25">
      <c r="A276" t="s">
        <v>202</v>
      </c>
      <c r="B276" s="1" t="s">
        <v>30</v>
      </c>
      <c r="C276" t="s">
        <v>31</v>
      </c>
      <c r="D276">
        <v>-1</v>
      </c>
      <c r="E276" s="3">
        <v>762.08</v>
      </c>
      <c r="F276" s="3">
        <f>D276*E276</f>
        <v>-762.08</v>
      </c>
      <c r="H276" t="s">
        <v>389</v>
      </c>
      <c r="I276" t="s">
        <v>221</v>
      </c>
    </row>
    <row r="277" spans="1:9" x14ac:dyDescent="0.25">
      <c r="A277" t="s">
        <v>202</v>
      </c>
      <c r="B277" s="1" t="s">
        <v>30</v>
      </c>
      <c r="C277" t="s">
        <v>31</v>
      </c>
      <c r="D277">
        <v>-1</v>
      </c>
      <c r="E277" s="3">
        <v>1023.8</v>
      </c>
      <c r="F277" s="3">
        <f>D277*E277</f>
        <v>-1023.8</v>
      </c>
      <c r="H277" t="s">
        <v>389</v>
      </c>
      <c r="I277" t="s">
        <v>36</v>
      </c>
    </row>
    <row r="278" spans="1:9" x14ac:dyDescent="0.25">
      <c r="A278" t="s">
        <v>202</v>
      </c>
      <c r="B278" s="1" t="s">
        <v>30</v>
      </c>
      <c r="C278" t="s">
        <v>31</v>
      </c>
      <c r="D278">
        <v>-1</v>
      </c>
      <c r="E278" s="3">
        <v>2743.18</v>
      </c>
      <c r="F278" s="3">
        <f>D278*E278</f>
        <v>-2743.18</v>
      </c>
      <c r="H278" t="s">
        <v>389</v>
      </c>
      <c r="I278" t="s">
        <v>37</v>
      </c>
    </row>
    <row r="279" spans="1:9" x14ac:dyDescent="0.25">
      <c r="A279" t="s">
        <v>202</v>
      </c>
      <c r="B279" s="1" t="s">
        <v>30</v>
      </c>
      <c r="C279" t="s">
        <v>31</v>
      </c>
      <c r="D279">
        <v>-1</v>
      </c>
      <c r="E279" s="3">
        <v>958.95</v>
      </c>
      <c r="F279" s="3">
        <f>D279*E279</f>
        <v>-958.95</v>
      </c>
      <c r="H279" t="s">
        <v>389</v>
      </c>
      <c r="I279" t="s">
        <v>38</v>
      </c>
    </row>
    <row r="280" spans="1:9" x14ac:dyDescent="0.25">
      <c r="A280" t="s">
        <v>202</v>
      </c>
      <c r="B280" s="1" t="s">
        <v>30</v>
      </c>
      <c r="C280" t="s">
        <v>31</v>
      </c>
      <c r="D280">
        <v>-1</v>
      </c>
      <c r="E280" s="3">
        <v>17.649999999999999</v>
      </c>
      <c r="F280" s="3">
        <f>D280*E280</f>
        <v>-17.649999999999999</v>
      </c>
      <c r="H280" t="s">
        <v>389</v>
      </c>
      <c r="I280" t="s">
        <v>39</v>
      </c>
    </row>
    <row r="281" spans="1:9" x14ac:dyDescent="0.25">
      <c r="A281" t="s">
        <v>202</v>
      </c>
      <c r="B281" s="1" t="s">
        <v>30</v>
      </c>
      <c r="C281" t="s">
        <v>31</v>
      </c>
      <c r="D281">
        <v>-1</v>
      </c>
      <c r="E281" s="3">
        <v>436.95</v>
      </c>
      <c r="F281" s="3">
        <f>D281*E281</f>
        <v>-436.95</v>
      </c>
      <c r="H281" t="s">
        <v>389</v>
      </c>
      <c r="I281" t="s">
        <v>40</v>
      </c>
    </row>
    <row r="282" spans="1:9" x14ac:dyDescent="0.25">
      <c r="A282" t="s">
        <v>202</v>
      </c>
      <c r="B282" s="1" t="s">
        <v>30</v>
      </c>
      <c r="C282" t="s">
        <v>31</v>
      </c>
      <c r="D282">
        <v>-1</v>
      </c>
      <c r="E282" s="3">
        <v>406.67</v>
      </c>
      <c r="F282" s="3">
        <f>D282*E282</f>
        <v>-406.67</v>
      </c>
      <c r="H282" t="s">
        <v>389</v>
      </c>
      <c r="I282" t="s">
        <v>41</v>
      </c>
    </row>
    <row r="283" spans="1:9" x14ac:dyDescent="0.25">
      <c r="A283" t="s">
        <v>202</v>
      </c>
      <c r="B283" s="1" t="s">
        <v>30</v>
      </c>
      <c r="C283" t="s">
        <v>31</v>
      </c>
      <c r="D283">
        <v>-1</v>
      </c>
      <c r="E283" s="3">
        <v>5012.1499999999996</v>
      </c>
      <c r="F283" s="3">
        <f>D283*E283</f>
        <v>-5012.1499999999996</v>
      </c>
      <c r="H283" t="s">
        <v>389</v>
      </c>
      <c r="I283" t="s">
        <v>153</v>
      </c>
    </row>
    <row r="284" spans="1:9" x14ac:dyDescent="0.25">
      <c r="A284" t="s">
        <v>202</v>
      </c>
      <c r="B284" s="1" t="s">
        <v>30</v>
      </c>
      <c r="C284" t="s">
        <v>31</v>
      </c>
      <c r="D284">
        <v>-1</v>
      </c>
      <c r="E284" s="3">
        <v>428.45</v>
      </c>
      <c r="F284" s="3">
        <f>D284*E284</f>
        <v>-428.45</v>
      </c>
      <c r="H284" t="s">
        <v>389</v>
      </c>
      <c r="I284" t="s">
        <v>42</v>
      </c>
    </row>
    <row r="285" spans="1:9" x14ac:dyDescent="0.25">
      <c r="A285" t="s">
        <v>202</v>
      </c>
      <c r="B285" s="1" t="s">
        <v>30</v>
      </c>
      <c r="C285" t="s">
        <v>31</v>
      </c>
      <c r="D285">
        <v>-1</v>
      </c>
      <c r="E285" s="3">
        <v>813.7</v>
      </c>
      <c r="F285" s="3">
        <f>D285*E285</f>
        <v>-813.7</v>
      </c>
      <c r="H285" t="s">
        <v>389</v>
      </c>
      <c r="I285" t="s">
        <v>43</v>
      </c>
    </row>
    <row r="286" spans="1:9" x14ac:dyDescent="0.25">
      <c r="A286" t="s">
        <v>202</v>
      </c>
      <c r="B286" s="1" t="s">
        <v>30</v>
      </c>
      <c r="C286" t="s">
        <v>31</v>
      </c>
      <c r="D286">
        <v>-1</v>
      </c>
      <c r="E286" s="3">
        <v>1148.43</v>
      </c>
      <c r="F286" s="3">
        <f>D286*E286</f>
        <v>-1148.43</v>
      </c>
      <c r="H286" t="s">
        <v>389</v>
      </c>
      <c r="I286" t="s">
        <v>44</v>
      </c>
    </row>
    <row r="287" spans="1:9" x14ac:dyDescent="0.25">
      <c r="A287" t="s">
        <v>202</v>
      </c>
      <c r="B287" s="1" t="s">
        <v>30</v>
      </c>
      <c r="C287" t="s">
        <v>31</v>
      </c>
      <c r="D287">
        <v>-1</v>
      </c>
      <c r="E287" s="3">
        <v>267.85000000000002</v>
      </c>
      <c r="F287" s="3">
        <f>D287*E287</f>
        <v>-267.85000000000002</v>
      </c>
      <c r="H287" t="s">
        <v>389</v>
      </c>
      <c r="I287" t="s">
        <v>46</v>
      </c>
    </row>
    <row r="288" spans="1:9" x14ac:dyDescent="0.25">
      <c r="A288" t="s">
        <v>202</v>
      </c>
      <c r="B288" s="1" t="s">
        <v>30</v>
      </c>
      <c r="C288" t="s">
        <v>31</v>
      </c>
      <c r="D288">
        <v>-1</v>
      </c>
      <c r="E288" s="3">
        <v>699.58</v>
      </c>
      <c r="F288" s="3">
        <f>D288*E288</f>
        <v>-699.58</v>
      </c>
      <c r="H288" t="s">
        <v>389</v>
      </c>
      <c r="I288" t="s">
        <v>47</v>
      </c>
    </row>
    <row r="289" spans="1:9" x14ac:dyDescent="0.25">
      <c r="A289" t="s">
        <v>202</v>
      </c>
      <c r="B289" s="1" t="s">
        <v>30</v>
      </c>
      <c r="C289" t="s">
        <v>31</v>
      </c>
      <c r="D289">
        <v>-1</v>
      </c>
      <c r="E289" s="3">
        <v>118.37</v>
      </c>
      <c r="F289" s="3">
        <f>D289*E289</f>
        <v>-118.37</v>
      </c>
      <c r="H289" t="s">
        <v>389</v>
      </c>
      <c r="I289" t="s">
        <v>48</v>
      </c>
    </row>
    <row r="290" spans="1:9" x14ac:dyDescent="0.25">
      <c r="A290" t="s">
        <v>202</v>
      </c>
      <c r="B290" s="1" t="s">
        <v>30</v>
      </c>
      <c r="C290" t="s">
        <v>31</v>
      </c>
      <c r="D290">
        <v>-1</v>
      </c>
      <c r="E290" s="3">
        <v>1295.5</v>
      </c>
      <c r="F290" s="3">
        <f>D290*E290</f>
        <v>-1295.5</v>
      </c>
      <c r="H290" t="s">
        <v>389</v>
      </c>
      <c r="I290" t="s">
        <v>49</v>
      </c>
    </row>
    <row r="291" spans="1:9" x14ac:dyDescent="0.25">
      <c r="A291" t="s">
        <v>202</v>
      </c>
      <c r="B291" s="1" t="s">
        <v>30</v>
      </c>
      <c r="C291" t="s">
        <v>31</v>
      </c>
      <c r="D291">
        <v>-1</v>
      </c>
      <c r="E291" s="3">
        <v>72.14</v>
      </c>
      <c r="F291" s="3">
        <f>D291*E291</f>
        <v>-72.14</v>
      </c>
      <c r="H291" t="s">
        <v>389</v>
      </c>
      <c r="I291" t="s">
        <v>50</v>
      </c>
    </row>
    <row r="292" spans="1:9" x14ac:dyDescent="0.25">
      <c r="A292" t="s">
        <v>202</v>
      </c>
      <c r="B292" s="1" t="s">
        <v>30</v>
      </c>
      <c r="C292" t="s">
        <v>31</v>
      </c>
      <c r="D292">
        <v>-1</v>
      </c>
      <c r="E292" s="3">
        <v>4.34</v>
      </c>
      <c r="F292" s="3">
        <f>D292*E292</f>
        <v>-4.34</v>
      </c>
      <c r="H292" t="s">
        <v>389</v>
      </c>
      <c r="I292" t="s">
        <v>51</v>
      </c>
    </row>
    <row r="293" spans="1:9" x14ac:dyDescent="0.25">
      <c r="A293" t="s">
        <v>202</v>
      </c>
      <c r="B293" s="1" t="s">
        <v>30</v>
      </c>
      <c r="C293" t="s">
        <v>31</v>
      </c>
      <c r="D293">
        <v>-1</v>
      </c>
      <c r="E293" s="3">
        <v>582.53</v>
      </c>
      <c r="F293" s="3">
        <f>D293*E293</f>
        <v>-582.53</v>
      </c>
      <c r="H293" t="s">
        <v>389</v>
      </c>
      <c r="I293" t="s">
        <v>52</v>
      </c>
    </row>
    <row r="294" spans="1:9" x14ac:dyDescent="0.25">
      <c r="A294" t="s">
        <v>202</v>
      </c>
      <c r="B294" s="1" t="s">
        <v>30</v>
      </c>
      <c r="C294" t="s">
        <v>31</v>
      </c>
      <c r="D294">
        <v>-1</v>
      </c>
      <c r="E294" s="3">
        <v>339.97</v>
      </c>
      <c r="F294" s="3">
        <f>D294*E294</f>
        <v>-339.97</v>
      </c>
      <c r="H294" t="s">
        <v>389</v>
      </c>
      <c r="I294" t="s">
        <v>54</v>
      </c>
    </row>
    <row r="295" spans="1:9" x14ac:dyDescent="0.25">
      <c r="A295" t="s">
        <v>202</v>
      </c>
      <c r="B295" s="1" t="s">
        <v>30</v>
      </c>
      <c r="C295" t="s">
        <v>31</v>
      </c>
      <c r="D295">
        <v>-1</v>
      </c>
      <c r="E295" s="3">
        <v>813.59</v>
      </c>
      <c r="F295" s="3">
        <f>D295*E295</f>
        <v>-813.59</v>
      </c>
      <c r="H295" t="s">
        <v>389</v>
      </c>
      <c r="I295" t="s">
        <v>55</v>
      </c>
    </row>
    <row r="296" spans="1:9" x14ac:dyDescent="0.25">
      <c r="A296" t="s">
        <v>202</v>
      </c>
      <c r="B296" s="1" t="s">
        <v>30</v>
      </c>
      <c r="C296" t="s">
        <v>31</v>
      </c>
      <c r="D296">
        <v>-1</v>
      </c>
      <c r="E296" s="3">
        <v>833.13</v>
      </c>
      <c r="F296" s="3">
        <f>D296*E296</f>
        <v>-833.13</v>
      </c>
      <c r="H296" t="s">
        <v>389</v>
      </c>
      <c r="I296" t="s">
        <v>57</v>
      </c>
    </row>
    <row r="297" spans="1:9" x14ac:dyDescent="0.25">
      <c r="A297" t="s">
        <v>202</v>
      </c>
      <c r="B297" s="1" t="s">
        <v>30</v>
      </c>
      <c r="C297" t="s">
        <v>31</v>
      </c>
      <c r="D297">
        <v>-1</v>
      </c>
      <c r="E297" s="3">
        <v>210.44</v>
      </c>
      <c r="F297" s="3">
        <f>D297*E297</f>
        <v>-210.44</v>
      </c>
      <c r="H297" t="s">
        <v>389</v>
      </c>
      <c r="I297" t="s">
        <v>58</v>
      </c>
    </row>
    <row r="298" spans="1:9" x14ac:dyDescent="0.25">
      <c r="A298" t="s">
        <v>202</v>
      </c>
      <c r="B298" s="1" t="s">
        <v>30</v>
      </c>
      <c r="C298" t="s">
        <v>31</v>
      </c>
      <c r="D298">
        <v>-1</v>
      </c>
      <c r="E298" s="3">
        <v>600.62</v>
      </c>
      <c r="F298" s="3">
        <f>D298*E298</f>
        <v>-600.62</v>
      </c>
      <c r="H298" t="s">
        <v>389</v>
      </c>
      <c r="I298" t="s">
        <v>59</v>
      </c>
    </row>
    <row r="299" spans="1:9" x14ac:dyDescent="0.25">
      <c r="A299" t="s">
        <v>202</v>
      </c>
      <c r="B299" s="1" t="s">
        <v>30</v>
      </c>
      <c r="C299" t="s">
        <v>31</v>
      </c>
      <c r="D299">
        <v>-1</v>
      </c>
      <c r="E299" s="3">
        <v>966.82</v>
      </c>
      <c r="F299" s="3">
        <f>D299*E299</f>
        <v>-966.82</v>
      </c>
      <c r="H299" t="s">
        <v>389</v>
      </c>
      <c r="I299" t="s">
        <v>60</v>
      </c>
    </row>
    <row r="300" spans="1:9" x14ac:dyDescent="0.25">
      <c r="A300" t="s">
        <v>202</v>
      </c>
      <c r="B300" s="1" t="s">
        <v>30</v>
      </c>
      <c r="C300" t="s">
        <v>31</v>
      </c>
      <c r="D300">
        <v>-1</v>
      </c>
      <c r="E300" s="3">
        <v>96.38</v>
      </c>
      <c r="F300" s="3">
        <f>D300*E300</f>
        <v>-96.38</v>
      </c>
      <c r="H300" t="s">
        <v>389</v>
      </c>
      <c r="I300" t="s">
        <v>61</v>
      </c>
    </row>
    <row r="301" spans="1:9" x14ac:dyDescent="0.25">
      <c r="A301" t="s">
        <v>202</v>
      </c>
      <c r="B301" s="1" t="s">
        <v>30</v>
      </c>
      <c r="C301" t="s">
        <v>31</v>
      </c>
      <c r="D301">
        <v>-1</v>
      </c>
      <c r="E301" s="3">
        <v>98.82</v>
      </c>
      <c r="F301" s="3">
        <f>D301*E301</f>
        <v>-98.82</v>
      </c>
      <c r="H301" t="s">
        <v>389</v>
      </c>
      <c r="I301" t="s">
        <v>62</v>
      </c>
    </row>
    <row r="302" spans="1:9" x14ac:dyDescent="0.25">
      <c r="A302" t="s">
        <v>202</v>
      </c>
      <c r="B302" s="1" t="s">
        <v>30</v>
      </c>
      <c r="C302" t="s">
        <v>31</v>
      </c>
      <c r="D302">
        <v>-1</v>
      </c>
      <c r="E302" s="3">
        <v>345.7</v>
      </c>
      <c r="F302" s="3">
        <f>D302*E302</f>
        <v>-345.7</v>
      </c>
      <c r="H302" t="s">
        <v>389</v>
      </c>
      <c r="I302" t="s">
        <v>63</v>
      </c>
    </row>
    <row r="303" spans="1:9" x14ac:dyDescent="0.25">
      <c r="A303" t="s">
        <v>202</v>
      </c>
      <c r="B303" s="1" t="s">
        <v>30</v>
      </c>
      <c r="C303" t="s">
        <v>31</v>
      </c>
      <c r="D303">
        <v>-1</v>
      </c>
      <c r="E303" s="3">
        <v>313.76</v>
      </c>
      <c r="F303" s="3">
        <f>D303*E303</f>
        <v>-313.76</v>
      </c>
      <c r="H303" t="s">
        <v>389</v>
      </c>
      <c r="I303" t="s">
        <v>64</v>
      </c>
    </row>
    <row r="304" spans="1:9" x14ac:dyDescent="0.25">
      <c r="A304" t="s">
        <v>202</v>
      </c>
      <c r="B304" s="1" t="s">
        <v>30</v>
      </c>
      <c r="C304" t="s">
        <v>31</v>
      </c>
      <c r="D304">
        <v>-1</v>
      </c>
      <c r="E304" s="3">
        <v>1063.33</v>
      </c>
      <c r="F304" s="3">
        <f>D304*E304</f>
        <v>-1063.33</v>
      </c>
      <c r="H304" t="s">
        <v>389</v>
      </c>
      <c r="I304" t="s">
        <v>65</v>
      </c>
    </row>
    <row r="305" spans="1:9" x14ac:dyDescent="0.25">
      <c r="A305" t="s">
        <v>202</v>
      </c>
      <c r="B305" s="1" t="s">
        <v>30</v>
      </c>
      <c r="C305" t="s">
        <v>31</v>
      </c>
      <c r="D305">
        <v>-1</v>
      </c>
      <c r="E305" s="3">
        <v>2159.83</v>
      </c>
      <c r="F305" s="3">
        <f>D305*E305</f>
        <v>-2159.83</v>
      </c>
      <c r="H305" t="s">
        <v>389</v>
      </c>
      <c r="I305" t="s">
        <v>66</v>
      </c>
    </row>
    <row r="306" spans="1:9" x14ac:dyDescent="0.25">
      <c r="A306" t="s">
        <v>202</v>
      </c>
      <c r="B306" s="1" t="s">
        <v>30</v>
      </c>
      <c r="C306" t="s">
        <v>31</v>
      </c>
      <c r="D306">
        <v>-1</v>
      </c>
      <c r="E306" s="3">
        <v>654.69000000000005</v>
      </c>
      <c r="F306" s="3">
        <f>D306*E306</f>
        <v>-654.69000000000005</v>
      </c>
      <c r="H306" t="s">
        <v>389</v>
      </c>
      <c r="I306" t="s">
        <v>67</v>
      </c>
    </row>
    <row r="307" spans="1:9" x14ac:dyDescent="0.25">
      <c r="A307" t="s">
        <v>202</v>
      </c>
      <c r="B307" s="1" t="s">
        <v>30</v>
      </c>
      <c r="C307" t="s">
        <v>31</v>
      </c>
      <c r="D307">
        <v>-1</v>
      </c>
      <c r="E307" s="3">
        <v>436.85</v>
      </c>
      <c r="F307" s="3">
        <f>D307*E307</f>
        <v>-436.85</v>
      </c>
      <c r="H307" t="s">
        <v>389</v>
      </c>
      <c r="I307" t="s">
        <v>68</v>
      </c>
    </row>
    <row r="308" spans="1:9" x14ac:dyDescent="0.25">
      <c r="A308" t="s">
        <v>202</v>
      </c>
      <c r="B308" s="1" t="s">
        <v>30</v>
      </c>
      <c r="C308" t="s">
        <v>31</v>
      </c>
      <c r="D308">
        <v>-1</v>
      </c>
      <c r="E308" s="3">
        <v>105.11</v>
      </c>
      <c r="F308" s="3">
        <f>D308*E308</f>
        <v>-105.11</v>
      </c>
      <c r="H308" t="s">
        <v>389</v>
      </c>
      <c r="I308" t="s">
        <v>69</v>
      </c>
    </row>
    <row r="309" spans="1:9" x14ac:dyDescent="0.25">
      <c r="A309" t="s">
        <v>202</v>
      </c>
      <c r="B309" s="1" t="s">
        <v>30</v>
      </c>
      <c r="C309" t="s">
        <v>31</v>
      </c>
      <c r="D309">
        <v>-1</v>
      </c>
      <c r="E309" s="3">
        <v>297.45999999999998</v>
      </c>
      <c r="F309" s="3">
        <f>D309*E309</f>
        <v>-297.45999999999998</v>
      </c>
      <c r="H309" t="s">
        <v>389</v>
      </c>
      <c r="I309" t="s">
        <v>70</v>
      </c>
    </row>
    <row r="310" spans="1:9" x14ac:dyDescent="0.25">
      <c r="A310" t="s">
        <v>202</v>
      </c>
      <c r="B310" s="1" t="s">
        <v>30</v>
      </c>
      <c r="C310" t="s">
        <v>31</v>
      </c>
      <c r="D310">
        <v>-1</v>
      </c>
      <c r="E310" s="3">
        <v>923.24</v>
      </c>
      <c r="F310" s="3">
        <f>D310*E310</f>
        <v>-923.24</v>
      </c>
      <c r="H310" t="s">
        <v>389</v>
      </c>
      <c r="I310" t="s">
        <v>72</v>
      </c>
    </row>
    <row r="311" spans="1:9" x14ac:dyDescent="0.25">
      <c r="A311" t="s">
        <v>202</v>
      </c>
      <c r="B311" s="1" t="s">
        <v>30</v>
      </c>
      <c r="C311" t="s">
        <v>31</v>
      </c>
      <c r="D311">
        <v>-1</v>
      </c>
      <c r="E311" s="3">
        <v>855.16</v>
      </c>
      <c r="F311" s="3">
        <f>D311*E311</f>
        <v>-855.16</v>
      </c>
      <c r="H311" t="s">
        <v>389</v>
      </c>
      <c r="I311" t="s">
        <v>73</v>
      </c>
    </row>
    <row r="312" spans="1:9" x14ac:dyDescent="0.25">
      <c r="A312" t="s">
        <v>202</v>
      </c>
      <c r="B312" s="1" t="s">
        <v>30</v>
      </c>
      <c r="C312" t="s">
        <v>31</v>
      </c>
      <c r="D312">
        <v>-1</v>
      </c>
      <c r="E312" s="3">
        <v>608.79999999999995</v>
      </c>
      <c r="F312" s="3">
        <f>D312*E312</f>
        <v>-608.79999999999995</v>
      </c>
      <c r="H312" t="s">
        <v>389</v>
      </c>
      <c r="I312" t="s">
        <v>74</v>
      </c>
    </row>
    <row r="313" spans="1:9" x14ac:dyDescent="0.25">
      <c r="A313" t="s">
        <v>202</v>
      </c>
      <c r="B313" s="1" t="s">
        <v>30</v>
      </c>
      <c r="C313" t="s">
        <v>31</v>
      </c>
      <c r="D313">
        <v>-1</v>
      </c>
      <c r="E313" s="3">
        <v>630.27</v>
      </c>
      <c r="F313" s="3">
        <f>D313*E313</f>
        <v>-630.27</v>
      </c>
      <c r="H313" t="s">
        <v>389</v>
      </c>
      <c r="I313" t="s">
        <v>75</v>
      </c>
    </row>
    <row r="314" spans="1:9" x14ac:dyDescent="0.25">
      <c r="A314" t="s">
        <v>202</v>
      </c>
      <c r="B314" s="1" t="s">
        <v>30</v>
      </c>
      <c r="C314" t="s">
        <v>31</v>
      </c>
      <c r="D314">
        <v>-1</v>
      </c>
      <c r="E314" s="3">
        <v>413.44</v>
      </c>
      <c r="F314" s="3">
        <f>D314*E314</f>
        <v>-413.44</v>
      </c>
      <c r="H314" t="s">
        <v>389</v>
      </c>
      <c r="I314" t="s">
        <v>76</v>
      </c>
    </row>
    <row r="315" spans="1:9" x14ac:dyDescent="0.25">
      <c r="A315" t="s">
        <v>202</v>
      </c>
      <c r="B315" s="1" t="s">
        <v>30</v>
      </c>
      <c r="C315" t="s">
        <v>31</v>
      </c>
      <c r="D315">
        <v>-1</v>
      </c>
      <c r="E315" s="3">
        <v>628.91</v>
      </c>
      <c r="F315" s="3">
        <f>D315*E315</f>
        <v>-628.91</v>
      </c>
      <c r="H315" t="s">
        <v>389</v>
      </c>
      <c r="I315" t="s">
        <v>77</v>
      </c>
    </row>
    <row r="316" spans="1:9" x14ac:dyDescent="0.25">
      <c r="A316" t="s">
        <v>202</v>
      </c>
      <c r="B316" s="1" t="s">
        <v>30</v>
      </c>
      <c r="C316" t="s">
        <v>31</v>
      </c>
      <c r="D316">
        <v>-1</v>
      </c>
      <c r="E316" s="3">
        <v>1004.22</v>
      </c>
      <c r="F316" s="3">
        <f>D316*E316</f>
        <v>-1004.22</v>
      </c>
      <c r="H316" t="s">
        <v>389</v>
      </c>
      <c r="I316" t="s">
        <v>78</v>
      </c>
    </row>
    <row r="317" spans="1:9" x14ac:dyDescent="0.25">
      <c r="A317" t="s">
        <v>202</v>
      </c>
      <c r="B317" s="1" t="s">
        <v>30</v>
      </c>
      <c r="C317" t="s">
        <v>31</v>
      </c>
      <c r="D317">
        <v>-1</v>
      </c>
      <c r="E317" s="3">
        <v>708.14</v>
      </c>
      <c r="F317" s="3">
        <f>D317*E317</f>
        <v>-708.14</v>
      </c>
      <c r="H317" t="s">
        <v>389</v>
      </c>
      <c r="I317" t="s">
        <v>79</v>
      </c>
    </row>
    <row r="318" spans="1:9" x14ac:dyDescent="0.25">
      <c r="A318" t="s">
        <v>202</v>
      </c>
      <c r="B318" s="1" t="s">
        <v>30</v>
      </c>
      <c r="C318" t="s">
        <v>31</v>
      </c>
      <c r="D318">
        <v>-1</v>
      </c>
      <c r="E318" s="3">
        <v>240.22</v>
      </c>
      <c r="F318" s="3">
        <f>D318*E318</f>
        <v>-240.22</v>
      </c>
      <c r="H318" t="s">
        <v>389</v>
      </c>
      <c r="I318" t="s">
        <v>80</v>
      </c>
    </row>
    <row r="319" spans="1:9" x14ac:dyDescent="0.25">
      <c r="A319" t="s">
        <v>202</v>
      </c>
      <c r="B319" s="1" t="s">
        <v>30</v>
      </c>
      <c r="C319" t="s">
        <v>31</v>
      </c>
      <c r="D319">
        <v>-1</v>
      </c>
      <c r="E319" s="3">
        <v>432.56</v>
      </c>
      <c r="F319" s="3">
        <f>D319*E319</f>
        <v>-432.56</v>
      </c>
      <c r="H319" t="s">
        <v>389</v>
      </c>
      <c r="I319" t="s">
        <v>81</v>
      </c>
    </row>
    <row r="320" spans="1:9" x14ac:dyDescent="0.25">
      <c r="A320" t="s">
        <v>202</v>
      </c>
      <c r="B320" s="1" t="s">
        <v>30</v>
      </c>
      <c r="C320" t="s">
        <v>31</v>
      </c>
      <c r="D320">
        <v>-1</v>
      </c>
      <c r="E320" s="3">
        <v>208.38</v>
      </c>
      <c r="F320" s="3">
        <f>D320*E320</f>
        <v>-208.38</v>
      </c>
      <c r="H320" t="s">
        <v>389</v>
      </c>
      <c r="I320" t="s">
        <v>82</v>
      </c>
    </row>
    <row r="321" spans="1:9" x14ac:dyDescent="0.25">
      <c r="A321" t="s">
        <v>202</v>
      </c>
      <c r="B321" s="1" t="s">
        <v>30</v>
      </c>
      <c r="C321" t="s">
        <v>31</v>
      </c>
      <c r="D321">
        <v>-1</v>
      </c>
      <c r="E321" s="3">
        <v>187.7</v>
      </c>
      <c r="F321" s="3">
        <f>D321*E321</f>
        <v>-187.7</v>
      </c>
      <c r="H321" t="s">
        <v>389</v>
      </c>
      <c r="I321" t="s">
        <v>83</v>
      </c>
    </row>
    <row r="322" spans="1:9" x14ac:dyDescent="0.25">
      <c r="A322" t="s">
        <v>202</v>
      </c>
      <c r="B322" s="1" t="s">
        <v>30</v>
      </c>
      <c r="C322" t="s">
        <v>31</v>
      </c>
      <c r="D322">
        <v>-1</v>
      </c>
      <c r="E322" s="3">
        <v>317.82</v>
      </c>
      <c r="F322" s="3">
        <f>D322*E322</f>
        <v>-317.82</v>
      </c>
      <c r="H322" t="s">
        <v>389</v>
      </c>
      <c r="I322" t="s">
        <v>84</v>
      </c>
    </row>
    <row r="323" spans="1:9" x14ac:dyDescent="0.25">
      <c r="A323" t="s">
        <v>202</v>
      </c>
      <c r="B323" s="1" t="s">
        <v>30</v>
      </c>
      <c r="C323" t="s">
        <v>31</v>
      </c>
      <c r="D323">
        <v>-1</v>
      </c>
      <c r="E323" s="3">
        <v>855.72</v>
      </c>
      <c r="F323" s="3">
        <f>D323*E323</f>
        <v>-855.72</v>
      </c>
      <c r="H323" t="s">
        <v>389</v>
      </c>
      <c r="I323" t="s">
        <v>85</v>
      </c>
    </row>
    <row r="324" spans="1:9" x14ac:dyDescent="0.25">
      <c r="A324" t="s">
        <v>202</v>
      </c>
      <c r="B324" s="1" t="s">
        <v>30</v>
      </c>
      <c r="C324" t="s">
        <v>31</v>
      </c>
      <c r="D324">
        <v>-1</v>
      </c>
      <c r="E324" s="3">
        <v>183.82</v>
      </c>
      <c r="F324" s="3">
        <f>D324*E324</f>
        <v>-183.82</v>
      </c>
      <c r="H324" t="s">
        <v>389</v>
      </c>
      <c r="I324" t="s">
        <v>86</v>
      </c>
    </row>
    <row r="325" spans="1:9" x14ac:dyDescent="0.25">
      <c r="A325" t="s">
        <v>202</v>
      </c>
      <c r="B325" s="1" t="s">
        <v>30</v>
      </c>
      <c r="C325" t="s">
        <v>31</v>
      </c>
      <c r="D325">
        <v>-1</v>
      </c>
      <c r="E325" s="3">
        <v>21.07</v>
      </c>
      <c r="F325" s="3">
        <f>D325*E325</f>
        <v>-21.07</v>
      </c>
      <c r="H325" t="s">
        <v>389</v>
      </c>
      <c r="I325" t="s">
        <v>155</v>
      </c>
    </row>
    <row r="326" spans="1:9" x14ac:dyDescent="0.25">
      <c r="A326" t="s">
        <v>202</v>
      </c>
      <c r="B326" s="1" t="s">
        <v>30</v>
      </c>
      <c r="C326" t="s">
        <v>31</v>
      </c>
      <c r="D326">
        <v>-1</v>
      </c>
      <c r="E326" s="3">
        <v>102.17</v>
      </c>
      <c r="F326" s="3">
        <f>D326*E326</f>
        <v>-102.17</v>
      </c>
      <c r="H326" t="s">
        <v>389</v>
      </c>
      <c r="I326" t="s">
        <v>87</v>
      </c>
    </row>
    <row r="327" spans="1:9" x14ac:dyDescent="0.25">
      <c r="A327" t="s">
        <v>202</v>
      </c>
      <c r="B327" s="1" t="s">
        <v>30</v>
      </c>
      <c r="C327" t="s">
        <v>31</v>
      </c>
      <c r="D327">
        <v>-1</v>
      </c>
      <c r="E327" s="3">
        <v>503.31</v>
      </c>
      <c r="F327" s="3">
        <f>D327*E327</f>
        <v>-503.31</v>
      </c>
      <c r="H327" t="s">
        <v>389</v>
      </c>
      <c r="I327" t="s">
        <v>222</v>
      </c>
    </row>
    <row r="328" spans="1:9" x14ac:dyDescent="0.25">
      <c r="A328" t="s">
        <v>202</v>
      </c>
      <c r="B328" s="1" t="s">
        <v>30</v>
      </c>
      <c r="C328" t="s">
        <v>31</v>
      </c>
      <c r="D328">
        <v>-1</v>
      </c>
      <c r="E328" s="3">
        <v>1112.6099999999999</v>
      </c>
      <c r="F328" s="3">
        <f>D328*E328</f>
        <v>-1112.6099999999999</v>
      </c>
      <c r="H328" t="s">
        <v>389</v>
      </c>
      <c r="I328" t="s">
        <v>88</v>
      </c>
    </row>
    <row r="329" spans="1:9" x14ac:dyDescent="0.25">
      <c r="A329" t="s">
        <v>202</v>
      </c>
      <c r="B329" s="1" t="s">
        <v>30</v>
      </c>
      <c r="C329" t="s">
        <v>31</v>
      </c>
      <c r="D329">
        <v>-1</v>
      </c>
      <c r="E329" s="3">
        <v>1809.58</v>
      </c>
      <c r="F329" s="3">
        <f>D329*E329</f>
        <v>-1809.58</v>
      </c>
      <c r="H329" t="s">
        <v>389</v>
      </c>
      <c r="I329" t="s">
        <v>89</v>
      </c>
    </row>
    <row r="330" spans="1:9" x14ac:dyDescent="0.25">
      <c r="A330" t="s">
        <v>202</v>
      </c>
      <c r="B330" s="1" t="s">
        <v>30</v>
      </c>
      <c r="C330" t="s">
        <v>31</v>
      </c>
      <c r="D330">
        <v>-1</v>
      </c>
      <c r="E330" s="3">
        <v>279.35000000000002</v>
      </c>
      <c r="F330" s="3">
        <f>D330*E330</f>
        <v>-279.35000000000002</v>
      </c>
      <c r="H330" t="s">
        <v>389</v>
      </c>
      <c r="I330" t="s">
        <v>90</v>
      </c>
    </row>
    <row r="331" spans="1:9" x14ac:dyDescent="0.25">
      <c r="A331" t="s">
        <v>202</v>
      </c>
      <c r="B331" s="1" t="s">
        <v>30</v>
      </c>
      <c r="C331" t="s">
        <v>31</v>
      </c>
      <c r="D331">
        <v>-1</v>
      </c>
      <c r="E331" s="3">
        <v>170.25</v>
      </c>
      <c r="F331" s="3">
        <f>D331*E331</f>
        <v>-170.25</v>
      </c>
      <c r="H331" t="s">
        <v>389</v>
      </c>
      <c r="I331" t="s">
        <v>91</v>
      </c>
    </row>
    <row r="332" spans="1:9" x14ac:dyDescent="0.25">
      <c r="A332" t="s">
        <v>202</v>
      </c>
      <c r="B332" s="1" t="s">
        <v>30</v>
      </c>
      <c r="C332" t="s">
        <v>31</v>
      </c>
      <c r="D332">
        <v>-1</v>
      </c>
      <c r="E332" s="3">
        <v>218.42</v>
      </c>
      <c r="F332" s="3">
        <f>D332*E332</f>
        <v>-218.42</v>
      </c>
      <c r="H332" t="s">
        <v>389</v>
      </c>
      <c r="I332" t="s">
        <v>92</v>
      </c>
    </row>
    <row r="333" spans="1:9" x14ac:dyDescent="0.25">
      <c r="A333" t="s">
        <v>202</v>
      </c>
      <c r="B333" s="1" t="s">
        <v>30</v>
      </c>
      <c r="C333" t="s">
        <v>31</v>
      </c>
      <c r="D333">
        <v>-1</v>
      </c>
      <c r="E333" s="3">
        <v>114.16</v>
      </c>
      <c r="F333" s="3">
        <f>D333*E333</f>
        <v>-114.16</v>
      </c>
      <c r="H333" t="s">
        <v>389</v>
      </c>
      <c r="I333" t="s">
        <v>156</v>
      </c>
    </row>
    <row r="334" spans="1:9" x14ac:dyDescent="0.25">
      <c r="A334" t="s">
        <v>202</v>
      </c>
      <c r="B334" s="1" t="s">
        <v>30</v>
      </c>
      <c r="C334" t="s">
        <v>31</v>
      </c>
      <c r="D334">
        <v>-1</v>
      </c>
      <c r="E334" s="3">
        <v>338.59</v>
      </c>
      <c r="F334" s="3">
        <f>D334*E334</f>
        <v>-338.59</v>
      </c>
      <c r="H334" t="s">
        <v>389</v>
      </c>
      <c r="I334" t="s">
        <v>93</v>
      </c>
    </row>
    <row r="335" spans="1:9" x14ac:dyDescent="0.25">
      <c r="A335" t="s">
        <v>202</v>
      </c>
      <c r="B335" s="1" t="s">
        <v>30</v>
      </c>
      <c r="C335" t="s">
        <v>31</v>
      </c>
      <c r="D335">
        <v>-1</v>
      </c>
      <c r="E335" s="3">
        <v>112.51</v>
      </c>
      <c r="F335" s="3">
        <f>D335*E335</f>
        <v>-112.51</v>
      </c>
      <c r="H335" t="s">
        <v>389</v>
      </c>
      <c r="I335" t="s">
        <v>94</v>
      </c>
    </row>
    <row r="336" spans="1:9" x14ac:dyDescent="0.25">
      <c r="A336" t="s">
        <v>202</v>
      </c>
      <c r="B336" s="1" t="s">
        <v>30</v>
      </c>
      <c r="C336" t="s">
        <v>31</v>
      </c>
      <c r="D336">
        <v>-1</v>
      </c>
      <c r="E336" s="3">
        <v>4048.66</v>
      </c>
      <c r="F336" s="3">
        <f>D336*E336</f>
        <v>-4048.66</v>
      </c>
      <c r="H336" t="s">
        <v>389</v>
      </c>
      <c r="I336" t="s">
        <v>95</v>
      </c>
    </row>
    <row r="337" spans="1:9" x14ac:dyDescent="0.25">
      <c r="A337" t="s">
        <v>202</v>
      </c>
      <c r="B337" s="1" t="s">
        <v>30</v>
      </c>
      <c r="C337" t="s">
        <v>31</v>
      </c>
      <c r="D337">
        <v>-1</v>
      </c>
      <c r="E337" s="3">
        <v>377.62</v>
      </c>
      <c r="F337" s="3">
        <f>D337*E337</f>
        <v>-377.62</v>
      </c>
      <c r="H337" t="s">
        <v>389</v>
      </c>
      <c r="I337" t="s">
        <v>96</v>
      </c>
    </row>
    <row r="338" spans="1:9" x14ac:dyDescent="0.25">
      <c r="A338" t="s">
        <v>202</v>
      </c>
      <c r="B338" s="1" t="s">
        <v>30</v>
      </c>
      <c r="C338" t="s">
        <v>31</v>
      </c>
      <c r="D338">
        <v>-1</v>
      </c>
      <c r="E338" s="3">
        <v>49.22</v>
      </c>
      <c r="F338" s="3">
        <f>D338*E338</f>
        <v>-49.22</v>
      </c>
      <c r="H338" t="s">
        <v>389</v>
      </c>
      <c r="I338" t="s">
        <v>97</v>
      </c>
    </row>
    <row r="339" spans="1:9" x14ac:dyDescent="0.25">
      <c r="A339" t="s">
        <v>202</v>
      </c>
      <c r="B339" s="1" t="s">
        <v>30</v>
      </c>
      <c r="C339" t="s">
        <v>31</v>
      </c>
      <c r="D339">
        <v>-1</v>
      </c>
      <c r="E339" s="3">
        <v>350.54</v>
      </c>
      <c r="F339" s="3">
        <f>D339*E339</f>
        <v>-350.54</v>
      </c>
      <c r="H339" t="s">
        <v>389</v>
      </c>
      <c r="I339" t="s">
        <v>98</v>
      </c>
    </row>
    <row r="340" spans="1:9" x14ac:dyDescent="0.25">
      <c r="A340" t="s">
        <v>202</v>
      </c>
      <c r="B340" s="1" t="s">
        <v>30</v>
      </c>
      <c r="C340" t="s">
        <v>31</v>
      </c>
      <c r="D340">
        <v>-1</v>
      </c>
      <c r="E340" s="3">
        <v>53.54</v>
      </c>
      <c r="F340" s="3">
        <f>D340*E340</f>
        <v>-53.54</v>
      </c>
      <c r="H340" t="s">
        <v>389</v>
      </c>
      <c r="I340" t="s">
        <v>99</v>
      </c>
    </row>
    <row r="341" spans="1:9" x14ac:dyDescent="0.25">
      <c r="A341" t="s">
        <v>202</v>
      </c>
      <c r="B341" s="1" t="s">
        <v>30</v>
      </c>
      <c r="C341" t="s">
        <v>31</v>
      </c>
      <c r="D341">
        <v>-1</v>
      </c>
      <c r="E341" s="3">
        <v>379.5</v>
      </c>
      <c r="F341" s="3">
        <f>D341*E341</f>
        <v>-379.5</v>
      </c>
      <c r="H341" t="s">
        <v>389</v>
      </c>
      <c r="I341" t="s">
        <v>100</v>
      </c>
    </row>
    <row r="342" spans="1:9" x14ac:dyDescent="0.25">
      <c r="A342" t="s">
        <v>202</v>
      </c>
      <c r="B342" s="1" t="s">
        <v>30</v>
      </c>
      <c r="C342" t="s">
        <v>223</v>
      </c>
      <c r="D342">
        <v>1</v>
      </c>
      <c r="E342" s="2">
        <v>379.5</v>
      </c>
      <c r="F342" s="2">
        <f>D342*E342</f>
        <v>379.5</v>
      </c>
      <c r="H342" t="s">
        <v>389</v>
      </c>
      <c r="I342" t="s">
        <v>100</v>
      </c>
    </row>
    <row r="343" spans="1:9" x14ac:dyDescent="0.25">
      <c r="A343" t="s">
        <v>202</v>
      </c>
      <c r="B343" s="1" t="s">
        <v>224</v>
      </c>
      <c r="C343" t="s">
        <v>8</v>
      </c>
      <c r="D343">
        <v>-1</v>
      </c>
      <c r="E343" s="3">
        <v>379.5</v>
      </c>
      <c r="F343" s="3">
        <f>D343*E343</f>
        <v>-379.5</v>
      </c>
      <c r="H343" t="s">
        <v>389</v>
      </c>
      <c r="I343" t="s">
        <v>102</v>
      </c>
    </row>
    <row r="344" spans="1:9" x14ac:dyDescent="0.25">
      <c r="A344" t="s">
        <v>202</v>
      </c>
      <c r="B344" s="1" t="s">
        <v>225</v>
      </c>
      <c r="C344" t="s">
        <v>8</v>
      </c>
      <c r="D344">
        <v>-1</v>
      </c>
      <c r="E344" s="3">
        <v>379.5</v>
      </c>
      <c r="F344" s="3">
        <f>D344*E344</f>
        <v>-379.5</v>
      </c>
      <c r="H344" t="s">
        <v>389</v>
      </c>
      <c r="I344" t="s">
        <v>105</v>
      </c>
    </row>
    <row r="345" spans="1:9" x14ac:dyDescent="0.25">
      <c r="A345" t="s">
        <v>202</v>
      </c>
      <c r="B345" s="1" t="s">
        <v>30</v>
      </c>
      <c r="C345" t="s">
        <v>31</v>
      </c>
      <c r="D345">
        <v>-1</v>
      </c>
      <c r="E345" s="3">
        <v>379.5</v>
      </c>
      <c r="F345" s="3">
        <f>D345*E345</f>
        <v>-379.5</v>
      </c>
      <c r="H345" t="s">
        <v>389</v>
      </c>
      <c r="I345" t="s">
        <v>106</v>
      </c>
    </row>
    <row r="346" spans="1:9" x14ac:dyDescent="0.25">
      <c r="A346" t="s">
        <v>202</v>
      </c>
      <c r="B346" s="1" t="s">
        <v>30</v>
      </c>
      <c r="C346" t="s">
        <v>31</v>
      </c>
      <c r="D346">
        <v>-1</v>
      </c>
      <c r="E346" s="3">
        <v>379.5</v>
      </c>
      <c r="F346" s="3">
        <f>D346*E346</f>
        <v>-379.5</v>
      </c>
      <c r="H346" t="s">
        <v>389</v>
      </c>
      <c r="I346" t="s">
        <v>103</v>
      </c>
    </row>
    <row r="347" spans="1:9" x14ac:dyDescent="0.25">
      <c r="A347" t="s">
        <v>202</v>
      </c>
      <c r="B347" s="1" t="s">
        <v>226</v>
      </c>
      <c r="C347" t="s">
        <v>117</v>
      </c>
      <c r="D347">
        <v>1</v>
      </c>
      <c r="E347" s="2">
        <v>15983.05</v>
      </c>
      <c r="F347" s="2">
        <f>D347*E347</f>
        <v>15983.05</v>
      </c>
      <c r="H347" t="s">
        <v>392</v>
      </c>
      <c r="I347" t="s">
        <v>393</v>
      </c>
    </row>
    <row r="348" spans="1:9" x14ac:dyDescent="0.25">
      <c r="A348" t="s">
        <v>202</v>
      </c>
      <c r="B348" s="1" t="s">
        <v>227</v>
      </c>
      <c r="C348" t="s">
        <v>121</v>
      </c>
      <c r="D348">
        <v>-1</v>
      </c>
      <c r="E348" s="3">
        <v>8.4</v>
      </c>
      <c r="F348" s="3">
        <f>D348*E348</f>
        <v>-8.4</v>
      </c>
      <c r="G348" t="s">
        <v>391</v>
      </c>
      <c r="H348" t="s">
        <v>391</v>
      </c>
      <c r="I348" t="s">
        <v>391</v>
      </c>
    </row>
    <row r="349" spans="1:9" x14ac:dyDescent="0.25">
      <c r="A349" t="s">
        <v>228</v>
      </c>
      <c r="B349" s="1" t="s">
        <v>229</v>
      </c>
      <c r="C349" t="s">
        <v>176</v>
      </c>
      <c r="D349">
        <v>-1</v>
      </c>
      <c r="E349" s="3">
        <v>278</v>
      </c>
      <c r="F349" s="3">
        <f>D349*E349</f>
        <v>-278</v>
      </c>
      <c r="H349" t="s">
        <v>390</v>
      </c>
      <c r="I349" t="s">
        <v>230</v>
      </c>
    </row>
    <row r="350" spans="1:9" x14ac:dyDescent="0.25">
      <c r="A350" t="s">
        <v>228</v>
      </c>
      <c r="B350" s="1" t="s">
        <v>30</v>
      </c>
      <c r="C350" t="s">
        <v>31</v>
      </c>
      <c r="D350">
        <v>-1</v>
      </c>
      <c r="E350" s="3">
        <v>1000</v>
      </c>
      <c r="F350" s="3">
        <f>D350*E350</f>
        <v>-1000</v>
      </c>
      <c r="H350" t="s">
        <v>389</v>
      </c>
      <c r="I350" t="s">
        <v>357</v>
      </c>
    </row>
    <row r="351" spans="1:9" x14ac:dyDescent="0.25">
      <c r="A351" t="s">
        <v>228</v>
      </c>
      <c r="B351" s="1" t="s">
        <v>30</v>
      </c>
      <c r="C351" t="s">
        <v>31</v>
      </c>
      <c r="D351">
        <v>-1</v>
      </c>
      <c r="E351" s="3">
        <v>4000</v>
      </c>
      <c r="F351" s="3">
        <f>D351*E351</f>
        <v>-4000</v>
      </c>
      <c r="H351" t="s">
        <v>389</v>
      </c>
      <c r="I351" t="s">
        <v>365</v>
      </c>
    </row>
    <row r="352" spans="1:9" x14ac:dyDescent="0.25">
      <c r="A352" t="s">
        <v>228</v>
      </c>
      <c r="B352" s="1" t="s">
        <v>231</v>
      </c>
      <c r="C352" t="s">
        <v>117</v>
      </c>
      <c r="D352">
        <v>1</v>
      </c>
      <c r="E352" s="2">
        <v>4200</v>
      </c>
      <c r="F352" s="2">
        <f>D352*E352</f>
        <v>4200</v>
      </c>
      <c r="H352" t="s">
        <v>392</v>
      </c>
      <c r="I352" t="s">
        <v>393</v>
      </c>
    </row>
    <row r="353" spans="1:9" x14ac:dyDescent="0.25">
      <c r="A353" t="s">
        <v>228</v>
      </c>
      <c r="B353" s="1" t="s">
        <v>30</v>
      </c>
      <c r="C353" t="s">
        <v>31</v>
      </c>
      <c r="D353">
        <v>-1</v>
      </c>
      <c r="E353" s="3">
        <v>500</v>
      </c>
      <c r="F353" s="3">
        <f>D353*E353</f>
        <v>-500</v>
      </c>
      <c r="H353" t="s">
        <v>389</v>
      </c>
      <c r="I353" t="s">
        <v>353</v>
      </c>
    </row>
    <row r="354" spans="1:9" x14ac:dyDescent="0.25">
      <c r="A354" t="s">
        <v>228</v>
      </c>
      <c r="B354" s="1" t="s">
        <v>30</v>
      </c>
      <c r="C354" t="s">
        <v>31</v>
      </c>
      <c r="D354">
        <v>-1</v>
      </c>
      <c r="E354" s="3">
        <v>150</v>
      </c>
      <c r="F354" s="3">
        <f>D354*E354</f>
        <v>-150</v>
      </c>
      <c r="I354" t="s">
        <v>94</v>
      </c>
    </row>
    <row r="355" spans="1:9" x14ac:dyDescent="0.25">
      <c r="A355" t="s">
        <v>228</v>
      </c>
      <c r="B355" s="1" t="s">
        <v>232</v>
      </c>
      <c r="C355" t="s">
        <v>233</v>
      </c>
      <c r="D355">
        <v>1</v>
      </c>
      <c r="E355" s="2">
        <v>108</v>
      </c>
      <c r="F355" s="2">
        <f>D355*E355</f>
        <v>108</v>
      </c>
      <c r="H355" t="s">
        <v>392</v>
      </c>
      <c r="I355" t="s">
        <v>366</v>
      </c>
    </row>
    <row r="356" spans="1:9" x14ac:dyDescent="0.25">
      <c r="A356" t="s">
        <v>228</v>
      </c>
      <c r="B356" s="1" t="s">
        <v>234</v>
      </c>
      <c r="C356" t="s">
        <v>135</v>
      </c>
      <c r="D356">
        <v>-1</v>
      </c>
      <c r="E356" s="3">
        <v>56.7</v>
      </c>
      <c r="F356" s="3">
        <f>D356*E356</f>
        <v>-56.7</v>
      </c>
      <c r="H356" t="s">
        <v>390</v>
      </c>
      <c r="I356" t="s">
        <v>235</v>
      </c>
    </row>
    <row r="357" spans="1:9" x14ac:dyDescent="0.25">
      <c r="A357" t="s">
        <v>228</v>
      </c>
      <c r="B357" s="1" t="s">
        <v>30</v>
      </c>
      <c r="C357" t="s">
        <v>31</v>
      </c>
      <c r="D357">
        <v>-1</v>
      </c>
      <c r="E357" s="3">
        <v>180</v>
      </c>
      <c r="F357" s="3">
        <f>D357*E357</f>
        <v>-180</v>
      </c>
      <c r="H357" t="s">
        <v>390</v>
      </c>
      <c r="I357" t="s">
        <v>335</v>
      </c>
    </row>
    <row r="358" spans="1:9" x14ac:dyDescent="0.25">
      <c r="A358" t="s">
        <v>228</v>
      </c>
      <c r="B358" s="1" t="s">
        <v>236</v>
      </c>
      <c r="C358" t="s">
        <v>237</v>
      </c>
      <c r="D358">
        <v>-1</v>
      </c>
      <c r="E358" s="3">
        <v>100</v>
      </c>
      <c r="F358" s="3">
        <f t="shared" ref="F358:F359" si="15">D358*E358</f>
        <v>-100</v>
      </c>
      <c r="H358" t="s">
        <v>390</v>
      </c>
      <c r="I358" t="s">
        <v>395</v>
      </c>
    </row>
    <row r="359" spans="1:9" x14ac:dyDescent="0.25">
      <c r="A359" t="s">
        <v>228</v>
      </c>
      <c r="B359" s="1" t="s">
        <v>238</v>
      </c>
      <c r="C359" t="s">
        <v>121</v>
      </c>
      <c r="D359">
        <v>-1</v>
      </c>
      <c r="E359" s="3">
        <v>2.8</v>
      </c>
      <c r="F359" s="3">
        <f t="shared" si="15"/>
        <v>-2.8</v>
      </c>
      <c r="G359" t="s">
        <v>391</v>
      </c>
      <c r="H359" t="s">
        <v>391</v>
      </c>
      <c r="I359" t="s">
        <v>391</v>
      </c>
    </row>
    <row r="360" spans="1:9" x14ac:dyDescent="0.25">
      <c r="A360" t="s">
        <v>239</v>
      </c>
      <c r="B360" s="1" t="s">
        <v>30</v>
      </c>
      <c r="C360" t="s">
        <v>31</v>
      </c>
      <c r="D360">
        <v>-1</v>
      </c>
      <c r="E360" s="3">
        <v>1000</v>
      </c>
      <c r="F360" s="3">
        <f>D360*E360</f>
        <v>-1000</v>
      </c>
      <c r="H360" t="s">
        <v>389</v>
      </c>
      <c r="I360" t="s">
        <v>367</v>
      </c>
    </row>
    <row r="361" spans="1:9" x14ac:dyDescent="0.25">
      <c r="A361" t="s">
        <v>239</v>
      </c>
      <c r="B361" s="1" t="s">
        <v>240</v>
      </c>
      <c r="C361" t="s">
        <v>117</v>
      </c>
      <c r="D361">
        <v>1</v>
      </c>
      <c r="E361" s="2">
        <v>1600</v>
      </c>
      <c r="F361" s="2">
        <f t="shared" ref="F361:F362" si="16">D361*E361</f>
        <v>1600</v>
      </c>
      <c r="H361" t="s">
        <v>392</v>
      </c>
      <c r="I361" t="s">
        <v>393</v>
      </c>
    </row>
    <row r="362" spans="1:9" x14ac:dyDescent="0.25">
      <c r="A362" t="s">
        <v>239</v>
      </c>
      <c r="B362" s="1" t="s">
        <v>30</v>
      </c>
      <c r="C362" t="s">
        <v>113</v>
      </c>
      <c r="D362">
        <v>1</v>
      </c>
      <c r="E362" s="2">
        <v>676</v>
      </c>
      <c r="F362" s="2">
        <f t="shared" si="16"/>
        <v>676</v>
      </c>
      <c r="H362" t="s">
        <v>392</v>
      </c>
      <c r="I362" t="s">
        <v>339</v>
      </c>
    </row>
    <row r="363" spans="1:9" x14ac:dyDescent="0.25">
      <c r="A363" t="s">
        <v>239</v>
      </c>
      <c r="B363" s="1" t="s">
        <v>30</v>
      </c>
      <c r="C363" t="s">
        <v>31</v>
      </c>
      <c r="D363">
        <v>-1</v>
      </c>
      <c r="E363" s="3">
        <v>379.5</v>
      </c>
      <c r="F363" s="3">
        <f>D363*E363</f>
        <v>-379.5</v>
      </c>
      <c r="H363" t="s">
        <v>389</v>
      </c>
      <c r="I363" t="s">
        <v>100</v>
      </c>
    </row>
    <row r="364" spans="1:9" x14ac:dyDescent="0.25">
      <c r="A364" t="s">
        <v>239</v>
      </c>
      <c r="B364" s="1" t="s">
        <v>30</v>
      </c>
      <c r="C364" t="s">
        <v>31</v>
      </c>
      <c r="D364">
        <v>-1</v>
      </c>
      <c r="E364" s="3">
        <v>600</v>
      </c>
      <c r="F364" s="3">
        <f>D364*E364</f>
        <v>-600</v>
      </c>
      <c r="H364" t="s">
        <v>390</v>
      </c>
      <c r="I364" t="s">
        <v>368</v>
      </c>
    </row>
    <row r="365" spans="1:9" x14ac:dyDescent="0.25">
      <c r="A365" t="s">
        <v>239</v>
      </c>
      <c r="B365" s="1" t="s">
        <v>241</v>
      </c>
      <c r="C365" t="s">
        <v>117</v>
      </c>
      <c r="D365">
        <v>1</v>
      </c>
      <c r="E365" s="2">
        <v>2076</v>
      </c>
      <c r="F365" s="2">
        <f t="shared" ref="F365:F366" si="17">D365*E365</f>
        <v>2076</v>
      </c>
      <c r="H365" t="s">
        <v>392</v>
      </c>
      <c r="I365" t="s">
        <v>393</v>
      </c>
    </row>
    <row r="366" spans="1:9" x14ac:dyDescent="0.25">
      <c r="A366" t="s">
        <v>239</v>
      </c>
      <c r="B366" s="1" t="s">
        <v>30</v>
      </c>
      <c r="C366" t="s">
        <v>113</v>
      </c>
      <c r="D366">
        <v>1</v>
      </c>
      <c r="E366" s="2">
        <v>1972</v>
      </c>
      <c r="F366" s="2">
        <f t="shared" si="17"/>
        <v>1972</v>
      </c>
      <c r="H366" t="s">
        <v>392</v>
      </c>
      <c r="I366" t="s">
        <v>337</v>
      </c>
    </row>
    <row r="367" spans="1:9" x14ac:dyDescent="0.25">
      <c r="A367" t="s">
        <v>239</v>
      </c>
      <c r="B367" s="1" t="s">
        <v>242</v>
      </c>
      <c r="C367" t="s">
        <v>176</v>
      </c>
      <c r="D367">
        <v>-1</v>
      </c>
      <c r="E367" s="3">
        <v>2062.5</v>
      </c>
      <c r="F367" s="3">
        <f>D367*E367</f>
        <v>-2062.5</v>
      </c>
      <c r="H367" t="s">
        <v>390</v>
      </c>
      <c r="I367" t="s">
        <v>243</v>
      </c>
    </row>
    <row r="368" spans="1:9" x14ac:dyDescent="0.25">
      <c r="A368" t="s">
        <v>239</v>
      </c>
      <c r="B368" s="1" t="s">
        <v>244</v>
      </c>
      <c r="C368" t="s">
        <v>176</v>
      </c>
      <c r="D368">
        <v>-1</v>
      </c>
      <c r="E368" s="3">
        <v>816</v>
      </c>
      <c r="F368" s="3">
        <f>D368*E368</f>
        <v>-816</v>
      </c>
      <c r="H368" t="s">
        <v>390</v>
      </c>
      <c r="I368" t="s">
        <v>245</v>
      </c>
    </row>
    <row r="369" spans="1:9" x14ac:dyDescent="0.25">
      <c r="A369" t="s">
        <v>239</v>
      </c>
      <c r="B369" s="1" t="s">
        <v>246</v>
      </c>
      <c r="C369" t="s">
        <v>176</v>
      </c>
      <c r="D369">
        <v>-1</v>
      </c>
      <c r="E369" s="3">
        <v>275.22000000000003</v>
      </c>
      <c r="F369" s="3">
        <f>D369*E369</f>
        <v>-275.22000000000003</v>
      </c>
      <c r="H369" t="s">
        <v>390</v>
      </c>
      <c r="I369" t="s">
        <v>247</v>
      </c>
    </row>
    <row r="370" spans="1:9" x14ac:dyDescent="0.25">
      <c r="A370" t="s">
        <v>239</v>
      </c>
      <c r="B370" s="1" t="s">
        <v>248</v>
      </c>
      <c r="C370" t="s">
        <v>249</v>
      </c>
      <c r="D370">
        <v>-1</v>
      </c>
      <c r="E370" s="3">
        <v>191.4</v>
      </c>
      <c r="F370" s="3">
        <f>D370*E370</f>
        <v>-191.4</v>
      </c>
      <c r="H370" t="s">
        <v>390</v>
      </c>
      <c r="I370" t="s">
        <v>250</v>
      </c>
    </row>
    <row r="371" spans="1:9" x14ac:dyDescent="0.25">
      <c r="A371" t="s">
        <v>239</v>
      </c>
      <c r="B371" s="1" t="s">
        <v>251</v>
      </c>
      <c r="C371" t="s">
        <v>176</v>
      </c>
      <c r="D371">
        <v>-1</v>
      </c>
      <c r="E371" s="3">
        <v>1784.96</v>
      </c>
      <c r="F371" s="3">
        <f>D371*E371</f>
        <v>-1784.96</v>
      </c>
      <c r="H371" t="s">
        <v>390</v>
      </c>
      <c r="I371" t="s">
        <v>252</v>
      </c>
    </row>
    <row r="372" spans="1:9" x14ac:dyDescent="0.25">
      <c r="A372" t="s">
        <v>239</v>
      </c>
      <c r="B372" s="1" t="s">
        <v>253</v>
      </c>
      <c r="C372" t="s">
        <v>254</v>
      </c>
      <c r="D372">
        <v>-1</v>
      </c>
      <c r="E372" s="3">
        <v>13415.34</v>
      </c>
      <c r="F372" s="3">
        <f>D372*E372</f>
        <v>-13415.34</v>
      </c>
      <c r="H372" t="s">
        <v>390</v>
      </c>
      <c r="I372" t="s">
        <v>255</v>
      </c>
    </row>
    <row r="373" spans="1:9" x14ac:dyDescent="0.25">
      <c r="A373" t="s">
        <v>239</v>
      </c>
      <c r="B373" s="1" t="s">
        <v>256</v>
      </c>
      <c r="C373" t="s">
        <v>108</v>
      </c>
      <c r="D373">
        <v>1</v>
      </c>
      <c r="E373" s="2">
        <v>600</v>
      </c>
      <c r="F373" s="2">
        <f>D373*E373</f>
        <v>600</v>
      </c>
      <c r="H373" t="s">
        <v>388</v>
      </c>
      <c r="I373" t="s">
        <v>109</v>
      </c>
    </row>
    <row r="374" spans="1:9" x14ac:dyDescent="0.25">
      <c r="A374" t="s">
        <v>239</v>
      </c>
      <c r="B374" s="1" t="s">
        <v>30</v>
      </c>
      <c r="C374" t="s">
        <v>31</v>
      </c>
      <c r="D374">
        <v>-1</v>
      </c>
      <c r="E374" s="3">
        <v>30</v>
      </c>
      <c r="F374" s="3">
        <f>D374*E374</f>
        <v>-30</v>
      </c>
      <c r="H374" t="s">
        <v>390</v>
      </c>
      <c r="I374" t="s">
        <v>369</v>
      </c>
    </row>
    <row r="375" spans="1:9" x14ac:dyDescent="0.25">
      <c r="A375" t="s">
        <v>239</v>
      </c>
      <c r="B375" s="1" t="s">
        <v>257</v>
      </c>
      <c r="C375" t="s">
        <v>117</v>
      </c>
      <c r="D375">
        <v>1</v>
      </c>
      <c r="E375" s="2">
        <v>1867</v>
      </c>
      <c r="F375" s="2">
        <f>D375*E375</f>
        <v>1867</v>
      </c>
      <c r="H375" t="s">
        <v>392</v>
      </c>
      <c r="I375" t="s">
        <v>393</v>
      </c>
    </row>
    <row r="376" spans="1:9" x14ac:dyDescent="0.25">
      <c r="A376" t="s">
        <v>239</v>
      </c>
      <c r="B376" s="1" t="s">
        <v>30</v>
      </c>
      <c r="C376" t="s">
        <v>31</v>
      </c>
      <c r="D376">
        <v>-1</v>
      </c>
      <c r="E376" s="3">
        <v>200</v>
      </c>
      <c r="F376" s="3">
        <f>D376*E376</f>
        <v>-200</v>
      </c>
      <c r="H376" t="s">
        <v>389</v>
      </c>
      <c r="I376" t="s">
        <v>356</v>
      </c>
    </row>
    <row r="377" spans="1:9" x14ac:dyDescent="0.25">
      <c r="A377" t="s">
        <v>239</v>
      </c>
      <c r="B377" s="1" t="s">
        <v>258</v>
      </c>
      <c r="C377" t="s">
        <v>117</v>
      </c>
      <c r="D377">
        <v>1</v>
      </c>
      <c r="E377" s="2">
        <v>2960.9</v>
      </c>
      <c r="F377" s="2">
        <f>D377*E377</f>
        <v>2960.9</v>
      </c>
      <c r="H377" t="s">
        <v>392</v>
      </c>
      <c r="I377" t="s">
        <v>393</v>
      </c>
    </row>
    <row r="378" spans="1:9" x14ac:dyDescent="0.25">
      <c r="A378" t="s">
        <v>239</v>
      </c>
      <c r="B378" s="1" t="s">
        <v>259</v>
      </c>
      <c r="C378" t="s">
        <v>121</v>
      </c>
      <c r="D378">
        <v>-1</v>
      </c>
      <c r="E378" s="3">
        <v>14</v>
      </c>
      <c r="F378" s="3">
        <f>D378*E378</f>
        <v>-14</v>
      </c>
      <c r="G378" t="s">
        <v>391</v>
      </c>
      <c r="H378" t="s">
        <v>391</v>
      </c>
      <c r="I378" t="s">
        <v>391</v>
      </c>
    </row>
    <row r="379" spans="1:9" x14ac:dyDescent="0.25">
      <c r="A379" t="s">
        <v>260</v>
      </c>
      <c r="B379" s="1" t="s">
        <v>261</v>
      </c>
      <c r="C379" t="s">
        <v>262</v>
      </c>
      <c r="D379">
        <v>-1</v>
      </c>
      <c r="E379" s="3">
        <v>799.77</v>
      </c>
      <c r="F379" s="3">
        <f t="shared" ref="F379:F380" si="18">D379*E379</f>
        <v>-799.77</v>
      </c>
      <c r="H379" t="s">
        <v>390</v>
      </c>
      <c r="I379" t="s">
        <v>396</v>
      </c>
    </row>
    <row r="380" spans="1:9" x14ac:dyDescent="0.25">
      <c r="A380" t="s">
        <v>260</v>
      </c>
      <c r="B380" s="1" t="s">
        <v>30</v>
      </c>
      <c r="C380" t="s">
        <v>31</v>
      </c>
      <c r="D380">
        <v>-1</v>
      </c>
      <c r="E380" s="3">
        <v>300</v>
      </c>
      <c r="F380" s="3">
        <f t="shared" si="18"/>
        <v>-300</v>
      </c>
      <c r="H380" t="s">
        <v>389</v>
      </c>
      <c r="I380" t="s">
        <v>355</v>
      </c>
    </row>
    <row r="381" spans="1:9" x14ac:dyDescent="0.25">
      <c r="A381" t="s">
        <v>260</v>
      </c>
      <c r="B381" s="1" t="s">
        <v>30</v>
      </c>
      <c r="C381" t="s">
        <v>31</v>
      </c>
      <c r="D381">
        <v>-1</v>
      </c>
      <c r="E381" s="3">
        <v>100</v>
      </c>
      <c r="F381" s="3">
        <f>D381*E381</f>
        <v>-100</v>
      </c>
      <c r="H381" t="s">
        <v>389</v>
      </c>
      <c r="I381" t="s">
        <v>360</v>
      </c>
    </row>
    <row r="382" spans="1:9" x14ac:dyDescent="0.25">
      <c r="A382" t="s">
        <v>260</v>
      </c>
      <c r="B382" s="1" t="s">
        <v>30</v>
      </c>
      <c r="C382" t="s">
        <v>31</v>
      </c>
      <c r="D382">
        <v>-1</v>
      </c>
      <c r="E382" s="3">
        <v>200</v>
      </c>
      <c r="F382" s="3">
        <f>D382*E382</f>
        <v>-200</v>
      </c>
      <c r="H382" t="s">
        <v>389</v>
      </c>
      <c r="I382" t="s">
        <v>370</v>
      </c>
    </row>
    <row r="383" spans="1:9" x14ac:dyDescent="0.25">
      <c r="A383" t="s">
        <v>260</v>
      </c>
      <c r="B383" s="1" t="s">
        <v>30</v>
      </c>
      <c r="C383" t="s">
        <v>113</v>
      </c>
      <c r="D383">
        <v>1</v>
      </c>
      <c r="E383" s="2">
        <v>171</v>
      </c>
      <c r="F383" s="2">
        <f>D383*E383</f>
        <v>171</v>
      </c>
      <c r="H383" t="s">
        <v>392</v>
      </c>
    </row>
    <row r="384" spans="1:9" x14ac:dyDescent="0.25">
      <c r="A384" t="s">
        <v>260</v>
      </c>
      <c r="B384" s="1" t="s">
        <v>30</v>
      </c>
      <c r="C384" t="s">
        <v>31</v>
      </c>
      <c r="D384">
        <v>-1</v>
      </c>
      <c r="E384" s="3">
        <v>500</v>
      </c>
      <c r="F384" s="3">
        <f>D384*E384</f>
        <v>-500</v>
      </c>
      <c r="H384" t="s">
        <v>389</v>
      </c>
      <c r="I384" t="s">
        <v>371</v>
      </c>
    </row>
    <row r="385" spans="1:9" x14ac:dyDescent="0.25">
      <c r="A385" t="s">
        <v>260</v>
      </c>
      <c r="B385" s="1" t="s">
        <v>30</v>
      </c>
      <c r="C385" t="s">
        <v>31</v>
      </c>
      <c r="D385">
        <v>-1</v>
      </c>
      <c r="E385" s="3">
        <v>70</v>
      </c>
      <c r="F385" s="3">
        <f>D385*E385</f>
        <v>-70</v>
      </c>
      <c r="H385" t="s">
        <v>389</v>
      </c>
      <c r="I385" t="s">
        <v>359</v>
      </c>
    </row>
    <row r="386" spans="1:9" x14ac:dyDescent="0.25">
      <c r="A386" t="s">
        <v>260</v>
      </c>
      <c r="B386" s="1" t="s">
        <v>30</v>
      </c>
      <c r="C386" t="s">
        <v>31</v>
      </c>
      <c r="D386">
        <v>-1</v>
      </c>
      <c r="E386" s="3">
        <v>100</v>
      </c>
      <c r="F386" s="3">
        <f>D386*E386</f>
        <v>-100</v>
      </c>
      <c r="H386" t="s">
        <v>389</v>
      </c>
      <c r="I386" t="s">
        <v>372</v>
      </c>
    </row>
    <row r="387" spans="1:9" x14ac:dyDescent="0.25">
      <c r="A387" t="s">
        <v>260</v>
      </c>
      <c r="B387" s="1" t="s">
        <v>30</v>
      </c>
      <c r="C387" t="s">
        <v>31</v>
      </c>
      <c r="D387">
        <v>-1</v>
      </c>
      <c r="E387" s="3">
        <v>150</v>
      </c>
      <c r="F387" s="3">
        <f>D387*E387</f>
        <v>-150</v>
      </c>
      <c r="H387" t="s">
        <v>389</v>
      </c>
      <c r="I387" t="s">
        <v>373</v>
      </c>
    </row>
    <row r="388" spans="1:9" x14ac:dyDescent="0.25">
      <c r="A388" t="s">
        <v>263</v>
      </c>
      <c r="B388" s="1" t="s">
        <v>264</v>
      </c>
      <c r="C388" t="s">
        <v>117</v>
      </c>
      <c r="D388">
        <v>1</v>
      </c>
      <c r="E388" s="2">
        <v>3038</v>
      </c>
      <c r="F388" s="2">
        <f t="shared" ref="F388:F391" si="19">D388*E388</f>
        <v>3038</v>
      </c>
      <c r="H388" t="s">
        <v>392</v>
      </c>
      <c r="I388" t="s">
        <v>393</v>
      </c>
    </row>
    <row r="389" spans="1:9" x14ac:dyDescent="0.25">
      <c r="A389" t="s">
        <v>263</v>
      </c>
      <c r="B389" s="1" t="s">
        <v>265</v>
      </c>
      <c r="C389" t="s">
        <v>117</v>
      </c>
      <c r="D389">
        <v>1</v>
      </c>
      <c r="E389" s="2">
        <v>1262</v>
      </c>
      <c r="F389" s="2">
        <f t="shared" si="19"/>
        <v>1262</v>
      </c>
      <c r="H389" t="s">
        <v>392</v>
      </c>
      <c r="I389" t="s">
        <v>393</v>
      </c>
    </row>
    <row r="390" spans="1:9" x14ac:dyDescent="0.25">
      <c r="A390" t="s">
        <v>263</v>
      </c>
      <c r="B390" s="1" t="s">
        <v>266</v>
      </c>
      <c r="C390" t="s">
        <v>117</v>
      </c>
      <c r="D390">
        <v>1</v>
      </c>
      <c r="E390" s="2">
        <v>11750.5</v>
      </c>
      <c r="F390" s="2">
        <f t="shared" si="19"/>
        <v>11750.5</v>
      </c>
      <c r="H390" t="s">
        <v>392</v>
      </c>
      <c r="I390" t="s">
        <v>393</v>
      </c>
    </row>
    <row r="391" spans="1:9" x14ac:dyDescent="0.25">
      <c r="A391" t="s">
        <v>263</v>
      </c>
      <c r="B391" s="1" t="s">
        <v>267</v>
      </c>
      <c r="C391" t="s">
        <v>117</v>
      </c>
      <c r="D391">
        <v>1</v>
      </c>
      <c r="E391" s="2">
        <v>3476</v>
      </c>
      <c r="F391" s="2">
        <f t="shared" si="19"/>
        <v>3476</v>
      </c>
      <c r="H391" t="s">
        <v>392</v>
      </c>
      <c r="I391" t="s">
        <v>393</v>
      </c>
    </row>
    <row r="392" spans="1:9" x14ac:dyDescent="0.25">
      <c r="A392" t="s">
        <v>263</v>
      </c>
      <c r="B392" s="1" t="s">
        <v>30</v>
      </c>
      <c r="C392" t="s">
        <v>31</v>
      </c>
      <c r="D392">
        <v>-1</v>
      </c>
      <c r="E392" s="3">
        <v>1500</v>
      </c>
      <c r="F392" s="3">
        <f>D392*E392</f>
        <v>-1500</v>
      </c>
      <c r="H392" t="s">
        <v>389</v>
      </c>
      <c r="I392" t="s">
        <v>374</v>
      </c>
    </row>
    <row r="393" spans="1:9" x14ac:dyDescent="0.25">
      <c r="A393" t="s">
        <v>263</v>
      </c>
      <c r="B393" s="1" t="s">
        <v>30</v>
      </c>
      <c r="C393" t="s">
        <v>31</v>
      </c>
      <c r="D393">
        <v>-1</v>
      </c>
      <c r="E393" s="3">
        <v>1350</v>
      </c>
      <c r="F393" s="3">
        <f>D393*E393</f>
        <v>-1350</v>
      </c>
      <c r="H393" t="s">
        <v>389</v>
      </c>
      <c r="I393" t="s">
        <v>341</v>
      </c>
    </row>
    <row r="394" spans="1:9" x14ac:dyDescent="0.25">
      <c r="A394" t="s">
        <v>263</v>
      </c>
      <c r="B394" s="1" t="s">
        <v>30</v>
      </c>
      <c r="C394" t="s">
        <v>31</v>
      </c>
      <c r="D394">
        <v>-1</v>
      </c>
      <c r="E394" s="3">
        <v>300</v>
      </c>
      <c r="F394" s="3">
        <f>D394*E394</f>
        <v>-300</v>
      </c>
      <c r="H394" t="s">
        <v>389</v>
      </c>
      <c r="I394" t="s">
        <v>353</v>
      </c>
    </row>
    <row r="395" spans="1:9" x14ac:dyDescent="0.25">
      <c r="A395" t="s">
        <v>263</v>
      </c>
      <c r="B395" s="1" t="s">
        <v>268</v>
      </c>
      <c r="C395" t="s">
        <v>117</v>
      </c>
      <c r="D395">
        <v>1</v>
      </c>
      <c r="E395" s="2">
        <v>2611</v>
      </c>
      <c r="F395" s="2">
        <f t="shared" ref="F395:F396" si="20">D395*E395</f>
        <v>2611</v>
      </c>
      <c r="H395" t="s">
        <v>392</v>
      </c>
      <c r="I395" t="s">
        <v>393</v>
      </c>
    </row>
    <row r="396" spans="1:9" x14ac:dyDescent="0.25">
      <c r="A396" t="s">
        <v>263</v>
      </c>
      <c r="B396" s="1" t="s">
        <v>269</v>
      </c>
      <c r="C396" t="s">
        <v>117</v>
      </c>
      <c r="D396">
        <v>1</v>
      </c>
      <c r="E396" s="2">
        <v>5313</v>
      </c>
      <c r="F396" s="2">
        <f t="shared" si="20"/>
        <v>5313</v>
      </c>
      <c r="H396" t="s">
        <v>392</v>
      </c>
      <c r="I396" t="s">
        <v>393</v>
      </c>
    </row>
    <row r="397" spans="1:9" x14ac:dyDescent="0.25">
      <c r="A397" t="s">
        <v>263</v>
      </c>
      <c r="B397" s="1" t="s">
        <v>270</v>
      </c>
      <c r="C397" t="s">
        <v>121</v>
      </c>
      <c r="D397">
        <v>-1</v>
      </c>
      <c r="E397" s="3">
        <v>28</v>
      </c>
      <c r="F397" s="3">
        <f>D397*E397</f>
        <v>-28</v>
      </c>
      <c r="G397" t="s">
        <v>391</v>
      </c>
      <c r="H397" t="s">
        <v>391</v>
      </c>
      <c r="I397" t="s">
        <v>391</v>
      </c>
    </row>
    <row r="398" spans="1:9" x14ac:dyDescent="0.25">
      <c r="A398" t="s">
        <v>271</v>
      </c>
      <c r="B398" s="1" t="s">
        <v>30</v>
      </c>
      <c r="C398" t="s">
        <v>113</v>
      </c>
      <c r="D398">
        <v>1</v>
      </c>
      <c r="E398" s="2">
        <v>430</v>
      </c>
      <c r="F398" s="2">
        <f t="shared" ref="F398" si="21">D398*E398</f>
        <v>430</v>
      </c>
      <c r="H398" t="s">
        <v>392</v>
      </c>
      <c r="I398" t="s">
        <v>375</v>
      </c>
    </row>
    <row r="399" spans="1:9" x14ac:dyDescent="0.25">
      <c r="A399" t="s">
        <v>271</v>
      </c>
      <c r="B399" s="1" t="s">
        <v>30</v>
      </c>
      <c r="C399" t="s">
        <v>113</v>
      </c>
      <c r="D399">
        <v>1</v>
      </c>
      <c r="E399" s="2">
        <v>2277</v>
      </c>
      <c r="F399" s="2">
        <f>D399*E399</f>
        <v>2277</v>
      </c>
      <c r="H399" t="s">
        <v>392</v>
      </c>
      <c r="I399" t="s">
        <v>376</v>
      </c>
    </row>
    <row r="400" spans="1:9" x14ac:dyDescent="0.25">
      <c r="A400" t="s">
        <v>271</v>
      </c>
      <c r="B400" s="1" t="s">
        <v>30</v>
      </c>
      <c r="C400" t="s">
        <v>113</v>
      </c>
      <c r="D400">
        <v>1</v>
      </c>
      <c r="E400" s="2">
        <v>7713</v>
      </c>
      <c r="F400" s="2">
        <f>D400*E400</f>
        <v>7713</v>
      </c>
      <c r="H400" t="s">
        <v>392</v>
      </c>
      <c r="I400" t="s">
        <v>376</v>
      </c>
    </row>
    <row r="401" spans="1:9" x14ac:dyDescent="0.25">
      <c r="A401" t="s">
        <v>271</v>
      </c>
      <c r="B401" s="1" t="s">
        <v>272</v>
      </c>
      <c r="C401" t="s">
        <v>108</v>
      </c>
      <c r="D401">
        <v>1</v>
      </c>
      <c r="E401" s="2">
        <v>200</v>
      </c>
      <c r="F401" s="2">
        <f>D401*E401</f>
        <v>200</v>
      </c>
      <c r="H401" t="s">
        <v>388</v>
      </c>
      <c r="I401" t="s">
        <v>109</v>
      </c>
    </row>
    <row r="402" spans="1:9" x14ac:dyDescent="0.25">
      <c r="A402" t="s">
        <v>271</v>
      </c>
      <c r="B402" s="1" t="s">
        <v>273</v>
      </c>
      <c r="C402" t="s">
        <v>8</v>
      </c>
      <c r="D402">
        <v>-1</v>
      </c>
      <c r="E402" s="3">
        <v>774.95</v>
      </c>
      <c r="F402" s="3">
        <f>D402*E402</f>
        <v>-774.95</v>
      </c>
      <c r="H402" t="s">
        <v>389</v>
      </c>
      <c r="I402" t="s">
        <v>9</v>
      </c>
    </row>
    <row r="403" spans="1:9" x14ac:dyDescent="0.25">
      <c r="A403" t="s">
        <v>271</v>
      </c>
      <c r="B403" s="1" t="s">
        <v>274</v>
      </c>
      <c r="C403" t="s">
        <v>8</v>
      </c>
      <c r="D403">
        <v>-1</v>
      </c>
      <c r="E403" s="3">
        <v>485.77</v>
      </c>
      <c r="F403" s="3">
        <f>D403*E403</f>
        <v>-485.77</v>
      </c>
      <c r="H403" t="s">
        <v>389</v>
      </c>
      <c r="I403" t="s">
        <v>11</v>
      </c>
    </row>
    <row r="404" spans="1:9" x14ac:dyDescent="0.25">
      <c r="A404" t="s">
        <v>271</v>
      </c>
      <c r="B404" s="1" t="s">
        <v>275</v>
      </c>
      <c r="C404" t="s">
        <v>8</v>
      </c>
      <c r="D404">
        <v>-1</v>
      </c>
      <c r="E404" s="3">
        <v>516.36</v>
      </c>
      <c r="F404" s="3">
        <f>D404*E404</f>
        <v>-516.36</v>
      </c>
      <c r="H404" t="s">
        <v>389</v>
      </c>
      <c r="I404" t="s">
        <v>13</v>
      </c>
    </row>
    <row r="405" spans="1:9" x14ac:dyDescent="0.25">
      <c r="A405" t="s">
        <v>271</v>
      </c>
      <c r="B405" s="1" t="s">
        <v>276</v>
      </c>
      <c r="C405" t="s">
        <v>8</v>
      </c>
      <c r="D405">
        <v>-1</v>
      </c>
      <c r="E405" s="3">
        <v>1114.3800000000001</v>
      </c>
      <c r="F405" s="3">
        <f>D405*E405</f>
        <v>-1114.3800000000001</v>
      </c>
      <c r="H405" t="s">
        <v>389</v>
      </c>
      <c r="I405" t="s">
        <v>15</v>
      </c>
    </row>
    <row r="406" spans="1:9" x14ac:dyDescent="0.25">
      <c r="A406" t="s">
        <v>271</v>
      </c>
      <c r="B406" s="1" t="s">
        <v>277</v>
      </c>
      <c r="C406" t="s">
        <v>8</v>
      </c>
      <c r="D406">
        <v>-1</v>
      </c>
      <c r="E406" s="3">
        <v>727.89</v>
      </c>
      <c r="F406" s="3">
        <f>D406*E406</f>
        <v>-727.89</v>
      </c>
      <c r="H406" t="s">
        <v>389</v>
      </c>
      <c r="I406" t="s">
        <v>17</v>
      </c>
    </row>
    <row r="407" spans="1:9" x14ac:dyDescent="0.25">
      <c r="A407" t="s">
        <v>271</v>
      </c>
      <c r="B407" s="1" t="s">
        <v>278</v>
      </c>
      <c r="C407" t="s">
        <v>8</v>
      </c>
      <c r="D407">
        <v>-1</v>
      </c>
      <c r="E407" s="3">
        <v>653.79999999999995</v>
      </c>
      <c r="F407" s="3">
        <f>D407*E407</f>
        <v>-653.79999999999995</v>
      </c>
      <c r="H407" t="s">
        <v>389</v>
      </c>
      <c r="I407" t="s">
        <v>19</v>
      </c>
    </row>
    <row r="408" spans="1:9" x14ac:dyDescent="0.25">
      <c r="A408" t="s">
        <v>271</v>
      </c>
      <c r="B408" s="1" t="s">
        <v>279</v>
      </c>
      <c r="C408" t="s">
        <v>8</v>
      </c>
      <c r="D408">
        <v>-1</v>
      </c>
      <c r="E408" s="3">
        <v>535.05999999999995</v>
      </c>
      <c r="F408" s="3">
        <f>D408*E408</f>
        <v>-535.05999999999995</v>
      </c>
      <c r="H408" t="s">
        <v>389</v>
      </c>
      <c r="I408" t="s">
        <v>21</v>
      </c>
    </row>
    <row r="409" spans="1:9" x14ac:dyDescent="0.25">
      <c r="A409" t="s">
        <v>271</v>
      </c>
      <c r="B409" s="1" t="s">
        <v>280</v>
      </c>
      <c r="C409" t="s">
        <v>8</v>
      </c>
      <c r="D409">
        <v>-1</v>
      </c>
      <c r="E409" s="3">
        <v>408.86</v>
      </c>
      <c r="F409" s="3">
        <f>D409*E409</f>
        <v>-408.86</v>
      </c>
      <c r="H409" t="s">
        <v>389</v>
      </c>
      <c r="I409" t="s">
        <v>23</v>
      </c>
    </row>
    <row r="410" spans="1:9" x14ac:dyDescent="0.25">
      <c r="A410" t="s">
        <v>271</v>
      </c>
      <c r="B410" s="1" t="s">
        <v>281</v>
      </c>
      <c r="C410" t="s">
        <v>8</v>
      </c>
      <c r="D410">
        <v>-1</v>
      </c>
      <c r="E410" s="3">
        <v>518.94000000000005</v>
      </c>
      <c r="F410" s="3">
        <f>D410*E410</f>
        <v>-518.94000000000005</v>
      </c>
      <c r="H410" t="s">
        <v>389</v>
      </c>
      <c r="I410" t="s">
        <v>25</v>
      </c>
    </row>
    <row r="411" spans="1:9" x14ac:dyDescent="0.25">
      <c r="A411" t="s">
        <v>271</v>
      </c>
      <c r="B411" s="1" t="s">
        <v>282</v>
      </c>
      <c r="C411" t="s">
        <v>8</v>
      </c>
      <c r="D411">
        <v>-1</v>
      </c>
      <c r="E411" s="3">
        <v>349.14</v>
      </c>
      <c r="F411" s="3">
        <f>D411*E411</f>
        <v>-349.14</v>
      </c>
      <c r="H411" t="s">
        <v>389</v>
      </c>
      <c r="I411" t="s">
        <v>27</v>
      </c>
    </row>
    <row r="412" spans="1:9" x14ac:dyDescent="0.25">
      <c r="A412" t="s">
        <v>271</v>
      </c>
      <c r="B412" s="1" t="s">
        <v>283</v>
      </c>
      <c r="C412" t="s">
        <v>8</v>
      </c>
      <c r="D412">
        <v>-1</v>
      </c>
      <c r="E412" s="3">
        <v>767.76</v>
      </c>
      <c r="F412" s="3">
        <f>D412*E412</f>
        <v>-767.76</v>
      </c>
      <c r="H412" t="s">
        <v>389</v>
      </c>
      <c r="I412" t="s">
        <v>29</v>
      </c>
    </row>
    <row r="413" spans="1:9" x14ac:dyDescent="0.25">
      <c r="A413" t="s">
        <v>271</v>
      </c>
      <c r="B413" s="1" t="s">
        <v>30</v>
      </c>
      <c r="C413" t="s">
        <v>31</v>
      </c>
      <c r="D413">
        <v>-1</v>
      </c>
      <c r="E413" s="3">
        <v>427.75</v>
      </c>
      <c r="F413" s="3">
        <f>D413*E413</f>
        <v>-427.75</v>
      </c>
      <c r="H413" t="s">
        <v>389</v>
      </c>
      <c r="I413" t="s">
        <v>32</v>
      </c>
    </row>
    <row r="414" spans="1:9" x14ac:dyDescent="0.25">
      <c r="A414" t="s">
        <v>271</v>
      </c>
      <c r="B414" s="1" t="s">
        <v>30</v>
      </c>
      <c r="C414" t="s">
        <v>31</v>
      </c>
      <c r="D414">
        <v>-1</v>
      </c>
      <c r="E414" s="3">
        <v>280.29000000000002</v>
      </c>
      <c r="F414" s="3">
        <f>D414*E414</f>
        <v>-280.29000000000002</v>
      </c>
      <c r="H414" t="s">
        <v>389</v>
      </c>
      <c r="I414" t="s">
        <v>33</v>
      </c>
    </row>
    <row r="415" spans="1:9" x14ac:dyDescent="0.25">
      <c r="A415" t="s">
        <v>271</v>
      </c>
      <c r="B415" s="1" t="s">
        <v>30</v>
      </c>
      <c r="C415" t="s">
        <v>31</v>
      </c>
      <c r="D415">
        <v>-1</v>
      </c>
      <c r="E415" s="3">
        <v>243.37</v>
      </c>
      <c r="F415" s="3">
        <f>D415*E415</f>
        <v>-243.37</v>
      </c>
      <c r="H415" t="s">
        <v>389</v>
      </c>
      <c r="I415" t="s">
        <v>34</v>
      </c>
    </row>
    <row r="416" spans="1:9" x14ac:dyDescent="0.25">
      <c r="A416" t="s">
        <v>271</v>
      </c>
      <c r="B416" s="1" t="s">
        <v>30</v>
      </c>
      <c r="C416" t="s">
        <v>31</v>
      </c>
      <c r="D416">
        <v>-1</v>
      </c>
      <c r="E416" s="3">
        <v>114.28</v>
      </c>
      <c r="F416" s="3">
        <f>D416*E416</f>
        <v>-114.28</v>
      </c>
      <c r="H416" t="s">
        <v>389</v>
      </c>
      <c r="I416" t="s">
        <v>35</v>
      </c>
    </row>
    <row r="417" spans="1:9" x14ac:dyDescent="0.25">
      <c r="A417" t="s">
        <v>271</v>
      </c>
      <c r="B417" s="1" t="s">
        <v>30</v>
      </c>
      <c r="C417" t="s">
        <v>31</v>
      </c>
      <c r="D417">
        <v>-1</v>
      </c>
      <c r="E417" s="3">
        <v>70.22</v>
      </c>
      <c r="F417" s="3">
        <f>D417*E417</f>
        <v>-70.22</v>
      </c>
      <c r="H417" t="s">
        <v>389</v>
      </c>
      <c r="I417" t="s">
        <v>221</v>
      </c>
    </row>
    <row r="418" spans="1:9" x14ac:dyDescent="0.25">
      <c r="A418" t="s">
        <v>271</v>
      </c>
      <c r="B418" s="1" t="s">
        <v>30</v>
      </c>
      <c r="C418" t="s">
        <v>31</v>
      </c>
      <c r="D418">
        <v>-1</v>
      </c>
      <c r="E418" s="3">
        <v>944.68</v>
      </c>
      <c r="F418" s="3">
        <f>D418*E418</f>
        <v>-944.68</v>
      </c>
      <c r="H418" t="s">
        <v>389</v>
      </c>
      <c r="I418" t="s">
        <v>36</v>
      </c>
    </row>
    <row r="419" spans="1:9" x14ac:dyDescent="0.25">
      <c r="A419" t="s">
        <v>271</v>
      </c>
      <c r="B419" s="1" t="s">
        <v>30</v>
      </c>
      <c r="C419" t="s">
        <v>31</v>
      </c>
      <c r="D419">
        <v>-1</v>
      </c>
      <c r="E419" s="3">
        <v>865.21</v>
      </c>
      <c r="F419" s="3">
        <f>D419*E419</f>
        <v>-865.21</v>
      </c>
      <c r="H419" t="s">
        <v>389</v>
      </c>
      <c r="I419" t="s">
        <v>37</v>
      </c>
    </row>
    <row r="420" spans="1:9" x14ac:dyDescent="0.25">
      <c r="A420" t="s">
        <v>271</v>
      </c>
      <c r="B420" s="1" t="s">
        <v>30</v>
      </c>
      <c r="C420" t="s">
        <v>31</v>
      </c>
      <c r="D420">
        <v>-1</v>
      </c>
      <c r="E420" s="3">
        <v>703.51</v>
      </c>
      <c r="F420" s="3">
        <f>D420*E420</f>
        <v>-703.51</v>
      </c>
      <c r="H420" t="s">
        <v>389</v>
      </c>
      <c r="I420" t="s">
        <v>38</v>
      </c>
    </row>
    <row r="421" spans="1:9" x14ac:dyDescent="0.25">
      <c r="A421" t="s">
        <v>271</v>
      </c>
      <c r="B421" s="1" t="s">
        <v>30</v>
      </c>
      <c r="C421" t="s">
        <v>31</v>
      </c>
      <c r="D421">
        <v>-1</v>
      </c>
      <c r="E421" s="3">
        <v>417.52</v>
      </c>
      <c r="F421" s="3">
        <f>D421*E421</f>
        <v>-417.52</v>
      </c>
      <c r="H421" t="s">
        <v>389</v>
      </c>
      <c r="I421" t="s">
        <v>40</v>
      </c>
    </row>
    <row r="422" spans="1:9" x14ac:dyDescent="0.25">
      <c r="A422" t="s">
        <v>271</v>
      </c>
      <c r="B422" s="1" t="s">
        <v>30</v>
      </c>
      <c r="C422" t="s">
        <v>31</v>
      </c>
      <c r="D422">
        <v>-1</v>
      </c>
      <c r="E422" s="3">
        <v>451.66</v>
      </c>
      <c r="F422" s="3">
        <f>D422*E422</f>
        <v>-451.66</v>
      </c>
      <c r="H422" t="s">
        <v>389</v>
      </c>
      <c r="I422" t="s">
        <v>41</v>
      </c>
    </row>
    <row r="423" spans="1:9" x14ac:dyDescent="0.25">
      <c r="A423" t="s">
        <v>271</v>
      </c>
      <c r="B423" s="1" t="s">
        <v>30</v>
      </c>
      <c r="C423" t="s">
        <v>31</v>
      </c>
      <c r="D423">
        <v>-1</v>
      </c>
      <c r="E423" s="3">
        <v>712.45</v>
      </c>
      <c r="F423" s="3">
        <f>D423*E423</f>
        <v>-712.45</v>
      </c>
      <c r="H423" t="s">
        <v>389</v>
      </c>
      <c r="I423" t="s">
        <v>42</v>
      </c>
    </row>
    <row r="424" spans="1:9" x14ac:dyDescent="0.25">
      <c r="A424" t="s">
        <v>271</v>
      </c>
      <c r="B424" s="1" t="s">
        <v>30</v>
      </c>
      <c r="C424" t="s">
        <v>31</v>
      </c>
      <c r="D424">
        <v>-1</v>
      </c>
      <c r="E424" s="3">
        <v>745.75</v>
      </c>
      <c r="F424" s="3">
        <f>D424*E424</f>
        <v>-745.75</v>
      </c>
      <c r="H424" t="s">
        <v>389</v>
      </c>
      <c r="I424" t="s">
        <v>43</v>
      </c>
    </row>
    <row r="425" spans="1:9" x14ac:dyDescent="0.25">
      <c r="A425" t="s">
        <v>271</v>
      </c>
      <c r="B425" s="1" t="s">
        <v>30</v>
      </c>
      <c r="C425" t="s">
        <v>31</v>
      </c>
      <c r="D425">
        <v>-1</v>
      </c>
      <c r="E425" s="3">
        <v>1051.6400000000001</v>
      </c>
      <c r="F425" s="3">
        <f>D425*E425</f>
        <v>-1051.6400000000001</v>
      </c>
      <c r="H425" t="s">
        <v>389</v>
      </c>
      <c r="I425" t="s">
        <v>44</v>
      </c>
    </row>
    <row r="426" spans="1:9" x14ac:dyDescent="0.25">
      <c r="A426" t="s">
        <v>271</v>
      </c>
      <c r="B426" s="1" t="s">
        <v>30</v>
      </c>
      <c r="C426" t="s">
        <v>31</v>
      </c>
      <c r="D426">
        <v>-1</v>
      </c>
      <c r="E426" s="3">
        <v>41.49</v>
      </c>
      <c r="F426" s="3">
        <f>D426*E426</f>
        <v>-41.49</v>
      </c>
      <c r="H426" t="s">
        <v>389</v>
      </c>
      <c r="I426" t="s">
        <v>45</v>
      </c>
    </row>
    <row r="427" spans="1:9" x14ac:dyDescent="0.25">
      <c r="A427" t="s">
        <v>271</v>
      </c>
      <c r="B427" s="1" t="s">
        <v>30</v>
      </c>
      <c r="C427" t="s">
        <v>31</v>
      </c>
      <c r="D427">
        <v>-1</v>
      </c>
      <c r="E427" s="3">
        <v>78.91</v>
      </c>
      <c r="F427" s="3">
        <f>D427*E427</f>
        <v>-78.91</v>
      </c>
      <c r="H427" t="s">
        <v>389</v>
      </c>
      <c r="I427" t="s">
        <v>46</v>
      </c>
    </row>
    <row r="428" spans="1:9" x14ac:dyDescent="0.25">
      <c r="A428" t="s">
        <v>271</v>
      </c>
      <c r="B428" s="1" t="s">
        <v>30</v>
      </c>
      <c r="C428" t="s">
        <v>31</v>
      </c>
      <c r="D428">
        <v>-1</v>
      </c>
      <c r="E428" s="3">
        <v>764.94</v>
      </c>
      <c r="F428" s="3">
        <f>D428*E428</f>
        <v>-764.94</v>
      </c>
      <c r="H428" t="s">
        <v>389</v>
      </c>
      <c r="I428" t="s">
        <v>47</v>
      </c>
    </row>
    <row r="429" spans="1:9" x14ac:dyDescent="0.25">
      <c r="A429" t="s">
        <v>271</v>
      </c>
      <c r="B429" s="1" t="s">
        <v>30</v>
      </c>
      <c r="C429" t="s">
        <v>31</v>
      </c>
      <c r="D429">
        <v>-1</v>
      </c>
      <c r="E429" s="3">
        <v>285.67</v>
      </c>
      <c r="F429" s="3">
        <f>D429*E429</f>
        <v>-285.67</v>
      </c>
      <c r="H429" t="s">
        <v>389</v>
      </c>
      <c r="I429" t="s">
        <v>48</v>
      </c>
    </row>
    <row r="430" spans="1:9" x14ac:dyDescent="0.25">
      <c r="A430" t="s">
        <v>271</v>
      </c>
      <c r="B430" s="1" t="s">
        <v>30</v>
      </c>
      <c r="C430" t="s">
        <v>31</v>
      </c>
      <c r="D430">
        <v>-1</v>
      </c>
      <c r="E430" s="3">
        <v>967.5</v>
      </c>
      <c r="F430" s="3">
        <f>D430*E430</f>
        <v>-967.5</v>
      </c>
      <c r="H430" t="s">
        <v>389</v>
      </c>
      <c r="I430" t="s">
        <v>49</v>
      </c>
    </row>
    <row r="431" spans="1:9" x14ac:dyDescent="0.25">
      <c r="A431" t="s">
        <v>271</v>
      </c>
      <c r="B431" s="1" t="s">
        <v>30</v>
      </c>
      <c r="C431" t="s">
        <v>31</v>
      </c>
      <c r="D431">
        <v>-1</v>
      </c>
      <c r="E431" s="3">
        <v>71.81</v>
      </c>
      <c r="F431" s="3">
        <f>D431*E431</f>
        <v>-71.81</v>
      </c>
      <c r="H431" t="s">
        <v>389</v>
      </c>
      <c r="I431" t="s">
        <v>50</v>
      </c>
    </row>
    <row r="432" spans="1:9" x14ac:dyDescent="0.25">
      <c r="A432" t="s">
        <v>271</v>
      </c>
      <c r="B432" s="1" t="s">
        <v>30</v>
      </c>
      <c r="C432" t="s">
        <v>31</v>
      </c>
      <c r="D432">
        <v>-1</v>
      </c>
      <c r="E432" s="3">
        <v>100.46</v>
      </c>
      <c r="F432" s="3">
        <f>D432*E432</f>
        <v>-100.46</v>
      </c>
      <c r="H432" t="s">
        <v>389</v>
      </c>
      <c r="I432" t="s">
        <v>51</v>
      </c>
    </row>
    <row r="433" spans="1:9" x14ac:dyDescent="0.25">
      <c r="A433" t="s">
        <v>271</v>
      </c>
      <c r="B433" s="1" t="s">
        <v>30</v>
      </c>
      <c r="C433" t="s">
        <v>31</v>
      </c>
      <c r="D433">
        <v>-1</v>
      </c>
      <c r="E433" s="3">
        <v>744.54</v>
      </c>
      <c r="F433" s="3">
        <f>D433*E433</f>
        <v>-744.54</v>
      </c>
      <c r="H433" t="s">
        <v>389</v>
      </c>
      <c r="I433" t="s">
        <v>52</v>
      </c>
    </row>
    <row r="434" spans="1:9" x14ac:dyDescent="0.25">
      <c r="A434" t="s">
        <v>271</v>
      </c>
      <c r="B434" s="1" t="s">
        <v>30</v>
      </c>
      <c r="C434" t="s">
        <v>31</v>
      </c>
      <c r="D434">
        <v>-1</v>
      </c>
      <c r="E434" s="3">
        <v>773.39</v>
      </c>
      <c r="F434" s="3">
        <f>D434*E434</f>
        <v>-773.39</v>
      </c>
      <c r="H434" t="s">
        <v>389</v>
      </c>
      <c r="I434" t="s">
        <v>54</v>
      </c>
    </row>
    <row r="435" spans="1:9" x14ac:dyDescent="0.25">
      <c r="A435" t="s">
        <v>271</v>
      </c>
      <c r="B435" s="1" t="s">
        <v>30</v>
      </c>
      <c r="C435" t="s">
        <v>31</v>
      </c>
      <c r="D435">
        <v>-1</v>
      </c>
      <c r="E435" s="3">
        <v>695.79</v>
      </c>
      <c r="F435" s="3">
        <f>D435*E435</f>
        <v>-695.79</v>
      </c>
      <c r="H435" t="s">
        <v>389</v>
      </c>
      <c r="I435" t="s">
        <v>55</v>
      </c>
    </row>
    <row r="436" spans="1:9" x14ac:dyDescent="0.25">
      <c r="A436" t="s">
        <v>271</v>
      </c>
      <c r="B436" s="1" t="s">
        <v>30</v>
      </c>
      <c r="C436" t="s">
        <v>31</v>
      </c>
      <c r="D436">
        <v>-1</v>
      </c>
      <c r="E436" s="3">
        <v>550.97</v>
      </c>
      <c r="F436" s="3">
        <f>D436*E436</f>
        <v>-550.97</v>
      </c>
      <c r="H436" t="s">
        <v>389</v>
      </c>
      <c r="I436" t="s">
        <v>57</v>
      </c>
    </row>
    <row r="437" spans="1:9" x14ac:dyDescent="0.25">
      <c r="A437" t="s">
        <v>271</v>
      </c>
      <c r="B437" s="1" t="s">
        <v>30</v>
      </c>
      <c r="C437" t="s">
        <v>31</v>
      </c>
      <c r="D437">
        <v>-1</v>
      </c>
      <c r="E437" s="3">
        <v>643.95000000000005</v>
      </c>
      <c r="F437" s="3">
        <f>D437*E437</f>
        <v>-643.95000000000005</v>
      </c>
      <c r="H437" t="s">
        <v>389</v>
      </c>
      <c r="I437" t="s">
        <v>58</v>
      </c>
    </row>
    <row r="438" spans="1:9" x14ac:dyDescent="0.25">
      <c r="A438" t="s">
        <v>271</v>
      </c>
      <c r="B438" s="1" t="s">
        <v>30</v>
      </c>
      <c r="C438" t="s">
        <v>31</v>
      </c>
      <c r="D438">
        <v>-1</v>
      </c>
      <c r="E438" s="3">
        <v>905.36</v>
      </c>
      <c r="F438" s="3">
        <f>D438*E438</f>
        <v>-905.36</v>
      </c>
      <c r="H438" t="s">
        <v>389</v>
      </c>
      <c r="I438" t="s">
        <v>60</v>
      </c>
    </row>
    <row r="439" spans="1:9" x14ac:dyDescent="0.25">
      <c r="A439" t="s">
        <v>271</v>
      </c>
      <c r="B439" s="1" t="s">
        <v>30</v>
      </c>
      <c r="C439" t="s">
        <v>31</v>
      </c>
      <c r="D439">
        <v>-1</v>
      </c>
      <c r="E439" s="3">
        <v>64.05</v>
      </c>
      <c r="F439" s="3">
        <f>D439*E439</f>
        <v>-64.05</v>
      </c>
      <c r="H439" t="s">
        <v>389</v>
      </c>
      <c r="I439" t="s">
        <v>61</v>
      </c>
    </row>
    <row r="440" spans="1:9" x14ac:dyDescent="0.25">
      <c r="A440" t="s">
        <v>271</v>
      </c>
      <c r="B440" s="1" t="s">
        <v>30</v>
      </c>
      <c r="C440" t="s">
        <v>31</v>
      </c>
      <c r="D440">
        <v>-1</v>
      </c>
      <c r="E440" s="3">
        <v>28.77</v>
      </c>
      <c r="F440" s="3">
        <f>D440*E440</f>
        <v>-28.77</v>
      </c>
      <c r="H440" t="s">
        <v>389</v>
      </c>
      <c r="I440" t="s">
        <v>62</v>
      </c>
    </row>
    <row r="441" spans="1:9" x14ac:dyDescent="0.25">
      <c r="A441" t="s">
        <v>271</v>
      </c>
      <c r="B441" s="1" t="s">
        <v>30</v>
      </c>
      <c r="C441" t="s">
        <v>31</v>
      </c>
      <c r="D441">
        <v>-1</v>
      </c>
      <c r="E441" s="3">
        <v>621.83000000000004</v>
      </c>
      <c r="F441" s="3">
        <f>D441*E441</f>
        <v>-621.83000000000004</v>
      </c>
      <c r="H441" t="s">
        <v>389</v>
      </c>
      <c r="I441" t="s">
        <v>63</v>
      </c>
    </row>
    <row r="442" spans="1:9" x14ac:dyDescent="0.25">
      <c r="A442" t="s">
        <v>271</v>
      </c>
      <c r="B442" s="1" t="s">
        <v>30</v>
      </c>
      <c r="C442" t="s">
        <v>31</v>
      </c>
      <c r="D442">
        <v>-1</v>
      </c>
      <c r="E442" s="3">
        <v>183.03</v>
      </c>
      <c r="F442" s="3">
        <f>D442*E442</f>
        <v>-183.03</v>
      </c>
      <c r="H442" t="s">
        <v>389</v>
      </c>
      <c r="I442" t="s">
        <v>64</v>
      </c>
    </row>
    <row r="443" spans="1:9" x14ac:dyDescent="0.25">
      <c r="A443" t="s">
        <v>271</v>
      </c>
      <c r="B443" s="1" t="s">
        <v>30</v>
      </c>
      <c r="C443" t="s">
        <v>31</v>
      </c>
      <c r="D443">
        <v>-1</v>
      </c>
      <c r="E443" s="3">
        <v>763.03</v>
      </c>
      <c r="F443" s="3">
        <f>D443*E443</f>
        <v>-763.03</v>
      </c>
      <c r="H443" t="s">
        <v>389</v>
      </c>
      <c r="I443" t="s">
        <v>65</v>
      </c>
    </row>
    <row r="444" spans="1:9" x14ac:dyDescent="0.25">
      <c r="A444" t="s">
        <v>271</v>
      </c>
      <c r="B444" s="1" t="s">
        <v>30</v>
      </c>
      <c r="C444" t="s">
        <v>31</v>
      </c>
      <c r="D444">
        <v>-1</v>
      </c>
      <c r="E444" s="3">
        <v>440.44</v>
      </c>
      <c r="F444" s="3">
        <f>D444*E444</f>
        <v>-440.44</v>
      </c>
      <c r="H444" t="s">
        <v>389</v>
      </c>
      <c r="I444" t="s">
        <v>67</v>
      </c>
    </row>
    <row r="445" spans="1:9" x14ac:dyDescent="0.25">
      <c r="A445" t="s">
        <v>271</v>
      </c>
      <c r="B445" s="1" t="s">
        <v>30</v>
      </c>
      <c r="C445" t="s">
        <v>31</v>
      </c>
      <c r="D445">
        <v>-1</v>
      </c>
      <c r="E445" s="3">
        <v>440.28</v>
      </c>
      <c r="F445" s="3">
        <f>D445*E445</f>
        <v>-440.28</v>
      </c>
      <c r="H445" t="s">
        <v>389</v>
      </c>
      <c r="I445" t="s">
        <v>68</v>
      </c>
    </row>
    <row r="446" spans="1:9" x14ac:dyDescent="0.25">
      <c r="A446" t="s">
        <v>271</v>
      </c>
      <c r="B446" s="1" t="s">
        <v>30</v>
      </c>
      <c r="C446" t="s">
        <v>31</v>
      </c>
      <c r="D446">
        <v>-1</v>
      </c>
      <c r="E446" s="3">
        <v>103.64</v>
      </c>
      <c r="F446" s="3">
        <f>D446*E446</f>
        <v>-103.64</v>
      </c>
      <c r="H446" t="s">
        <v>389</v>
      </c>
      <c r="I446" t="s">
        <v>69</v>
      </c>
    </row>
    <row r="447" spans="1:9" x14ac:dyDescent="0.25">
      <c r="A447" t="s">
        <v>271</v>
      </c>
      <c r="B447" s="1" t="s">
        <v>30</v>
      </c>
      <c r="C447" t="s">
        <v>31</v>
      </c>
      <c r="D447">
        <v>-1</v>
      </c>
      <c r="E447" s="3">
        <v>583.15</v>
      </c>
      <c r="F447" s="3">
        <f>D447*E447</f>
        <v>-583.15</v>
      </c>
      <c r="H447" t="s">
        <v>389</v>
      </c>
      <c r="I447" t="s">
        <v>70</v>
      </c>
    </row>
    <row r="448" spans="1:9" x14ac:dyDescent="0.25">
      <c r="A448" t="s">
        <v>271</v>
      </c>
      <c r="B448" s="1" t="s">
        <v>30</v>
      </c>
      <c r="C448" t="s">
        <v>31</v>
      </c>
      <c r="D448">
        <v>-1</v>
      </c>
      <c r="E448" s="3">
        <v>871.11</v>
      </c>
      <c r="F448" s="3">
        <f>D448*E448</f>
        <v>-871.11</v>
      </c>
      <c r="H448" t="s">
        <v>389</v>
      </c>
      <c r="I448" t="s">
        <v>72</v>
      </c>
    </row>
    <row r="449" spans="1:9" x14ac:dyDescent="0.25">
      <c r="A449" t="s">
        <v>271</v>
      </c>
      <c r="B449" s="1" t="s">
        <v>30</v>
      </c>
      <c r="C449" t="s">
        <v>31</v>
      </c>
      <c r="D449">
        <v>-1</v>
      </c>
      <c r="E449" s="3">
        <v>1437.63</v>
      </c>
      <c r="F449" s="3">
        <f>D449*E449</f>
        <v>-1437.63</v>
      </c>
      <c r="H449" t="s">
        <v>389</v>
      </c>
      <c r="I449" t="s">
        <v>73</v>
      </c>
    </row>
    <row r="450" spans="1:9" x14ac:dyDescent="0.25">
      <c r="A450" t="s">
        <v>271</v>
      </c>
      <c r="B450" s="1" t="s">
        <v>30</v>
      </c>
      <c r="C450" t="s">
        <v>31</v>
      </c>
      <c r="D450">
        <v>-1</v>
      </c>
      <c r="E450" s="3">
        <v>503.89</v>
      </c>
      <c r="F450" s="3">
        <f>D450*E450</f>
        <v>-503.89</v>
      </c>
      <c r="H450" t="s">
        <v>389</v>
      </c>
      <c r="I450" t="s">
        <v>74</v>
      </c>
    </row>
    <row r="451" spans="1:9" x14ac:dyDescent="0.25">
      <c r="A451" t="s">
        <v>271</v>
      </c>
      <c r="B451" s="1" t="s">
        <v>30</v>
      </c>
      <c r="C451" t="s">
        <v>31</v>
      </c>
      <c r="D451">
        <v>-1</v>
      </c>
      <c r="E451" s="3">
        <v>1006.75</v>
      </c>
      <c r="F451" s="3">
        <f>D451*E451</f>
        <v>-1006.75</v>
      </c>
      <c r="H451" t="s">
        <v>389</v>
      </c>
      <c r="I451" t="s">
        <v>75</v>
      </c>
    </row>
    <row r="452" spans="1:9" x14ac:dyDescent="0.25">
      <c r="A452" t="s">
        <v>271</v>
      </c>
      <c r="B452" s="1" t="s">
        <v>30</v>
      </c>
      <c r="C452" t="s">
        <v>31</v>
      </c>
      <c r="D452">
        <v>-1</v>
      </c>
      <c r="E452" s="3">
        <v>357.67</v>
      </c>
      <c r="F452" s="3">
        <f>D452*E452</f>
        <v>-357.67</v>
      </c>
      <c r="H452" t="s">
        <v>389</v>
      </c>
      <c r="I452" t="s">
        <v>76</v>
      </c>
    </row>
    <row r="453" spans="1:9" x14ac:dyDescent="0.25">
      <c r="A453" t="s">
        <v>271</v>
      </c>
      <c r="B453" s="1" t="s">
        <v>30</v>
      </c>
      <c r="C453" t="s">
        <v>31</v>
      </c>
      <c r="D453">
        <v>-1</v>
      </c>
      <c r="E453" s="3">
        <v>662.95</v>
      </c>
      <c r="F453" s="3">
        <f>D453*E453</f>
        <v>-662.95</v>
      </c>
      <c r="H453" t="s">
        <v>389</v>
      </c>
      <c r="I453" t="s">
        <v>77</v>
      </c>
    </row>
    <row r="454" spans="1:9" x14ac:dyDescent="0.25">
      <c r="A454" t="s">
        <v>271</v>
      </c>
      <c r="B454" s="1" t="s">
        <v>30</v>
      </c>
      <c r="C454" t="s">
        <v>31</v>
      </c>
      <c r="D454">
        <v>-1</v>
      </c>
      <c r="E454" s="3">
        <v>811.93</v>
      </c>
      <c r="F454" s="3">
        <f>D454*E454</f>
        <v>-811.93</v>
      </c>
      <c r="H454" t="s">
        <v>389</v>
      </c>
      <c r="I454" t="s">
        <v>78</v>
      </c>
    </row>
    <row r="455" spans="1:9" x14ac:dyDescent="0.25">
      <c r="A455" t="s">
        <v>271</v>
      </c>
      <c r="B455" s="1" t="s">
        <v>30</v>
      </c>
      <c r="C455" t="s">
        <v>31</v>
      </c>
      <c r="D455">
        <v>-1</v>
      </c>
      <c r="E455" s="3">
        <v>702.58</v>
      </c>
      <c r="F455" s="3">
        <f>D455*E455</f>
        <v>-702.58</v>
      </c>
      <c r="H455" t="s">
        <v>389</v>
      </c>
      <c r="I455" t="s">
        <v>79</v>
      </c>
    </row>
    <row r="456" spans="1:9" x14ac:dyDescent="0.25">
      <c r="A456" t="s">
        <v>271</v>
      </c>
      <c r="B456" s="1" t="s">
        <v>30</v>
      </c>
      <c r="C456" t="s">
        <v>31</v>
      </c>
      <c r="D456">
        <v>-1</v>
      </c>
      <c r="E456" s="3">
        <v>237.98</v>
      </c>
      <c r="F456" s="3">
        <f>D456*E456</f>
        <v>-237.98</v>
      </c>
      <c r="H456" t="s">
        <v>389</v>
      </c>
      <c r="I456" t="s">
        <v>80</v>
      </c>
    </row>
    <row r="457" spans="1:9" x14ac:dyDescent="0.25">
      <c r="A457" t="s">
        <v>271</v>
      </c>
      <c r="B457" s="1" t="s">
        <v>30</v>
      </c>
      <c r="C457" t="s">
        <v>31</v>
      </c>
      <c r="D457">
        <v>-1</v>
      </c>
      <c r="E457" s="3">
        <v>397.75</v>
      </c>
      <c r="F457" s="3">
        <f>D457*E457</f>
        <v>-397.75</v>
      </c>
      <c r="H457" t="s">
        <v>389</v>
      </c>
      <c r="I457" t="s">
        <v>81</v>
      </c>
    </row>
    <row r="458" spans="1:9" x14ac:dyDescent="0.25">
      <c r="A458" t="s">
        <v>271</v>
      </c>
      <c r="B458" s="1" t="s">
        <v>30</v>
      </c>
      <c r="C458" t="s">
        <v>31</v>
      </c>
      <c r="D458">
        <v>-1</v>
      </c>
      <c r="E458" s="3">
        <v>299.39999999999998</v>
      </c>
      <c r="F458" s="3">
        <f>D458*E458</f>
        <v>-299.39999999999998</v>
      </c>
      <c r="H458" t="s">
        <v>389</v>
      </c>
      <c r="I458" t="s">
        <v>82</v>
      </c>
    </row>
    <row r="459" spans="1:9" x14ac:dyDescent="0.25">
      <c r="A459" t="s">
        <v>271</v>
      </c>
      <c r="B459" s="1" t="s">
        <v>30</v>
      </c>
      <c r="C459" t="s">
        <v>31</v>
      </c>
      <c r="D459">
        <v>-1</v>
      </c>
      <c r="E459" s="3">
        <v>499.56</v>
      </c>
      <c r="F459" s="3">
        <f>D459*E459</f>
        <v>-499.56</v>
      </c>
      <c r="H459" t="s">
        <v>389</v>
      </c>
      <c r="I459" t="s">
        <v>83</v>
      </c>
    </row>
    <row r="460" spans="1:9" x14ac:dyDescent="0.25">
      <c r="A460" t="s">
        <v>271</v>
      </c>
      <c r="B460" s="1" t="s">
        <v>30</v>
      </c>
      <c r="C460" t="s">
        <v>31</v>
      </c>
      <c r="D460">
        <v>-1</v>
      </c>
      <c r="E460" s="3">
        <v>33.020000000000003</v>
      </c>
      <c r="F460" s="3">
        <f>D460*E460</f>
        <v>-33.020000000000003</v>
      </c>
      <c r="H460" t="s">
        <v>389</v>
      </c>
      <c r="I460" t="s">
        <v>84</v>
      </c>
    </row>
    <row r="461" spans="1:9" x14ac:dyDescent="0.25">
      <c r="A461" t="s">
        <v>271</v>
      </c>
      <c r="B461" s="1" t="s">
        <v>30</v>
      </c>
      <c r="C461" t="s">
        <v>31</v>
      </c>
      <c r="D461">
        <v>-1</v>
      </c>
      <c r="E461" s="3">
        <v>441.39</v>
      </c>
      <c r="F461" s="3">
        <f>D461*E461</f>
        <v>-441.39</v>
      </c>
      <c r="H461" t="s">
        <v>389</v>
      </c>
      <c r="I461" t="s">
        <v>85</v>
      </c>
    </row>
    <row r="462" spans="1:9" x14ac:dyDescent="0.25">
      <c r="A462" t="s">
        <v>271</v>
      </c>
      <c r="B462" s="1" t="s">
        <v>30</v>
      </c>
      <c r="C462" t="s">
        <v>31</v>
      </c>
      <c r="D462">
        <v>-1</v>
      </c>
      <c r="E462" s="3">
        <v>108.04</v>
      </c>
      <c r="F462" s="3">
        <f>D462*E462</f>
        <v>-108.04</v>
      </c>
      <c r="H462" t="s">
        <v>389</v>
      </c>
      <c r="I462" t="s">
        <v>86</v>
      </c>
    </row>
    <row r="463" spans="1:9" x14ac:dyDescent="0.25">
      <c r="A463" t="s">
        <v>271</v>
      </c>
      <c r="B463" s="1" t="s">
        <v>30</v>
      </c>
      <c r="C463" t="s">
        <v>31</v>
      </c>
      <c r="D463">
        <v>-1</v>
      </c>
      <c r="E463" s="3">
        <v>789.44</v>
      </c>
      <c r="F463" s="3">
        <f>D463*E463</f>
        <v>-789.44</v>
      </c>
      <c r="H463" t="s">
        <v>389</v>
      </c>
      <c r="I463" t="s">
        <v>87</v>
      </c>
    </row>
    <row r="464" spans="1:9" x14ac:dyDescent="0.25">
      <c r="A464" t="s">
        <v>271</v>
      </c>
      <c r="B464" s="1" t="s">
        <v>30</v>
      </c>
      <c r="C464" t="s">
        <v>31</v>
      </c>
      <c r="D464">
        <v>-1</v>
      </c>
      <c r="E464" s="3">
        <v>1055.93</v>
      </c>
      <c r="F464" s="3">
        <f>D464*E464</f>
        <v>-1055.93</v>
      </c>
      <c r="H464" t="s">
        <v>389</v>
      </c>
      <c r="I464" t="s">
        <v>88</v>
      </c>
    </row>
    <row r="465" spans="1:9" x14ac:dyDescent="0.25">
      <c r="A465" t="s">
        <v>271</v>
      </c>
      <c r="B465" s="1" t="s">
        <v>30</v>
      </c>
      <c r="C465" t="s">
        <v>31</v>
      </c>
      <c r="D465">
        <v>-1</v>
      </c>
      <c r="E465" s="3">
        <v>129.83000000000001</v>
      </c>
      <c r="F465" s="3">
        <f>D465*E465</f>
        <v>-129.83000000000001</v>
      </c>
      <c r="H465" t="s">
        <v>389</v>
      </c>
      <c r="I465" t="s">
        <v>90</v>
      </c>
    </row>
    <row r="466" spans="1:9" x14ac:dyDescent="0.25">
      <c r="A466" t="s">
        <v>271</v>
      </c>
      <c r="B466" s="1" t="s">
        <v>30</v>
      </c>
      <c r="C466" t="s">
        <v>31</v>
      </c>
      <c r="D466">
        <v>-1</v>
      </c>
      <c r="E466" s="3">
        <v>411.22</v>
      </c>
      <c r="F466" s="3">
        <f>D466*E466</f>
        <v>-411.22</v>
      </c>
      <c r="H466" t="s">
        <v>389</v>
      </c>
      <c r="I466" t="s">
        <v>91</v>
      </c>
    </row>
    <row r="467" spans="1:9" x14ac:dyDescent="0.25">
      <c r="A467" t="s">
        <v>271</v>
      </c>
      <c r="B467" s="1" t="s">
        <v>30</v>
      </c>
      <c r="C467" t="s">
        <v>31</v>
      </c>
      <c r="D467">
        <v>-1</v>
      </c>
      <c r="E467" s="3">
        <v>280.16000000000003</v>
      </c>
      <c r="F467" s="3">
        <f>D467*E467</f>
        <v>-280.16000000000003</v>
      </c>
      <c r="H467" t="s">
        <v>389</v>
      </c>
      <c r="I467" t="s">
        <v>92</v>
      </c>
    </row>
    <row r="468" spans="1:9" x14ac:dyDescent="0.25">
      <c r="A468" t="s">
        <v>271</v>
      </c>
      <c r="B468" s="1" t="s">
        <v>30</v>
      </c>
      <c r="C468" t="s">
        <v>31</v>
      </c>
      <c r="D468">
        <v>-1</v>
      </c>
      <c r="E468" s="3">
        <v>78.489999999999995</v>
      </c>
      <c r="F468" s="3">
        <f>D468*E468</f>
        <v>-78.489999999999995</v>
      </c>
      <c r="H468" t="s">
        <v>389</v>
      </c>
      <c r="I468" t="s">
        <v>156</v>
      </c>
    </row>
    <row r="469" spans="1:9" x14ac:dyDescent="0.25">
      <c r="A469" t="s">
        <v>271</v>
      </c>
      <c r="B469" s="1" t="s">
        <v>30</v>
      </c>
      <c r="C469" t="s">
        <v>31</v>
      </c>
      <c r="D469">
        <v>-1</v>
      </c>
      <c r="E469" s="3">
        <v>255.64</v>
      </c>
      <c r="F469" s="3">
        <f>D469*E469</f>
        <v>-255.64</v>
      </c>
      <c r="H469" t="s">
        <v>389</v>
      </c>
      <c r="I469" t="s">
        <v>93</v>
      </c>
    </row>
    <row r="470" spans="1:9" x14ac:dyDescent="0.25">
      <c r="A470" t="s">
        <v>271</v>
      </c>
      <c r="B470" s="1" t="s">
        <v>30</v>
      </c>
      <c r="C470" t="s">
        <v>31</v>
      </c>
      <c r="D470">
        <v>-1</v>
      </c>
      <c r="E470" s="3">
        <v>108.35</v>
      </c>
      <c r="F470" s="3">
        <f>D470*E470</f>
        <v>-108.35</v>
      </c>
      <c r="H470" t="s">
        <v>389</v>
      </c>
      <c r="I470" t="s">
        <v>94</v>
      </c>
    </row>
    <row r="471" spans="1:9" x14ac:dyDescent="0.25">
      <c r="A471" t="s">
        <v>271</v>
      </c>
      <c r="B471" s="1" t="s">
        <v>30</v>
      </c>
      <c r="C471" t="s">
        <v>31</v>
      </c>
      <c r="D471">
        <v>-1</v>
      </c>
      <c r="E471" s="3">
        <v>436.88</v>
      </c>
      <c r="F471" s="3">
        <f>D471*E471</f>
        <v>-436.88</v>
      </c>
      <c r="H471" t="s">
        <v>389</v>
      </c>
      <c r="I471" t="s">
        <v>95</v>
      </c>
    </row>
    <row r="472" spans="1:9" x14ac:dyDescent="0.25">
      <c r="A472" t="s">
        <v>271</v>
      </c>
      <c r="B472" s="1" t="s">
        <v>30</v>
      </c>
      <c r="C472" t="s">
        <v>31</v>
      </c>
      <c r="D472">
        <v>-1</v>
      </c>
      <c r="E472" s="3">
        <v>455.54</v>
      </c>
      <c r="F472" s="3">
        <f>D472*E472</f>
        <v>-455.54</v>
      </c>
      <c r="H472" t="s">
        <v>389</v>
      </c>
      <c r="I472" t="s">
        <v>96</v>
      </c>
    </row>
    <row r="473" spans="1:9" x14ac:dyDescent="0.25">
      <c r="A473" t="s">
        <v>271</v>
      </c>
      <c r="B473" s="1" t="s">
        <v>30</v>
      </c>
      <c r="C473" t="s">
        <v>31</v>
      </c>
      <c r="D473">
        <v>-1</v>
      </c>
      <c r="E473" s="3">
        <v>96.64</v>
      </c>
      <c r="F473" s="3">
        <f>D473*E473</f>
        <v>-96.64</v>
      </c>
      <c r="H473" t="s">
        <v>389</v>
      </c>
      <c r="I473" t="s">
        <v>97</v>
      </c>
    </row>
    <row r="474" spans="1:9" x14ac:dyDescent="0.25">
      <c r="A474" t="s">
        <v>271</v>
      </c>
      <c r="B474" s="1" t="s">
        <v>30</v>
      </c>
      <c r="C474" t="s">
        <v>31</v>
      </c>
      <c r="D474">
        <v>-1</v>
      </c>
      <c r="E474" s="3">
        <v>118.91</v>
      </c>
      <c r="F474" s="3">
        <f>D474*E474</f>
        <v>-118.91</v>
      </c>
      <c r="H474" t="s">
        <v>389</v>
      </c>
      <c r="I474" t="s">
        <v>98</v>
      </c>
    </row>
    <row r="475" spans="1:9" x14ac:dyDescent="0.25">
      <c r="A475" t="s">
        <v>271</v>
      </c>
      <c r="B475" s="1" t="s">
        <v>30</v>
      </c>
      <c r="C475" t="s">
        <v>31</v>
      </c>
      <c r="D475">
        <v>-1</v>
      </c>
      <c r="E475" s="3">
        <v>59.2</v>
      </c>
      <c r="F475" s="3">
        <f>D475*E475</f>
        <v>-59.2</v>
      </c>
      <c r="H475" t="s">
        <v>389</v>
      </c>
      <c r="I475" t="s">
        <v>99</v>
      </c>
    </row>
    <row r="476" spans="1:9" x14ac:dyDescent="0.25">
      <c r="A476" t="s">
        <v>271</v>
      </c>
      <c r="B476" s="1" t="s">
        <v>30</v>
      </c>
      <c r="C476" t="s">
        <v>31</v>
      </c>
      <c r="D476">
        <v>-1</v>
      </c>
      <c r="E476" s="3">
        <v>379.5</v>
      </c>
      <c r="F476" s="3">
        <f>D476*E476</f>
        <v>-379.5</v>
      </c>
      <c r="H476" t="s">
        <v>389</v>
      </c>
      <c r="I476" t="s">
        <v>100</v>
      </c>
    </row>
    <row r="477" spans="1:9" x14ac:dyDescent="0.25">
      <c r="A477" t="s">
        <v>271</v>
      </c>
      <c r="B477" s="1" t="s">
        <v>284</v>
      </c>
      <c r="C477" t="s">
        <v>8</v>
      </c>
      <c r="D477">
        <v>-1</v>
      </c>
      <c r="E477" s="3">
        <v>379.5</v>
      </c>
      <c r="F477" s="3">
        <f>D477*E477</f>
        <v>-379.5</v>
      </c>
      <c r="H477" t="s">
        <v>389</v>
      </c>
      <c r="I477" t="s">
        <v>102</v>
      </c>
    </row>
    <row r="478" spans="1:9" x14ac:dyDescent="0.25">
      <c r="A478" t="s">
        <v>271</v>
      </c>
      <c r="B478" s="1" t="s">
        <v>285</v>
      </c>
      <c r="C478" t="s">
        <v>8</v>
      </c>
      <c r="D478">
        <v>-1</v>
      </c>
      <c r="E478" s="3">
        <v>379.5</v>
      </c>
      <c r="F478" s="3">
        <f>D478*E478</f>
        <v>-379.5</v>
      </c>
      <c r="H478" t="s">
        <v>389</v>
      </c>
      <c r="I478" t="s">
        <v>105</v>
      </c>
    </row>
    <row r="479" spans="1:9" x14ac:dyDescent="0.25">
      <c r="A479" t="s">
        <v>271</v>
      </c>
      <c r="B479" s="1" t="s">
        <v>30</v>
      </c>
      <c r="C479" t="s">
        <v>31</v>
      </c>
      <c r="D479">
        <v>-1</v>
      </c>
      <c r="E479" s="3">
        <v>379.5</v>
      </c>
      <c r="F479" s="3">
        <f>D479*E479</f>
        <v>-379.5</v>
      </c>
      <c r="H479" t="s">
        <v>389</v>
      </c>
      <c r="I479" t="s">
        <v>106</v>
      </c>
    </row>
    <row r="480" spans="1:9" x14ac:dyDescent="0.25">
      <c r="A480" t="s">
        <v>271</v>
      </c>
      <c r="B480" s="1" t="s">
        <v>30</v>
      </c>
      <c r="C480" t="s">
        <v>31</v>
      </c>
      <c r="D480">
        <v>-1</v>
      </c>
      <c r="E480" s="3">
        <v>379.5</v>
      </c>
      <c r="F480" s="3">
        <f>D480*E480</f>
        <v>-379.5</v>
      </c>
      <c r="H480" t="s">
        <v>389</v>
      </c>
      <c r="I480" t="s">
        <v>103</v>
      </c>
    </row>
    <row r="481" spans="1:9" x14ac:dyDescent="0.25">
      <c r="A481" t="s">
        <v>286</v>
      </c>
      <c r="B481" s="1" t="s">
        <v>30</v>
      </c>
      <c r="C481" t="s">
        <v>113</v>
      </c>
      <c r="D481">
        <v>1</v>
      </c>
      <c r="E481" s="2">
        <v>727</v>
      </c>
      <c r="F481" s="2">
        <f t="shared" ref="F481" si="22">D481*E481</f>
        <v>727</v>
      </c>
      <c r="H481" t="s">
        <v>392</v>
      </c>
    </row>
    <row r="482" spans="1:9" x14ac:dyDescent="0.25">
      <c r="A482" t="s">
        <v>286</v>
      </c>
      <c r="B482" s="1" t="s">
        <v>287</v>
      </c>
      <c r="C482" t="s">
        <v>249</v>
      </c>
      <c r="D482">
        <v>-1</v>
      </c>
      <c r="E482" s="3">
        <v>225.88</v>
      </c>
      <c r="F482" s="3">
        <f>D482*E482</f>
        <v>-225.88</v>
      </c>
      <c r="H482" t="s">
        <v>390</v>
      </c>
      <c r="I482" t="s">
        <v>288</v>
      </c>
    </row>
    <row r="483" spans="1:9" x14ac:dyDescent="0.25">
      <c r="A483" t="s">
        <v>286</v>
      </c>
      <c r="B483" s="1" t="s">
        <v>30</v>
      </c>
      <c r="C483" t="s">
        <v>31</v>
      </c>
      <c r="D483">
        <v>-1</v>
      </c>
      <c r="E483" s="3">
        <v>128</v>
      </c>
      <c r="F483" s="3">
        <f>D483*E483</f>
        <v>-128</v>
      </c>
      <c r="H483" t="s">
        <v>389</v>
      </c>
      <c r="I483" t="s">
        <v>377</v>
      </c>
    </row>
    <row r="484" spans="1:9" x14ac:dyDescent="0.25">
      <c r="A484" t="s">
        <v>286</v>
      </c>
      <c r="B484" s="1" t="s">
        <v>30</v>
      </c>
      <c r="C484" t="s">
        <v>31</v>
      </c>
      <c r="D484">
        <v>-1</v>
      </c>
      <c r="E484" s="3">
        <v>200</v>
      </c>
      <c r="F484" s="3">
        <f>D484*E484</f>
        <v>-200</v>
      </c>
      <c r="H484" t="s">
        <v>389</v>
      </c>
      <c r="I484" t="s">
        <v>367</v>
      </c>
    </row>
    <row r="485" spans="1:9" x14ac:dyDescent="0.25">
      <c r="A485" t="s">
        <v>286</v>
      </c>
      <c r="B485" s="1" t="s">
        <v>30</v>
      </c>
      <c r="C485" t="s">
        <v>31</v>
      </c>
      <c r="D485">
        <v>-1</v>
      </c>
      <c r="E485" s="3">
        <v>180</v>
      </c>
      <c r="F485" s="3">
        <f>D485*E485</f>
        <v>-180</v>
      </c>
      <c r="H485" t="s">
        <v>390</v>
      </c>
      <c r="I485" t="s">
        <v>335</v>
      </c>
    </row>
    <row r="486" spans="1:9" x14ac:dyDescent="0.25">
      <c r="A486" t="s">
        <v>289</v>
      </c>
      <c r="B486" s="1" t="s">
        <v>290</v>
      </c>
      <c r="C486" t="s">
        <v>117</v>
      </c>
      <c r="D486">
        <v>1</v>
      </c>
      <c r="E486" s="2">
        <v>735</v>
      </c>
      <c r="F486" s="2">
        <f t="shared" ref="F486:F488" si="23">D486*E486</f>
        <v>735</v>
      </c>
      <c r="H486" t="s">
        <v>392</v>
      </c>
      <c r="I486" t="s">
        <v>393</v>
      </c>
    </row>
    <row r="487" spans="1:9" x14ac:dyDescent="0.25">
      <c r="A487" t="s">
        <v>289</v>
      </c>
      <c r="B487" s="1" t="s">
        <v>291</v>
      </c>
      <c r="C487" t="s">
        <v>117</v>
      </c>
      <c r="D487">
        <v>1</v>
      </c>
      <c r="E487" s="2">
        <v>1677</v>
      </c>
      <c r="F487" s="2">
        <f t="shared" si="23"/>
        <v>1677</v>
      </c>
      <c r="H487" t="s">
        <v>392</v>
      </c>
      <c r="I487" t="s">
        <v>393</v>
      </c>
    </row>
    <row r="488" spans="1:9" x14ac:dyDescent="0.25">
      <c r="A488" t="s">
        <v>289</v>
      </c>
      <c r="B488" s="1" t="s">
        <v>30</v>
      </c>
      <c r="C488" t="s">
        <v>113</v>
      </c>
      <c r="D488">
        <v>1</v>
      </c>
      <c r="E488" s="2">
        <v>775</v>
      </c>
      <c r="F488" s="2">
        <f t="shared" si="23"/>
        <v>775</v>
      </c>
      <c r="H488" t="s">
        <v>392</v>
      </c>
      <c r="I488" t="s">
        <v>339</v>
      </c>
    </row>
    <row r="489" spans="1:9" x14ac:dyDescent="0.25">
      <c r="A489" t="s">
        <v>289</v>
      </c>
      <c r="B489" s="1" t="s">
        <v>30</v>
      </c>
      <c r="C489" t="s">
        <v>113</v>
      </c>
      <c r="D489">
        <v>1</v>
      </c>
      <c r="E489" s="2">
        <v>2094</v>
      </c>
      <c r="F489" s="2">
        <f>D489*E489</f>
        <v>2094</v>
      </c>
      <c r="H489" t="s">
        <v>392</v>
      </c>
      <c r="I489" t="s">
        <v>337</v>
      </c>
    </row>
    <row r="490" spans="1:9" x14ac:dyDescent="0.25">
      <c r="A490" t="s">
        <v>289</v>
      </c>
      <c r="B490" s="1" t="s">
        <v>292</v>
      </c>
      <c r="C490" t="s">
        <v>135</v>
      </c>
      <c r="D490">
        <v>-1</v>
      </c>
      <c r="E490" s="3">
        <v>118.29</v>
      </c>
      <c r="F490" s="3">
        <f>D490*E490</f>
        <v>-118.29</v>
      </c>
      <c r="H490" t="s">
        <v>390</v>
      </c>
      <c r="I490" t="s">
        <v>293</v>
      </c>
    </row>
    <row r="491" spans="1:9" x14ac:dyDescent="0.25">
      <c r="A491" t="s">
        <v>289</v>
      </c>
      <c r="B491" s="1" t="s">
        <v>294</v>
      </c>
      <c r="C491" t="s">
        <v>117</v>
      </c>
      <c r="D491">
        <v>1</v>
      </c>
      <c r="E491" s="2">
        <v>1915</v>
      </c>
      <c r="F491" s="2">
        <f>D491*E491</f>
        <v>1915</v>
      </c>
      <c r="H491" t="s">
        <v>392</v>
      </c>
      <c r="I491" t="s">
        <v>393</v>
      </c>
    </row>
    <row r="492" spans="1:9" x14ac:dyDescent="0.25">
      <c r="A492" t="s">
        <v>289</v>
      </c>
      <c r="B492" s="1" t="s">
        <v>295</v>
      </c>
      <c r="C492" t="s">
        <v>254</v>
      </c>
      <c r="D492">
        <v>-1</v>
      </c>
      <c r="E492" s="3">
        <v>398.26</v>
      </c>
      <c r="F492" s="3">
        <f>D492*E492</f>
        <v>-398.26</v>
      </c>
      <c r="H492" t="s">
        <v>390</v>
      </c>
      <c r="I492" t="s">
        <v>296</v>
      </c>
    </row>
    <row r="493" spans="1:9" x14ac:dyDescent="0.25">
      <c r="A493" t="s">
        <v>289</v>
      </c>
      <c r="B493" s="1" t="s">
        <v>297</v>
      </c>
      <c r="C493" t="s">
        <v>254</v>
      </c>
      <c r="D493">
        <v>-1</v>
      </c>
      <c r="E493" s="3">
        <v>86.29</v>
      </c>
      <c r="F493" s="3">
        <f>D493*E493</f>
        <v>-86.29</v>
      </c>
      <c r="H493" t="s">
        <v>390</v>
      </c>
      <c r="I493" t="s">
        <v>298</v>
      </c>
    </row>
    <row r="494" spans="1:9" x14ac:dyDescent="0.25">
      <c r="A494" t="s">
        <v>289</v>
      </c>
      <c r="B494" s="1" t="s">
        <v>30</v>
      </c>
      <c r="C494" t="s">
        <v>31</v>
      </c>
      <c r="D494">
        <v>-1</v>
      </c>
      <c r="E494" s="3">
        <v>75</v>
      </c>
      <c r="F494" s="3">
        <f>D494*E494</f>
        <v>-75</v>
      </c>
      <c r="H494" t="s">
        <v>390</v>
      </c>
      <c r="I494" t="s">
        <v>378</v>
      </c>
    </row>
    <row r="495" spans="1:9" x14ac:dyDescent="0.25">
      <c r="A495" t="s">
        <v>289</v>
      </c>
      <c r="B495" s="1" t="s">
        <v>30</v>
      </c>
      <c r="C495" t="s">
        <v>31</v>
      </c>
      <c r="D495">
        <v>-1</v>
      </c>
      <c r="E495" s="3">
        <v>450</v>
      </c>
      <c r="F495" s="3">
        <f>D495*E495</f>
        <v>-450</v>
      </c>
      <c r="H495" t="s">
        <v>389</v>
      </c>
      <c r="I495" t="s">
        <v>359</v>
      </c>
    </row>
    <row r="496" spans="1:9" x14ac:dyDescent="0.25">
      <c r="A496" t="s">
        <v>289</v>
      </c>
      <c r="B496" s="1" t="s">
        <v>30</v>
      </c>
      <c r="C496" t="s">
        <v>31</v>
      </c>
      <c r="D496">
        <v>-1</v>
      </c>
      <c r="E496" s="3">
        <v>200</v>
      </c>
      <c r="F496" s="3">
        <f>D496*E496</f>
        <v>-200</v>
      </c>
      <c r="H496" t="s">
        <v>389</v>
      </c>
      <c r="I496" t="s">
        <v>346</v>
      </c>
    </row>
    <row r="497" spans="1:9" x14ac:dyDescent="0.25">
      <c r="A497" t="s">
        <v>289</v>
      </c>
      <c r="B497" s="1" t="s">
        <v>30</v>
      </c>
      <c r="C497" t="s">
        <v>31</v>
      </c>
      <c r="D497">
        <v>-1</v>
      </c>
      <c r="E497" s="3">
        <v>100</v>
      </c>
      <c r="F497" s="3">
        <f>D497*E497</f>
        <v>-100</v>
      </c>
      <c r="H497" t="s">
        <v>389</v>
      </c>
      <c r="I497" t="s">
        <v>379</v>
      </c>
    </row>
    <row r="498" spans="1:9" x14ac:dyDescent="0.25">
      <c r="A498" t="s">
        <v>289</v>
      </c>
      <c r="B498" s="1" t="s">
        <v>30</v>
      </c>
      <c r="C498" t="s">
        <v>31</v>
      </c>
      <c r="D498">
        <v>-1</v>
      </c>
      <c r="E498" s="3">
        <v>400</v>
      </c>
      <c r="F498" s="3">
        <f>D498*E498</f>
        <v>-400</v>
      </c>
      <c r="H498" t="s">
        <v>389</v>
      </c>
      <c r="I498" t="s">
        <v>355</v>
      </c>
    </row>
    <row r="499" spans="1:9" x14ac:dyDescent="0.25">
      <c r="A499" t="s">
        <v>289</v>
      </c>
      <c r="B499" s="1" t="s">
        <v>30</v>
      </c>
      <c r="C499" t="s">
        <v>31</v>
      </c>
      <c r="D499">
        <v>-1</v>
      </c>
      <c r="E499" s="3">
        <v>1000</v>
      </c>
      <c r="F499" s="3">
        <f>D499*E499</f>
        <v>-1000</v>
      </c>
      <c r="H499" t="s">
        <v>389</v>
      </c>
      <c r="I499" t="s">
        <v>353</v>
      </c>
    </row>
    <row r="500" spans="1:9" x14ac:dyDescent="0.25">
      <c r="A500" t="s">
        <v>289</v>
      </c>
      <c r="B500" s="1" t="s">
        <v>299</v>
      </c>
      <c r="C500" t="s">
        <v>117</v>
      </c>
      <c r="D500">
        <v>1</v>
      </c>
      <c r="E500" s="2">
        <v>2072</v>
      </c>
      <c r="F500" s="2">
        <f>D500*E500</f>
        <v>2072</v>
      </c>
      <c r="H500" t="s">
        <v>392</v>
      </c>
      <c r="I500" t="s">
        <v>393</v>
      </c>
    </row>
    <row r="501" spans="1:9" x14ac:dyDescent="0.25">
      <c r="A501" t="s">
        <v>289</v>
      </c>
      <c r="B501" s="1" t="s">
        <v>30</v>
      </c>
      <c r="C501" t="s">
        <v>31</v>
      </c>
      <c r="D501">
        <v>-1</v>
      </c>
      <c r="E501" s="3">
        <v>30</v>
      </c>
      <c r="F501" s="3">
        <f>D501*E501</f>
        <v>-30</v>
      </c>
      <c r="H501" t="s">
        <v>390</v>
      </c>
      <c r="I501" t="s">
        <v>340</v>
      </c>
    </row>
    <row r="502" spans="1:9" x14ac:dyDescent="0.25">
      <c r="A502" t="s">
        <v>289</v>
      </c>
      <c r="B502" s="1" t="s">
        <v>30</v>
      </c>
      <c r="C502" t="s">
        <v>31</v>
      </c>
      <c r="D502">
        <v>-1</v>
      </c>
      <c r="E502" s="3">
        <v>100</v>
      </c>
      <c r="F502" s="3">
        <f>D502*E502</f>
        <v>-100</v>
      </c>
      <c r="H502" t="s">
        <v>389</v>
      </c>
      <c r="I502" t="s">
        <v>367</v>
      </c>
    </row>
    <row r="503" spans="1:9" x14ac:dyDescent="0.25">
      <c r="A503" t="s">
        <v>289</v>
      </c>
      <c r="B503" s="1" t="s">
        <v>300</v>
      </c>
      <c r="C503" t="s">
        <v>121</v>
      </c>
      <c r="D503">
        <v>-1</v>
      </c>
      <c r="E503" s="3">
        <v>11.2</v>
      </c>
      <c r="F503" s="3">
        <f>D503*E503</f>
        <v>-11.2</v>
      </c>
      <c r="G503" t="s">
        <v>391</v>
      </c>
      <c r="H503" t="s">
        <v>391</v>
      </c>
      <c r="I503" t="s">
        <v>391</v>
      </c>
    </row>
    <row r="504" spans="1:9" x14ac:dyDescent="0.25">
      <c r="A504" t="s">
        <v>301</v>
      </c>
      <c r="B504" s="1" t="s">
        <v>30</v>
      </c>
      <c r="C504" t="s">
        <v>31</v>
      </c>
      <c r="D504">
        <v>-1</v>
      </c>
      <c r="E504" s="3">
        <v>200</v>
      </c>
      <c r="F504" s="3">
        <f>D504*E504</f>
        <v>-200</v>
      </c>
      <c r="H504" t="s">
        <v>389</v>
      </c>
      <c r="I504" t="s">
        <v>380</v>
      </c>
    </row>
    <row r="505" spans="1:9" x14ac:dyDescent="0.25">
      <c r="A505" t="s">
        <v>301</v>
      </c>
      <c r="B505" s="1" t="s">
        <v>30</v>
      </c>
      <c r="C505" t="s">
        <v>31</v>
      </c>
      <c r="D505">
        <v>-1</v>
      </c>
      <c r="E505" s="3">
        <v>350</v>
      </c>
      <c r="F505" s="3">
        <f>D505*E505</f>
        <v>-350</v>
      </c>
      <c r="H505" t="s">
        <v>389</v>
      </c>
      <c r="I505" t="s">
        <v>357</v>
      </c>
    </row>
    <row r="506" spans="1:9" x14ac:dyDescent="0.25">
      <c r="A506" t="s">
        <v>301</v>
      </c>
      <c r="B506" s="1" t="s">
        <v>30</v>
      </c>
      <c r="C506" t="s">
        <v>31</v>
      </c>
      <c r="D506">
        <v>-1</v>
      </c>
      <c r="E506" s="3">
        <v>150</v>
      </c>
      <c r="F506" s="3">
        <f>D506*E506</f>
        <v>-150</v>
      </c>
      <c r="H506" t="s">
        <v>389</v>
      </c>
      <c r="I506" t="s">
        <v>360</v>
      </c>
    </row>
    <row r="507" spans="1:9" x14ac:dyDescent="0.25">
      <c r="A507" t="s">
        <v>301</v>
      </c>
      <c r="B507" s="1" t="s">
        <v>30</v>
      </c>
      <c r="C507" t="s">
        <v>113</v>
      </c>
      <c r="D507">
        <v>1</v>
      </c>
      <c r="E507" s="2">
        <v>306</v>
      </c>
      <c r="F507" s="2">
        <f>D507*E507</f>
        <v>306</v>
      </c>
      <c r="H507" t="s">
        <v>392</v>
      </c>
      <c r="I507" t="s">
        <v>343</v>
      </c>
    </row>
    <row r="508" spans="1:9" x14ac:dyDescent="0.25">
      <c r="A508" t="s">
        <v>302</v>
      </c>
      <c r="B508" s="1" t="s">
        <v>30</v>
      </c>
      <c r="C508" t="s">
        <v>31</v>
      </c>
      <c r="D508">
        <v>-1</v>
      </c>
      <c r="E508" s="3">
        <v>75</v>
      </c>
      <c r="F508" s="3">
        <f>D508*E508</f>
        <v>-75</v>
      </c>
      <c r="H508" t="s">
        <v>389</v>
      </c>
      <c r="I508" t="s">
        <v>381</v>
      </c>
    </row>
    <row r="509" spans="1:9" x14ac:dyDescent="0.25">
      <c r="A509" t="s">
        <v>302</v>
      </c>
      <c r="B509" s="1" t="s">
        <v>303</v>
      </c>
      <c r="C509" t="s">
        <v>117</v>
      </c>
      <c r="D509">
        <v>1</v>
      </c>
      <c r="E509" s="2">
        <v>6107</v>
      </c>
      <c r="F509" s="2">
        <f t="shared" ref="F509:F512" si="24">D509*E509</f>
        <v>6107</v>
      </c>
      <c r="H509" t="s">
        <v>392</v>
      </c>
      <c r="I509" t="s">
        <v>393</v>
      </c>
    </row>
    <row r="510" spans="1:9" x14ac:dyDescent="0.25">
      <c r="A510" t="s">
        <v>302</v>
      </c>
      <c r="B510" s="1" t="s">
        <v>304</v>
      </c>
      <c r="C510" t="s">
        <v>117</v>
      </c>
      <c r="D510">
        <v>1</v>
      </c>
      <c r="E510" s="2">
        <v>6680.5</v>
      </c>
      <c r="F510" s="2">
        <f t="shared" si="24"/>
        <v>6680.5</v>
      </c>
      <c r="H510" t="s">
        <v>392</v>
      </c>
      <c r="I510" t="s">
        <v>393</v>
      </c>
    </row>
    <row r="511" spans="1:9" x14ac:dyDescent="0.25">
      <c r="A511" t="s">
        <v>302</v>
      </c>
      <c r="B511" s="1" t="s">
        <v>305</v>
      </c>
      <c r="C511" t="s">
        <v>117</v>
      </c>
      <c r="D511">
        <v>1</v>
      </c>
      <c r="E511" s="2">
        <v>1420</v>
      </c>
      <c r="F511" s="2">
        <f t="shared" si="24"/>
        <v>1420</v>
      </c>
      <c r="H511" t="s">
        <v>392</v>
      </c>
      <c r="I511" t="s">
        <v>393</v>
      </c>
    </row>
    <row r="512" spans="1:9" x14ac:dyDescent="0.25">
      <c r="A512" t="s">
        <v>302</v>
      </c>
      <c r="B512" s="1" t="s">
        <v>30</v>
      </c>
      <c r="C512" t="s">
        <v>113</v>
      </c>
      <c r="D512">
        <v>1</v>
      </c>
      <c r="E512" s="2">
        <v>8456.2999999999993</v>
      </c>
      <c r="F512" s="2">
        <f t="shared" si="24"/>
        <v>8456.2999999999993</v>
      </c>
      <c r="H512" t="s">
        <v>392</v>
      </c>
      <c r="I512" t="s">
        <v>362</v>
      </c>
    </row>
    <row r="513" spans="1:9" x14ac:dyDescent="0.25">
      <c r="A513" t="s">
        <v>302</v>
      </c>
      <c r="B513" s="1" t="s">
        <v>306</v>
      </c>
      <c r="C513" t="s">
        <v>117</v>
      </c>
      <c r="D513">
        <v>1</v>
      </c>
      <c r="E513" s="2">
        <v>20091.099999999999</v>
      </c>
      <c r="F513" s="2">
        <f>D513*E513</f>
        <v>20091.099999999999</v>
      </c>
      <c r="H513" t="s">
        <v>392</v>
      </c>
      <c r="I513" t="s">
        <v>393</v>
      </c>
    </row>
    <row r="514" spans="1:9" x14ac:dyDescent="0.25">
      <c r="A514" t="s">
        <v>302</v>
      </c>
      <c r="B514" s="1" t="s">
        <v>30</v>
      </c>
      <c r="C514" t="s">
        <v>31</v>
      </c>
      <c r="D514">
        <v>-1</v>
      </c>
      <c r="E514" s="3">
        <v>120</v>
      </c>
      <c r="F514" s="3">
        <f>D514*E514</f>
        <v>-120</v>
      </c>
      <c r="H514" t="s">
        <v>390</v>
      </c>
    </row>
    <row r="515" spans="1:9" x14ac:dyDescent="0.25">
      <c r="A515" t="s">
        <v>302</v>
      </c>
      <c r="B515" s="1" t="s">
        <v>307</v>
      </c>
      <c r="C515" t="s">
        <v>117</v>
      </c>
      <c r="D515">
        <v>1</v>
      </c>
      <c r="E515" s="2">
        <v>114</v>
      </c>
      <c r="F515" s="2">
        <f>D515*E515</f>
        <v>114</v>
      </c>
      <c r="H515" t="s">
        <v>392</v>
      </c>
      <c r="I515" t="s">
        <v>393</v>
      </c>
    </row>
    <row r="516" spans="1:9" x14ac:dyDescent="0.25">
      <c r="A516" t="s">
        <v>302</v>
      </c>
      <c r="B516" s="1" t="s">
        <v>308</v>
      </c>
      <c r="C516" t="s">
        <v>121</v>
      </c>
      <c r="D516">
        <v>-1</v>
      </c>
      <c r="E516" s="3">
        <v>28</v>
      </c>
      <c r="F516" s="3">
        <f>D516*E516</f>
        <v>-28</v>
      </c>
      <c r="G516" t="s">
        <v>391</v>
      </c>
      <c r="H516" t="s">
        <v>391</v>
      </c>
      <c r="I516" t="s">
        <v>391</v>
      </c>
    </row>
    <row r="517" spans="1:9" x14ac:dyDescent="0.25">
      <c r="A517" t="s">
        <v>309</v>
      </c>
      <c r="B517" s="1" t="s">
        <v>310</v>
      </c>
      <c r="C517" t="s">
        <v>135</v>
      </c>
      <c r="D517">
        <v>-1</v>
      </c>
      <c r="E517" s="3">
        <v>398.66</v>
      </c>
      <c r="F517" s="3">
        <f>D517*E517</f>
        <v>-398.66</v>
      </c>
      <c r="H517" t="s">
        <v>390</v>
      </c>
      <c r="I517" t="s">
        <v>165</v>
      </c>
    </row>
    <row r="518" spans="1:9" x14ac:dyDescent="0.25">
      <c r="A518" t="s">
        <v>309</v>
      </c>
      <c r="B518" s="1" t="s">
        <v>30</v>
      </c>
      <c r="C518" t="s">
        <v>113</v>
      </c>
      <c r="D518">
        <v>1</v>
      </c>
      <c r="E518" s="2">
        <v>6742.5</v>
      </c>
      <c r="F518" s="2">
        <f>D518*E518</f>
        <v>6742.5</v>
      </c>
      <c r="H518" t="s">
        <v>392</v>
      </c>
      <c r="I518" t="s">
        <v>348</v>
      </c>
    </row>
    <row r="519" spans="1:9" x14ac:dyDescent="0.25">
      <c r="A519" t="s">
        <v>309</v>
      </c>
      <c r="B519" s="1" t="s">
        <v>30</v>
      </c>
      <c r="C519" t="s">
        <v>113</v>
      </c>
      <c r="D519">
        <v>1</v>
      </c>
      <c r="E519" s="2">
        <v>1091.5</v>
      </c>
      <c r="F519" s="2">
        <f>D519*E519</f>
        <v>1091.5</v>
      </c>
      <c r="H519" t="s">
        <v>392</v>
      </c>
      <c r="I519" t="s">
        <v>382</v>
      </c>
    </row>
    <row r="520" spans="1:9" x14ac:dyDescent="0.25">
      <c r="A520" t="s">
        <v>309</v>
      </c>
      <c r="B520" s="1" t="s">
        <v>311</v>
      </c>
      <c r="C520" t="s">
        <v>8</v>
      </c>
      <c r="D520">
        <v>-1</v>
      </c>
      <c r="E520" s="3">
        <v>699.2</v>
      </c>
      <c r="F520" s="3">
        <f>D520*E520</f>
        <v>-699.2</v>
      </c>
      <c r="H520" t="s">
        <v>389</v>
      </c>
      <c r="I520" t="s">
        <v>9</v>
      </c>
    </row>
    <row r="521" spans="1:9" x14ac:dyDescent="0.25">
      <c r="A521" t="s">
        <v>309</v>
      </c>
      <c r="B521" s="1" t="s">
        <v>312</v>
      </c>
      <c r="C521" t="s">
        <v>8</v>
      </c>
      <c r="D521">
        <v>-1</v>
      </c>
      <c r="E521" s="3">
        <v>617.42999999999995</v>
      </c>
      <c r="F521" s="3">
        <f>D521*E521</f>
        <v>-617.42999999999995</v>
      </c>
      <c r="H521" t="s">
        <v>389</v>
      </c>
      <c r="I521" t="s">
        <v>11</v>
      </c>
    </row>
    <row r="522" spans="1:9" x14ac:dyDescent="0.25">
      <c r="A522" t="s">
        <v>309</v>
      </c>
      <c r="B522" s="1" t="s">
        <v>313</v>
      </c>
      <c r="C522" t="s">
        <v>8</v>
      </c>
      <c r="D522">
        <v>-1</v>
      </c>
      <c r="E522" s="3">
        <v>584.48</v>
      </c>
      <c r="F522" s="3">
        <f>D522*E522</f>
        <v>-584.48</v>
      </c>
      <c r="H522" t="s">
        <v>389</v>
      </c>
      <c r="I522" t="s">
        <v>13</v>
      </c>
    </row>
    <row r="523" spans="1:9" x14ac:dyDescent="0.25">
      <c r="A523" t="s">
        <v>309</v>
      </c>
      <c r="B523" s="1" t="s">
        <v>314</v>
      </c>
      <c r="C523" t="s">
        <v>8</v>
      </c>
      <c r="D523">
        <v>-1</v>
      </c>
      <c r="E523" s="3">
        <v>1382.95</v>
      </c>
      <c r="F523" s="3">
        <f>D523*E523</f>
        <v>-1382.95</v>
      </c>
      <c r="H523" t="s">
        <v>389</v>
      </c>
      <c r="I523" t="s">
        <v>15</v>
      </c>
    </row>
    <row r="524" spans="1:9" x14ac:dyDescent="0.25">
      <c r="A524" t="s">
        <v>309</v>
      </c>
      <c r="B524" s="1" t="s">
        <v>315</v>
      </c>
      <c r="C524" t="s">
        <v>8</v>
      </c>
      <c r="D524">
        <v>-1</v>
      </c>
      <c r="E524" s="3">
        <v>901.06</v>
      </c>
      <c r="F524" s="3">
        <f>D524*E524</f>
        <v>-901.06</v>
      </c>
      <c r="H524" t="s">
        <v>389</v>
      </c>
      <c r="I524" t="s">
        <v>17</v>
      </c>
    </row>
    <row r="525" spans="1:9" x14ac:dyDescent="0.25">
      <c r="A525" t="s">
        <v>309</v>
      </c>
      <c r="B525" s="1" t="s">
        <v>316</v>
      </c>
      <c r="C525" t="s">
        <v>8</v>
      </c>
      <c r="D525">
        <v>-1</v>
      </c>
      <c r="E525" s="3">
        <v>973.18</v>
      </c>
      <c r="F525" s="3">
        <f>D525*E525</f>
        <v>-973.18</v>
      </c>
      <c r="H525" t="s">
        <v>389</v>
      </c>
      <c r="I525" t="s">
        <v>19</v>
      </c>
    </row>
    <row r="526" spans="1:9" x14ac:dyDescent="0.25">
      <c r="A526" t="s">
        <v>309</v>
      </c>
      <c r="B526" s="1" t="s">
        <v>317</v>
      </c>
      <c r="C526" t="s">
        <v>8</v>
      </c>
      <c r="D526">
        <v>-1</v>
      </c>
      <c r="E526" s="3">
        <v>457.06</v>
      </c>
      <c r="F526" s="3">
        <f>D526*E526</f>
        <v>-457.06</v>
      </c>
      <c r="H526" t="s">
        <v>389</v>
      </c>
      <c r="I526" t="s">
        <v>21</v>
      </c>
    </row>
    <row r="527" spans="1:9" x14ac:dyDescent="0.25">
      <c r="A527" t="s">
        <v>309</v>
      </c>
      <c r="B527" s="1" t="s">
        <v>318</v>
      </c>
      <c r="C527" t="s">
        <v>8</v>
      </c>
      <c r="D527">
        <v>-1</v>
      </c>
      <c r="E527" s="3">
        <v>658.43</v>
      </c>
      <c r="F527" s="3">
        <f>D527*E527</f>
        <v>-658.43</v>
      </c>
      <c r="H527" t="s">
        <v>389</v>
      </c>
      <c r="I527" t="s">
        <v>23</v>
      </c>
    </row>
    <row r="528" spans="1:9" x14ac:dyDescent="0.25">
      <c r="A528" t="s">
        <v>309</v>
      </c>
      <c r="B528" s="1" t="s">
        <v>319</v>
      </c>
      <c r="C528" t="s">
        <v>8</v>
      </c>
      <c r="D528">
        <v>-1</v>
      </c>
      <c r="E528" s="3">
        <v>467.2</v>
      </c>
      <c r="F528" s="3">
        <f>D528*E528</f>
        <v>-467.2</v>
      </c>
      <c r="H528" t="s">
        <v>389</v>
      </c>
      <c r="I528" t="s">
        <v>25</v>
      </c>
    </row>
    <row r="529" spans="1:9" x14ac:dyDescent="0.25">
      <c r="A529" t="s">
        <v>309</v>
      </c>
      <c r="B529" s="1" t="s">
        <v>320</v>
      </c>
      <c r="C529" t="s">
        <v>8</v>
      </c>
      <c r="D529">
        <v>-1</v>
      </c>
      <c r="E529" s="3">
        <v>470.83</v>
      </c>
      <c r="F529" s="3">
        <f>D529*E529</f>
        <v>-470.83</v>
      </c>
      <c r="H529" t="s">
        <v>389</v>
      </c>
      <c r="I529" t="s">
        <v>27</v>
      </c>
    </row>
    <row r="530" spans="1:9" x14ac:dyDescent="0.25">
      <c r="A530" t="s">
        <v>309</v>
      </c>
      <c r="B530" s="1" t="s">
        <v>321</v>
      </c>
      <c r="C530" t="s">
        <v>8</v>
      </c>
      <c r="D530">
        <v>-1</v>
      </c>
      <c r="E530" s="3">
        <v>728.17</v>
      </c>
      <c r="F530" s="3">
        <f>D530*E530</f>
        <v>-728.17</v>
      </c>
      <c r="H530" t="s">
        <v>389</v>
      </c>
      <c r="I530" t="s">
        <v>29</v>
      </c>
    </row>
    <row r="531" spans="1:9" x14ac:dyDescent="0.25">
      <c r="A531" t="s">
        <v>309</v>
      </c>
      <c r="B531" s="1" t="s">
        <v>30</v>
      </c>
      <c r="C531" t="s">
        <v>31</v>
      </c>
      <c r="D531">
        <v>-1</v>
      </c>
      <c r="E531" s="3">
        <v>676.58</v>
      </c>
      <c r="F531" s="3">
        <f>D531*E531</f>
        <v>-676.58</v>
      </c>
      <c r="H531" t="s">
        <v>389</v>
      </c>
      <c r="I531" t="s">
        <v>32</v>
      </c>
    </row>
    <row r="532" spans="1:9" x14ac:dyDescent="0.25">
      <c r="A532" t="s">
        <v>309</v>
      </c>
      <c r="B532" s="1" t="s">
        <v>30</v>
      </c>
      <c r="C532" t="s">
        <v>31</v>
      </c>
      <c r="D532">
        <v>-1</v>
      </c>
      <c r="E532" s="3">
        <v>120.15</v>
      </c>
      <c r="F532" s="3">
        <f>D532*E532</f>
        <v>-120.15</v>
      </c>
      <c r="H532" t="s">
        <v>389</v>
      </c>
      <c r="I532" t="s">
        <v>33</v>
      </c>
    </row>
    <row r="533" spans="1:9" x14ac:dyDescent="0.25">
      <c r="A533" t="s">
        <v>309</v>
      </c>
      <c r="B533" s="1" t="s">
        <v>30</v>
      </c>
      <c r="C533" t="s">
        <v>31</v>
      </c>
      <c r="D533">
        <v>-1</v>
      </c>
      <c r="E533" s="3">
        <v>312.92</v>
      </c>
      <c r="F533" s="3">
        <f>D533*E533</f>
        <v>-312.92</v>
      </c>
      <c r="H533" t="s">
        <v>389</v>
      </c>
      <c r="I533" t="s">
        <v>34</v>
      </c>
    </row>
    <row r="534" spans="1:9" x14ac:dyDescent="0.25">
      <c r="A534" t="s">
        <v>309</v>
      </c>
      <c r="B534" s="1" t="s">
        <v>30</v>
      </c>
      <c r="C534" t="s">
        <v>31</v>
      </c>
      <c r="D534">
        <v>-1</v>
      </c>
      <c r="E534" s="3">
        <v>1096.3599999999999</v>
      </c>
      <c r="F534" s="3">
        <f>D534*E534</f>
        <v>-1096.3599999999999</v>
      </c>
      <c r="H534" t="s">
        <v>389</v>
      </c>
      <c r="I534" t="s">
        <v>36</v>
      </c>
    </row>
    <row r="535" spans="1:9" x14ac:dyDescent="0.25">
      <c r="A535" t="s">
        <v>309</v>
      </c>
      <c r="B535" s="1" t="s">
        <v>30</v>
      </c>
      <c r="C535" t="s">
        <v>31</v>
      </c>
      <c r="D535">
        <v>-1</v>
      </c>
      <c r="E535" s="3">
        <v>561.02</v>
      </c>
      <c r="F535" s="3">
        <f>D535*E535</f>
        <v>-561.02</v>
      </c>
      <c r="H535" t="s">
        <v>389</v>
      </c>
      <c r="I535" t="s">
        <v>37</v>
      </c>
    </row>
    <row r="536" spans="1:9" x14ac:dyDescent="0.25">
      <c r="A536" t="s">
        <v>309</v>
      </c>
      <c r="B536" s="1" t="s">
        <v>30</v>
      </c>
      <c r="C536" t="s">
        <v>31</v>
      </c>
      <c r="D536">
        <v>-1</v>
      </c>
      <c r="E536" s="3">
        <v>890.93</v>
      </c>
      <c r="F536" s="3">
        <f>D536*E536</f>
        <v>-890.93</v>
      </c>
      <c r="H536" t="s">
        <v>389</v>
      </c>
      <c r="I536" t="s">
        <v>38</v>
      </c>
    </row>
    <row r="537" spans="1:9" x14ac:dyDescent="0.25">
      <c r="A537" t="s">
        <v>309</v>
      </c>
      <c r="B537" s="1" t="s">
        <v>30</v>
      </c>
      <c r="C537" t="s">
        <v>31</v>
      </c>
      <c r="D537">
        <v>-1</v>
      </c>
      <c r="E537" s="3">
        <v>604.05999999999995</v>
      </c>
      <c r="F537" s="3">
        <f>D537*E537</f>
        <v>-604.05999999999995</v>
      </c>
      <c r="H537" t="s">
        <v>389</v>
      </c>
      <c r="I537" t="s">
        <v>40</v>
      </c>
    </row>
    <row r="538" spans="1:9" x14ac:dyDescent="0.25">
      <c r="A538" t="s">
        <v>309</v>
      </c>
      <c r="B538" s="1" t="s">
        <v>30</v>
      </c>
      <c r="C538" t="s">
        <v>31</v>
      </c>
      <c r="D538">
        <v>-1</v>
      </c>
      <c r="E538" s="3">
        <v>461.65</v>
      </c>
      <c r="F538" s="3">
        <f>D538*E538</f>
        <v>-461.65</v>
      </c>
      <c r="H538" t="s">
        <v>389</v>
      </c>
      <c r="I538" t="s">
        <v>41</v>
      </c>
    </row>
    <row r="539" spans="1:9" x14ac:dyDescent="0.25">
      <c r="A539" t="s">
        <v>309</v>
      </c>
      <c r="B539" s="1" t="s">
        <v>30</v>
      </c>
      <c r="C539" t="s">
        <v>31</v>
      </c>
      <c r="D539">
        <v>-1</v>
      </c>
      <c r="E539" s="3">
        <v>15.19</v>
      </c>
      <c r="F539" s="3">
        <f>D539*E539</f>
        <v>-15.19</v>
      </c>
      <c r="H539" t="s">
        <v>389</v>
      </c>
      <c r="I539" t="s">
        <v>153</v>
      </c>
    </row>
    <row r="540" spans="1:9" x14ac:dyDescent="0.25">
      <c r="A540" t="s">
        <v>309</v>
      </c>
      <c r="B540" s="1" t="s">
        <v>30</v>
      </c>
      <c r="C540" t="s">
        <v>31</v>
      </c>
      <c r="D540">
        <v>-1</v>
      </c>
      <c r="E540" s="3">
        <v>353.85</v>
      </c>
      <c r="F540" s="3">
        <f>D540*E540</f>
        <v>-353.85</v>
      </c>
      <c r="H540" t="s">
        <v>389</v>
      </c>
      <c r="I540" t="s">
        <v>42</v>
      </c>
    </row>
    <row r="541" spans="1:9" x14ac:dyDescent="0.25">
      <c r="A541" t="s">
        <v>309</v>
      </c>
      <c r="B541" s="1" t="s">
        <v>30</v>
      </c>
      <c r="C541" t="s">
        <v>31</v>
      </c>
      <c r="D541">
        <v>-1</v>
      </c>
      <c r="E541" s="3">
        <v>885.11</v>
      </c>
      <c r="F541" s="3">
        <f>D541*E541</f>
        <v>-885.11</v>
      </c>
      <c r="H541" t="s">
        <v>389</v>
      </c>
      <c r="I541" t="s">
        <v>43</v>
      </c>
    </row>
    <row r="542" spans="1:9" x14ac:dyDescent="0.25">
      <c r="A542" t="s">
        <v>309</v>
      </c>
      <c r="B542" s="1" t="s">
        <v>30</v>
      </c>
      <c r="C542" t="s">
        <v>31</v>
      </c>
      <c r="D542">
        <v>-1</v>
      </c>
      <c r="E542" s="3">
        <v>893.42</v>
      </c>
      <c r="F542" s="3">
        <f>D542*E542</f>
        <v>-893.42</v>
      </c>
      <c r="H542" t="s">
        <v>389</v>
      </c>
      <c r="I542" t="s">
        <v>44</v>
      </c>
    </row>
    <row r="543" spans="1:9" x14ac:dyDescent="0.25">
      <c r="A543" t="s">
        <v>309</v>
      </c>
      <c r="B543" s="1" t="s">
        <v>30</v>
      </c>
      <c r="C543" t="s">
        <v>31</v>
      </c>
      <c r="D543">
        <v>-1</v>
      </c>
      <c r="E543" s="3">
        <v>179.5</v>
      </c>
      <c r="F543" s="3">
        <f>D543*E543</f>
        <v>-179.5</v>
      </c>
      <c r="H543" t="s">
        <v>389</v>
      </c>
      <c r="I543" t="s">
        <v>46</v>
      </c>
    </row>
    <row r="544" spans="1:9" x14ac:dyDescent="0.25">
      <c r="A544" t="s">
        <v>309</v>
      </c>
      <c r="B544" s="1" t="s">
        <v>30</v>
      </c>
      <c r="C544" t="s">
        <v>31</v>
      </c>
      <c r="D544">
        <v>-1</v>
      </c>
      <c r="E544" s="3">
        <v>668.52</v>
      </c>
      <c r="F544" s="3">
        <f>D544*E544</f>
        <v>-668.52</v>
      </c>
      <c r="H544" t="s">
        <v>389</v>
      </c>
      <c r="I544" t="s">
        <v>47</v>
      </c>
    </row>
    <row r="545" spans="1:9" x14ac:dyDescent="0.25">
      <c r="A545" t="s">
        <v>309</v>
      </c>
      <c r="B545" s="1" t="s">
        <v>30</v>
      </c>
      <c r="C545" t="s">
        <v>31</v>
      </c>
      <c r="D545">
        <v>-1</v>
      </c>
      <c r="E545" s="3">
        <v>205.95</v>
      </c>
      <c r="F545" s="3">
        <f>D545*E545</f>
        <v>-205.95</v>
      </c>
      <c r="H545" t="s">
        <v>389</v>
      </c>
      <c r="I545" t="s">
        <v>48</v>
      </c>
    </row>
    <row r="546" spans="1:9" x14ac:dyDescent="0.25">
      <c r="A546" t="s">
        <v>309</v>
      </c>
      <c r="B546" s="1" t="s">
        <v>30</v>
      </c>
      <c r="C546" t="s">
        <v>31</v>
      </c>
      <c r="D546">
        <v>-1</v>
      </c>
      <c r="E546" s="3">
        <v>961.23</v>
      </c>
      <c r="F546" s="3">
        <f>D546*E546</f>
        <v>-961.23</v>
      </c>
      <c r="H546" t="s">
        <v>389</v>
      </c>
      <c r="I546" t="s">
        <v>49</v>
      </c>
    </row>
    <row r="547" spans="1:9" x14ac:dyDescent="0.25">
      <c r="A547" t="s">
        <v>309</v>
      </c>
      <c r="B547" s="1" t="s">
        <v>30</v>
      </c>
      <c r="C547" t="s">
        <v>31</v>
      </c>
      <c r="D547">
        <v>-1</v>
      </c>
      <c r="E547" s="3">
        <v>138.97</v>
      </c>
      <c r="F547" s="3">
        <f>D547*E547</f>
        <v>-138.97</v>
      </c>
      <c r="H547" t="s">
        <v>389</v>
      </c>
      <c r="I547" t="s">
        <v>50</v>
      </c>
    </row>
    <row r="548" spans="1:9" x14ac:dyDescent="0.25">
      <c r="A548" t="s">
        <v>309</v>
      </c>
      <c r="B548" s="1" t="s">
        <v>30</v>
      </c>
      <c r="C548" t="s">
        <v>31</v>
      </c>
      <c r="D548">
        <v>-1</v>
      </c>
      <c r="E548" s="3">
        <v>172.4</v>
      </c>
      <c r="F548" s="3">
        <f>D548*E548</f>
        <v>-172.4</v>
      </c>
      <c r="H548" t="s">
        <v>389</v>
      </c>
      <c r="I548" t="s">
        <v>51</v>
      </c>
    </row>
    <row r="549" spans="1:9" x14ac:dyDescent="0.25">
      <c r="A549" t="s">
        <v>309</v>
      </c>
      <c r="B549" s="1" t="s">
        <v>30</v>
      </c>
      <c r="C549" t="s">
        <v>31</v>
      </c>
      <c r="D549">
        <v>-1</v>
      </c>
      <c r="E549" s="3">
        <v>764.91</v>
      </c>
      <c r="F549" s="3">
        <f>D549*E549</f>
        <v>-764.91</v>
      </c>
      <c r="H549" t="s">
        <v>389</v>
      </c>
      <c r="I549" t="s">
        <v>52</v>
      </c>
    </row>
    <row r="550" spans="1:9" x14ac:dyDescent="0.25">
      <c r="A550" t="s">
        <v>309</v>
      </c>
      <c r="B550" s="1" t="s">
        <v>30</v>
      </c>
      <c r="C550" t="s">
        <v>31</v>
      </c>
      <c r="D550">
        <v>-1</v>
      </c>
      <c r="E550" s="3">
        <v>618.35</v>
      </c>
      <c r="F550" s="3">
        <f>D550*E550</f>
        <v>-618.35</v>
      </c>
      <c r="H550" t="s">
        <v>389</v>
      </c>
      <c r="I550" t="s">
        <v>54</v>
      </c>
    </row>
    <row r="551" spans="1:9" x14ac:dyDescent="0.25">
      <c r="A551" t="s">
        <v>309</v>
      </c>
      <c r="B551" s="1" t="s">
        <v>30</v>
      </c>
      <c r="C551" t="s">
        <v>31</v>
      </c>
      <c r="D551">
        <v>-1</v>
      </c>
      <c r="E551" s="3">
        <v>784.97</v>
      </c>
      <c r="F551" s="3">
        <f>D551*E551</f>
        <v>-784.97</v>
      </c>
      <c r="H551" t="s">
        <v>389</v>
      </c>
      <c r="I551" t="s">
        <v>55</v>
      </c>
    </row>
    <row r="552" spans="1:9" x14ac:dyDescent="0.25">
      <c r="A552" t="s">
        <v>309</v>
      </c>
      <c r="B552" s="1" t="s">
        <v>30</v>
      </c>
      <c r="C552" t="s">
        <v>31</v>
      </c>
      <c r="D552">
        <v>-1</v>
      </c>
      <c r="E552" s="3">
        <v>880.34</v>
      </c>
      <c r="F552" s="3">
        <f>D552*E552</f>
        <v>-880.34</v>
      </c>
      <c r="H552" t="s">
        <v>389</v>
      </c>
      <c r="I552" t="s">
        <v>57</v>
      </c>
    </row>
    <row r="553" spans="1:9" x14ac:dyDescent="0.25">
      <c r="A553" t="s">
        <v>309</v>
      </c>
      <c r="B553" s="1" t="s">
        <v>30</v>
      </c>
      <c r="C553" t="s">
        <v>31</v>
      </c>
      <c r="D553">
        <v>-1</v>
      </c>
      <c r="E553" s="3">
        <v>116.4</v>
      </c>
      <c r="F553" s="3">
        <f>D553*E553</f>
        <v>-116.4</v>
      </c>
      <c r="H553" t="s">
        <v>389</v>
      </c>
      <c r="I553" t="s">
        <v>58</v>
      </c>
    </row>
    <row r="554" spans="1:9" x14ac:dyDescent="0.25">
      <c r="A554" t="s">
        <v>309</v>
      </c>
      <c r="B554" s="1" t="s">
        <v>30</v>
      </c>
      <c r="C554" t="s">
        <v>31</v>
      </c>
      <c r="D554">
        <v>-1</v>
      </c>
      <c r="E554" s="3">
        <v>637.41999999999996</v>
      </c>
      <c r="F554" s="3">
        <f>D554*E554</f>
        <v>-637.41999999999996</v>
      </c>
      <c r="H554" t="s">
        <v>389</v>
      </c>
      <c r="I554" t="s">
        <v>60</v>
      </c>
    </row>
    <row r="555" spans="1:9" x14ac:dyDescent="0.25">
      <c r="A555" t="s">
        <v>309</v>
      </c>
      <c r="B555" s="1" t="s">
        <v>30</v>
      </c>
      <c r="C555" t="s">
        <v>31</v>
      </c>
      <c r="D555">
        <v>-1</v>
      </c>
      <c r="E555" s="3">
        <v>106.89</v>
      </c>
      <c r="F555" s="3">
        <f>D555*E555</f>
        <v>-106.89</v>
      </c>
      <c r="H555" t="s">
        <v>389</v>
      </c>
      <c r="I555" t="s">
        <v>61</v>
      </c>
    </row>
    <row r="556" spans="1:9" x14ac:dyDescent="0.25">
      <c r="A556" t="s">
        <v>309</v>
      </c>
      <c r="B556" s="1" t="s">
        <v>30</v>
      </c>
      <c r="C556" t="s">
        <v>31</v>
      </c>
      <c r="D556">
        <v>-1</v>
      </c>
      <c r="E556" s="3">
        <v>141.78</v>
      </c>
      <c r="F556" s="3">
        <f>D556*E556</f>
        <v>-141.78</v>
      </c>
      <c r="H556" t="s">
        <v>389</v>
      </c>
      <c r="I556" t="s">
        <v>62</v>
      </c>
    </row>
    <row r="557" spans="1:9" x14ac:dyDescent="0.25">
      <c r="A557" t="s">
        <v>309</v>
      </c>
      <c r="B557" s="1" t="s">
        <v>30</v>
      </c>
      <c r="C557" t="s">
        <v>31</v>
      </c>
      <c r="D557">
        <v>-1</v>
      </c>
      <c r="E557" s="3">
        <v>1361.27</v>
      </c>
      <c r="F557" s="3">
        <f>D557*E557</f>
        <v>-1361.27</v>
      </c>
      <c r="H557" t="s">
        <v>389</v>
      </c>
      <c r="I557" t="s">
        <v>63</v>
      </c>
    </row>
    <row r="558" spans="1:9" x14ac:dyDescent="0.25">
      <c r="A558" t="s">
        <v>309</v>
      </c>
      <c r="B558" s="1" t="s">
        <v>30</v>
      </c>
      <c r="C558" t="s">
        <v>31</v>
      </c>
      <c r="D558">
        <v>-1</v>
      </c>
      <c r="E558" s="3">
        <v>322.77999999999997</v>
      </c>
      <c r="F558" s="3">
        <f>D558*E558</f>
        <v>-322.77999999999997</v>
      </c>
      <c r="H558" t="s">
        <v>389</v>
      </c>
      <c r="I558" t="s">
        <v>64</v>
      </c>
    </row>
    <row r="559" spans="1:9" x14ac:dyDescent="0.25">
      <c r="A559" t="s">
        <v>309</v>
      </c>
      <c r="B559" s="1" t="s">
        <v>30</v>
      </c>
      <c r="C559" t="s">
        <v>31</v>
      </c>
      <c r="D559">
        <v>-1</v>
      </c>
      <c r="E559" s="3">
        <v>1150.98</v>
      </c>
      <c r="F559" s="3">
        <f>D559*E559</f>
        <v>-1150.98</v>
      </c>
      <c r="H559" t="s">
        <v>389</v>
      </c>
      <c r="I559" t="s">
        <v>65</v>
      </c>
    </row>
    <row r="560" spans="1:9" x14ac:dyDescent="0.25">
      <c r="A560" t="s">
        <v>309</v>
      </c>
      <c r="B560" s="1" t="s">
        <v>30</v>
      </c>
      <c r="C560" t="s">
        <v>31</v>
      </c>
      <c r="D560">
        <v>-1</v>
      </c>
      <c r="E560" s="3">
        <v>872.41</v>
      </c>
      <c r="F560" s="3">
        <f>D560*E560</f>
        <v>-872.41</v>
      </c>
      <c r="H560" t="s">
        <v>389</v>
      </c>
      <c r="I560" t="s">
        <v>67</v>
      </c>
    </row>
    <row r="561" spans="1:9" x14ac:dyDescent="0.25">
      <c r="A561" t="s">
        <v>309</v>
      </c>
      <c r="B561" s="1" t="s">
        <v>30</v>
      </c>
      <c r="C561" t="s">
        <v>31</v>
      </c>
      <c r="D561">
        <v>-1</v>
      </c>
      <c r="E561" s="3">
        <v>455.55</v>
      </c>
      <c r="F561" s="3">
        <f>D561*E561</f>
        <v>-455.55</v>
      </c>
      <c r="H561" t="s">
        <v>389</v>
      </c>
      <c r="I561" t="s">
        <v>68</v>
      </c>
    </row>
    <row r="562" spans="1:9" x14ac:dyDescent="0.25">
      <c r="A562" t="s">
        <v>309</v>
      </c>
      <c r="B562" s="1" t="s">
        <v>30</v>
      </c>
      <c r="C562" t="s">
        <v>31</v>
      </c>
      <c r="D562">
        <v>-1</v>
      </c>
      <c r="E562" s="3">
        <v>573.91</v>
      </c>
      <c r="F562" s="3">
        <f>D562*E562</f>
        <v>-573.91</v>
      </c>
      <c r="H562" t="s">
        <v>389</v>
      </c>
      <c r="I562" t="s">
        <v>70</v>
      </c>
    </row>
    <row r="563" spans="1:9" x14ac:dyDescent="0.25">
      <c r="A563" t="s">
        <v>309</v>
      </c>
      <c r="B563" s="1" t="s">
        <v>30</v>
      </c>
      <c r="C563" t="s">
        <v>31</v>
      </c>
      <c r="D563">
        <v>-1</v>
      </c>
      <c r="E563" s="3">
        <v>878.49</v>
      </c>
      <c r="F563" s="3">
        <f>D563*E563</f>
        <v>-878.49</v>
      </c>
      <c r="H563" t="s">
        <v>389</v>
      </c>
      <c r="I563" t="s">
        <v>72</v>
      </c>
    </row>
    <row r="564" spans="1:9" x14ac:dyDescent="0.25">
      <c r="A564" t="s">
        <v>309</v>
      </c>
      <c r="B564" s="1" t="s">
        <v>30</v>
      </c>
      <c r="C564" t="s">
        <v>31</v>
      </c>
      <c r="D564">
        <v>-1</v>
      </c>
      <c r="E564" s="3">
        <v>1325</v>
      </c>
      <c r="F564" s="3">
        <f>D564*E564</f>
        <v>-1325</v>
      </c>
      <c r="H564" t="s">
        <v>389</v>
      </c>
      <c r="I564" t="s">
        <v>73</v>
      </c>
    </row>
    <row r="565" spans="1:9" x14ac:dyDescent="0.25">
      <c r="A565" t="s">
        <v>309</v>
      </c>
      <c r="B565" s="1" t="s">
        <v>30</v>
      </c>
      <c r="C565" t="s">
        <v>31</v>
      </c>
      <c r="D565">
        <v>-1</v>
      </c>
      <c r="E565" s="3">
        <v>609.79</v>
      </c>
      <c r="F565" s="3">
        <f>D565*E565</f>
        <v>-609.79</v>
      </c>
      <c r="H565" t="s">
        <v>389</v>
      </c>
      <c r="I565" t="s">
        <v>74</v>
      </c>
    </row>
    <row r="566" spans="1:9" x14ac:dyDescent="0.25">
      <c r="A566" t="s">
        <v>309</v>
      </c>
      <c r="B566" s="1" t="s">
        <v>30</v>
      </c>
      <c r="C566" t="s">
        <v>31</v>
      </c>
      <c r="D566">
        <v>-1</v>
      </c>
      <c r="E566" s="3">
        <v>838.31</v>
      </c>
      <c r="F566" s="3">
        <f>D566*E566</f>
        <v>-838.31</v>
      </c>
      <c r="H566" t="s">
        <v>389</v>
      </c>
      <c r="I566" t="s">
        <v>75</v>
      </c>
    </row>
    <row r="567" spans="1:9" x14ac:dyDescent="0.25">
      <c r="A567" t="s">
        <v>309</v>
      </c>
      <c r="B567" s="1" t="s">
        <v>30</v>
      </c>
      <c r="C567" t="s">
        <v>31</v>
      </c>
      <c r="D567">
        <v>-1</v>
      </c>
      <c r="E567" s="3">
        <v>484.68</v>
      </c>
      <c r="F567" s="3">
        <f>D567*E567</f>
        <v>-484.68</v>
      </c>
      <c r="H567" t="s">
        <v>389</v>
      </c>
      <c r="I567" t="s">
        <v>76</v>
      </c>
    </row>
    <row r="568" spans="1:9" x14ac:dyDescent="0.25">
      <c r="A568" t="s">
        <v>309</v>
      </c>
      <c r="B568" s="1" t="s">
        <v>30</v>
      </c>
      <c r="C568" t="s">
        <v>31</v>
      </c>
      <c r="D568">
        <v>-1</v>
      </c>
      <c r="E568" s="3">
        <v>820.84</v>
      </c>
      <c r="F568" s="3">
        <f>D568*E568</f>
        <v>-820.84</v>
      </c>
      <c r="H568" t="s">
        <v>389</v>
      </c>
      <c r="I568" t="s">
        <v>77</v>
      </c>
    </row>
    <row r="569" spans="1:9" x14ac:dyDescent="0.25">
      <c r="A569" t="s">
        <v>309</v>
      </c>
      <c r="B569" s="1" t="s">
        <v>30</v>
      </c>
      <c r="C569" t="s">
        <v>31</v>
      </c>
      <c r="D569">
        <v>-1</v>
      </c>
      <c r="E569" s="3">
        <v>1095.8800000000001</v>
      </c>
      <c r="F569" s="3">
        <f>D569*E569</f>
        <v>-1095.8800000000001</v>
      </c>
      <c r="H569" t="s">
        <v>389</v>
      </c>
      <c r="I569" t="s">
        <v>78</v>
      </c>
    </row>
    <row r="570" spans="1:9" x14ac:dyDescent="0.25">
      <c r="A570" t="s">
        <v>309</v>
      </c>
      <c r="B570" s="1" t="s">
        <v>30</v>
      </c>
      <c r="C570" t="s">
        <v>31</v>
      </c>
      <c r="D570">
        <v>-1</v>
      </c>
      <c r="E570" s="3">
        <v>898.67</v>
      </c>
      <c r="F570" s="3">
        <f>D570*E570</f>
        <v>-898.67</v>
      </c>
      <c r="H570" t="s">
        <v>389</v>
      </c>
      <c r="I570" t="s">
        <v>79</v>
      </c>
    </row>
    <row r="571" spans="1:9" x14ac:dyDescent="0.25">
      <c r="A571" t="s">
        <v>309</v>
      </c>
      <c r="B571" s="1" t="s">
        <v>30</v>
      </c>
      <c r="C571" t="s">
        <v>31</v>
      </c>
      <c r="D571">
        <v>-1</v>
      </c>
      <c r="E571" s="3">
        <v>162.34</v>
      </c>
      <c r="F571" s="3">
        <f>D571*E571</f>
        <v>-162.34</v>
      </c>
      <c r="H571" t="s">
        <v>389</v>
      </c>
      <c r="I571" t="s">
        <v>80</v>
      </c>
    </row>
    <row r="572" spans="1:9" x14ac:dyDescent="0.25">
      <c r="A572" t="s">
        <v>309</v>
      </c>
      <c r="B572" s="1" t="s">
        <v>30</v>
      </c>
      <c r="C572" t="s">
        <v>31</v>
      </c>
      <c r="D572">
        <v>-1</v>
      </c>
      <c r="E572" s="3">
        <v>674.43</v>
      </c>
      <c r="F572" s="3">
        <f>D572*E572</f>
        <v>-674.43</v>
      </c>
      <c r="H572" t="s">
        <v>389</v>
      </c>
      <c r="I572" t="s">
        <v>81</v>
      </c>
    </row>
    <row r="573" spans="1:9" x14ac:dyDescent="0.25">
      <c r="A573" t="s">
        <v>309</v>
      </c>
      <c r="B573" s="1" t="s">
        <v>30</v>
      </c>
      <c r="C573" t="s">
        <v>31</v>
      </c>
      <c r="D573">
        <v>-1</v>
      </c>
      <c r="E573" s="3">
        <v>651.75</v>
      </c>
      <c r="F573" s="3">
        <f>D573*E573</f>
        <v>-651.75</v>
      </c>
      <c r="H573" t="s">
        <v>389</v>
      </c>
      <c r="I573" t="s">
        <v>82</v>
      </c>
    </row>
    <row r="574" spans="1:9" x14ac:dyDescent="0.25">
      <c r="A574" t="s">
        <v>309</v>
      </c>
      <c r="B574" s="1" t="s">
        <v>30</v>
      </c>
      <c r="C574" t="s">
        <v>31</v>
      </c>
      <c r="D574">
        <v>-1</v>
      </c>
      <c r="E574" s="3">
        <v>611.70000000000005</v>
      </c>
      <c r="F574" s="3">
        <f>D574*E574</f>
        <v>-611.70000000000005</v>
      </c>
      <c r="H574" t="s">
        <v>389</v>
      </c>
      <c r="I574" t="s">
        <v>83</v>
      </c>
    </row>
    <row r="575" spans="1:9" x14ac:dyDescent="0.25">
      <c r="A575" t="s">
        <v>309</v>
      </c>
      <c r="B575" s="1" t="s">
        <v>30</v>
      </c>
      <c r="C575" t="s">
        <v>31</v>
      </c>
      <c r="D575">
        <v>-1</v>
      </c>
      <c r="E575" s="3">
        <v>372.69</v>
      </c>
      <c r="F575" s="3">
        <f>D575*E575</f>
        <v>-372.69</v>
      </c>
      <c r="H575" t="s">
        <v>389</v>
      </c>
      <c r="I575" t="s">
        <v>84</v>
      </c>
    </row>
    <row r="576" spans="1:9" x14ac:dyDescent="0.25">
      <c r="A576" t="s">
        <v>309</v>
      </c>
      <c r="B576" s="1" t="s">
        <v>30</v>
      </c>
      <c r="C576" t="s">
        <v>31</v>
      </c>
      <c r="D576">
        <v>-1</v>
      </c>
      <c r="E576" s="3">
        <v>621.25</v>
      </c>
      <c r="F576" s="3">
        <f>D576*E576</f>
        <v>-621.25</v>
      </c>
      <c r="H576" t="s">
        <v>389</v>
      </c>
      <c r="I576" t="s">
        <v>85</v>
      </c>
    </row>
    <row r="577" spans="1:9" x14ac:dyDescent="0.25">
      <c r="A577" t="s">
        <v>309</v>
      </c>
      <c r="B577" s="1" t="s">
        <v>30</v>
      </c>
      <c r="C577" t="s">
        <v>31</v>
      </c>
      <c r="D577">
        <v>-1</v>
      </c>
      <c r="E577" s="3">
        <v>277.86</v>
      </c>
      <c r="F577" s="3">
        <f>D577*E577</f>
        <v>-277.86</v>
      </c>
      <c r="H577" t="s">
        <v>389</v>
      </c>
      <c r="I577" t="s">
        <v>86</v>
      </c>
    </row>
    <row r="578" spans="1:9" x14ac:dyDescent="0.25">
      <c r="A578" t="s">
        <v>309</v>
      </c>
      <c r="B578" s="1" t="s">
        <v>30</v>
      </c>
      <c r="C578" t="s">
        <v>31</v>
      </c>
      <c r="D578">
        <v>-1</v>
      </c>
      <c r="E578" s="3">
        <v>882.31</v>
      </c>
      <c r="F578" s="3">
        <f>D578*E578</f>
        <v>-882.31</v>
      </c>
      <c r="H578" t="s">
        <v>389</v>
      </c>
      <c r="I578" t="s">
        <v>87</v>
      </c>
    </row>
    <row r="579" spans="1:9" x14ac:dyDescent="0.25">
      <c r="A579" t="s">
        <v>309</v>
      </c>
      <c r="B579" s="1" t="s">
        <v>30</v>
      </c>
      <c r="C579" t="s">
        <v>31</v>
      </c>
      <c r="D579">
        <v>-1</v>
      </c>
      <c r="E579" s="3">
        <v>1148.8800000000001</v>
      </c>
      <c r="F579" s="3">
        <f>D579*E579</f>
        <v>-1148.8800000000001</v>
      </c>
      <c r="H579" t="s">
        <v>389</v>
      </c>
      <c r="I579" t="s">
        <v>88</v>
      </c>
    </row>
    <row r="580" spans="1:9" x14ac:dyDescent="0.25">
      <c r="A580" t="s">
        <v>309</v>
      </c>
      <c r="B580" s="1" t="s">
        <v>30</v>
      </c>
      <c r="C580" t="s">
        <v>31</v>
      </c>
      <c r="D580">
        <v>-1</v>
      </c>
      <c r="E580" s="3">
        <v>262.41000000000003</v>
      </c>
      <c r="F580" s="3">
        <f>D580*E580</f>
        <v>-262.41000000000003</v>
      </c>
      <c r="H580" t="s">
        <v>389</v>
      </c>
      <c r="I580" t="s">
        <v>90</v>
      </c>
    </row>
    <row r="581" spans="1:9" x14ac:dyDescent="0.25">
      <c r="A581" t="s">
        <v>309</v>
      </c>
      <c r="B581" s="1" t="s">
        <v>30</v>
      </c>
      <c r="C581" t="s">
        <v>31</v>
      </c>
      <c r="D581">
        <v>-1</v>
      </c>
      <c r="E581" s="3">
        <v>861.93</v>
      </c>
      <c r="F581" s="3">
        <f>D581*E581</f>
        <v>-861.93</v>
      </c>
      <c r="H581" t="s">
        <v>389</v>
      </c>
      <c r="I581" t="s">
        <v>91</v>
      </c>
    </row>
    <row r="582" spans="1:9" x14ac:dyDescent="0.25">
      <c r="A582" t="s">
        <v>309</v>
      </c>
      <c r="B582" s="1" t="s">
        <v>30</v>
      </c>
      <c r="C582" t="s">
        <v>31</v>
      </c>
      <c r="D582">
        <v>-1</v>
      </c>
      <c r="E582" s="3">
        <v>394.12</v>
      </c>
      <c r="F582" s="3">
        <f>D582*E582</f>
        <v>-394.12</v>
      </c>
      <c r="H582" t="s">
        <v>389</v>
      </c>
      <c r="I582" t="s">
        <v>92</v>
      </c>
    </row>
    <row r="583" spans="1:9" x14ac:dyDescent="0.25">
      <c r="A583" t="s">
        <v>309</v>
      </c>
      <c r="B583" s="1" t="s">
        <v>30</v>
      </c>
      <c r="C583" t="s">
        <v>31</v>
      </c>
      <c r="D583">
        <v>-1</v>
      </c>
      <c r="E583" s="3">
        <v>250.79</v>
      </c>
      <c r="F583" s="3">
        <f>D583*E583</f>
        <v>-250.79</v>
      </c>
      <c r="H583" t="s">
        <v>389</v>
      </c>
      <c r="I583" t="s">
        <v>156</v>
      </c>
    </row>
    <row r="584" spans="1:9" x14ac:dyDescent="0.25">
      <c r="A584" t="s">
        <v>309</v>
      </c>
      <c r="B584" s="1" t="s">
        <v>30</v>
      </c>
      <c r="C584" t="s">
        <v>31</v>
      </c>
      <c r="D584">
        <v>-1</v>
      </c>
      <c r="E584" s="3">
        <v>351.94</v>
      </c>
      <c r="F584" s="3">
        <f>D584*E584</f>
        <v>-351.94</v>
      </c>
      <c r="H584" t="s">
        <v>389</v>
      </c>
      <c r="I584" t="s">
        <v>93</v>
      </c>
    </row>
    <row r="585" spans="1:9" x14ac:dyDescent="0.25">
      <c r="A585" t="s">
        <v>309</v>
      </c>
      <c r="B585" s="1" t="s">
        <v>30</v>
      </c>
      <c r="C585" t="s">
        <v>31</v>
      </c>
      <c r="D585">
        <v>-1</v>
      </c>
      <c r="E585" s="3">
        <v>429.55</v>
      </c>
      <c r="F585" s="3">
        <f>D585*E585</f>
        <v>-429.55</v>
      </c>
      <c r="H585" t="s">
        <v>389</v>
      </c>
      <c r="I585" t="s">
        <v>94</v>
      </c>
    </row>
    <row r="586" spans="1:9" x14ac:dyDescent="0.25">
      <c r="A586" t="s">
        <v>309</v>
      </c>
      <c r="B586" s="1" t="s">
        <v>30</v>
      </c>
      <c r="C586" t="s">
        <v>31</v>
      </c>
      <c r="D586">
        <v>-1</v>
      </c>
      <c r="E586" s="3">
        <v>84.07</v>
      </c>
      <c r="F586" s="3">
        <f>D586*E586</f>
        <v>-84.07</v>
      </c>
      <c r="H586" t="s">
        <v>389</v>
      </c>
      <c r="I586" t="s">
        <v>95</v>
      </c>
    </row>
    <row r="587" spans="1:9" x14ac:dyDescent="0.25">
      <c r="A587" t="s">
        <v>309</v>
      </c>
      <c r="B587" s="1" t="s">
        <v>30</v>
      </c>
      <c r="C587" t="s">
        <v>31</v>
      </c>
      <c r="D587">
        <v>-1</v>
      </c>
      <c r="E587" s="3">
        <v>107.82</v>
      </c>
      <c r="F587" s="3">
        <f>D587*E587</f>
        <v>-107.82</v>
      </c>
      <c r="H587" t="s">
        <v>389</v>
      </c>
      <c r="I587" t="s">
        <v>96</v>
      </c>
    </row>
    <row r="588" spans="1:9" x14ac:dyDescent="0.25">
      <c r="A588" t="s">
        <v>309</v>
      </c>
      <c r="B588" s="1" t="s">
        <v>30</v>
      </c>
      <c r="C588" t="s">
        <v>31</v>
      </c>
      <c r="D588">
        <v>-1</v>
      </c>
      <c r="E588" s="3">
        <v>255.48</v>
      </c>
      <c r="F588" s="3">
        <f>D588*E588</f>
        <v>-255.48</v>
      </c>
      <c r="H588" t="s">
        <v>389</v>
      </c>
      <c r="I588" t="s">
        <v>97</v>
      </c>
    </row>
    <row r="589" spans="1:9" x14ac:dyDescent="0.25">
      <c r="A589" t="s">
        <v>309</v>
      </c>
      <c r="B589" s="1" t="s">
        <v>30</v>
      </c>
      <c r="C589" t="s">
        <v>31</v>
      </c>
      <c r="D589">
        <v>-1</v>
      </c>
      <c r="E589" s="3">
        <v>349.36</v>
      </c>
      <c r="F589" s="3">
        <f>D589*E589</f>
        <v>-349.36</v>
      </c>
      <c r="H589" t="s">
        <v>389</v>
      </c>
      <c r="I589" t="s">
        <v>98</v>
      </c>
    </row>
    <row r="590" spans="1:9" x14ac:dyDescent="0.25">
      <c r="A590" t="s">
        <v>309</v>
      </c>
      <c r="B590" s="1" t="s">
        <v>30</v>
      </c>
      <c r="C590" t="s">
        <v>31</v>
      </c>
      <c r="D590">
        <v>-1</v>
      </c>
      <c r="E590" s="3">
        <v>140.88</v>
      </c>
      <c r="F590" s="3">
        <f>D590*E590</f>
        <v>-140.88</v>
      </c>
      <c r="H590" t="s">
        <v>389</v>
      </c>
      <c r="I590" t="s">
        <v>99</v>
      </c>
    </row>
    <row r="591" spans="1:9" x14ac:dyDescent="0.25">
      <c r="A591" t="s">
        <v>309</v>
      </c>
      <c r="B591" s="1" t="s">
        <v>322</v>
      </c>
      <c r="C591" t="s">
        <v>8</v>
      </c>
      <c r="D591">
        <v>-1</v>
      </c>
      <c r="E591" s="3">
        <v>379.5</v>
      </c>
      <c r="F591" s="3">
        <f>D591*E591</f>
        <v>-379.5</v>
      </c>
      <c r="H591" t="s">
        <v>389</v>
      </c>
      <c r="I591" t="s">
        <v>102</v>
      </c>
    </row>
    <row r="592" spans="1:9" x14ac:dyDescent="0.25">
      <c r="A592" t="s">
        <v>309</v>
      </c>
      <c r="B592" s="1" t="s">
        <v>30</v>
      </c>
      <c r="C592" t="s">
        <v>31</v>
      </c>
      <c r="D592">
        <v>-1</v>
      </c>
      <c r="E592" s="3">
        <v>379.5</v>
      </c>
      <c r="F592" s="3">
        <f>D592*E592</f>
        <v>-379.5</v>
      </c>
      <c r="H592" t="s">
        <v>389</v>
      </c>
      <c r="I592" t="s">
        <v>103</v>
      </c>
    </row>
    <row r="593" spans="1:9" x14ac:dyDescent="0.25">
      <c r="A593" t="s">
        <v>309</v>
      </c>
      <c r="B593" s="1" t="s">
        <v>323</v>
      </c>
      <c r="C593" t="s">
        <v>8</v>
      </c>
      <c r="D593">
        <v>-1</v>
      </c>
      <c r="E593" s="3">
        <v>379.5</v>
      </c>
      <c r="F593" s="3">
        <f>D593*E593</f>
        <v>-379.5</v>
      </c>
      <c r="H593" t="s">
        <v>389</v>
      </c>
      <c r="I593" t="s">
        <v>105</v>
      </c>
    </row>
    <row r="594" spans="1:9" x14ac:dyDescent="0.25">
      <c r="A594" t="s">
        <v>309</v>
      </c>
      <c r="B594" s="1" t="s">
        <v>30</v>
      </c>
      <c r="C594" t="s">
        <v>31</v>
      </c>
      <c r="D594">
        <v>-1</v>
      </c>
      <c r="E594" s="3">
        <v>379.5</v>
      </c>
      <c r="F594" s="3">
        <f>D594*E594</f>
        <v>-379.5</v>
      </c>
      <c r="H594" t="s">
        <v>389</v>
      </c>
      <c r="I594" t="s">
        <v>106</v>
      </c>
    </row>
    <row r="595" spans="1:9" x14ac:dyDescent="0.25">
      <c r="A595" t="s">
        <v>309</v>
      </c>
      <c r="B595" s="1" t="s">
        <v>30</v>
      </c>
      <c r="C595" t="s">
        <v>31</v>
      </c>
      <c r="D595">
        <v>-1</v>
      </c>
      <c r="E595" s="3">
        <v>379.5</v>
      </c>
      <c r="F595" s="3">
        <f>D595*E595</f>
        <v>-379.5</v>
      </c>
      <c r="H595" t="s">
        <v>389</v>
      </c>
      <c r="I595" t="s">
        <v>100</v>
      </c>
    </row>
    <row r="596" spans="1:9" x14ac:dyDescent="0.25">
      <c r="A596" t="s">
        <v>309</v>
      </c>
      <c r="B596" s="1" t="s">
        <v>30</v>
      </c>
      <c r="C596" t="s">
        <v>31</v>
      </c>
      <c r="D596">
        <v>-1</v>
      </c>
      <c r="E596" s="3">
        <v>200</v>
      </c>
      <c r="F596" s="3">
        <f>D596*E596</f>
        <v>-200</v>
      </c>
      <c r="H596" t="s">
        <v>389</v>
      </c>
      <c r="I596" t="s">
        <v>383</v>
      </c>
    </row>
    <row r="597" spans="1:9" x14ac:dyDescent="0.25">
      <c r="A597" t="s">
        <v>324</v>
      </c>
      <c r="B597" s="1" t="s">
        <v>30</v>
      </c>
      <c r="C597" t="s">
        <v>113</v>
      </c>
      <c r="D597">
        <v>1</v>
      </c>
      <c r="E597" s="2">
        <v>1518</v>
      </c>
      <c r="F597" s="2">
        <f t="shared" ref="F597" si="25">D597*E597</f>
        <v>1518</v>
      </c>
      <c r="H597" t="s">
        <v>392</v>
      </c>
      <c r="I597" t="s">
        <v>384</v>
      </c>
    </row>
    <row r="598" spans="1:9" x14ac:dyDescent="0.25">
      <c r="A598" t="s">
        <v>324</v>
      </c>
      <c r="B598" s="1" t="s">
        <v>325</v>
      </c>
      <c r="C598" t="s">
        <v>326</v>
      </c>
      <c r="D598">
        <v>-1</v>
      </c>
      <c r="E598" s="3">
        <v>151.80000000000001</v>
      </c>
      <c r="F598" s="3">
        <f>D598*E598</f>
        <v>-151.80000000000001</v>
      </c>
      <c r="H598" t="s">
        <v>390</v>
      </c>
      <c r="I598" t="s">
        <v>327</v>
      </c>
    </row>
    <row r="599" spans="1:9" x14ac:dyDescent="0.25">
      <c r="A599" t="s">
        <v>324</v>
      </c>
      <c r="B599" s="1" t="s">
        <v>30</v>
      </c>
      <c r="C599" t="s">
        <v>31</v>
      </c>
      <c r="D599">
        <v>-1</v>
      </c>
      <c r="E599" s="3">
        <v>61.8</v>
      </c>
      <c r="F599" s="3">
        <f>D599*E599</f>
        <v>-61.8</v>
      </c>
      <c r="H599" t="s">
        <v>390</v>
      </c>
      <c r="I599" t="s">
        <v>385</v>
      </c>
    </row>
    <row r="600" spans="1:9" x14ac:dyDescent="0.25">
      <c r="A600" t="s">
        <v>324</v>
      </c>
      <c r="B600" s="1" t="s">
        <v>30</v>
      </c>
      <c r="C600" t="s">
        <v>31</v>
      </c>
      <c r="D600">
        <v>-1</v>
      </c>
      <c r="E600" s="3">
        <v>99.9</v>
      </c>
      <c r="F600" s="3">
        <f>D600*E600</f>
        <v>-99.9</v>
      </c>
      <c r="H600" t="s">
        <v>390</v>
      </c>
      <c r="I600" t="s">
        <v>386</v>
      </c>
    </row>
    <row r="601" spans="1:9" x14ac:dyDescent="0.25">
      <c r="A601" t="s">
        <v>324</v>
      </c>
      <c r="B601" s="1" t="s">
        <v>328</v>
      </c>
      <c r="C601" t="s">
        <v>115</v>
      </c>
      <c r="D601">
        <v>1</v>
      </c>
      <c r="E601" s="2">
        <v>5358.03</v>
      </c>
      <c r="F601" s="2">
        <f>D601*E601</f>
        <v>5358.03</v>
      </c>
      <c r="H601" t="s">
        <v>392</v>
      </c>
      <c r="I601" t="s">
        <v>387</v>
      </c>
    </row>
    <row r="602" spans="1:9" x14ac:dyDescent="0.25">
      <c r="A602" t="s">
        <v>324</v>
      </c>
      <c r="B602" s="1" t="s">
        <v>329</v>
      </c>
      <c r="C602" t="s">
        <v>126</v>
      </c>
      <c r="D602">
        <v>-1</v>
      </c>
      <c r="E602" s="3">
        <v>11000</v>
      </c>
      <c r="F602" s="3">
        <f t="shared" ref="F602:F603" si="26">D602*E602</f>
        <v>-11000</v>
      </c>
      <c r="H602" t="s">
        <v>394</v>
      </c>
      <c r="I602" t="s">
        <v>394</v>
      </c>
    </row>
    <row r="603" spans="1:9" x14ac:dyDescent="0.25">
      <c r="A603" t="s">
        <v>324</v>
      </c>
      <c r="B603" s="1" t="s">
        <v>330</v>
      </c>
      <c r="C603" t="s">
        <v>331</v>
      </c>
      <c r="D603">
        <v>-1</v>
      </c>
      <c r="E603" s="3">
        <v>1518</v>
      </c>
      <c r="F603" s="3">
        <f t="shared" si="26"/>
        <v>-1518</v>
      </c>
      <c r="H603" t="s">
        <v>394</v>
      </c>
      <c r="I603" t="s">
        <v>109</v>
      </c>
    </row>
  </sheetData>
  <autoFilter ref="B1:I604"/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2"/>
  <sheetViews>
    <sheetView tabSelected="1" workbookViewId="0">
      <pane ySplit="1" topLeftCell="A35" activePane="bottomLeft" state="frozen"/>
      <selection pane="bottomLeft" activeCell="I77" sqref="I77"/>
    </sheetView>
  </sheetViews>
  <sheetFormatPr defaultRowHeight="15" x14ac:dyDescent="0.25"/>
  <cols>
    <col min="1" max="1" width="12" customWidth="1"/>
    <col min="2" max="2" width="14" style="1" customWidth="1"/>
    <col min="3" max="3" width="47" customWidth="1"/>
    <col min="4" max="4" width="12.5703125" hidden="1" customWidth="1"/>
    <col min="5" max="5" width="12.140625" style="5" hidden="1" customWidth="1"/>
    <col min="6" max="6" width="13.28515625" style="5" bestFit="1" customWidth="1"/>
    <col min="7" max="7" width="10.85546875" customWidth="1"/>
    <col min="8" max="8" width="10.7109375" bestFit="1" customWidth="1"/>
    <col min="9" max="9" width="58.28515625" bestFit="1" customWidth="1"/>
  </cols>
  <sheetData>
    <row r="1" spans="1:9" x14ac:dyDescent="0.25">
      <c r="A1" s="32" t="s">
        <v>0</v>
      </c>
      <c r="B1" s="32" t="s">
        <v>1</v>
      </c>
      <c r="C1" s="32" t="s">
        <v>2</v>
      </c>
      <c r="D1" s="32"/>
      <c r="E1" s="33" t="s">
        <v>3</v>
      </c>
      <c r="F1" s="33" t="s">
        <v>3</v>
      </c>
      <c r="G1" s="34" t="s">
        <v>332</v>
      </c>
      <c r="H1" s="34" t="s">
        <v>333</v>
      </c>
      <c r="I1" s="34" t="s">
        <v>334</v>
      </c>
    </row>
    <row r="2" spans="1:9" x14ac:dyDescent="0.25">
      <c r="A2" s="19" t="s">
        <v>4</v>
      </c>
      <c r="B2" s="35" t="s">
        <v>30</v>
      </c>
      <c r="C2" s="19" t="s">
        <v>31</v>
      </c>
      <c r="D2" s="19">
        <v>-1</v>
      </c>
      <c r="E2" s="36">
        <v>180</v>
      </c>
      <c r="F2" s="36">
        <f>D2*E2</f>
        <v>-180</v>
      </c>
      <c r="G2" s="19"/>
      <c r="H2" s="19" t="s">
        <v>390</v>
      </c>
      <c r="I2" s="19" t="s">
        <v>335</v>
      </c>
    </row>
    <row r="3" spans="1:9" x14ac:dyDescent="0.25">
      <c r="A3" s="19" t="s">
        <v>4</v>
      </c>
      <c r="B3" s="35" t="s">
        <v>30</v>
      </c>
      <c r="C3" s="19" t="s">
        <v>31</v>
      </c>
      <c r="D3" s="19">
        <v>-1</v>
      </c>
      <c r="E3" s="36">
        <v>595</v>
      </c>
      <c r="F3" s="36">
        <f>D3*E3</f>
        <v>-595</v>
      </c>
      <c r="G3" s="19"/>
      <c r="H3" s="19" t="s">
        <v>390</v>
      </c>
      <c r="I3" s="19" t="s">
        <v>336</v>
      </c>
    </row>
    <row r="4" spans="1:9" x14ac:dyDescent="0.25">
      <c r="A4" s="19" t="s">
        <v>4</v>
      </c>
      <c r="B4" s="35" t="s">
        <v>110</v>
      </c>
      <c r="C4" s="19" t="s">
        <v>111</v>
      </c>
      <c r="D4" s="19">
        <v>-1</v>
      </c>
      <c r="E4" s="36">
        <v>141</v>
      </c>
      <c r="F4" s="36">
        <f>D4*E4</f>
        <v>-141</v>
      </c>
      <c r="G4" s="19" t="s">
        <v>391</v>
      </c>
      <c r="H4" s="19" t="s">
        <v>391</v>
      </c>
      <c r="I4" s="19" t="s">
        <v>391</v>
      </c>
    </row>
    <row r="5" spans="1:9" x14ac:dyDescent="0.25">
      <c r="A5" s="19" t="s">
        <v>112</v>
      </c>
      <c r="B5" s="35" t="s">
        <v>30</v>
      </c>
      <c r="C5" s="19" t="s">
        <v>31</v>
      </c>
      <c r="D5" s="19">
        <v>-1</v>
      </c>
      <c r="E5" s="36">
        <v>30</v>
      </c>
      <c r="F5" s="36">
        <f>D5*E5</f>
        <v>-30</v>
      </c>
      <c r="G5" s="19"/>
      <c r="H5" s="19" t="s">
        <v>390</v>
      </c>
      <c r="I5" s="19" t="s">
        <v>340</v>
      </c>
    </row>
    <row r="6" spans="1:9" x14ac:dyDescent="0.25">
      <c r="A6" s="19" t="s">
        <v>112</v>
      </c>
      <c r="B6" s="35" t="s">
        <v>120</v>
      </c>
      <c r="C6" s="19" t="s">
        <v>121</v>
      </c>
      <c r="D6" s="19">
        <v>-1</v>
      </c>
      <c r="E6" s="36">
        <v>11.2</v>
      </c>
      <c r="F6" s="36">
        <f>D6*E6</f>
        <v>-11.2</v>
      </c>
      <c r="G6" s="19" t="s">
        <v>391</v>
      </c>
      <c r="H6" s="19" t="s">
        <v>391</v>
      </c>
      <c r="I6" s="19" t="s">
        <v>391</v>
      </c>
    </row>
    <row r="7" spans="1:9" x14ac:dyDescent="0.25">
      <c r="A7" s="19" t="s">
        <v>122</v>
      </c>
      <c r="B7" s="35" t="s">
        <v>127</v>
      </c>
      <c r="C7" s="19" t="s">
        <v>121</v>
      </c>
      <c r="D7" s="19">
        <v>-1</v>
      </c>
      <c r="E7" s="36">
        <v>14</v>
      </c>
      <c r="F7" s="36">
        <f>D7*E7</f>
        <v>-14</v>
      </c>
      <c r="G7" s="19" t="s">
        <v>391</v>
      </c>
      <c r="H7" s="19" t="s">
        <v>391</v>
      </c>
      <c r="I7" s="19" t="s">
        <v>391</v>
      </c>
    </row>
    <row r="8" spans="1:9" x14ac:dyDescent="0.25">
      <c r="A8" s="19" t="s">
        <v>128</v>
      </c>
      <c r="B8" s="35" t="s">
        <v>134</v>
      </c>
      <c r="C8" s="19" t="s">
        <v>135</v>
      </c>
      <c r="D8" s="19">
        <v>-1</v>
      </c>
      <c r="E8" s="36">
        <v>403.6</v>
      </c>
      <c r="F8" s="37">
        <f>D8*E8</f>
        <v>-403.6</v>
      </c>
      <c r="G8" s="38"/>
      <c r="H8" s="38" t="s">
        <v>390</v>
      </c>
      <c r="I8" s="38" t="s">
        <v>419</v>
      </c>
    </row>
    <row r="9" spans="1:9" x14ac:dyDescent="0.25">
      <c r="A9" s="19" t="s">
        <v>128</v>
      </c>
      <c r="B9" s="35" t="s">
        <v>138</v>
      </c>
      <c r="C9" s="19" t="s">
        <v>121</v>
      </c>
      <c r="D9" s="19">
        <v>-1</v>
      </c>
      <c r="E9" s="36">
        <v>25.2</v>
      </c>
      <c r="F9" s="36">
        <f>D9*E9</f>
        <v>-25.2</v>
      </c>
      <c r="G9" s="19" t="s">
        <v>391</v>
      </c>
      <c r="H9" s="19" t="s">
        <v>391</v>
      </c>
      <c r="I9" s="19" t="s">
        <v>391</v>
      </c>
    </row>
    <row r="10" spans="1:9" x14ac:dyDescent="0.25">
      <c r="A10" s="19" t="s">
        <v>139</v>
      </c>
      <c r="B10" s="35" t="s">
        <v>30</v>
      </c>
      <c r="C10" s="19" t="s">
        <v>31</v>
      </c>
      <c r="D10" s="19">
        <v>-1</v>
      </c>
      <c r="E10" s="36">
        <v>759</v>
      </c>
      <c r="F10" s="36">
        <f>D10*E10</f>
        <v>-759</v>
      </c>
      <c r="G10" s="19"/>
      <c r="H10" s="19" t="s">
        <v>390</v>
      </c>
      <c r="I10" s="19" t="s">
        <v>352</v>
      </c>
    </row>
    <row r="11" spans="1:9" x14ac:dyDescent="0.25">
      <c r="A11" s="19" t="s">
        <v>139</v>
      </c>
      <c r="B11" s="35" t="s">
        <v>160</v>
      </c>
      <c r="C11" s="19" t="s">
        <v>121</v>
      </c>
      <c r="D11" s="19">
        <v>-1</v>
      </c>
      <c r="E11" s="36">
        <v>2.8</v>
      </c>
      <c r="F11" s="36">
        <f>D11*E11</f>
        <v>-2.8</v>
      </c>
      <c r="G11" s="19" t="s">
        <v>391</v>
      </c>
      <c r="H11" s="19" t="s">
        <v>391</v>
      </c>
      <c r="I11" s="19" t="s">
        <v>391</v>
      </c>
    </row>
    <row r="12" spans="1:9" x14ac:dyDescent="0.25">
      <c r="A12" s="19" t="s">
        <v>161</v>
      </c>
      <c r="B12" s="35" t="s">
        <v>164</v>
      </c>
      <c r="C12" s="19" t="s">
        <v>135</v>
      </c>
      <c r="D12" s="19">
        <v>-1</v>
      </c>
      <c r="E12" s="36">
        <v>57.69</v>
      </c>
      <c r="F12" s="36">
        <f>D12*E12</f>
        <v>-57.69</v>
      </c>
      <c r="G12" s="19"/>
      <c r="H12" s="19" t="s">
        <v>390</v>
      </c>
      <c r="I12" s="19" t="s">
        <v>165</v>
      </c>
    </row>
    <row r="13" spans="1:9" x14ac:dyDescent="0.25">
      <c r="A13" s="19" t="s">
        <v>161</v>
      </c>
      <c r="B13" s="35" t="s">
        <v>30</v>
      </c>
      <c r="C13" s="19" t="s">
        <v>31</v>
      </c>
      <c r="D13" s="19">
        <v>-1</v>
      </c>
      <c r="E13" s="36">
        <v>180</v>
      </c>
      <c r="F13" s="36">
        <f>D13*E13</f>
        <v>-180</v>
      </c>
      <c r="G13" s="19"/>
      <c r="H13" s="19" t="s">
        <v>390</v>
      </c>
      <c r="I13" s="19" t="s">
        <v>335</v>
      </c>
    </row>
    <row r="14" spans="1:9" x14ac:dyDescent="0.25">
      <c r="A14" s="19" t="s">
        <v>161</v>
      </c>
      <c r="B14" s="35" t="s">
        <v>166</v>
      </c>
      <c r="C14" s="19" t="s">
        <v>121</v>
      </c>
      <c r="D14" s="19">
        <v>-1</v>
      </c>
      <c r="E14" s="36">
        <v>5.6</v>
      </c>
      <c r="F14" s="36">
        <f>D14*E14</f>
        <v>-5.6</v>
      </c>
      <c r="G14" s="19" t="s">
        <v>391</v>
      </c>
      <c r="H14" s="19" t="s">
        <v>391</v>
      </c>
      <c r="I14" s="19" t="s">
        <v>391</v>
      </c>
    </row>
    <row r="15" spans="1:9" x14ac:dyDescent="0.25">
      <c r="A15" s="19" t="s">
        <v>167</v>
      </c>
      <c r="B15" s="35" t="s">
        <v>177</v>
      </c>
      <c r="C15" s="19" t="s">
        <v>176</v>
      </c>
      <c r="D15" s="19">
        <v>-1</v>
      </c>
      <c r="E15" s="36">
        <v>1150</v>
      </c>
      <c r="F15" s="36">
        <f>D15*E15</f>
        <v>-1150</v>
      </c>
      <c r="G15" s="19"/>
      <c r="H15" s="19" t="s">
        <v>390</v>
      </c>
      <c r="I15" s="19" t="s">
        <v>178</v>
      </c>
    </row>
    <row r="16" spans="1:9" x14ac:dyDescent="0.25">
      <c r="A16" s="19" t="s">
        <v>167</v>
      </c>
      <c r="B16" s="35" t="s">
        <v>30</v>
      </c>
      <c r="C16" s="19" t="s">
        <v>31</v>
      </c>
      <c r="D16" s="19">
        <v>-1</v>
      </c>
      <c r="E16" s="36">
        <v>30</v>
      </c>
      <c r="F16" s="36">
        <f>D16*E16</f>
        <v>-30</v>
      </c>
      <c r="G16" s="19"/>
      <c r="H16" s="19" t="s">
        <v>390</v>
      </c>
      <c r="I16" s="19" t="s">
        <v>340</v>
      </c>
    </row>
    <row r="17" spans="1:9" x14ac:dyDescent="0.25">
      <c r="A17" s="19" t="s">
        <v>167</v>
      </c>
      <c r="B17" s="35" t="s">
        <v>183</v>
      </c>
      <c r="C17" s="19" t="s">
        <v>121</v>
      </c>
      <c r="D17" s="19">
        <v>-1</v>
      </c>
      <c r="E17" s="36">
        <v>58.8</v>
      </c>
      <c r="F17" s="36">
        <f>D17*E17</f>
        <v>-58.8</v>
      </c>
      <c r="G17" s="19" t="s">
        <v>391</v>
      </c>
      <c r="H17" s="19" t="s">
        <v>391</v>
      </c>
      <c r="I17" s="19" t="s">
        <v>391</v>
      </c>
    </row>
    <row r="18" spans="1:9" x14ac:dyDescent="0.25">
      <c r="A18" s="19" t="s">
        <v>184</v>
      </c>
      <c r="B18" s="35" t="s">
        <v>195</v>
      </c>
      <c r="C18" s="19" t="s">
        <v>121</v>
      </c>
      <c r="D18" s="19">
        <v>-1</v>
      </c>
      <c r="E18" s="36">
        <v>19.600000000000001</v>
      </c>
      <c r="F18" s="36">
        <f>D18*E18</f>
        <v>-19.600000000000001</v>
      </c>
      <c r="G18" s="19" t="s">
        <v>391</v>
      </c>
      <c r="H18" s="19" t="s">
        <v>391</v>
      </c>
      <c r="I18" s="19" t="s">
        <v>391</v>
      </c>
    </row>
    <row r="19" spans="1:9" x14ac:dyDescent="0.25">
      <c r="A19" s="19" t="s">
        <v>196</v>
      </c>
      <c r="B19" s="35" t="s">
        <v>201</v>
      </c>
      <c r="C19" s="19" t="s">
        <v>121</v>
      </c>
      <c r="D19" s="19">
        <v>-1</v>
      </c>
      <c r="E19" s="36">
        <v>30.8</v>
      </c>
      <c r="F19" s="36">
        <f>D19*E19</f>
        <v>-30.8</v>
      </c>
      <c r="G19" s="19" t="s">
        <v>391</v>
      </c>
      <c r="H19" s="19" t="s">
        <v>391</v>
      </c>
      <c r="I19" s="19" t="s">
        <v>391</v>
      </c>
    </row>
    <row r="20" spans="1:9" x14ac:dyDescent="0.25">
      <c r="A20" s="19" t="s">
        <v>202</v>
      </c>
      <c r="B20" s="35" t="s">
        <v>203</v>
      </c>
      <c r="C20" s="19" t="s">
        <v>135</v>
      </c>
      <c r="D20" s="19">
        <v>-1</v>
      </c>
      <c r="E20" s="36">
        <v>159</v>
      </c>
      <c r="F20" s="36">
        <f>D20*E20</f>
        <v>-159</v>
      </c>
      <c r="G20" s="19"/>
      <c r="H20" s="19" t="s">
        <v>390</v>
      </c>
      <c r="I20" s="19" t="s">
        <v>204</v>
      </c>
    </row>
    <row r="21" spans="1:9" x14ac:dyDescent="0.25">
      <c r="A21" s="19" t="s">
        <v>202</v>
      </c>
      <c r="B21" s="35" t="s">
        <v>30</v>
      </c>
      <c r="C21" s="19" t="s">
        <v>31</v>
      </c>
      <c r="D21" s="19">
        <v>-1</v>
      </c>
      <c r="E21" s="36">
        <v>2600</v>
      </c>
      <c r="F21" s="36">
        <f>D21*E21</f>
        <v>-2600</v>
      </c>
      <c r="G21" s="19"/>
      <c r="H21" s="19" t="s">
        <v>390</v>
      </c>
      <c r="I21" s="19" t="s">
        <v>205</v>
      </c>
    </row>
    <row r="22" spans="1:9" x14ac:dyDescent="0.25">
      <c r="A22" s="19" t="s">
        <v>202</v>
      </c>
      <c r="B22" s="35" t="s">
        <v>30</v>
      </c>
      <c r="C22" s="19" t="s">
        <v>31</v>
      </c>
      <c r="D22" s="19">
        <v>-1</v>
      </c>
      <c r="E22" s="36">
        <v>170.61</v>
      </c>
      <c r="F22" s="36">
        <f>D22*E22</f>
        <v>-170.61</v>
      </c>
      <c r="G22" s="19"/>
      <c r="H22" s="19" t="s">
        <v>390</v>
      </c>
      <c r="I22" s="19" t="s">
        <v>206</v>
      </c>
    </row>
    <row r="23" spans="1:9" x14ac:dyDescent="0.25">
      <c r="A23" s="19" t="s">
        <v>202</v>
      </c>
      <c r="B23" s="35" t="s">
        <v>227</v>
      </c>
      <c r="C23" s="19" t="s">
        <v>121</v>
      </c>
      <c r="D23" s="19">
        <v>-1</v>
      </c>
      <c r="E23" s="36">
        <v>8.4</v>
      </c>
      <c r="F23" s="36">
        <f>D23*E23</f>
        <v>-8.4</v>
      </c>
      <c r="G23" s="19" t="s">
        <v>391</v>
      </c>
      <c r="H23" s="19" t="s">
        <v>391</v>
      </c>
      <c r="I23" s="19" t="s">
        <v>391</v>
      </c>
    </row>
    <row r="24" spans="1:9" x14ac:dyDescent="0.25">
      <c r="A24" s="19" t="s">
        <v>228</v>
      </c>
      <c r="B24" s="35" t="s">
        <v>229</v>
      </c>
      <c r="C24" s="19" t="s">
        <v>176</v>
      </c>
      <c r="D24" s="19">
        <v>-1</v>
      </c>
      <c r="E24" s="36">
        <v>278</v>
      </c>
      <c r="F24" s="36">
        <f>D24*E24</f>
        <v>-278</v>
      </c>
      <c r="G24" s="19"/>
      <c r="H24" s="19" t="s">
        <v>390</v>
      </c>
      <c r="I24" s="19" t="s">
        <v>230</v>
      </c>
    </row>
    <row r="25" spans="1:9" x14ac:dyDescent="0.25">
      <c r="A25" s="19" t="s">
        <v>228</v>
      </c>
      <c r="B25" s="35" t="s">
        <v>234</v>
      </c>
      <c r="C25" s="19" t="s">
        <v>135</v>
      </c>
      <c r="D25" s="19">
        <v>-1</v>
      </c>
      <c r="E25" s="36">
        <v>56.7</v>
      </c>
      <c r="F25" s="39">
        <f>D25*E25</f>
        <v>-56.7</v>
      </c>
      <c r="G25" s="40"/>
      <c r="H25" s="40" t="s">
        <v>390</v>
      </c>
      <c r="I25" s="40" t="s">
        <v>235</v>
      </c>
    </row>
    <row r="26" spans="1:9" x14ac:dyDescent="0.25">
      <c r="A26" s="19" t="s">
        <v>228</v>
      </c>
      <c r="B26" s="35" t="s">
        <v>30</v>
      </c>
      <c r="C26" s="19" t="s">
        <v>31</v>
      </c>
      <c r="D26" s="19">
        <v>-1</v>
      </c>
      <c r="E26" s="36">
        <v>180</v>
      </c>
      <c r="F26" s="36">
        <f>D26*E26</f>
        <v>-180</v>
      </c>
      <c r="G26" s="19"/>
      <c r="H26" s="19" t="s">
        <v>390</v>
      </c>
      <c r="I26" s="19" t="s">
        <v>335</v>
      </c>
    </row>
    <row r="27" spans="1:9" x14ac:dyDescent="0.25">
      <c r="A27" s="19" t="s">
        <v>228</v>
      </c>
      <c r="B27" s="35" t="s">
        <v>236</v>
      </c>
      <c r="C27" s="19" t="s">
        <v>237</v>
      </c>
      <c r="D27" s="19">
        <v>-1</v>
      </c>
      <c r="E27" s="36">
        <v>100</v>
      </c>
      <c r="F27" s="36">
        <f t="shared" ref="F27:F28" si="0">D27*E27</f>
        <v>-100</v>
      </c>
      <c r="G27" s="19"/>
      <c r="H27" s="19" t="s">
        <v>390</v>
      </c>
      <c r="I27" s="19" t="s">
        <v>395</v>
      </c>
    </row>
    <row r="28" spans="1:9" x14ac:dyDescent="0.25">
      <c r="A28" s="19" t="s">
        <v>228</v>
      </c>
      <c r="B28" s="35" t="s">
        <v>238</v>
      </c>
      <c r="C28" s="19" t="s">
        <v>121</v>
      </c>
      <c r="D28" s="19">
        <v>-1</v>
      </c>
      <c r="E28" s="36">
        <v>2.8</v>
      </c>
      <c r="F28" s="36">
        <f t="shared" si="0"/>
        <v>-2.8</v>
      </c>
      <c r="G28" s="19" t="s">
        <v>391</v>
      </c>
      <c r="H28" s="19" t="s">
        <v>391</v>
      </c>
      <c r="I28" s="19" t="s">
        <v>391</v>
      </c>
    </row>
    <row r="29" spans="1:9" x14ac:dyDescent="0.25">
      <c r="A29" s="19" t="s">
        <v>239</v>
      </c>
      <c r="B29" s="35" t="s">
        <v>30</v>
      </c>
      <c r="C29" s="19" t="s">
        <v>31</v>
      </c>
      <c r="D29" s="19">
        <v>-1</v>
      </c>
      <c r="E29" s="36">
        <v>600</v>
      </c>
      <c r="F29" s="39">
        <f>D29*E29</f>
        <v>-600</v>
      </c>
      <c r="G29" s="40"/>
      <c r="H29" s="40" t="s">
        <v>390</v>
      </c>
      <c r="I29" s="40" t="s">
        <v>368</v>
      </c>
    </row>
    <row r="30" spans="1:9" x14ac:dyDescent="0.25">
      <c r="A30" s="19" t="s">
        <v>239</v>
      </c>
      <c r="B30" s="35" t="s">
        <v>244</v>
      </c>
      <c r="C30" s="19" t="s">
        <v>176</v>
      </c>
      <c r="D30" s="19">
        <v>-1</v>
      </c>
      <c r="E30" s="36">
        <v>816</v>
      </c>
      <c r="F30" s="36">
        <f>D30*E30</f>
        <v>-816</v>
      </c>
      <c r="G30" s="19"/>
      <c r="H30" s="19" t="s">
        <v>390</v>
      </c>
      <c r="I30" s="19" t="s">
        <v>245</v>
      </c>
    </row>
    <row r="31" spans="1:9" x14ac:dyDescent="0.25">
      <c r="A31" s="19" t="s">
        <v>239</v>
      </c>
      <c r="B31" s="35" t="s">
        <v>246</v>
      </c>
      <c r="C31" s="19" t="s">
        <v>176</v>
      </c>
      <c r="D31" s="19">
        <v>-1</v>
      </c>
      <c r="E31" s="36">
        <v>275.22000000000003</v>
      </c>
      <c r="F31" s="36">
        <f>D31*E31</f>
        <v>-275.22000000000003</v>
      </c>
      <c r="G31" s="19"/>
      <c r="H31" s="19" t="s">
        <v>390</v>
      </c>
      <c r="I31" s="19" t="s">
        <v>247</v>
      </c>
    </row>
    <row r="32" spans="1:9" x14ac:dyDescent="0.25">
      <c r="A32" s="19" t="s">
        <v>239</v>
      </c>
      <c r="B32" s="35" t="s">
        <v>248</v>
      </c>
      <c r="C32" s="19" t="s">
        <v>249</v>
      </c>
      <c r="D32" s="19">
        <v>-1</v>
      </c>
      <c r="E32" s="36">
        <v>191.4</v>
      </c>
      <c r="F32" s="36">
        <f>D32*E32</f>
        <v>-191.4</v>
      </c>
      <c r="G32" s="19"/>
      <c r="H32" s="19" t="s">
        <v>390</v>
      </c>
      <c r="I32" s="19" t="s">
        <v>250</v>
      </c>
    </row>
    <row r="33" spans="1:9" x14ac:dyDescent="0.25">
      <c r="A33" s="19" t="s">
        <v>239</v>
      </c>
      <c r="B33" s="35" t="s">
        <v>251</v>
      </c>
      <c r="C33" s="19" t="s">
        <v>176</v>
      </c>
      <c r="D33" s="19">
        <v>-1</v>
      </c>
      <c r="E33" s="36">
        <v>1784.96</v>
      </c>
      <c r="F33" s="36">
        <f>D33*E33</f>
        <v>-1784.96</v>
      </c>
      <c r="G33" s="19"/>
      <c r="H33" s="19" t="s">
        <v>390</v>
      </c>
      <c r="I33" s="19" t="s">
        <v>252</v>
      </c>
    </row>
    <row r="34" spans="1:9" x14ac:dyDescent="0.25">
      <c r="A34" s="19" t="s">
        <v>239</v>
      </c>
      <c r="B34" s="35" t="s">
        <v>30</v>
      </c>
      <c r="C34" s="19" t="s">
        <v>31</v>
      </c>
      <c r="D34" s="19">
        <v>-1</v>
      </c>
      <c r="E34" s="36">
        <v>30</v>
      </c>
      <c r="F34" s="36">
        <f>D34*E34</f>
        <v>-30</v>
      </c>
      <c r="G34" s="19"/>
      <c r="H34" s="19" t="s">
        <v>390</v>
      </c>
      <c r="I34" s="19" t="s">
        <v>369</v>
      </c>
    </row>
    <row r="35" spans="1:9" x14ac:dyDescent="0.25">
      <c r="A35" s="19" t="s">
        <v>239</v>
      </c>
      <c r="B35" s="35" t="s">
        <v>259</v>
      </c>
      <c r="C35" s="19" t="s">
        <v>121</v>
      </c>
      <c r="D35" s="19">
        <v>-1</v>
      </c>
      <c r="E35" s="36">
        <v>14</v>
      </c>
      <c r="F35" s="36">
        <f>D35*E35</f>
        <v>-14</v>
      </c>
      <c r="G35" s="19" t="s">
        <v>391</v>
      </c>
      <c r="H35" s="19" t="s">
        <v>391</v>
      </c>
      <c r="I35" s="19" t="s">
        <v>391</v>
      </c>
    </row>
    <row r="36" spans="1:9" x14ac:dyDescent="0.25">
      <c r="A36" s="19" t="s">
        <v>260</v>
      </c>
      <c r="B36" s="35" t="s">
        <v>261</v>
      </c>
      <c r="C36" s="19" t="s">
        <v>262</v>
      </c>
      <c r="D36" s="19">
        <v>-1</v>
      </c>
      <c r="E36" s="36">
        <v>799.77</v>
      </c>
      <c r="F36" s="36">
        <f t="shared" ref="F36" si="1">D36*E36</f>
        <v>-799.77</v>
      </c>
      <c r="G36" s="19"/>
      <c r="H36" s="19" t="s">
        <v>390</v>
      </c>
      <c r="I36" s="19" t="s">
        <v>396</v>
      </c>
    </row>
    <row r="37" spans="1:9" x14ac:dyDescent="0.25">
      <c r="A37" s="19" t="s">
        <v>263</v>
      </c>
      <c r="B37" s="35" t="s">
        <v>270</v>
      </c>
      <c r="C37" s="19" t="s">
        <v>121</v>
      </c>
      <c r="D37" s="19">
        <v>-1</v>
      </c>
      <c r="E37" s="36">
        <v>28</v>
      </c>
      <c r="F37" s="36">
        <f>D37*E37</f>
        <v>-28</v>
      </c>
      <c r="G37" s="19" t="s">
        <v>391</v>
      </c>
      <c r="H37" s="19" t="s">
        <v>391</v>
      </c>
      <c r="I37" s="19" t="s">
        <v>391</v>
      </c>
    </row>
    <row r="38" spans="1:9" x14ac:dyDescent="0.25">
      <c r="A38" s="19" t="s">
        <v>286</v>
      </c>
      <c r="B38" s="35" t="s">
        <v>287</v>
      </c>
      <c r="C38" s="19" t="s">
        <v>249</v>
      </c>
      <c r="D38" s="19">
        <v>-1</v>
      </c>
      <c r="E38" s="36">
        <v>225.88</v>
      </c>
      <c r="F38" s="36">
        <f>D38*E38</f>
        <v>-225.88</v>
      </c>
      <c r="G38" s="19"/>
      <c r="H38" s="19" t="s">
        <v>390</v>
      </c>
      <c r="I38" s="19" t="s">
        <v>288</v>
      </c>
    </row>
    <row r="39" spans="1:9" x14ac:dyDescent="0.25">
      <c r="A39" s="19" t="s">
        <v>286</v>
      </c>
      <c r="B39" s="35" t="s">
        <v>30</v>
      </c>
      <c r="C39" s="19" t="s">
        <v>31</v>
      </c>
      <c r="D39" s="19">
        <v>-1</v>
      </c>
      <c r="E39" s="36">
        <v>180</v>
      </c>
      <c r="F39" s="36">
        <f>D39*E39</f>
        <v>-180</v>
      </c>
      <c r="G39" s="19"/>
      <c r="H39" s="19" t="s">
        <v>390</v>
      </c>
      <c r="I39" s="19" t="s">
        <v>335</v>
      </c>
    </row>
    <row r="40" spans="1:9" x14ac:dyDescent="0.25">
      <c r="A40" s="19" t="s">
        <v>289</v>
      </c>
      <c r="B40" s="35" t="s">
        <v>292</v>
      </c>
      <c r="C40" s="19" t="s">
        <v>135</v>
      </c>
      <c r="D40" s="19">
        <v>-1</v>
      </c>
      <c r="E40" s="36">
        <v>118.29</v>
      </c>
      <c r="F40" s="39">
        <f>D40*E40</f>
        <v>-118.29</v>
      </c>
      <c r="G40" s="40"/>
      <c r="H40" s="40" t="s">
        <v>390</v>
      </c>
      <c r="I40" s="40" t="s">
        <v>293</v>
      </c>
    </row>
    <row r="41" spans="1:9" x14ac:dyDescent="0.25">
      <c r="A41" s="19" t="s">
        <v>289</v>
      </c>
      <c r="B41" s="35" t="s">
        <v>295</v>
      </c>
      <c r="C41" s="19" t="s">
        <v>254</v>
      </c>
      <c r="D41" s="19">
        <v>-1</v>
      </c>
      <c r="E41" s="36">
        <v>398.26</v>
      </c>
      <c r="F41" s="36">
        <f>D41*E41</f>
        <v>-398.26</v>
      </c>
      <c r="G41" s="19"/>
      <c r="H41" s="19" t="s">
        <v>390</v>
      </c>
      <c r="I41" s="19" t="s">
        <v>296</v>
      </c>
    </row>
    <row r="42" spans="1:9" x14ac:dyDescent="0.25">
      <c r="A42" s="19" t="s">
        <v>289</v>
      </c>
      <c r="B42" s="35" t="s">
        <v>297</v>
      </c>
      <c r="C42" s="19" t="s">
        <v>254</v>
      </c>
      <c r="D42" s="19">
        <v>-1</v>
      </c>
      <c r="E42" s="36">
        <v>86.29</v>
      </c>
      <c r="F42" s="36">
        <f>D42*E42</f>
        <v>-86.29</v>
      </c>
      <c r="G42" s="19"/>
      <c r="H42" s="19" t="s">
        <v>390</v>
      </c>
      <c r="I42" s="19" t="s">
        <v>298</v>
      </c>
    </row>
    <row r="43" spans="1:9" x14ac:dyDescent="0.25">
      <c r="A43" s="19" t="s">
        <v>289</v>
      </c>
      <c r="B43" s="35" t="s">
        <v>30</v>
      </c>
      <c r="C43" s="19" t="s">
        <v>31</v>
      </c>
      <c r="D43" s="19">
        <v>-1</v>
      </c>
      <c r="E43" s="36">
        <v>75</v>
      </c>
      <c r="F43" s="39">
        <f>D43*E43</f>
        <v>-75</v>
      </c>
      <c r="G43" s="40"/>
      <c r="H43" s="40" t="s">
        <v>390</v>
      </c>
      <c r="I43" s="40" t="s">
        <v>378</v>
      </c>
    </row>
    <row r="44" spans="1:9" x14ac:dyDescent="0.25">
      <c r="A44" s="19" t="s">
        <v>289</v>
      </c>
      <c r="B44" s="35" t="s">
        <v>30</v>
      </c>
      <c r="C44" s="19" t="s">
        <v>31</v>
      </c>
      <c r="D44" s="19">
        <v>-1</v>
      </c>
      <c r="E44" s="36">
        <v>30</v>
      </c>
      <c r="F44" s="36">
        <f>D44*E44</f>
        <v>-30</v>
      </c>
      <c r="G44" s="19"/>
      <c r="H44" s="19" t="s">
        <v>390</v>
      </c>
      <c r="I44" s="19" t="s">
        <v>340</v>
      </c>
    </row>
    <row r="45" spans="1:9" x14ac:dyDescent="0.25">
      <c r="A45" s="19" t="s">
        <v>289</v>
      </c>
      <c r="B45" s="35" t="s">
        <v>300</v>
      </c>
      <c r="C45" s="19" t="s">
        <v>121</v>
      </c>
      <c r="D45" s="19">
        <v>-1</v>
      </c>
      <c r="E45" s="36">
        <v>11.2</v>
      </c>
      <c r="F45" s="36">
        <f>D45*E45</f>
        <v>-11.2</v>
      </c>
      <c r="G45" s="19" t="s">
        <v>391</v>
      </c>
      <c r="H45" s="19" t="s">
        <v>391</v>
      </c>
      <c r="I45" s="19" t="s">
        <v>391</v>
      </c>
    </row>
    <row r="46" spans="1:9" x14ac:dyDescent="0.25">
      <c r="A46" s="19" t="s">
        <v>302</v>
      </c>
      <c r="B46" s="35" t="s">
        <v>308</v>
      </c>
      <c r="C46" s="19" t="s">
        <v>121</v>
      </c>
      <c r="D46" s="19">
        <v>-1</v>
      </c>
      <c r="E46" s="36">
        <v>28</v>
      </c>
      <c r="F46" s="36">
        <f>D46*E46</f>
        <v>-28</v>
      </c>
      <c r="G46" s="19" t="s">
        <v>391</v>
      </c>
      <c r="H46" s="19" t="s">
        <v>391</v>
      </c>
      <c r="I46" s="19" t="s">
        <v>391</v>
      </c>
    </row>
    <row r="47" spans="1:9" x14ac:dyDescent="0.25">
      <c r="A47" s="19" t="s">
        <v>309</v>
      </c>
      <c r="B47" s="35" t="s">
        <v>310</v>
      </c>
      <c r="C47" s="19" t="s">
        <v>135</v>
      </c>
      <c r="D47" s="19">
        <v>-1</v>
      </c>
      <c r="E47" s="36">
        <v>398.66</v>
      </c>
      <c r="F47" s="36">
        <f>D47*E47</f>
        <v>-398.66</v>
      </c>
      <c r="G47" s="19"/>
      <c r="H47" s="19" t="s">
        <v>390</v>
      </c>
      <c r="I47" s="19" t="s">
        <v>165</v>
      </c>
    </row>
    <row r="48" spans="1:9" x14ac:dyDescent="0.25">
      <c r="A48" s="19" t="s">
        <v>324</v>
      </c>
      <c r="B48" s="35" t="s">
        <v>325</v>
      </c>
      <c r="C48" s="19" t="s">
        <v>326</v>
      </c>
      <c r="D48" s="19">
        <v>-1</v>
      </c>
      <c r="E48" s="36">
        <v>151.80000000000001</v>
      </c>
      <c r="F48" s="36">
        <f>D48*E48</f>
        <v>-151.80000000000001</v>
      </c>
      <c r="G48" s="19"/>
      <c r="H48" s="19" t="s">
        <v>390</v>
      </c>
      <c r="I48" s="19" t="s">
        <v>327</v>
      </c>
    </row>
    <row r="49" spans="1:9" x14ac:dyDescent="0.25">
      <c r="A49" s="19" t="s">
        <v>324</v>
      </c>
      <c r="B49" s="35" t="s">
        <v>30</v>
      </c>
      <c r="C49" s="19" t="s">
        <v>31</v>
      </c>
      <c r="D49" s="19">
        <v>-1</v>
      </c>
      <c r="E49" s="36">
        <v>61.8</v>
      </c>
      <c r="F49" s="36">
        <f>D49*E49</f>
        <v>-61.8</v>
      </c>
      <c r="G49" s="19"/>
      <c r="H49" s="19" t="s">
        <v>390</v>
      </c>
      <c r="I49" s="19" t="s">
        <v>385</v>
      </c>
    </row>
    <row r="50" spans="1:9" x14ac:dyDescent="0.25">
      <c r="A50" s="19" t="s">
        <v>324</v>
      </c>
      <c r="B50" s="35" t="s">
        <v>30</v>
      </c>
      <c r="C50" s="19" t="s">
        <v>31</v>
      </c>
      <c r="D50" s="19">
        <v>-1</v>
      </c>
      <c r="E50" s="36">
        <v>99.9</v>
      </c>
      <c r="F50" s="36">
        <f>D50*E50</f>
        <v>-99.9</v>
      </c>
      <c r="G50" s="19"/>
      <c r="H50" s="19" t="s">
        <v>390</v>
      </c>
      <c r="I50" s="19" t="s">
        <v>386</v>
      </c>
    </row>
    <row r="52" spans="1:9" x14ac:dyDescent="0.25">
      <c r="C52" s="9" t="s">
        <v>397</v>
      </c>
      <c r="F52" s="10">
        <f>F53+F54+F55+F57</f>
        <v>-42475.909999999996</v>
      </c>
    </row>
    <row r="53" spans="1:9" x14ac:dyDescent="0.25">
      <c r="C53" s="11" t="s">
        <v>398</v>
      </c>
      <c r="F53" s="12">
        <f>SUM(F2:F50)</f>
        <v>-13654.229999999998</v>
      </c>
      <c r="G53" t="s">
        <v>412</v>
      </c>
    </row>
    <row r="54" spans="1:9" x14ac:dyDescent="0.25">
      <c r="C54" s="13" t="s">
        <v>399</v>
      </c>
      <c r="F54" s="12">
        <v>-12144</v>
      </c>
      <c r="G54" t="s">
        <v>412</v>
      </c>
    </row>
    <row r="55" spans="1:9" x14ac:dyDescent="0.25">
      <c r="C55" s="13" t="s">
        <v>400</v>
      </c>
      <c r="F55" s="12">
        <v>-9068.89</v>
      </c>
      <c r="G55" t="s">
        <v>412</v>
      </c>
    </row>
    <row r="56" spans="1:9" x14ac:dyDescent="0.25">
      <c r="C56" s="14"/>
      <c r="F56" s="15"/>
    </row>
    <row r="57" spans="1:9" x14ac:dyDescent="0.25">
      <c r="C57" s="9" t="s">
        <v>401</v>
      </c>
      <c r="F57" s="10">
        <f>SUM(F58:F67)</f>
        <v>-7608.79</v>
      </c>
    </row>
    <row r="58" spans="1:9" x14ac:dyDescent="0.25">
      <c r="C58" s="13" t="s">
        <v>413</v>
      </c>
      <c r="F58" s="12">
        <f>-2*1412</f>
        <v>-2824</v>
      </c>
      <c r="G58" t="s">
        <v>412</v>
      </c>
    </row>
    <row r="59" spans="1:9" x14ac:dyDescent="0.25">
      <c r="C59" s="13" t="s">
        <v>414</v>
      </c>
      <c r="F59" s="12">
        <v>-759</v>
      </c>
      <c r="G59" t="s">
        <v>412</v>
      </c>
    </row>
    <row r="60" spans="1:9" x14ac:dyDescent="0.25">
      <c r="C60" s="16" t="s">
        <v>416</v>
      </c>
      <c r="F60" s="12">
        <v>-2250</v>
      </c>
      <c r="G60" t="s">
        <v>412</v>
      </c>
    </row>
    <row r="61" spans="1:9" x14ac:dyDescent="0.25">
      <c r="C61" s="13" t="s">
        <v>402</v>
      </c>
      <c r="F61" s="12">
        <v>-1138.5</v>
      </c>
      <c r="G61" t="s">
        <v>412</v>
      </c>
    </row>
    <row r="62" spans="1:9" x14ac:dyDescent="0.25">
      <c r="C62" s="13" t="s">
        <v>417</v>
      </c>
      <c r="F62" s="12">
        <v>-637.29</v>
      </c>
      <c r="G62" t="s">
        <v>418</v>
      </c>
    </row>
    <row r="63" spans="1:9" x14ac:dyDescent="0.25">
      <c r="C63" s="17" t="s">
        <v>403</v>
      </c>
      <c r="F63" s="18"/>
    </row>
    <row r="64" spans="1:9" x14ac:dyDescent="0.25">
      <c r="C64" s="19"/>
      <c r="F64" s="20"/>
    </row>
    <row r="65" spans="3:7" x14ac:dyDescent="0.25">
      <c r="C65" s="13"/>
      <c r="F65" s="12"/>
    </row>
    <row r="66" spans="3:7" x14ac:dyDescent="0.25">
      <c r="C66" s="13"/>
      <c r="F66" s="12"/>
    </row>
    <row r="67" spans="3:7" x14ac:dyDescent="0.25">
      <c r="C67" s="17" t="s">
        <v>404</v>
      </c>
      <c r="F67" s="18"/>
    </row>
    <row r="68" spans="3:7" x14ac:dyDescent="0.25">
      <c r="F68" s="21"/>
    </row>
    <row r="69" spans="3:7" x14ac:dyDescent="0.25">
      <c r="C69" s="22"/>
      <c r="F69" s="23"/>
    </row>
    <row r="70" spans="3:7" x14ac:dyDescent="0.25">
      <c r="C70" s="24" t="s">
        <v>405</v>
      </c>
      <c r="F70" s="25">
        <f>SUM(F71:F74)</f>
        <v>25683.629999999997</v>
      </c>
    </row>
    <row r="71" spans="3:7" x14ac:dyDescent="0.25">
      <c r="C71" s="13" t="s">
        <v>406</v>
      </c>
      <c r="F71" s="12">
        <v>12333.63</v>
      </c>
      <c r="G71" t="s">
        <v>418</v>
      </c>
    </row>
    <row r="72" spans="3:7" x14ac:dyDescent="0.25">
      <c r="C72" s="13" t="s">
        <v>407</v>
      </c>
      <c r="F72" s="12">
        <v>13350</v>
      </c>
      <c r="G72" t="s">
        <v>418</v>
      </c>
    </row>
    <row r="73" spans="3:7" x14ac:dyDescent="0.25">
      <c r="C73" s="13"/>
      <c r="F73" s="12"/>
    </row>
    <row r="74" spans="3:7" x14ac:dyDescent="0.25">
      <c r="C74" s="13"/>
      <c r="F74" s="26"/>
    </row>
    <row r="75" spans="3:7" x14ac:dyDescent="0.25">
      <c r="C75" s="22"/>
      <c r="F75" s="27"/>
    </row>
    <row r="76" spans="3:7" x14ac:dyDescent="0.25">
      <c r="C76" s="28" t="s">
        <v>408</v>
      </c>
      <c r="F76" s="29">
        <f>F70+F52</f>
        <v>-16792.28</v>
      </c>
    </row>
    <row r="77" spans="3:7" x14ac:dyDescent="0.25">
      <c r="C77" s="30" t="s">
        <v>409</v>
      </c>
      <c r="F77" s="19">
        <v>1</v>
      </c>
    </row>
    <row r="78" spans="3:7" x14ac:dyDescent="0.25">
      <c r="C78" s="30"/>
      <c r="F78" s="12"/>
    </row>
    <row r="79" spans="3:7" x14ac:dyDescent="0.25">
      <c r="C79" s="30" t="s">
        <v>410</v>
      </c>
      <c r="F79" s="12">
        <f>F76/F77</f>
        <v>-16792.28</v>
      </c>
    </row>
    <row r="80" spans="3:7" x14ac:dyDescent="0.25">
      <c r="F80" s="23"/>
    </row>
    <row r="81" spans="3:7" x14ac:dyDescent="0.25">
      <c r="C81" s="31" t="s">
        <v>411</v>
      </c>
      <c r="F81" s="18"/>
    </row>
    <row r="82" spans="3:7" x14ac:dyDescent="0.25">
      <c r="C82" s="30" t="s">
        <v>415</v>
      </c>
      <c r="F82" s="12">
        <v>1716</v>
      </c>
      <c r="G82" t="s">
        <v>412</v>
      </c>
    </row>
  </sheetData>
  <autoFilter ref="A1:I1781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EXTRATO AGOSTO 2025</vt:lpstr>
      <vt:lpstr>RATEIO AGOSTO 2025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2025-09-16T13:13:14Z</dcterms:created>
  <dcterms:modified xsi:type="dcterms:W3CDTF">2025-09-16T20:02:08Z</dcterms:modified>
  <cp:category/>
</cp:coreProperties>
</file>