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tabRatio="737" firstSheet="2" activeTab="5"/>
  </bookViews>
  <sheets>
    <sheet name="Conceito Parte 1" sheetId="1" r:id="rId1"/>
    <sheet name="Conceito Parte 2" sheetId="12" r:id="rId2"/>
    <sheet name="Aplicação Prática 1 " sheetId="3" r:id="rId3"/>
    <sheet name="Aplicação Prática 2" sheetId="7" r:id="rId4"/>
    <sheet name="Aplicação Prática 3" sheetId="9" r:id="rId5"/>
    <sheet name="Aplicação Prática 4" sheetId="10" r:id="rId6"/>
  </sheets>
  <definedNames>
    <definedName name="plano" localSheetId="2">'Aplicação Prática 1 '!$E$9:$F$12</definedName>
    <definedName name="plano" localSheetId="3">'Aplicação Prática 2'!$E$9:$F$12</definedName>
    <definedName name="plano" localSheetId="4">'Aplicação Prática 3'!$F$9:$G$12</definedName>
    <definedName name="plano" localSheetId="5">'Aplicação Prática 4'!$G$9:$H$12</definedName>
    <definedName name="plano" localSheetId="1">'Conceito Parte 2'!$G$9:$H$12</definedName>
    <definedName name="plano">'Conceito Parte 1'!$E$9:$F$12</definedName>
  </definedNames>
  <calcPr calcId="152511"/>
  <pivotCaches>
    <pivotCache cacheId="25" r:id="rId7"/>
    <pivotCache cacheId="23" r:id="rId8"/>
    <pivotCache cacheId="29" r:id="rId9"/>
    <pivotCache cacheId="33" r:id="rId10"/>
    <pivotCache cacheId="38" r:id="rId11"/>
  </pivotCaches>
</workbook>
</file>

<file path=xl/calcChain.xml><?xml version="1.0" encoding="utf-8"?>
<calcChain xmlns="http://schemas.openxmlformats.org/spreadsheetml/2006/main">
  <c r="G55" i="12" l="1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6" i="9"/>
</calcChain>
</file>

<file path=xl/sharedStrings.xml><?xml version="1.0" encoding="utf-8"?>
<sst xmlns="http://schemas.openxmlformats.org/spreadsheetml/2006/main" count="837" uniqueCount="84">
  <si>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</si>
  <si>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</si>
  <si>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</si>
  <si>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</si>
  <si>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</si>
  <si>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</si>
  <si>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</si>
  <si>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</si>
  <si>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</si>
  <si>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</si>
  <si>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</si>
  <si>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</si>
  <si>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</si>
  <si>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</si>
  <si>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</si>
  <si>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</si>
  <si>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</si>
  <si>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</si>
  <si>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</si>
  <si>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</si>
  <si>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</si>
  <si>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</si>
  <si>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</si>
  <si>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</si>
  <si>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</si>
  <si>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</si>
  <si>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</si>
  <si>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</si>
  <si>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</si>
  <si>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</si>
  <si>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</si>
  <si>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</si>
  <si>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</si>
  <si>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</si>
  <si>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</si>
  <si>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</si>
  <si>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</si>
  <si>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</si>
  <si>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</si>
  <si>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</si>
  <si>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</si>
  <si>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</si>
  <si>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</si>
  <si>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</si>
  <si>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</si>
  <si>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</si>
  <si>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</si>
  <si>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</si>
  <si>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</si>
  <si>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</si>
  <si>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</si>
  <si>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</si>
  <si>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</si>
  <si>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</si>
  <si>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</si>
  <si>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</si>
  <si>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</si>
  <si>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</si>
  <si>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 xml:space="preserve">Analisar os dados </t>
  </si>
  <si>
    <t>Apresentar o conceito de Tabela Dinamica</t>
  </si>
  <si>
    <t>Valor
Dependente</t>
  </si>
  <si>
    <t>Valor Total</t>
  </si>
  <si>
    <t>Cidade</t>
  </si>
  <si>
    <t>São Paulo</t>
  </si>
  <si>
    <t>Guarulhos</t>
  </si>
  <si>
    <t>Osasco</t>
  </si>
  <si>
    <t>Campinas</t>
  </si>
  <si>
    <t>Expor sobre os itens de linha, coluna, valores e filtro</t>
  </si>
  <si>
    <t>Rótulos de Linha</t>
  </si>
  <si>
    <t>Total Geral</t>
  </si>
  <si>
    <t>Soma de Valor
Pessoa</t>
  </si>
  <si>
    <t>Soma de Valor
Dependente</t>
  </si>
  <si>
    <t>Soma de Quantidade
Dependentes</t>
  </si>
  <si>
    <t>Soma de Valor Total</t>
  </si>
  <si>
    <t>Enfermaria Total</t>
  </si>
  <si>
    <t>Top Total</t>
  </si>
  <si>
    <t>Guarulhos Total</t>
  </si>
  <si>
    <t>Osasco Total</t>
  </si>
  <si>
    <t>São Paulo Total</t>
  </si>
  <si>
    <t>Nacional Total</t>
  </si>
  <si>
    <t>Campinas Total</t>
  </si>
  <si>
    <t>Simples Total</t>
  </si>
  <si>
    <t>Soma de Campo1</t>
  </si>
  <si>
    <t>Contagem de Segurado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</si>
</sst>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[$R$-416]\ * #,##0.00_-;\-[$R$-416]\ * #,##0.00_-;_-[$R$-416]\ 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1">
    <dxf>
      <numFmt numFmtId="165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[Aula3_Tabela Dinamica.xlsx]Conceito Parte 2!Tabela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'Conceito Parte 2'!$J$10</c:f>
              <c:strCache>
                <c:ptCount val="1"/>
                <c:pt idx="0">
                  <c:v>Soma de Valor
Pessoa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'Conceito Parte 2'!$I$11:$I$31</c:f>
              <c:multiLvlStrCache>
                <c:ptCount val="12"/>
                <c:lvl>
                  <c:pt idx="0">
                    <c:v>Simples</c:v>
                  </c:pt>
                  <c:pt idx="1">
                    <c:v>Top</c:v>
                  </c:pt>
                  <c:pt idx="2">
                    <c:v>Enfermaria</c:v>
                  </c:pt>
                  <c:pt idx="3">
                    <c:v>Nacional</c:v>
                  </c:pt>
                  <c:pt idx="4">
                    <c:v>Simples</c:v>
                  </c:pt>
                  <c:pt idx="5">
                    <c:v>Enfermaria</c:v>
                  </c:pt>
                  <c:pt idx="6">
                    <c:v>Nacional</c:v>
                  </c:pt>
                  <c:pt idx="7">
                    <c:v>Simples</c:v>
                  </c:pt>
                  <c:pt idx="8">
                    <c:v>Top</c:v>
                  </c:pt>
                  <c:pt idx="9">
                    <c:v>Enfermaria</c:v>
                  </c:pt>
                  <c:pt idx="10">
                    <c:v>Nacional</c:v>
                  </c:pt>
                  <c:pt idx="11">
                    <c:v>Simples</c:v>
                  </c:pt>
                </c:lvl>
                <c:lvl>
                  <c:pt idx="0">
                    <c:v>Campinas</c:v>
                  </c:pt>
                  <c:pt idx="2">
                    <c:v>Guarulhos</c:v>
                  </c:pt>
                  <c:pt idx="5">
                    <c:v>Osasco</c:v>
                  </c:pt>
                  <c:pt idx="9">
                    <c:v>São Paulo</c:v>
                  </c:pt>
                </c:lvl>
              </c:multiLvlStrCache>
            </c:multiLvlStrRef>
          </c:cat>
          <c:val>
            <c:numRef>
              <c:f>'Conceito Parte 2'!$J$11:$J$31</c:f>
              <c:numCache>
                <c:formatCode>General</c:formatCode>
                <c:ptCount val="12"/>
                <c:pt idx="0">
                  <c:v>340</c:v>
                </c:pt>
                <c:pt idx="1">
                  <c:v>2610</c:v>
                </c:pt>
                <c:pt idx="2">
                  <c:v>276</c:v>
                </c:pt>
                <c:pt idx="3">
                  <c:v>189.5</c:v>
                </c:pt>
                <c:pt idx="4">
                  <c:v>255</c:v>
                </c:pt>
                <c:pt idx="5">
                  <c:v>460</c:v>
                </c:pt>
                <c:pt idx="6">
                  <c:v>568.5</c:v>
                </c:pt>
                <c:pt idx="7">
                  <c:v>340</c:v>
                </c:pt>
                <c:pt idx="8">
                  <c:v>870</c:v>
                </c:pt>
                <c:pt idx="9">
                  <c:v>460</c:v>
                </c:pt>
                <c:pt idx="10">
                  <c:v>1516</c:v>
                </c:pt>
                <c:pt idx="11">
                  <c:v>170</c:v>
                </c:pt>
              </c:numCache>
            </c:numRef>
          </c:val>
        </c:ser>
        <c:ser>
          <c:idx val="1"/>
          <c:order val="1"/>
          <c:tx>
            <c:strRef>
              <c:f>'Conceito Parte 2'!$K$10</c:f>
              <c:strCache>
                <c:ptCount val="1"/>
                <c:pt idx="0">
                  <c:v>Soma de Valor
Dependente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'Conceito Parte 2'!$I$11:$I$31</c:f>
              <c:multiLvlStrCache>
                <c:ptCount val="12"/>
                <c:lvl>
                  <c:pt idx="0">
                    <c:v>Simples</c:v>
                  </c:pt>
                  <c:pt idx="1">
                    <c:v>Top</c:v>
                  </c:pt>
                  <c:pt idx="2">
                    <c:v>Enfermaria</c:v>
                  </c:pt>
                  <c:pt idx="3">
                    <c:v>Nacional</c:v>
                  </c:pt>
                  <c:pt idx="4">
                    <c:v>Simples</c:v>
                  </c:pt>
                  <c:pt idx="5">
                    <c:v>Enfermaria</c:v>
                  </c:pt>
                  <c:pt idx="6">
                    <c:v>Nacional</c:v>
                  </c:pt>
                  <c:pt idx="7">
                    <c:v>Simples</c:v>
                  </c:pt>
                  <c:pt idx="8">
                    <c:v>Top</c:v>
                  </c:pt>
                  <c:pt idx="9">
                    <c:v>Enfermaria</c:v>
                  </c:pt>
                  <c:pt idx="10">
                    <c:v>Nacional</c:v>
                  </c:pt>
                  <c:pt idx="11">
                    <c:v>Simples</c:v>
                  </c:pt>
                </c:lvl>
                <c:lvl>
                  <c:pt idx="0">
                    <c:v>Campinas</c:v>
                  </c:pt>
                  <c:pt idx="2">
                    <c:v>Guarulhos</c:v>
                  </c:pt>
                  <c:pt idx="5">
                    <c:v>Osasco</c:v>
                  </c:pt>
                  <c:pt idx="9">
                    <c:v>São Paulo</c:v>
                  </c:pt>
                </c:lvl>
              </c:multiLvlStrCache>
            </c:multiLvlStrRef>
          </c:cat>
          <c:val>
            <c:numRef>
              <c:f>'Conceito Parte 2'!$K$11:$K$31</c:f>
              <c:numCache>
                <c:formatCode>General</c:formatCode>
                <c:ptCount val="12"/>
                <c:pt idx="0">
                  <c:v>200</c:v>
                </c:pt>
                <c:pt idx="1">
                  <c:v>450</c:v>
                </c:pt>
                <c:pt idx="2">
                  <c:v>150</c:v>
                </c:pt>
                <c:pt idx="3">
                  <c:v>50</c:v>
                </c:pt>
                <c:pt idx="4">
                  <c:v>150</c:v>
                </c:pt>
                <c:pt idx="5">
                  <c:v>250</c:v>
                </c:pt>
                <c:pt idx="6">
                  <c:v>150</c:v>
                </c:pt>
                <c:pt idx="7">
                  <c:v>200</c:v>
                </c:pt>
                <c:pt idx="8">
                  <c:v>150</c:v>
                </c:pt>
                <c:pt idx="9">
                  <c:v>250</c:v>
                </c:pt>
                <c:pt idx="10">
                  <c:v>400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'Conceito Parte 2'!$L$10</c:f>
              <c:strCache>
                <c:ptCount val="1"/>
                <c:pt idx="0">
                  <c:v>Soma de Quantidade
Dependentes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'Conceito Parte 2'!$I$11:$I$31</c:f>
              <c:multiLvlStrCache>
                <c:ptCount val="12"/>
                <c:lvl>
                  <c:pt idx="0">
                    <c:v>Simples</c:v>
                  </c:pt>
                  <c:pt idx="1">
                    <c:v>Top</c:v>
                  </c:pt>
                  <c:pt idx="2">
                    <c:v>Enfermaria</c:v>
                  </c:pt>
                  <c:pt idx="3">
                    <c:v>Nacional</c:v>
                  </c:pt>
                  <c:pt idx="4">
                    <c:v>Simples</c:v>
                  </c:pt>
                  <c:pt idx="5">
                    <c:v>Enfermaria</c:v>
                  </c:pt>
                  <c:pt idx="6">
                    <c:v>Nacional</c:v>
                  </c:pt>
                  <c:pt idx="7">
                    <c:v>Simples</c:v>
                  </c:pt>
                  <c:pt idx="8">
                    <c:v>Top</c:v>
                  </c:pt>
                  <c:pt idx="9">
                    <c:v>Enfermaria</c:v>
                  </c:pt>
                  <c:pt idx="10">
                    <c:v>Nacional</c:v>
                  </c:pt>
                  <c:pt idx="11">
                    <c:v>Simples</c:v>
                  </c:pt>
                </c:lvl>
                <c:lvl>
                  <c:pt idx="0">
                    <c:v>Campinas</c:v>
                  </c:pt>
                  <c:pt idx="2">
                    <c:v>Guarulhos</c:v>
                  </c:pt>
                  <c:pt idx="5">
                    <c:v>Osasco</c:v>
                  </c:pt>
                  <c:pt idx="9">
                    <c:v>São Paulo</c:v>
                  </c:pt>
                </c:lvl>
              </c:multiLvlStrCache>
            </c:multiLvlStrRef>
          </c:cat>
          <c:val>
            <c:numRef>
              <c:f>'Conceito Parte 2'!$L$11:$L$31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17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ser>
          <c:idx val="3"/>
          <c:order val="3"/>
          <c:tx>
            <c:strRef>
              <c:f>'Conceito Parte 2'!$M$10</c:f>
              <c:strCache>
                <c:ptCount val="1"/>
                <c:pt idx="0">
                  <c:v>Soma de Valor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'Conceito Parte 2'!$I$11:$I$31</c:f>
              <c:multiLvlStrCache>
                <c:ptCount val="12"/>
                <c:lvl>
                  <c:pt idx="0">
                    <c:v>Simples</c:v>
                  </c:pt>
                  <c:pt idx="1">
                    <c:v>Top</c:v>
                  </c:pt>
                  <c:pt idx="2">
                    <c:v>Enfermaria</c:v>
                  </c:pt>
                  <c:pt idx="3">
                    <c:v>Nacional</c:v>
                  </c:pt>
                  <c:pt idx="4">
                    <c:v>Simples</c:v>
                  </c:pt>
                  <c:pt idx="5">
                    <c:v>Enfermaria</c:v>
                  </c:pt>
                  <c:pt idx="6">
                    <c:v>Nacional</c:v>
                  </c:pt>
                  <c:pt idx="7">
                    <c:v>Simples</c:v>
                  </c:pt>
                  <c:pt idx="8">
                    <c:v>Top</c:v>
                  </c:pt>
                  <c:pt idx="9">
                    <c:v>Enfermaria</c:v>
                  </c:pt>
                  <c:pt idx="10">
                    <c:v>Nacional</c:v>
                  </c:pt>
                  <c:pt idx="11">
                    <c:v>Simples</c:v>
                  </c:pt>
                </c:lvl>
                <c:lvl>
                  <c:pt idx="0">
                    <c:v>Campinas</c:v>
                  </c:pt>
                  <c:pt idx="2">
                    <c:v>Guarulhos</c:v>
                  </c:pt>
                  <c:pt idx="5">
                    <c:v>Osasco</c:v>
                  </c:pt>
                  <c:pt idx="9">
                    <c:v>São Paulo</c:v>
                  </c:pt>
                </c:lvl>
              </c:multiLvlStrCache>
            </c:multiLvlStrRef>
          </c:cat>
          <c:val>
            <c:numRef>
              <c:f>'Conceito Parte 2'!$M$11:$M$31</c:f>
              <c:numCache>
                <c:formatCode>General</c:formatCode>
                <c:ptCount val="12"/>
                <c:pt idx="0">
                  <c:v>340</c:v>
                </c:pt>
                <c:pt idx="1">
                  <c:v>3360</c:v>
                </c:pt>
                <c:pt idx="2">
                  <c:v>776</c:v>
                </c:pt>
                <c:pt idx="3">
                  <c:v>289.5</c:v>
                </c:pt>
                <c:pt idx="4">
                  <c:v>305</c:v>
                </c:pt>
                <c:pt idx="5">
                  <c:v>960</c:v>
                </c:pt>
                <c:pt idx="6">
                  <c:v>768.5</c:v>
                </c:pt>
                <c:pt idx="7">
                  <c:v>490</c:v>
                </c:pt>
                <c:pt idx="8">
                  <c:v>1070</c:v>
                </c:pt>
                <c:pt idx="9">
                  <c:v>1310</c:v>
                </c:pt>
                <c:pt idx="10">
                  <c:v>1866</c:v>
                </c:pt>
                <c:pt idx="11">
                  <c:v>270</c:v>
                </c:pt>
              </c:numCache>
            </c:numRef>
          </c:val>
        </c:ser>
        <c:ser>
          <c:idx val="4"/>
          <c:order val="4"/>
          <c:tx>
            <c:strRef>
              <c:f>'Conceito Parte 2'!$N$10</c:f>
              <c:strCache>
                <c:ptCount val="1"/>
                <c:pt idx="0">
                  <c:v>Soma de Campo1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'Conceito Parte 2'!$I$11:$I$31</c:f>
              <c:multiLvlStrCache>
                <c:ptCount val="12"/>
                <c:lvl>
                  <c:pt idx="0">
                    <c:v>Simples</c:v>
                  </c:pt>
                  <c:pt idx="1">
                    <c:v>Top</c:v>
                  </c:pt>
                  <c:pt idx="2">
                    <c:v>Enfermaria</c:v>
                  </c:pt>
                  <c:pt idx="3">
                    <c:v>Nacional</c:v>
                  </c:pt>
                  <c:pt idx="4">
                    <c:v>Simples</c:v>
                  </c:pt>
                  <c:pt idx="5">
                    <c:v>Enfermaria</c:v>
                  </c:pt>
                  <c:pt idx="6">
                    <c:v>Nacional</c:v>
                  </c:pt>
                  <c:pt idx="7">
                    <c:v>Simples</c:v>
                  </c:pt>
                  <c:pt idx="8">
                    <c:v>Top</c:v>
                  </c:pt>
                  <c:pt idx="9">
                    <c:v>Enfermaria</c:v>
                  </c:pt>
                  <c:pt idx="10">
                    <c:v>Nacional</c:v>
                  </c:pt>
                  <c:pt idx="11">
                    <c:v>Simples</c:v>
                  </c:pt>
                </c:lvl>
                <c:lvl>
                  <c:pt idx="0">
                    <c:v>Campinas</c:v>
                  </c:pt>
                  <c:pt idx="2">
                    <c:v>Guarulhos</c:v>
                  </c:pt>
                  <c:pt idx="5">
                    <c:v>Osasco</c:v>
                  </c:pt>
                  <c:pt idx="9">
                    <c:v>São Paulo</c:v>
                  </c:pt>
                </c:lvl>
              </c:multiLvlStrCache>
            </c:multiLvlStrRef>
          </c:cat>
          <c:val>
            <c:numRef>
              <c:f>'Conceito Parte 2'!$N$11:$N$31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828675</xdr:colOff>
      <xdr:row>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6572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504825</xdr:colOff>
      <xdr:row>34</xdr:row>
      <xdr:rowOff>42861</xdr:rowOff>
    </xdr:from>
    <xdr:to>
      <xdr:col>12</xdr:col>
      <xdr:colOff>142875</xdr:colOff>
      <xdr:row>50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1143000</xdr:colOff>
      <xdr:row>3</xdr:row>
      <xdr:rowOff>106016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71550" cy="56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</xdr:colOff>
      <xdr:row>3</xdr:row>
      <xdr:rowOff>123826</xdr:rowOff>
    </xdr:from>
    <xdr:to>
      <xdr:col>10</xdr:col>
      <xdr:colOff>114300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457825" y="609601"/>
          <a:ext cx="4705350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quantidade de </a:t>
          </a:r>
          <a:r>
            <a:rPr lang="en-US" sz="1400" baseline="0"/>
            <a:t>segurados</a:t>
          </a:r>
          <a:r>
            <a:rPr lang="en-US" sz="1600" baseline="0"/>
            <a:t> por plano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1133475</xdr:colOff>
      <xdr:row>3</xdr:row>
      <xdr:rowOff>100496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962025" cy="5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3</xdr:row>
      <xdr:rowOff>123826</xdr:rowOff>
    </xdr:from>
    <xdr:to>
      <xdr:col>11</xdr:col>
      <xdr:colOff>266700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667375" y="609601"/>
          <a:ext cx="5076825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somatória de dependentes por tipo de plano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228600</xdr:colOff>
      <xdr:row>3</xdr:row>
      <xdr:rowOff>123826</xdr:rowOff>
    </xdr:from>
    <xdr:to>
      <xdr:col>12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817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por tipo de plano: </a:t>
          </a:r>
        </a:p>
        <a:p>
          <a:pPr algn="ctr"/>
          <a:r>
            <a:rPr lang="en-US" sz="1600" baseline="0"/>
            <a:t>quantidade de dependentes e somatória de valor total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228600</xdr:colOff>
      <xdr:row>3</xdr:row>
      <xdr:rowOff>123826</xdr:rowOff>
    </xdr:from>
    <xdr:to>
      <xdr:col>13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436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Criar um relatório</a:t>
          </a:r>
          <a:r>
            <a:rPr lang="en-US" sz="1600" baseline="0"/>
            <a:t> por cidade, onde deverá ser exibido</a:t>
          </a:r>
        </a:p>
        <a:p>
          <a:pPr algn="ctr"/>
          <a:r>
            <a:rPr lang="en-US" sz="1600" baseline="0"/>
            <a:t>a somatória do valor total por tipo de plano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les Garcia" refreshedDate="43879.369875925928" createdVersion="5" refreshedVersion="5" minRefreshableVersion="3" recordCount="50">
  <cacheSource type="worksheet">
    <worksheetSource ref="A5:G55" sheet="Conceito Parte 2"/>
  </cacheSource>
  <cacheFields count="8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Cidade" numFmtId="0">
      <sharedItems count="4">
        <s v="São Paulo"/>
        <s v="Guarulhos"/>
        <s v="Osasco"/>
        <s v="Campinas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164">
      <sharedItems containsSemiMixedTypes="0" containsString="0" containsNumber="1" minValue="85" maxValue="290"/>
    </cacheField>
    <cacheField name="Valor_x000a_Dependente" numFmtId="164">
      <sharedItems containsSemiMixedTypes="0" containsString="0" containsNumber="1" containsInteger="1" minValue="50" maxValue="50"/>
    </cacheField>
    <cacheField name="Quantidade_x000a_Dependentes" numFmtId="0">
      <sharedItems containsSemiMixedTypes="0" containsString="0" containsNumber="1" containsInteger="1" minValue="0" maxValue="5"/>
    </cacheField>
    <cacheField name="Valor Total" numFmtId="164">
      <sharedItems containsSemiMixedTypes="0" containsString="0" containsNumber="1" minValue="85" maxValue="390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ales Garcia" refreshedDate="43879.369876041666" createdVersion="5" refreshedVersion="5" minRefreshableVersion="3" recordCount="50">
  <cacheSource type="worksheet">
    <worksheetSource ref="A5:F55" sheet="Aplicação Prática 3"/>
  </cacheSource>
  <cacheFields count="6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164">
      <sharedItems containsSemiMixedTypes="0" containsString="0" containsNumber="1" minValue="85" maxValue="290"/>
    </cacheField>
    <cacheField name="Valor_x000a_Dependente" numFmtId="164">
      <sharedItems containsSemiMixedTypes="0" containsString="0" containsNumber="1" containsInteger="1" minValue="50" maxValue="50"/>
    </cacheField>
    <cacheField name="Quantidade_x000a_Dependentes" numFmtId="0">
      <sharedItems containsSemiMixedTypes="0" containsString="0" containsNumber="1" containsInteger="1" minValue="0" maxValue="5"/>
    </cacheField>
    <cacheField name="Valor Total" numFmtId="164">
      <sharedItems containsSemiMixedTypes="0" containsString="0" containsNumber="1" minValue="85" maxValue="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hales Garcia" refreshedDate="43879.371529282405" createdVersion="5" refreshedVersion="5" minRefreshableVersion="3" recordCount="50">
  <cacheSource type="worksheet">
    <worksheetSource ref="A5:D55" sheet="Aplicação Prática 1 "/>
  </cacheSource>
  <cacheFields count="4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164">
      <sharedItems containsSemiMixedTypes="0" containsString="0" containsNumber="1" minValue="85" maxValue="290"/>
    </cacheField>
    <cacheField name="Quantidade_x000a_Dependent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hales Garcia" refreshedDate="43879.373235416664" createdVersion="5" refreshedVersion="5" minRefreshableVersion="3" recordCount="50">
  <cacheSource type="worksheet">
    <worksheetSource ref="A5:D55" sheet="Aplicação Prática 2"/>
  </cacheSource>
  <cacheFields count="4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164">
      <sharedItems containsSemiMixedTypes="0" containsString="0" containsNumber="1" minValue="85" maxValue="290"/>
    </cacheField>
    <cacheField name="Quantidade_x000a_Dependent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hales Garcia" refreshedDate="43879.374341319446" createdVersion="5" refreshedVersion="5" minRefreshableVersion="3" recordCount="50">
  <cacheSource type="worksheet">
    <worksheetSource ref="A5:G55" sheet="Aplicação Prática 4"/>
  </cacheSource>
  <cacheFields count="7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Cidade" numFmtId="0">
      <sharedItems count="4">
        <s v="São Paulo"/>
        <s v="Guarulhos"/>
        <s v="Osasco"/>
        <s v="Campinas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164">
      <sharedItems containsSemiMixedTypes="0" containsString="0" containsNumber="1" minValue="85" maxValue="290"/>
    </cacheField>
    <cacheField name="Valor_x000a_Dependente" numFmtId="164">
      <sharedItems containsSemiMixedTypes="0" containsString="0" containsNumber="1" containsInteger="1" minValue="50" maxValue="50"/>
    </cacheField>
    <cacheField name="Quantidade_x000a_Dependentes" numFmtId="0">
      <sharedItems containsSemiMixedTypes="0" containsString="0" containsNumber="1" containsInteger="1" minValue="0" maxValue="5"/>
    </cacheField>
    <cacheField name="Valor Total" numFmtId="164">
      <sharedItems containsSemiMixedTypes="0" containsString="0" containsNumber="1" minValue="85" maxValue="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189.5"/>
    <n v="50"/>
    <n v="0"/>
    <n v="189.5"/>
  </r>
  <r>
    <x v="1"/>
    <x v="1"/>
    <x v="0"/>
    <n v="189.5"/>
    <n v="50"/>
    <n v="2"/>
    <n v="289.5"/>
  </r>
  <r>
    <x v="2"/>
    <x v="2"/>
    <x v="0"/>
    <n v="189.5"/>
    <n v="50"/>
    <n v="1"/>
    <n v="239.5"/>
  </r>
  <r>
    <x v="3"/>
    <x v="0"/>
    <x v="0"/>
    <n v="189.5"/>
    <n v="50"/>
    <n v="0"/>
    <n v="189.5"/>
  </r>
  <r>
    <x v="4"/>
    <x v="0"/>
    <x v="0"/>
    <n v="189.5"/>
    <n v="50"/>
    <n v="3"/>
    <n v="339.5"/>
  </r>
  <r>
    <x v="5"/>
    <x v="0"/>
    <x v="0"/>
    <n v="189.5"/>
    <n v="50"/>
    <n v="1"/>
    <n v="239.5"/>
  </r>
  <r>
    <x v="6"/>
    <x v="0"/>
    <x v="0"/>
    <n v="189.5"/>
    <n v="50"/>
    <n v="0"/>
    <n v="189.5"/>
  </r>
  <r>
    <x v="7"/>
    <x v="0"/>
    <x v="0"/>
    <n v="189.5"/>
    <n v="50"/>
    <n v="1"/>
    <n v="239.5"/>
  </r>
  <r>
    <x v="8"/>
    <x v="0"/>
    <x v="0"/>
    <n v="189.5"/>
    <n v="50"/>
    <n v="1"/>
    <n v="239.5"/>
  </r>
  <r>
    <x v="9"/>
    <x v="0"/>
    <x v="0"/>
    <n v="189.5"/>
    <n v="50"/>
    <n v="1"/>
    <n v="239.5"/>
  </r>
  <r>
    <x v="10"/>
    <x v="2"/>
    <x v="0"/>
    <n v="189.5"/>
    <n v="50"/>
    <n v="2"/>
    <n v="289.5"/>
  </r>
  <r>
    <x v="11"/>
    <x v="2"/>
    <x v="0"/>
    <n v="189.5"/>
    <n v="50"/>
    <n v="1"/>
    <n v="239.5"/>
  </r>
  <r>
    <x v="12"/>
    <x v="3"/>
    <x v="1"/>
    <n v="85"/>
    <n v="50"/>
    <n v="0"/>
    <n v="85"/>
  </r>
  <r>
    <x v="13"/>
    <x v="2"/>
    <x v="1"/>
    <n v="85"/>
    <n v="50"/>
    <n v="1"/>
    <n v="135"/>
  </r>
  <r>
    <x v="14"/>
    <x v="2"/>
    <x v="1"/>
    <n v="85"/>
    <n v="50"/>
    <n v="0"/>
    <n v="85"/>
  </r>
  <r>
    <x v="15"/>
    <x v="3"/>
    <x v="1"/>
    <n v="85"/>
    <n v="50"/>
    <n v="0"/>
    <n v="85"/>
  </r>
  <r>
    <x v="16"/>
    <x v="3"/>
    <x v="1"/>
    <n v="85"/>
    <n v="50"/>
    <n v="0"/>
    <n v="85"/>
  </r>
  <r>
    <x v="17"/>
    <x v="3"/>
    <x v="1"/>
    <n v="85"/>
    <n v="50"/>
    <n v="0"/>
    <n v="85"/>
  </r>
  <r>
    <x v="18"/>
    <x v="1"/>
    <x v="1"/>
    <n v="85"/>
    <n v="50"/>
    <n v="0"/>
    <n v="85"/>
  </r>
  <r>
    <x v="19"/>
    <x v="1"/>
    <x v="1"/>
    <n v="85"/>
    <n v="50"/>
    <n v="0"/>
    <n v="85"/>
  </r>
  <r>
    <x v="20"/>
    <x v="1"/>
    <x v="1"/>
    <n v="85"/>
    <n v="50"/>
    <n v="1"/>
    <n v="135"/>
  </r>
  <r>
    <x v="21"/>
    <x v="0"/>
    <x v="1"/>
    <n v="85"/>
    <n v="50"/>
    <n v="1"/>
    <n v="135"/>
  </r>
  <r>
    <x v="22"/>
    <x v="0"/>
    <x v="1"/>
    <n v="85"/>
    <n v="50"/>
    <n v="1"/>
    <n v="135"/>
  </r>
  <r>
    <x v="23"/>
    <x v="2"/>
    <x v="1"/>
    <n v="85"/>
    <n v="50"/>
    <n v="1"/>
    <n v="135"/>
  </r>
  <r>
    <x v="24"/>
    <x v="2"/>
    <x v="1"/>
    <n v="85"/>
    <n v="50"/>
    <n v="1"/>
    <n v="135"/>
  </r>
  <r>
    <x v="25"/>
    <x v="3"/>
    <x v="2"/>
    <n v="290"/>
    <n v="50"/>
    <n v="1"/>
    <n v="340"/>
  </r>
  <r>
    <x v="26"/>
    <x v="2"/>
    <x v="2"/>
    <n v="290"/>
    <n v="50"/>
    <n v="1"/>
    <n v="340"/>
  </r>
  <r>
    <x v="27"/>
    <x v="2"/>
    <x v="2"/>
    <n v="290"/>
    <n v="50"/>
    <n v="1"/>
    <n v="340"/>
  </r>
  <r>
    <x v="28"/>
    <x v="3"/>
    <x v="2"/>
    <n v="290"/>
    <n v="50"/>
    <n v="1"/>
    <n v="340"/>
  </r>
  <r>
    <x v="29"/>
    <x v="3"/>
    <x v="2"/>
    <n v="290"/>
    <n v="50"/>
    <n v="1"/>
    <n v="340"/>
  </r>
  <r>
    <x v="30"/>
    <x v="3"/>
    <x v="2"/>
    <n v="290"/>
    <n v="50"/>
    <n v="2"/>
    <n v="390"/>
  </r>
  <r>
    <x v="31"/>
    <x v="3"/>
    <x v="2"/>
    <n v="290"/>
    <n v="50"/>
    <n v="2"/>
    <n v="390"/>
  </r>
  <r>
    <x v="32"/>
    <x v="3"/>
    <x v="2"/>
    <n v="290"/>
    <n v="50"/>
    <n v="2"/>
    <n v="390"/>
  </r>
  <r>
    <x v="33"/>
    <x v="3"/>
    <x v="2"/>
    <n v="290"/>
    <n v="50"/>
    <n v="2"/>
    <n v="390"/>
  </r>
  <r>
    <x v="34"/>
    <x v="3"/>
    <x v="2"/>
    <n v="290"/>
    <n v="50"/>
    <n v="2"/>
    <n v="390"/>
  </r>
  <r>
    <x v="35"/>
    <x v="3"/>
    <x v="2"/>
    <n v="290"/>
    <n v="50"/>
    <n v="2"/>
    <n v="390"/>
  </r>
  <r>
    <x v="36"/>
    <x v="2"/>
    <x v="2"/>
    <n v="290"/>
    <n v="50"/>
    <n v="2"/>
    <n v="390"/>
  </r>
  <r>
    <x v="37"/>
    <x v="2"/>
    <x v="3"/>
    <n v="92"/>
    <n v="50"/>
    <n v="2"/>
    <n v="192"/>
  </r>
  <r>
    <x v="38"/>
    <x v="2"/>
    <x v="3"/>
    <n v="92"/>
    <n v="50"/>
    <n v="2"/>
    <n v="192"/>
  </r>
  <r>
    <x v="39"/>
    <x v="2"/>
    <x v="3"/>
    <n v="92"/>
    <n v="50"/>
    <n v="2"/>
    <n v="192"/>
  </r>
  <r>
    <x v="40"/>
    <x v="2"/>
    <x v="3"/>
    <n v="92"/>
    <n v="50"/>
    <n v="2"/>
    <n v="192"/>
  </r>
  <r>
    <x v="41"/>
    <x v="2"/>
    <x v="3"/>
    <n v="92"/>
    <n v="50"/>
    <n v="2"/>
    <n v="192"/>
  </r>
  <r>
    <x v="42"/>
    <x v="0"/>
    <x v="3"/>
    <n v="92"/>
    <n v="50"/>
    <n v="2"/>
    <n v="192"/>
  </r>
  <r>
    <x v="43"/>
    <x v="0"/>
    <x v="3"/>
    <n v="92"/>
    <n v="50"/>
    <n v="3"/>
    <n v="242"/>
  </r>
  <r>
    <x v="44"/>
    <x v="0"/>
    <x v="3"/>
    <n v="92"/>
    <n v="50"/>
    <n v="3"/>
    <n v="242"/>
  </r>
  <r>
    <x v="45"/>
    <x v="1"/>
    <x v="3"/>
    <n v="92"/>
    <n v="50"/>
    <n v="3"/>
    <n v="242"/>
  </r>
  <r>
    <x v="46"/>
    <x v="1"/>
    <x v="3"/>
    <n v="92"/>
    <n v="50"/>
    <n v="3"/>
    <n v="242"/>
  </r>
  <r>
    <x v="47"/>
    <x v="1"/>
    <x v="3"/>
    <n v="92"/>
    <n v="50"/>
    <n v="4"/>
    <n v="292"/>
  </r>
  <r>
    <x v="48"/>
    <x v="0"/>
    <x v="3"/>
    <n v="92"/>
    <n v="50"/>
    <n v="4"/>
    <n v="292"/>
  </r>
  <r>
    <x v="49"/>
    <x v="0"/>
    <x v="3"/>
    <n v="92"/>
    <n v="50"/>
    <n v="5"/>
    <n v="3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n v="189.5"/>
    <n v="50"/>
    <n v="0"/>
    <n v="189.5"/>
  </r>
  <r>
    <x v="1"/>
    <x v="0"/>
    <n v="189.5"/>
    <n v="50"/>
    <n v="2"/>
    <n v="289.5"/>
  </r>
  <r>
    <x v="2"/>
    <x v="0"/>
    <n v="189.5"/>
    <n v="50"/>
    <n v="1"/>
    <n v="239.5"/>
  </r>
  <r>
    <x v="3"/>
    <x v="0"/>
    <n v="189.5"/>
    <n v="50"/>
    <n v="0"/>
    <n v="189.5"/>
  </r>
  <r>
    <x v="4"/>
    <x v="0"/>
    <n v="189.5"/>
    <n v="50"/>
    <n v="3"/>
    <n v="339.5"/>
  </r>
  <r>
    <x v="5"/>
    <x v="0"/>
    <n v="189.5"/>
    <n v="50"/>
    <n v="1"/>
    <n v="239.5"/>
  </r>
  <r>
    <x v="6"/>
    <x v="0"/>
    <n v="189.5"/>
    <n v="50"/>
    <n v="0"/>
    <n v="189.5"/>
  </r>
  <r>
    <x v="7"/>
    <x v="0"/>
    <n v="189.5"/>
    <n v="50"/>
    <n v="1"/>
    <n v="239.5"/>
  </r>
  <r>
    <x v="8"/>
    <x v="0"/>
    <n v="189.5"/>
    <n v="50"/>
    <n v="1"/>
    <n v="239.5"/>
  </r>
  <r>
    <x v="9"/>
    <x v="0"/>
    <n v="189.5"/>
    <n v="50"/>
    <n v="1"/>
    <n v="239.5"/>
  </r>
  <r>
    <x v="10"/>
    <x v="0"/>
    <n v="189.5"/>
    <n v="50"/>
    <n v="2"/>
    <n v="289.5"/>
  </r>
  <r>
    <x v="11"/>
    <x v="0"/>
    <n v="189.5"/>
    <n v="50"/>
    <n v="1"/>
    <n v="239.5"/>
  </r>
  <r>
    <x v="12"/>
    <x v="1"/>
    <n v="85"/>
    <n v="50"/>
    <n v="0"/>
    <n v="85"/>
  </r>
  <r>
    <x v="13"/>
    <x v="1"/>
    <n v="85"/>
    <n v="50"/>
    <n v="1"/>
    <n v="135"/>
  </r>
  <r>
    <x v="14"/>
    <x v="1"/>
    <n v="85"/>
    <n v="50"/>
    <n v="0"/>
    <n v="85"/>
  </r>
  <r>
    <x v="15"/>
    <x v="1"/>
    <n v="85"/>
    <n v="50"/>
    <n v="0"/>
    <n v="85"/>
  </r>
  <r>
    <x v="16"/>
    <x v="1"/>
    <n v="85"/>
    <n v="50"/>
    <n v="0"/>
    <n v="85"/>
  </r>
  <r>
    <x v="17"/>
    <x v="1"/>
    <n v="85"/>
    <n v="50"/>
    <n v="0"/>
    <n v="85"/>
  </r>
  <r>
    <x v="18"/>
    <x v="1"/>
    <n v="85"/>
    <n v="50"/>
    <n v="0"/>
    <n v="85"/>
  </r>
  <r>
    <x v="19"/>
    <x v="1"/>
    <n v="85"/>
    <n v="50"/>
    <n v="0"/>
    <n v="85"/>
  </r>
  <r>
    <x v="20"/>
    <x v="1"/>
    <n v="85"/>
    <n v="50"/>
    <n v="1"/>
    <n v="135"/>
  </r>
  <r>
    <x v="21"/>
    <x v="1"/>
    <n v="85"/>
    <n v="50"/>
    <n v="1"/>
    <n v="135"/>
  </r>
  <r>
    <x v="22"/>
    <x v="1"/>
    <n v="85"/>
    <n v="50"/>
    <n v="1"/>
    <n v="135"/>
  </r>
  <r>
    <x v="23"/>
    <x v="1"/>
    <n v="85"/>
    <n v="50"/>
    <n v="1"/>
    <n v="135"/>
  </r>
  <r>
    <x v="24"/>
    <x v="1"/>
    <n v="85"/>
    <n v="50"/>
    <n v="1"/>
    <n v="135"/>
  </r>
  <r>
    <x v="25"/>
    <x v="2"/>
    <n v="290"/>
    <n v="50"/>
    <n v="1"/>
    <n v="340"/>
  </r>
  <r>
    <x v="26"/>
    <x v="2"/>
    <n v="290"/>
    <n v="50"/>
    <n v="1"/>
    <n v="340"/>
  </r>
  <r>
    <x v="27"/>
    <x v="2"/>
    <n v="290"/>
    <n v="50"/>
    <n v="1"/>
    <n v="340"/>
  </r>
  <r>
    <x v="28"/>
    <x v="2"/>
    <n v="290"/>
    <n v="50"/>
    <n v="1"/>
    <n v="340"/>
  </r>
  <r>
    <x v="29"/>
    <x v="2"/>
    <n v="290"/>
    <n v="50"/>
    <n v="1"/>
    <n v="340"/>
  </r>
  <r>
    <x v="30"/>
    <x v="2"/>
    <n v="290"/>
    <n v="50"/>
    <n v="2"/>
    <n v="390"/>
  </r>
  <r>
    <x v="31"/>
    <x v="2"/>
    <n v="290"/>
    <n v="50"/>
    <n v="2"/>
    <n v="390"/>
  </r>
  <r>
    <x v="32"/>
    <x v="2"/>
    <n v="290"/>
    <n v="50"/>
    <n v="2"/>
    <n v="390"/>
  </r>
  <r>
    <x v="33"/>
    <x v="2"/>
    <n v="290"/>
    <n v="50"/>
    <n v="2"/>
    <n v="390"/>
  </r>
  <r>
    <x v="34"/>
    <x v="2"/>
    <n v="290"/>
    <n v="50"/>
    <n v="2"/>
    <n v="390"/>
  </r>
  <r>
    <x v="35"/>
    <x v="2"/>
    <n v="290"/>
    <n v="50"/>
    <n v="2"/>
    <n v="390"/>
  </r>
  <r>
    <x v="36"/>
    <x v="2"/>
    <n v="290"/>
    <n v="50"/>
    <n v="2"/>
    <n v="390"/>
  </r>
  <r>
    <x v="37"/>
    <x v="3"/>
    <n v="92"/>
    <n v="50"/>
    <n v="2"/>
    <n v="192"/>
  </r>
  <r>
    <x v="38"/>
    <x v="3"/>
    <n v="92"/>
    <n v="50"/>
    <n v="2"/>
    <n v="192"/>
  </r>
  <r>
    <x v="39"/>
    <x v="3"/>
    <n v="92"/>
    <n v="50"/>
    <n v="2"/>
    <n v="192"/>
  </r>
  <r>
    <x v="40"/>
    <x v="3"/>
    <n v="92"/>
    <n v="50"/>
    <n v="2"/>
    <n v="192"/>
  </r>
  <r>
    <x v="41"/>
    <x v="3"/>
    <n v="92"/>
    <n v="50"/>
    <n v="2"/>
    <n v="192"/>
  </r>
  <r>
    <x v="42"/>
    <x v="3"/>
    <n v="92"/>
    <n v="50"/>
    <n v="2"/>
    <n v="192"/>
  </r>
  <r>
    <x v="43"/>
    <x v="3"/>
    <n v="92"/>
    <n v="50"/>
    <n v="3"/>
    <n v="242"/>
  </r>
  <r>
    <x v="44"/>
    <x v="3"/>
    <n v="92"/>
    <n v="50"/>
    <n v="3"/>
    <n v="242"/>
  </r>
  <r>
    <x v="45"/>
    <x v="3"/>
    <n v="92"/>
    <n v="50"/>
    <n v="3"/>
    <n v="242"/>
  </r>
  <r>
    <x v="46"/>
    <x v="3"/>
    <n v="92"/>
    <n v="50"/>
    <n v="3"/>
    <n v="242"/>
  </r>
  <r>
    <x v="47"/>
    <x v="3"/>
    <n v="92"/>
    <n v="50"/>
    <n v="4"/>
    <n v="292"/>
  </r>
  <r>
    <x v="48"/>
    <x v="3"/>
    <n v="92"/>
    <n v="50"/>
    <n v="4"/>
    <n v="292"/>
  </r>
  <r>
    <x v="49"/>
    <x v="3"/>
    <n v="92"/>
    <n v="50"/>
    <n v="5"/>
    <n v="3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  <n v="189.5"/>
    <n v="0"/>
  </r>
  <r>
    <x v="1"/>
    <x v="0"/>
    <n v="189.5"/>
    <n v="2"/>
  </r>
  <r>
    <x v="2"/>
    <x v="0"/>
    <n v="189.5"/>
    <n v="1"/>
  </r>
  <r>
    <x v="3"/>
    <x v="0"/>
    <n v="189.5"/>
    <n v="0"/>
  </r>
  <r>
    <x v="4"/>
    <x v="0"/>
    <n v="189.5"/>
    <n v="3"/>
  </r>
  <r>
    <x v="5"/>
    <x v="0"/>
    <n v="189.5"/>
    <n v="1"/>
  </r>
  <r>
    <x v="6"/>
    <x v="0"/>
    <n v="189.5"/>
    <n v="0"/>
  </r>
  <r>
    <x v="7"/>
    <x v="0"/>
    <n v="189.5"/>
    <n v="1"/>
  </r>
  <r>
    <x v="8"/>
    <x v="0"/>
    <n v="189.5"/>
    <n v="1"/>
  </r>
  <r>
    <x v="9"/>
    <x v="0"/>
    <n v="189.5"/>
    <n v="1"/>
  </r>
  <r>
    <x v="10"/>
    <x v="0"/>
    <n v="189.5"/>
    <n v="2"/>
  </r>
  <r>
    <x v="11"/>
    <x v="0"/>
    <n v="189.5"/>
    <n v="1"/>
  </r>
  <r>
    <x v="12"/>
    <x v="1"/>
    <n v="85"/>
    <n v="0"/>
  </r>
  <r>
    <x v="13"/>
    <x v="1"/>
    <n v="85"/>
    <n v="1"/>
  </r>
  <r>
    <x v="14"/>
    <x v="1"/>
    <n v="85"/>
    <n v="0"/>
  </r>
  <r>
    <x v="15"/>
    <x v="1"/>
    <n v="85"/>
    <n v="0"/>
  </r>
  <r>
    <x v="16"/>
    <x v="1"/>
    <n v="85"/>
    <n v="0"/>
  </r>
  <r>
    <x v="17"/>
    <x v="1"/>
    <n v="85"/>
    <n v="0"/>
  </r>
  <r>
    <x v="18"/>
    <x v="1"/>
    <n v="85"/>
    <n v="0"/>
  </r>
  <r>
    <x v="19"/>
    <x v="1"/>
    <n v="85"/>
    <n v="0"/>
  </r>
  <r>
    <x v="20"/>
    <x v="1"/>
    <n v="85"/>
    <n v="1"/>
  </r>
  <r>
    <x v="21"/>
    <x v="1"/>
    <n v="85"/>
    <n v="1"/>
  </r>
  <r>
    <x v="22"/>
    <x v="1"/>
    <n v="85"/>
    <n v="1"/>
  </r>
  <r>
    <x v="23"/>
    <x v="1"/>
    <n v="85"/>
    <n v="1"/>
  </r>
  <r>
    <x v="24"/>
    <x v="1"/>
    <n v="85"/>
    <n v="1"/>
  </r>
  <r>
    <x v="25"/>
    <x v="2"/>
    <n v="290"/>
    <n v="1"/>
  </r>
  <r>
    <x v="26"/>
    <x v="2"/>
    <n v="290"/>
    <n v="1"/>
  </r>
  <r>
    <x v="27"/>
    <x v="2"/>
    <n v="290"/>
    <n v="1"/>
  </r>
  <r>
    <x v="28"/>
    <x v="2"/>
    <n v="290"/>
    <n v="1"/>
  </r>
  <r>
    <x v="29"/>
    <x v="2"/>
    <n v="290"/>
    <n v="1"/>
  </r>
  <r>
    <x v="30"/>
    <x v="2"/>
    <n v="290"/>
    <n v="2"/>
  </r>
  <r>
    <x v="31"/>
    <x v="2"/>
    <n v="290"/>
    <n v="2"/>
  </r>
  <r>
    <x v="32"/>
    <x v="2"/>
    <n v="290"/>
    <n v="2"/>
  </r>
  <r>
    <x v="33"/>
    <x v="2"/>
    <n v="290"/>
    <n v="2"/>
  </r>
  <r>
    <x v="34"/>
    <x v="2"/>
    <n v="290"/>
    <n v="2"/>
  </r>
  <r>
    <x v="35"/>
    <x v="2"/>
    <n v="290"/>
    <n v="2"/>
  </r>
  <r>
    <x v="36"/>
    <x v="2"/>
    <n v="290"/>
    <n v="2"/>
  </r>
  <r>
    <x v="37"/>
    <x v="3"/>
    <n v="92"/>
    <n v="2"/>
  </r>
  <r>
    <x v="38"/>
    <x v="3"/>
    <n v="92"/>
    <n v="2"/>
  </r>
  <r>
    <x v="39"/>
    <x v="3"/>
    <n v="92"/>
    <n v="2"/>
  </r>
  <r>
    <x v="40"/>
    <x v="3"/>
    <n v="92"/>
    <n v="2"/>
  </r>
  <r>
    <x v="41"/>
    <x v="3"/>
    <n v="92"/>
    <n v="2"/>
  </r>
  <r>
    <x v="42"/>
    <x v="3"/>
    <n v="92"/>
    <n v="2"/>
  </r>
  <r>
    <x v="43"/>
    <x v="3"/>
    <n v="92"/>
    <n v="3"/>
  </r>
  <r>
    <x v="44"/>
    <x v="3"/>
    <n v="92"/>
    <n v="3"/>
  </r>
  <r>
    <x v="45"/>
    <x v="3"/>
    <n v="92"/>
    <n v="3"/>
  </r>
  <r>
    <x v="46"/>
    <x v="3"/>
    <n v="92"/>
    <n v="3"/>
  </r>
  <r>
    <x v="47"/>
    <x v="3"/>
    <n v="92"/>
    <n v="4"/>
  </r>
  <r>
    <x v="48"/>
    <x v="3"/>
    <n v="92"/>
    <n v="4"/>
  </r>
  <r>
    <x v="49"/>
    <x v="3"/>
    <n v="92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  <n v="189.5"/>
    <n v="0"/>
  </r>
  <r>
    <x v="1"/>
    <x v="0"/>
    <n v="189.5"/>
    <n v="2"/>
  </r>
  <r>
    <x v="2"/>
    <x v="0"/>
    <n v="189.5"/>
    <n v="1"/>
  </r>
  <r>
    <x v="3"/>
    <x v="0"/>
    <n v="189.5"/>
    <n v="0"/>
  </r>
  <r>
    <x v="4"/>
    <x v="0"/>
    <n v="189.5"/>
    <n v="3"/>
  </r>
  <r>
    <x v="5"/>
    <x v="0"/>
    <n v="189.5"/>
    <n v="1"/>
  </r>
  <r>
    <x v="6"/>
    <x v="0"/>
    <n v="189.5"/>
    <n v="0"/>
  </r>
  <r>
    <x v="7"/>
    <x v="0"/>
    <n v="189.5"/>
    <n v="1"/>
  </r>
  <r>
    <x v="8"/>
    <x v="0"/>
    <n v="189.5"/>
    <n v="1"/>
  </r>
  <r>
    <x v="9"/>
    <x v="0"/>
    <n v="189.5"/>
    <n v="1"/>
  </r>
  <r>
    <x v="10"/>
    <x v="0"/>
    <n v="189.5"/>
    <n v="2"/>
  </r>
  <r>
    <x v="11"/>
    <x v="0"/>
    <n v="189.5"/>
    <n v="1"/>
  </r>
  <r>
    <x v="12"/>
    <x v="1"/>
    <n v="85"/>
    <n v="0"/>
  </r>
  <r>
    <x v="13"/>
    <x v="1"/>
    <n v="85"/>
    <n v="1"/>
  </r>
  <r>
    <x v="14"/>
    <x v="1"/>
    <n v="85"/>
    <n v="0"/>
  </r>
  <r>
    <x v="15"/>
    <x v="1"/>
    <n v="85"/>
    <n v="0"/>
  </r>
  <r>
    <x v="16"/>
    <x v="1"/>
    <n v="85"/>
    <n v="0"/>
  </r>
  <r>
    <x v="17"/>
    <x v="1"/>
    <n v="85"/>
    <n v="0"/>
  </r>
  <r>
    <x v="18"/>
    <x v="1"/>
    <n v="85"/>
    <n v="0"/>
  </r>
  <r>
    <x v="19"/>
    <x v="1"/>
    <n v="85"/>
    <n v="0"/>
  </r>
  <r>
    <x v="20"/>
    <x v="1"/>
    <n v="85"/>
    <n v="1"/>
  </r>
  <r>
    <x v="21"/>
    <x v="1"/>
    <n v="85"/>
    <n v="1"/>
  </r>
  <r>
    <x v="22"/>
    <x v="1"/>
    <n v="85"/>
    <n v="1"/>
  </r>
  <r>
    <x v="23"/>
    <x v="1"/>
    <n v="85"/>
    <n v="1"/>
  </r>
  <r>
    <x v="24"/>
    <x v="1"/>
    <n v="85"/>
    <n v="1"/>
  </r>
  <r>
    <x v="25"/>
    <x v="2"/>
    <n v="290"/>
    <n v="1"/>
  </r>
  <r>
    <x v="26"/>
    <x v="2"/>
    <n v="290"/>
    <n v="1"/>
  </r>
  <r>
    <x v="27"/>
    <x v="2"/>
    <n v="290"/>
    <n v="1"/>
  </r>
  <r>
    <x v="28"/>
    <x v="2"/>
    <n v="290"/>
    <n v="1"/>
  </r>
  <r>
    <x v="29"/>
    <x v="2"/>
    <n v="290"/>
    <n v="1"/>
  </r>
  <r>
    <x v="30"/>
    <x v="2"/>
    <n v="290"/>
    <n v="2"/>
  </r>
  <r>
    <x v="31"/>
    <x v="2"/>
    <n v="290"/>
    <n v="2"/>
  </r>
  <r>
    <x v="32"/>
    <x v="2"/>
    <n v="290"/>
    <n v="2"/>
  </r>
  <r>
    <x v="33"/>
    <x v="2"/>
    <n v="290"/>
    <n v="2"/>
  </r>
  <r>
    <x v="34"/>
    <x v="2"/>
    <n v="290"/>
    <n v="2"/>
  </r>
  <r>
    <x v="35"/>
    <x v="2"/>
    <n v="290"/>
    <n v="2"/>
  </r>
  <r>
    <x v="36"/>
    <x v="2"/>
    <n v="290"/>
    <n v="2"/>
  </r>
  <r>
    <x v="37"/>
    <x v="3"/>
    <n v="92"/>
    <n v="2"/>
  </r>
  <r>
    <x v="38"/>
    <x v="3"/>
    <n v="92"/>
    <n v="2"/>
  </r>
  <r>
    <x v="39"/>
    <x v="3"/>
    <n v="92"/>
    <n v="2"/>
  </r>
  <r>
    <x v="40"/>
    <x v="3"/>
    <n v="92"/>
    <n v="2"/>
  </r>
  <r>
    <x v="41"/>
    <x v="3"/>
    <n v="92"/>
    <n v="2"/>
  </r>
  <r>
    <x v="42"/>
    <x v="3"/>
    <n v="92"/>
    <n v="2"/>
  </r>
  <r>
    <x v="43"/>
    <x v="3"/>
    <n v="92"/>
    <n v="3"/>
  </r>
  <r>
    <x v="44"/>
    <x v="3"/>
    <n v="92"/>
    <n v="3"/>
  </r>
  <r>
    <x v="45"/>
    <x v="3"/>
    <n v="92"/>
    <n v="3"/>
  </r>
  <r>
    <x v="46"/>
    <x v="3"/>
    <n v="92"/>
    <n v="3"/>
  </r>
  <r>
    <x v="47"/>
    <x v="3"/>
    <n v="92"/>
    <n v="4"/>
  </r>
  <r>
    <x v="48"/>
    <x v="3"/>
    <n v="92"/>
    <n v="4"/>
  </r>
  <r>
    <x v="49"/>
    <x v="3"/>
    <n v="92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189.5"/>
    <n v="50"/>
    <n v="0"/>
    <n v="189.5"/>
  </r>
  <r>
    <x v="1"/>
    <x v="1"/>
    <x v="0"/>
    <n v="189.5"/>
    <n v="50"/>
    <n v="2"/>
    <n v="289.5"/>
  </r>
  <r>
    <x v="2"/>
    <x v="2"/>
    <x v="0"/>
    <n v="189.5"/>
    <n v="50"/>
    <n v="1"/>
    <n v="239.5"/>
  </r>
  <r>
    <x v="3"/>
    <x v="0"/>
    <x v="0"/>
    <n v="189.5"/>
    <n v="50"/>
    <n v="0"/>
    <n v="189.5"/>
  </r>
  <r>
    <x v="4"/>
    <x v="0"/>
    <x v="0"/>
    <n v="189.5"/>
    <n v="50"/>
    <n v="3"/>
    <n v="339.5"/>
  </r>
  <r>
    <x v="5"/>
    <x v="0"/>
    <x v="0"/>
    <n v="189.5"/>
    <n v="50"/>
    <n v="1"/>
    <n v="239.5"/>
  </r>
  <r>
    <x v="6"/>
    <x v="0"/>
    <x v="0"/>
    <n v="189.5"/>
    <n v="50"/>
    <n v="0"/>
    <n v="189.5"/>
  </r>
  <r>
    <x v="7"/>
    <x v="0"/>
    <x v="0"/>
    <n v="189.5"/>
    <n v="50"/>
    <n v="1"/>
    <n v="239.5"/>
  </r>
  <r>
    <x v="8"/>
    <x v="0"/>
    <x v="0"/>
    <n v="189.5"/>
    <n v="50"/>
    <n v="1"/>
    <n v="239.5"/>
  </r>
  <r>
    <x v="9"/>
    <x v="0"/>
    <x v="0"/>
    <n v="189.5"/>
    <n v="50"/>
    <n v="1"/>
    <n v="239.5"/>
  </r>
  <r>
    <x v="10"/>
    <x v="2"/>
    <x v="0"/>
    <n v="189.5"/>
    <n v="50"/>
    <n v="2"/>
    <n v="289.5"/>
  </r>
  <r>
    <x v="11"/>
    <x v="2"/>
    <x v="0"/>
    <n v="189.5"/>
    <n v="50"/>
    <n v="1"/>
    <n v="239.5"/>
  </r>
  <r>
    <x v="12"/>
    <x v="3"/>
    <x v="1"/>
    <n v="85"/>
    <n v="50"/>
    <n v="0"/>
    <n v="85"/>
  </r>
  <r>
    <x v="13"/>
    <x v="2"/>
    <x v="1"/>
    <n v="85"/>
    <n v="50"/>
    <n v="1"/>
    <n v="135"/>
  </r>
  <r>
    <x v="14"/>
    <x v="2"/>
    <x v="1"/>
    <n v="85"/>
    <n v="50"/>
    <n v="0"/>
    <n v="85"/>
  </r>
  <r>
    <x v="15"/>
    <x v="3"/>
    <x v="1"/>
    <n v="85"/>
    <n v="50"/>
    <n v="0"/>
    <n v="85"/>
  </r>
  <r>
    <x v="16"/>
    <x v="3"/>
    <x v="1"/>
    <n v="85"/>
    <n v="50"/>
    <n v="0"/>
    <n v="85"/>
  </r>
  <r>
    <x v="17"/>
    <x v="3"/>
    <x v="1"/>
    <n v="85"/>
    <n v="50"/>
    <n v="0"/>
    <n v="85"/>
  </r>
  <r>
    <x v="18"/>
    <x v="1"/>
    <x v="1"/>
    <n v="85"/>
    <n v="50"/>
    <n v="0"/>
    <n v="85"/>
  </r>
  <r>
    <x v="19"/>
    <x v="1"/>
    <x v="1"/>
    <n v="85"/>
    <n v="50"/>
    <n v="0"/>
    <n v="85"/>
  </r>
  <r>
    <x v="20"/>
    <x v="1"/>
    <x v="1"/>
    <n v="85"/>
    <n v="50"/>
    <n v="1"/>
    <n v="135"/>
  </r>
  <r>
    <x v="21"/>
    <x v="0"/>
    <x v="1"/>
    <n v="85"/>
    <n v="50"/>
    <n v="1"/>
    <n v="135"/>
  </r>
  <r>
    <x v="22"/>
    <x v="0"/>
    <x v="1"/>
    <n v="85"/>
    <n v="50"/>
    <n v="1"/>
    <n v="135"/>
  </r>
  <r>
    <x v="23"/>
    <x v="2"/>
    <x v="1"/>
    <n v="85"/>
    <n v="50"/>
    <n v="1"/>
    <n v="135"/>
  </r>
  <r>
    <x v="24"/>
    <x v="2"/>
    <x v="1"/>
    <n v="85"/>
    <n v="50"/>
    <n v="1"/>
    <n v="135"/>
  </r>
  <r>
    <x v="25"/>
    <x v="3"/>
    <x v="2"/>
    <n v="290"/>
    <n v="50"/>
    <n v="1"/>
    <n v="340"/>
  </r>
  <r>
    <x v="26"/>
    <x v="2"/>
    <x v="2"/>
    <n v="290"/>
    <n v="50"/>
    <n v="1"/>
    <n v="340"/>
  </r>
  <r>
    <x v="27"/>
    <x v="2"/>
    <x v="2"/>
    <n v="290"/>
    <n v="50"/>
    <n v="1"/>
    <n v="340"/>
  </r>
  <r>
    <x v="28"/>
    <x v="3"/>
    <x v="2"/>
    <n v="290"/>
    <n v="50"/>
    <n v="1"/>
    <n v="340"/>
  </r>
  <r>
    <x v="29"/>
    <x v="3"/>
    <x v="2"/>
    <n v="290"/>
    <n v="50"/>
    <n v="1"/>
    <n v="340"/>
  </r>
  <r>
    <x v="30"/>
    <x v="3"/>
    <x v="2"/>
    <n v="290"/>
    <n v="50"/>
    <n v="2"/>
    <n v="390"/>
  </r>
  <r>
    <x v="31"/>
    <x v="3"/>
    <x v="2"/>
    <n v="290"/>
    <n v="50"/>
    <n v="2"/>
    <n v="390"/>
  </r>
  <r>
    <x v="32"/>
    <x v="3"/>
    <x v="2"/>
    <n v="290"/>
    <n v="50"/>
    <n v="2"/>
    <n v="390"/>
  </r>
  <r>
    <x v="33"/>
    <x v="3"/>
    <x v="2"/>
    <n v="290"/>
    <n v="50"/>
    <n v="2"/>
    <n v="390"/>
  </r>
  <r>
    <x v="34"/>
    <x v="3"/>
    <x v="2"/>
    <n v="290"/>
    <n v="50"/>
    <n v="2"/>
    <n v="390"/>
  </r>
  <r>
    <x v="35"/>
    <x v="3"/>
    <x v="2"/>
    <n v="290"/>
    <n v="50"/>
    <n v="2"/>
    <n v="390"/>
  </r>
  <r>
    <x v="36"/>
    <x v="2"/>
    <x v="2"/>
    <n v="290"/>
    <n v="50"/>
    <n v="2"/>
    <n v="390"/>
  </r>
  <r>
    <x v="37"/>
    <x v="2"/>
    <x v="3"/>
    <n v="92"/>
    <n v="50"/>
    <n v="2"/>
    <n v="192"/>
  </r>
  <r>
    <x v="38"/>
    <x v="2"/>
    <x v="3"/>
    <n v="92"/>
    <n v="50"/>
    <n v="2"/>
    <n v="192"/>
  </r>
  <r>
    <x v="39"/>
    <x v="2"/>
    <x v="3"/>
    <n v="92"/>
    <n v="50"/>
    <n v="2"/>
    <n v="192"/>
  </r>
  <r>
    <x v="40"/>
    <x v="2"/>
    <x v="3"/>
    <n v="92"/>
    <n v="50"/>
    <n v="2"/>
    <n v="192"/>
  </r>
  <r>
    <x v="41"/>
    <x v="2"/>
    <x v="3"/>
    <n v="92"/>
    <n v="50"/>
    <n v="2"/>
    <n v="192"/>
  </r>
  <r>
    <x v="42"/>
    <x v="0"/>
    <x v="3"/>
    <n v="92"/>
    <n v="50"/>
    <n v="2"/>
    <n v="192"/>
  </r>
  <r>
    <x v="43"/>
    <x v="0"/>
    <x v="3"/>
    <n v="92"/>
    <n v="50"/>
    <n v="3"/>
    <n v="242"/>
  </r>
  <r>
    <x v="44"/>
    <x v="0"/>
    <x v="3"/>
    <n v="92"/>
    <n v="50"/>
    <n v="3"/>
    <n v="242"/>
  </r>
  <r>
    <x v="45"/>
    <x v="1"/>
    <x v="3"/>
    <n v="92"/>
    <n v="50"/>
    <n v="3"/>
    <n v="242"/>
  </r>
  <r>
    <x v="46"/>
    <x v="1"/>
    <x v="3"/>
    <n v="92"/>
    <n v="50"/>
    <n v="3"/>
    <n v="242"/>
  </r>
  <r>
    <x v="47"/>
    <x v="1"/>
    <x v="3"/>
    <n v="92"/>
    <n v="50"/>
    <n v="4"/>
    <n v="292"/>
  </r>
  <r>
    <x v="48"/>
    <x v="0"/>
    <x v="3"/>
    <n v="92"/>
    <n v="50"/>
    <n v="4"/>
    <n v="292"/>
  </r>
  <r>
    <x v="49"/>
    <x v="0"/>
    <x v="3"/>
    <n v="92"/>
    <n v="50"/>
    <n v="5"/>
    <n v="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2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I10:N31" firstHeaderRow="0" firstDataRow="1" firstDataCol="1"/>
  <pivotFields count="8">
    <pivotField axis="axisRow" subtotalTop="0"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ubtotalTop="0" showAll="0">
      <items count="5">
        <item x="3"/>
        <item x="1"/>
        <item x="2"/>
        <item x="0"/>
        <item t="default"/>
      </items>
    </pivotField>
    <pivotField axis="axisRow" subtotalTop="0" showAll="0">
      <items count="5">
        <item sd="0" x="3"/>
        <item sd="0" x="0"/>
        <item sd="0" x="1"/>
        <item sd="0" x="2"/>
        <item t="default"/>
      </items>
    </pivotField>
    <pivotField dataField="1" numFmtId="164" subtotalTop="0" showAll="0"/>
    <pivotField dataField="1" numFmtId="164" subtotalTop="0" showAll="0"/>
    <pivotField dataField="1" subtotalTop="0" showAll="0"/>
    <pivotField dataField="1" numFmtId="164" subtotalTop="0" showAll="0"/>
    <pivotField dataField="1" dragToRow="0" dragToCol="0" dragToPage="0" showAll="0" defaultSubtotal="0"/>
  </pivotFields>
  <rowFields count="3">
    <field x="1"/>
    <field x="2"/>
    <field x="0"/>
  </rowFields>
  <rowItems count="21">
    <i>
      <x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t="default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Valor_x000a_Pessoa" fld="3" baseField="0" baseItem="0"/>
    <dataField name="Soma de Valor_x000a_Dependente" fld="4" baseField="0" baseItem="0"/>
    <dataField name="Soma de Quantidade_x000a_Dependentes" fld="5" baseField="0" baseItem="0"/>
    <dataField name="Soma de Valor Total" fld="6" baseField="0" baseItem="0"/>
    <dataField name="Soma de Campo1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6:G11" firstHeaderRow="1" firstDataRow="1" firstDataCol="1"/>
  <pivotFields count="4">
    <pivotField dataField="1"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numFmtId="16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Segura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6:H11" firstHeaderRow="0" firstDataRow="1" firstDataCol="1"/>
  <pivotFields count="4">
    <pivotField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numFmtId="164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_x000a_Dependentes" fld="3" baseField="0" baseItem="0"/>
    <dataField name="Soma de Valor_x000a_Pessoa" fld="2" baseField="0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9:L41" firstHeaderRow="0" firstDataRow="1" firstDataCol="1"/>
  <pivotFields count="6">
    <pivotField axis="axisRow" subtotalTop="0"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ubtotalTop="0" showAll="0">
      <items count="5">
        <item x="3"/>
        <item sd="0" x="0"/>
        <item sd="0" x="1"/>
        <item x="2"/>
        <item t="default"/>
      </items>
    </pivotField>
    <pivotField dataField="1" numFmtId="164" subtotalTop="0" showAll="0"/>
    <pivotField dataField="1" numFmtId="164" subtotalTop="0" showAll="0"/>
    <pivotField dataField="1" subtotalTop="0" showAll="0"/>
    <pivotField dataField="1" numFmtId="164" subtotalTop="0" showAll="0"/>
  </pivotFields>
  <rowFields count="2">
    <field x="1"/>
    <field x="0"/>
  </rowFields>
  <rowItems count="32">
    <i>
      <x/>
    </i>
    <i r="1">
      <x/>
    </i>
    <i r="1">
      <x v="4"/>
    </i>
    <i r="1">
      <x v="7"/>
    </i>
    <i r="1">
      <x v="12"/>
    </i>
    <i r="1">
      <x v="16"/>
    </i>
    <i r="1">
      <x v="20"/>
    </i>
    <i r="1">
      <x v="24"/>
    </i>
    <i r="1">
      <x v="28"/>
    </i>
    <i r="1">
      <x v="34"/>
    </i>
    <i r="1">
      <x v="35"/>
    </i>
    <i r="1">
      <x v="39"/>
    </i>
    <i r="1">
      <x v="44"/>
    </i>
    <i r="1">
      <x v="48"/>
    </i>
    <i t="default">
      <x/>
    </i>
    <i>
      <x v="1"/>
    </i>
    <i>
      <x v="2"/>
    </i>
    <i>
      <x v="3"/>
    </i>
    <i r="1">
      <x v="3"/>
    </i>
    <i r="1">
      <x v="8"/>
    </i>
    <i r="1">
      <x v="11"/>
    </i>
    <i r="1">
      <x v="15"/>
    </i>
    <i r="1">
      <x v="19"/>
    </i>
    <i r="1">
      <x v="23"/>
    </i>
    <i r="1">
      <x v="27"/>
    </i>
    <i r="1">
      <x v="31"/>
    </i>
    <i r="1">
      <x v="36"/>
    </i>
    <i r="1">
      <x v="40"/>
    </i>
    <i r="1">
      <x v="43"/>
    </i>
    <i r="1">
      <x v="47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uantidade_x000a_Dependentes" fld="4" baseField="0" baseItem="0"/>
    <dataField name="Soma de Valor Total" fld="5" baseField="0" baseItem="0"/>
    <dataField name="Soma de Valor_x000a_Pessoa" fld="2" baseField="0" baseItem="0"/>
    <dataField name="Soma de Valor_x000a_Dependente" fld="3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9:J30" firstHeaderRow="1" firstDataRow="1" firstDataCol="1"/>
  <pivotFields count="7">
    <pivotField subtotalTop="0"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ubtotalTop="0" showAll="0">
      <items count="5">
        <item x="3"/>
        <item x="1"/>
        <item x="2"/>
        <item x="0"/>
        <item t="default"/>
      </items>
    </pivotField>
    <pivotField axis="axisRow" subtotalTop="0" showAll="0">
      <items count="5">
        <item x="3"/>
        <item x="0"/>
        <item x="1"/>
        <item x="2"/>
        <item t="default"/>
      </items>
    </pivotField>
    <pivotField numFmtId="164" subtotalTop="0" showAll="0"/>
    <pivotField numFmtId="164" subtotalTop="0" showAll="0"/>
    <pivotField subtotalTop="0" showAll="0"/>
    <pivotField dataField="1" numFmtId="164" subtotalTop="0" showAll="0"/>
  </pivotFields>
  <rowFields count="2">
    <field x="2"/>
    <field x="1"/>
  </rowFields>
  <rowItems count="21">
    <i>
      <x/>
    </i>
    <i r="1">
      <x v="1"/>
    </i>
    <i r="1">
      <x v="2"/>
    </i>
    <i r="1">
      <x v="3"/>
    </i>
    <i t="default">
      <x/>
    </i>
    <i>
      <x v="1"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2"/>
    </i>
    <i t="default">
      <x v="3"/>
    </i>
    <i t="grand">
      <x/>
    </i>
  </rowItems>
  <colItems count="1">
    <i/>
  </colItems>
  <dataFields count="1">
    <dataField name="Soma de Valor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G55"/>
  <sheetViews>
    <sheetView showGridLines="0" workbookViewId="0">
      <selection activeCell="A8" sqref="A8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 t="s">
        <v>58</v>
      </c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 t="s">
        <v>59</v>
      </c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5:N55"/>
  <sheetViews>
    <sheetView showGridLines="0" topLeftCell="G34" workbookViewId="0">
      <selection activeCell="I17" sqref="I17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8.7109375" customWidth="1"/>
    <col min="10" max="10" width="22.85546875" customWidth="1"/>
    <col min="11" max="11" width="27.5703125" customWidth="1"/>
    <col min="12" max="12" width="34.42578125" customWidth="1"/>
    <col min="13" max="13" width="20" customWidth="1"/>
    <col min="14" max="14" width="17.42578125" customWidth="1"/>
    <col min="15" max="15" width="10.28515625" bestFit="1" customWidth="1"/>
    <col min="16" max="16" width="7.42578125" customWidth="1"/>
    <col min="17" max="17" width="10.42578125" bestFit="1" customWidth="1"/>
    <col min="18" max="18" width="34.42578125" bestFit="1" customWidth="1"/>
    <col min="19" max="19" width="10.28515625" bestFit="1" customWidth="1"/>
    <col min="20" max="20" width="7.42578125" customWidth="1"/>
    <col min="21" max="21" width="10.42578125" bestFit="1" customWidth="1"/>
    <col min="22" max="22" width="20" bestFit="1" customWidth="1"/>
    <col min="23" max="23" width="10.28515625" bestFit="1" customWidth="1"/>
    <col min="24" max="24" width="7.42578125" customWidth="1"/>
    <col min="25" max="25" width="10.42578125" bestFit="1" customWidth="1"/>
    <col min="26" max="26" width="28.140625" bestFit="1" customWidth="1"/>
    <col min="27" max="27" width="32.85546875" bestFit="1" customWidth="1"/>
    <col min="28" max="28" width="39.7109375" bestFit="1" customWidth="1"/>
    <col min="29" max="29" width="25.28515625" bestFit="1" customWidth="1"/>
  </cols>
  <sheetData>
    <row r="5" spans="1:14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14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4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4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  <c r="J8" t="s">
        <v>67</v>
      </c>
    </row>
    <row r="9" spans="1:14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14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  <c r="I10" s="9" t="s">
        <v>68</v>
      </c>
      <c r="J10" t="s">
        <v>70</v>
      </c>
      <c r="K10" t="s">
        <v>71</v>
      </c>
      <c r="L10" t="s">
        <v>72</v>
      </c>
      <c r="M10" t="s">
        <v>73</v>
      </c>
      <c r="N10" t="s">
        <v>82</v>
      </c>
    </row>
    <row r="11" spans="1:14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  <c r="I11" s="10" t="s">
        <v>66</v>
      </c>
      <c r="J11" s="12"/>
      <c r="K11" s="12"/>
      <c r="L11" s="12"/>
      <c r="M11" s="12"/>
      <c r="N11" s="12"/>
    </row>
    <row r="12" spans="1:14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  <c r="I12" s="11" t="s">
        <v>18</v>
      </c>
      <c r="J12" s="12">
        <v>340</v>
      </c>
      <c r="K12" s="12">
        <v>200</v>
      </c>
      <c r="L12" s="12">
        <v>0</v>
      </c>
      <c r="M12" s="12">
        <v>340</v>
      </c>
      <c r="N12" s="12">
        <v>0</v>
      </c>
    </row>
    <row r="13" spans="1:14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  <c r="I13" s="11" t="s">
        <v>32</v>
      </c>
      <c r="J13" s="12">
        <v>2610</v>
      </c>
      <c r="K13" s="12">
        <v>450</v>
      </c>
      <c r="L13" s="12">
        <v>15</v>
      </c>
      <c r="M13" s="12">
        <v>3360</v>
      </c>
      <c r="N13" s="12">
        <v>0</v>
      </c>
    </row>
    <row r="14" spans="1:14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  <c r="I14" s="10" t="s">
        <v>80</v>
      </c>
      <c r="J14" s="12">
        <v>2950</v>
      </c>
      <c r="K14" s="12">
        <v>650</v>
      </c>
      <c r="L14" s="12">
        <v>15</v>
      </c>
      <c r="M14" s="12">
        <v>3700</v>
      </c>
      <c r="N14" s="12">
        <v>0</v>
      </c>
    </row>
    <row r="15" spans="1:14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  <c r="I15" s="10" t="s">
        <v>64</v>
      </c>
      <c r="J15" s="12"/>
      <c r="K15" s="12"/>
      <c r="L15" s="12"/>
      <c r="M15" s="12"/>
      <c r="N15" s="12"/>
    </row>
    <row r="16" spans="1:14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  <c r="I16" s="11" t="s">
        <v>45</v>
      </c>
      <c r="J16" s="12">
        <v>276</v>
      </c>
      <c r="K16" s="12">
        <v>150</v>
      </c>
      <c r="L16" s="12">
        <v>10</v>
      </c>
      <c r="M16" s="12">
        <v>776</v>
      </c>
      <c r="N16" s="12">
        <v>0</v>
      </c>
    </row>
    <row r="17" spans="1:14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  <c r="I17" s="11" t="s">
        <v>5</v>
      </c>
      <c r="J17" s="12">
        <v>189.5</v>
      </c>
      <c r="K17" s="12">
        <v>50</v>
      </c>
      <c r="L17" s="12">
        <v>2</v>
      </c>
      <c r="M17" s="12">
        <v>289.5</v>
      </c>
      <c r="N17" s="12">
        <v>0</v>
      </c>
    </row>
    <row r="18" spans="1:14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  <c r="I18" s="11" t="s">
        <v>18</v>
      </c>
      <c r="J18" s="12">
        <v>255</v>
      </c>
      <c r="K18" s="12">
        <v>150</v>
      </c>
      <c r="L18" s="12">
        <v>1</v>
      </c>
      <c r="M18" s="12">
        <v>305</v>
      </c>
      <c r="N18" s="12">
        <v>0</v>
      </c>
    </row>
    <row r="19" spans="1:14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  <c r="I19" s="10" t="s">
        <v>76</v>
      </c>
      <c r="J19" s="12">
        <v>720.5</v>
      </c>
      <c r="K19" s="12">
        <v>350</v>
      </c>
      <c r="L19" s="12">
        <v>13</v>
      </c>
      <c r="M19" s="12">
        <v>1370.5</v>
      </c>
      <c r="N19" s="12">
        <v>0</v>
      </c>
    </row>
    <row r="20" spans="1:14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  <c r="I20" s="10" t="s">
        <v>65</v>
      </c>
      <c r="J20" s="12"/>
      <c r="K20" s="12"/>
      <c r="L20" s="12"/>
      <c r="M20" s="12"/>
      <c r="N20" s="12"/>
    </row>
    <row r="21" spans="1:14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  <c r="I21" s="11" t="s">
        <v>45</v>
      </c>
      <c r="J21" s="12">
        <v>460</v>
      </c>
      <c r="K21" s="12">
        <v>250</v>
      </c>
      <c r="L21" s="12">
        <v>10</v>
      </c>
      <c r="M21" s="12">
        <v>960</v>
      </c>
      <c r="N21" s="12">
        <v>0</v>
      </c>
    </row>
    <row r="22" spans="1:14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  <c r="I22" s="11" t="s">
        <v>5</v>
      </c>
      <c r="J22" s="12">
        <v>568.5</v>
      </c>
      <c r="K22" s="12">
        <v>150</v>
      </c>
      <c r="L22" s="12">
        <v>4</v>
      </c>
      <c r="M22" s="12">
        <v>768.5</v>
      </c>
      <c r="N22" s="12">
        <v>0</v>
      </c>
    </row>
    <row r="23" spans="1:14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  <c r="I23" s="11" t="s">
        <v>18</v>
      </c>
      <c r="J23" s="12">
        <v>340</v>
      </c>
      <c r="K23" s="12">
        <v>200</v>
      </c>
      <c r="L23" s="12">
        <v>3</v>
      </c>
      <c r="M23" s="12">
        <v>490</v>
      </c>
      <c r="N23" s="12">
        <v>0</v>
      </c>
    </row>
    <row r="24" spans="1:14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  <c r="I24" s="11" t="s">
        <v>32</v>
      </c>
      <c r="J24" s="12">
        <v>870</v>
      </c>
      <c r="K24" s="12">
        <v>150</v>
      </c>
      <c r="L24" s="12">
        <v>4</v>
      </c>
      <c r="M24" s="12">
        <v>1070</v>
      </c>
      <c r="N24" s="12">
        <v>0</v>
      </c>
    </row>
    <row r="25" spans="1:14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  <c r="I25" s="10" t="s">
        <v>77</v>
      </c>
      <c r="J25" s="12">
        <v>2238.5</v>
      </c>
      <c r="K25" s="12">
        <v>750</v>
      </c>
      <c r="L25" s="12">
        <v>21</v>
      </c>
      <c r="M25" s="12">
        <v>3288.5</v>
      </c>
      <c r="N25" s="12">
        <v>0</v>
      </c>
    </row>
    <row r="26" spans="1:14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  <c r="I26" s="10" t="s">
        <v>63</v>
      </c>
      <c r="J26" s="12"/>
      <c r="K26" s="12"/>
      <c r="L26" s="12"/>
      <c r="M26" s="12"/>
      <c r="N26" s="12"/>
    </row>
    <row r="27" spans="1:14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  <c r="I27" s="11" t="s">
        <v>45</v>
      </c>
      <c r="J27" s="12">
        <v>460</v>
      </c>
      <c r="K27" s="12">
        <v>250</v>
      </c>
      <c r="L27" s="12">
        <v>17</v>
      </c>
      <c r="M27" s="12">
        <v>1310</v>
      </c>
      <c r="N27" s="12">
        <v>0</v>
      </c>
    </row>
    <row r="28" spans="1:14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  <c r="I28" s="11" t="s">
        <v>5</v>
      </c>
      <c r="J28" s="12">
        <v>1516</v>
      </c>
      <c r="K28" s="12">
        <v>400</v>
      </c>
      <c r="L28" s="12">
        <v>7</v>
      </c>
      <c r="M28" s="12">
        <v>1866</v>
      </c>
      <c r="N28" s="12">
        <v>0</v>
      </c>
    </row>
    <row r="29" spans="1:14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  <c r="I29" s="11" t="s">
        <v>18</v>
      </c>
      <c r="J29" s="12">
        <v>170</v>
      </c>
      <c r="K29" s="12">
        <v>100</v>
      </c>
      <c r="L29" s="12">
        <v>2</v>
      </c>
      <c r="M29" s="12">
        <v>270</v>
      </c>
      <c r="N29" s="12">
        <v>0</v>
      </c>
    </row>
    <row r="30" spans="1:14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  <c r="I30" s="10" t="s">
        <v>78</v>
      </c>
      <c r="J30" s="12">
        <v>2146</v>
      </c>
      <c r="K30" s="12">
        <v>750</v>
      </c>
      <c r="L30" s="12">
        <v>26</v>
      </c>
      <c r="M30" s="12">
        <v>3446</v>
      </c>
      <c r="N30" s="12">
        <v>0</v>
      </c>
    </row>
    <row r="31" spans="1:14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  <c r="I31" s="10" t="s">
        <v>69</v>
      </c>
      <c r="J31" s="12">
        <v>8055</v>
      </c>
      <c r="K31" s="12">
        <v>2500</v>
      </c>
      <c r="L31" s="12">
        <v>75</v>
      </c>
      <c r="M31" s="12">
        <v>11805</v>
      </c>
      <c r="N31" s="12">
        <v>0</v>
      </c>
    </row>
    <row r="32" spans="1:14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G55"/>
  <sheetViews>
    <sheetView showGridLines="0" topLeftCell="B5" workbookViewId="0">
      <selection activeCell="I11" sqref="I11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6" max="6" width="18.7109375" customWidth="1"/>
    <col min="7" max="7" width="23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F6" s="9" t="s">
        <v>68</v>
      </c>
      <c r="G6" t="s">
        <v>83</v>
      </c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  <c r="F7" s="10" t="s">
        <v>45</v>
      </c>
      <c r="G7" s="12">
        <v>13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  <c r="F8" s="10" t="s">
        <v>5</v>
      </c>
      <c r="G8" s="12">
        <v>12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  <c r="F9" s="10" t="s">
        <v>18</v>
      </c>
      <c r="G9" s="12">
        <v>13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  <c r="F10" s="10" t="s">
        <v>32</v>
      </c>
      <c r="G10" s="12">
        <v>12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  <c r="F11" s="10" t="s">
        <v>69</v>
      </c>
      <c r="G11" s="12">
        <v>50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H55"/>
  <sheetViews>
    <sheetView showGridLines="0" topLeftCell="A5" workbookViewId="0">
      <selection activeCell="G16" sqref="G16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6" max="6" width="18.7109375" customWidth="1"/>
    <col min="7" max="7" width="34.42578125" customWidth="1"/>
    <col min="8" max="8" width="22.85546875" customWidth="1"/>
    <col min="9" max="9" width="5" customWidth="1"/>
  </cols>
  <sheetData>
    <row r="5" spans="1:8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8" ht="16.5" x14ac:dyDescent="0.3">
      <c r="A6" s="4" t="s">
        <v>4</v>
      </c>
      <c r="B6" s="5" t="s">
        <v>5</v>
      </c>
      <c r="C6" s="6">
        <v>189.5</v>
      </c>
      <c r="D6" s="7">
        <v>0</v>
      </c>
      <c r="F6" s="9" t="s">
        <v>68</v>
      </c>
      <c r="G6" t="s">
        <v>72</v>
      </c>
      <c r="H6" t="s">
        <v>70</v>
      </c>
    </row>
    <row r="7" spans="1:8" ht="16.5" x14ac:dyDescent="0.3">
      <c r="A7" s="4" t="s">
        <v>6</v>
      </c>
      <c r="B7" s="5" t="s">
        <v>5</v>
      </c>
      <c r="C7" s="6">
        <v>189.5</v>
      </c>
      <c r="D7" s="7">
        <v>2</v>
      </c>
      <c r="F7" s="10" t="s">
        <v>45</v>
      </c>
      <c r="G7" s="12">
        <v>37</v>
      </c>
      <c r="H7" s="13">
        <v>1196</v>
      </c>
    </row>
    <row r="8" spans="1:8" ht="16.5" x14ac:dyDescent="0.3">
      <c r="A8" s="4" t="s">
        <v>7</v>
      </c>
      <c r="B8" s="5" t="s">
        <v>5</v>
      </c>
      <c r="C8" s="6">
        <v>189.5</v>
      </c>
      <c r="D8" s="7">
        <v>1</v>
      </c>
      <c r="F8" s="10" t="s">
        <v>5</v>
      </c>
      <c r="G8" s="12">
        <v>13</v>
      </c>
      <c r="H8" s="13">
        <v>2274</v>
      </c>
    </row>
    <row r="9" spans="1:8" ht="16.5" x14ac:dyDescent="0.3">
      <c r="A9" s="4" t="s">
        <v>8</v>
      </c>
      <c r="B9" s="5" t="s">
        <v>5</v>
      </c>
      <c r="C9" s="6">
        <v>189.5</v>
      </c>
      <c r="D9" s="7">
        <v>0</v>
      </c>
      <c r="F9" s="10" t="s">
        <v>18</v>
      </c>
      <c r="G9" s="12">
        <v>6</v>
      </c>
      <c r="H9" s="13">
        <v>1105</v>
      </c>
    </row>
    <row r="10" spans="1:8" ht="16.5" x14ac:dyDescent="0.3">
      <c r="A10" s="4" t="s">
        <v>9</v>
      </c>
      <c r="B10" s="5" t="s">
        <v>5</v>
      </c>
      <c r="C10" s="6">
        <v>189.5</v>
      </c>
      <c r="D10" s="7">
        <v>3</v>
      </c>
      <c r="F10" s="10" t="s">
        <v>32</v>
      </c>
      <c r="G10" s="12">
        <v>19</v>
      </c>
      <c r="H10" s="13">
        <v>3480</v>
      </c>
    </row>
    <row r="11" spans="1:8" ht="16.5" x14ac:dyDescent="0.3">
      <c r="A11" s="4" t="s">
        <v>10</v>
      </c>
      <c r="B11" s="5" t="s">
        <v>5</v>
      </c>
      <c r="C11" s="6">
        <v>189.5</v>
      </c>
      <c r="D11" s="7">
        <v>1</v>
      </c>
      <c r="F11" s="10" t="s">
        <v>69</v>
      </c>
      <c r="G11" s="12">
        <v>75</v>
      </c>
      <c r="H11" s="13">
        <v>8055</v>
      </c>
    </row>
    <row r="12" spans="1:8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8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8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8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8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:L55"/>
  <sheetViews>
    <sheetView showGridLines="0" topLeftCell="F13" workbookViewId="0">
      <selection activeCell="H10" sqref="H10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12.7109375" customWidth="1"/>
    <col min="5" max="5" width="12.28515625" bestFit="1" customWidth="1"/>
    <col min="6" max="6" width="12.7109375" customWidth="1"/>
    <col min="8" max="8" width="33.5703125" customWidth="1"/>
    <col min="9" max="9" width="34.42578125" customWidth="1"/>
    <col min="10" max="10" width="20" customWidth="1"/>
    <col min="11" max="11" width="22.85546875" customWidth="1"/>
    <col min="12" max="12" width="27.5703125" customWidth="1"/>
    <col min="13" max="13" width="20" bestFit="1" customWidth="1"/>
    <col min="14" max="14" width="9" customWidth="1"/>
    <col min="15" max="15" width="8.28515625" customWidth="1"/>
    <col min="16" max="16" width="5" customWidth="1"/>
    <col min="17" max="17" width="22.85546875" bestFit="1" customWidth="1"/>
    <col min="18" max="18" width="9" customWidth="1"/>
    <col min="19" max="19" width="8.28515625" customWidth="1"/>
    <col min="20" max="20" width="5" customWidth="1"/>
    <col min="21" max="21" width="27.5703125" bestFit="1" customWidth="1"/>
    <col min="22" max="22" width="9" customWidth="1"/>
    <col min="23" max="23" width="8.28515625" customWidth="1"/>
    <col min="24" max="24" width="4.42578125" customWidth="1"/>
    <col min="25" max="25" width="39.7109375" bestFit="1" customWidth="1"/>
    <col min="26" max="26" width="25.28515625" bestFit="1" customWidth="1"/>
    <col min="27" max="27" width="28.140625" bestFit="1" customWidth="1"/>
    <col min="28" max="28" width="32.85546875" bestFit="1" customWidth="1"/>
  </cols>
  <sheetData>
    <row r="5" spans="1:12" ht="30" x14ac:dyDescent="0.2">
      <c r="A5" s="1" t="s">
        <v>0</v>
      </c>
      <c r="B5" s="1" t="s">
        <v>1</v>
      </c>
      <c r="C5" s="2" t="s">
        <v>2</v>
      </c>
      <c r="D5" s="2" t="s">
        <v>60</v>
      </c>
      <c r="E5" s="2" t="s">
        <v>3</v>
      </c>
      <c r="F5" s="2" t="s">
        <v>61</v>
      </c>
      <c r="G5" s="3"/>
      <c r="H5" s="8"/>
    </row>
    <row r="6" spans="1:12" ht="16.5" x14ac:dyDescent="0.3">
      <c r="A6" s="4" t="s">
        <v>4</v>
      </c>
      <c r="B6" s="5" t="s">
        <v>5</v>
      </c>
      <c r="C6" s="6">
        <v>189.5</v>
      </c>
      <c r="D6" s="6">
        <v>50</v>
      </c>
      <c r="E6" s="7">
        <v>0</v>
      </c>
      <c r="F6" s="6">
        <f>C6+(D6*E6)</f>
        <v>189.5</v>
      </c>
      <c r="H6" s="8"/>
    </row>
    <row r="7" spans="1:12" ht="16.5" x14ac:dyDescent="0.3">
      <c r="A7" s="4" t="s">
        <v>6</v>
      </c>
      <c r="B7" s="5" t="s">
        <v>5</v>
      </c>
      <c r="C7" s="6">
        <v>189.5</v>
      </c>
      <c r="D7" s="6">
        <v>50</v>
      </c>
      <c r="E7" s="7">
        <v>2</v>
      </c>
      <c r="F7" s="6">
        <f t="shared" ref="F7:F55" si="0">C7+(D7*E7)</f>
        <v>289.5</v>
      </c>
    </row>
    <row r="8" spans="1:12" ht="16.5" x14ac:dyDescent="0.3">
      <c r="A8" s="4" t="s">
        <v>7</v>
      </c>
      <c r="B8" s="5" t="s">
        <v>5</v>
      </c>
      <c r="C8" s="6">
        <v>189.5</v>
      </c>
      <c r="D8" s="6">
        <v>50</v>
      </c>
      <c r="E8" s="7">
        <v>1</v>
      </c>
      <c r="F8" s="6">
        <f t="shared" si="0"/>
        <v>239.5</v>
      </c>
    </row>
    <row r="9" spans="1:12" ht="16.5" x14ac:dyDescent="0.3">
      <c r="A9" s="4" t="s">
        <v>8</v>
      </c>
      <c r="B9" s="5" t="s">
        <v>5</v>
      </c>
      <c r="C9" s="6">
        <v>189.5</v>
      </c>
      <c r="D9" s="6">
        <v>50</v>
      </c>
      <c r="E9" s="7">
        <v>0</v>
      </c>
      <c r="F9" s="6">
        <f t="shared" si="0"/>
        <v>189.5</v>
      </c>
      <c r="H9" s="9" t="s">
        <v>68</v>
      </c>
      <c r="I9" t="s">
        <v>72</v>
      </c>
      <c r="J9" t="s">
        <v>73</v>
      </c>
      <c r="K9" t="s">
        <v>70</v>
      </c>
      <c r="L9" t="s">
        <v>71</v>
      </c>
    </row>
    <row r="10" spans="1:12" ht="16.5" x14ac:dyDescent="0.3">
      <c r="A10" s="4" t="s">
        <v>9</v>
      </c>
      <c r="B10" s="5" t="s">
        <v>5</v>
      </c>
      <c r="C10" s="6">
        <v>189.5</v>
      </c>
      <c r="D10" s="6">
        <v>50</v>
      </c>
      <c r="E10" s="7">
        <v>3</v>
      </c>
      <c r="F10" s="6">
        <f t="shared" si="0"/>
        <v>339.5</v>
      </c>
      <c r="H10" s="10" t="s">
        <v>45</v>
      </c>
      <c r="I10" s="12"/>
      <c r="J10" s="12"/>
      <c r="K10" s="12"/>
      <c r="L10" s="12"/>
    </row>
    <row r="11" spans="1:12" ht="16.5" x14ac:dyDescent="0.3">
      <c r="A11" s="4" t="s">
        <v>10</v>
      </c>
      <c r="B11" s="5" t="s">
        <v>5</v>
      </c>
      <c r="C11" s="6">
        <v>189.5</v>
      </c>
      <c r="D11" s="6">
        <v>50</v>
      </c>
      <c r="E11" s="7">
        <v>1</v>
      </c>
      <c r="F11" s="6">
        <f t="shared" si="0"/>
        <v>239.5</v>
      </c>
      <c r="H11" s="11" t="s">
        <v>44</v>
      </c>
      <c r="I11" s="12">
        <v>2</v>
      </c>
      <c r="J11" s="12">
        <v>192</v>
      </c>
      <c r="K11" s="12">
        <v>92</v>
      </c>
      <c r="L11" s="12">
        <v>50</v>
      </c>
    </row>
    <row r="12" spans="1:12" ht="16.5" x14ac:dyDescent="0.3">
      <c r="A12" s="4" t="s">
        <v>11</v>
      </c>
      <c r="B12" s="5" t="s">
        <v>5</v>
      </c>
      <c r="C12" s="6">
        <v>189.5</v>
      </c>
      <c r="D12" s="6">
        <v>50</v>
      </c>
      <c r="E12" s="7">
        <v>0</v>
      </c>
      <c r="F12" s="6">
        <f t="shared" si="0"/>
        <v>189.5</v>
      </c>
      <c r="H12" s="11" t="s">
        <v>46</v>
      </c>
      <c r="I12" s="12">
        <v>2</v>
      </c>
      <c r="J12" s="12">
        <v>192</v>
      </c>
      <c r="K12" s="12">
        <v>92</v>
      </c>
      <c r="L12" s="12">
        <v>50</v>
      </c>
    </row>
    <row r="13" spans="1:12" ht="16.5" x14ac:dyDescent="0.3">
      <c r="A13" s="4" t="s">
        <v>12</v>
      </c>
      <c r="B13" s="5" t="s">
        <v>5</v>
      </c>
      <c r="C13" s="6">
        <v>189.5</v>
      </c>
      <c r="D13" s="6">
        <v>50</v>
      </c>
      <c r="E13" s="7">
        <v>1</v>
      </c>
      <c r="F13" s="6">
        <f t="shared" si="0"/>
        <v>239.5</v>
      </c>
      <c r="H13" s="11" t="s">
        <v>47</v>
      </c>
      <c r="I13" s="12">
        <v>2</v>
      </c>
      <c r="J13" s="12">
        <v>192</v>
      </c>
      <c r="K13" s="12">
        <v>92</v>
      </c>
      <c r="L13" s="12">
        <v>50</v>
      </c>
    </row>
    <row r="14" spans="1:12" ht="16.5" x14ac:dyDescent="0.3">
      <c r="A14" s="4" t="s">
        <v>13</v>
      </c>
      <c r="B14" s="5" t="s">
        <v>5</v>
      </c>
      <c r="C14" s="6">
        <v>189.5</v>
      </c>
      <c r="D14" s="6">
        <v>50</v>
      </c>
      <c r="E14" s="7">
        <v>1</v>
      </c>
      <c r="F14" s="6">
        <f t="shared" si="0"/>
        <v>239.5</v>
      </c>
      <c r="H14" s="11" t="s">
        <v>48</v>
      </c>
      <c r="I14" s="12">
        <v>2</v>
      </c>
      <c r="J14" s="12">
        <v>192</v>
      </c>
      <c r="K14" s="12">
        <v>92</v>
      </c>
      <c r="L14" s="12">
        <v>50</v>
      </c>
    </row>
    <row r="15" spans="1:12" ht="16.5" x14ac:dyDescent="0.3">
      <c r="A15" s="4" t="s">
        <v>14</v>
      </c>
      <c r="B15" s="5" t="s">
        <v>5</v>
      </c>
      <c r="C15" s="6">
        <v>189.5</v>
      </c>
      <c r="D15" s="6">
        <v>50</v>
      </c>
      <c r="E15" s="7">
        <v>1</v>
      </c>
      <c r="F15" s="6">
        <f t="shared" si="0"/>
        <v>239.5</v>
      </c>
      <c r="H15" s="11" t="s">
        <v>49</v>
      </c>
      <c r="I15" s="12">
        <v>2</v>
      </c>
      <c r="J15" s="12">
        <v>192</v>
      </c>
      <c r="K15" s="12">
        <v>92</v>
      </c>
      <c r="L15" s="12">
        <v>50</v>
      </c>
    </row>
    <row r="16" spans="1:12" ht="16.5" x14ac:dyDescent="0.3">
      <c r="A16" s="4" t="s">
        <v>15</v>
      </c>
      <c r="B16" s="5" t="s">
        <v>5</v>
      </c>
      <c r="C16" s="6">
        <v>189.5</v>
      </c>
      <c r="D16" s="6">
        <v>50</v>
      </c>
      <c r="E16" s="7">
        <v>2</v>
      </c>
      <c r="F16" s="6">
        <f t="shared" si="0"/>
        <v>289.5</v>
      </c>
      <c r="H16" s="11" t="s">
        <v>50</v>
      </c>
      <c r="I16" s="12">
        <v>2</v>
      </c>
      <c r="J16" s="12">
        <v>192</v>
      </c>
      <c r="K16" s="12">
        <v>92</v>
      </c>
      <c r="L16" s="12">
        <v>50</v>
      </c>
    </row>
    <row r="17" spans="1:12" ht="16.5" x14ac:dyDescent="0.3">
      <c r="A17" s="4" t="s">
        <v>16</v>
      </c>
      <c r="B17" s="5" t="s">
        <v>5</v>
      </c>
      <c r="C17" s="6">
        <v>189.5</v>
      </c>
      <c r="D17" s="6">
        <v>50</v>
      </c>
      <c r="E17" s="7">
        <v>1</v>
      </c>
      <c r="F17" s="6">
        <f t="shared" si="0"/>
        <v>239.5</v>
      </c>
      <c r="H17" s="11" t="s">
        <v>51</v>
      </c>
      <c r="I17" s="12">
        <v>3</v>
      </c>
      <c r="J17" s="12">
        <v>242</v>
      </c>
      <c r="K17" s="12">
        <v>92</v>
      </c>
      <c r="L17" s="12">
        <v>50</v>
      </c>
    </row>
    <row r="18" spans="1:12" ht="16.5" x14ac:dyDescent="0.3">
      <c r="A18" s="4" t="s">
        <v>17</v>
      </c>
      <c r="B18" s="5" t="s">
        <v>18</v>
      </c>
      <c r="C18" s="6">
        <v>85</v>
      </c>
      <c r="D18" s="6">
        <v>50</v>
      </c>
      <c r="E18" s="7">
        <v>0</v>
      </c>
      <c r="F18" s="6">
        <f t="shared" si="0"/>
        <v>85</v>
      </c>
      <c r="H18" s="11" t="s">
        <v>52</v>
      </c>
      <c r="I18" s="12">
        <v>3</v>
      </c>
      <c r="J18" s="12">
        <v>242</v>
      </c>
      <c r="K18" s="12">
        <v>92</v>
      </c>
      <c r="L18" s="12">
        <v>50</v>
      </c>
    </row>
    <row r="19" spans="1:12" ht="16.5" x14ac:dyDescent="0.3">
      <c r="A19" s="4" t="s">
        <v>19</v>
      </c>
      <c r="B19" s="5" t="s">
        <v>18</v>
      </c>
      <c r="C19" s="6">
        <v>85</v>
      </c>
      <c r="D19" s="6">
        <v>50</v>
      </c>
      <c r="E19" s="7">
        <v>1</v>
      </c>
      <c r="F19" s="6">
        <f t="shared" si="0"/>
        <v>135</v>
      </c>
      <c r="H19" s="11" t="s">
        <v>53</v>
      </c>
      <c r="I19" s="12">
        <v>3</v>
      </c>
      <c r="J19" s="12">
        <v>242</v>
      </c>
      <c r="K19" s="12">
        <v>92</v>
      </c>
      <c r="L19" s="12">
        <v>50</v>
      </c>
    </row>
    <row r="20" spans="1:12" ht="16.5" x14ac:dyDescent="0.3">
      <c r="A20" s="4" t="s">
        <v>20</v>
      </c>
      <c r="B20" s="5" t="s">
        <v>18</v>
      </c>
      <c r="C20" s="6">
        <v>85</v>
      </c>
      <c r="D20" s="6">
        <v>50</v>
      </c>
      <c r="E20" s="7">
        <v>0</v>
      </c>
      <c r="F20" s="6">
        <f t="shared" si="0"/>
        <v>85</v>
      </c>
      <c r="H20" s="11" t="s">
        <v>54</v>
      </c>
      <c r="I20" s="12">
        <v>3</v>
      </c>
      <c r="J20" s="12">
        <v>242</v>
      </c>
      <c r="K20" s="12">
        <v>92</v>
      </c>
      <c r="L20" s="12">
        <v>50</v>
      </c>
    </row>
    <row r="21" spans="1:12" ht="16.5" x14ac:dyDescent="0.3">
      <c r="A21" s="4" t="s">
        <v>21</v>
      </c>
      <c r="B21" s="5" t="s">
        <v>18</v>
      </c>
      <c r="C21" s="6">
        <v>85</v>
      </c>
      <c r="D21" s="6">
        <v>50</v>
      </c>
      <c r="E21" s="7">
        <v>0</v>
      </c>
      <c r="F21" s="6">
        <f t="shared" si="0"/>
        <v>85</v>
      </c>
      <c r="H21" s="11" t="s">
        <v>55</v>
      </c>
      <c r="I21" s="12">
        <v>4</v>
      </c>
      <c r="J21" s="12">
        <v>292</v>
      </c>
      <c r="K21" s="12">
        <v>92</v>
      </c>
      <c r="L21" s="12">
        <v>50</v>
      </c>
    </row>
    <row r="22" spans="1:12" ht="16.5" x14ac:dyDescent="0.3">
      <c r="A22" s="4" t="s">
        <v>22</v>
      </c>
      <c r="B22" s="5" t="s">
        <v>18</v>
      </c>
      <c r="C22" s="6">
        <v>85</v>
      </c>
      <c r="D22" s="6">
        <v>50</v>
      </c>
      <c r="E22" s="7">
        <v>0</v>
      </c>
      <c r="F22" s="6">
        <f t="shared" si="0"/>
        <v>85</v>
      </c>
      <c r="H22" s="11" t="s">
        <v>56</v>
      </c>
      <c r="I22" s="12">
        <v>4</v>
      </c>
      <c r="J22" s="12">
        <v>292</v>
      </c>
      <c r="K22" s="12">
        <v>92</v>
      </c>
      <c r="L22" s="12">
        <v>50</v>
      </c>
    </row>
    <row r="23" spans="1:12" ht="16.5" x14ac:dyDescent="0.3">
      <c r="A23" s="4" t="s">
        <v>23</v>
      </c>
      <c r="B23" s="5" t="s">
        <v>18</v>
      </c>
      <c r="C23" s="6">
        <v>85</v>
      </c>
      <c r="D23" s="6">
        <v>50</v>
      </c>
      <c r="E23" s="7">
        <v>0</v>
      </c>
      <c r="F23" s="6">
        <f t="shared" si="0"/>
        <v>85</v>
      </c>
      <c r="H23" s="11" t="s">
        <v>57</v>
      </c>
      <c r="I23" s="12">
        <v>5</v>
      </c>
      <c r="J23" s="12">
        <v>342</v>
      </c>
      <c r="K23" s="12">
        <v>92</v>
      </c>
      <c r="L23" s="12">
        <v>50</v>
      </c>
    </row>
    <row r="24" spans="1:12" ht="16.5" x14ac:dyDescent="0.3">
      <c r="A24" s="4" t="s">
        <v>24</v>
      </c>
      <c r="B24" s="5" t="s">
        <v>18</v>
      </c>
      <c r="C24" s="6">
        <v>85</v>
      </c>
      <c r="D24" s="6">
        <v>50</v>
      </c>
      <c r="E24" s="7">
        <v>0</v>
      </c>
      <c r="F24" s="6">
        <f t="shared" si="0"/>
        <v>85</v>
      </c>
      <c r="H24" s="10" t="s">
        <v>74</v>
      </c>
      <c r="I24" s="12">
        <v>37</v>
      </c>
      <c r="J24" s="12">
        <v>3046</v>
      </c>
      <c r="K24" s="12">
        <v>1196</v>
      </c>
      <c r="L24" s="12">
        <v>650</v>
      </c>
    </row>
    <row r="25" spans="1:12" ht="16.5" x14ac:dyDescent="0.3">
      <c r="A25" s="4" t="s">
        <v>25</v>
      </c>
      <c r="B25" s="5" t="s">
        <v>18</v>
      </c>
      <c r="C25" s="6">
        <v>85</v>
      </c>
      <c r="D25" s="6">
        <v>50</v>
      </c>
      <c r="E25" s="7">
        <v>0</v>
      </c>
      <c r="F25" s="6">
        <f t="shared" si="0"/>
        <v>85</v>
      </c>
      <c r="H25" s="10" t="s">
        <v>5</v>
      </c>
      <c r="I25" s="12">
        <v>13</v>
      </c>
      <c r="J25" s="12">
        <v>2924</v>
      </c>
      <c r="K25" s="12">
        <v>2274</v>
      </c>
      <c r="L25" s="12">
        <v>600</v>
      </c>
    </row>
    <row r="26" spans="1:12" ht="16.5" x14ac:dyDescent="0.3">
      <c r="A26" s="4" t="s">
        <v>26</v>
      </c>
      <c r="B26" s="5" t="s">
        <v>18</v>
      </c>
      <c r="C26" s="6">
        <v>85</v>
      </c>
      <c r="D26" s="6">
        <v>50</v>
      </c>
      <c r="E26" s="7">
        <v>1</v>
      </c>
      <c r="F26" s="6">
        <f t="shared" si="0"/>
        <v>135</v>
      </c>
      <c r="H26" s="10" t="s">
        <v>18</v>
      </c>
      <c r="I26" s="12">
        <v>6</v>
      </c>
      <c r="J26" s="12">
        <v>1405</v>
      </c>
      <c r="K26" s="12">
        <v>1105</v>
      </c>
      <c r="L26" s="12">
        <v>650</v>
      </c>
    </row>
    <row r="27" spans="1:12" ht="16.5" x14ac:dyDescent="0.3">
      <c r="A27" s="4" t="s">
        <v>27</v>
      </c>
      <c r="B27" s="5" t="s">
        <v>18</v>
      </c>
      <c r="C27" s="6">
        <v>85</v>
      </c>
      <c r="D27" s="6">
        <v>50</v>
      </c>
      <c r="E27" s="7">
        <v>1</v>
      </c>
      <c r="F27" s="6">
        <f t="shared" si="0"/>
        <v>135</v>
      </c>
      <c r="H27" s="10" t="s">
        <v>32</v>
      </c>
      <c r="I27" s="12"/>
      <c r="J27" s="12"/>
      <c r="K27" s="12"/>
      <c r="L27" s="12"/>
    </row>
    <row r="28" spans="1:12" ht="16.5" x14ac:dyDescent="0.3">
      <c r="A28" s="4" t="s">
        <v>28</v>
      </c>
      <c r="B28" s="5" t="s">
        <v>18</v>
      </c>
      <c r="C28" s="6">
        <v>85</v>
      </c>
      <c r="D28" s="6">
        <v>50</v>
      </c>
      <c r="E28" s="7">
        <v>1</v>
      </c>
      <c r="F28" s="6">
        <f t="shared" si="0"/>
        <v>135</v>
      </c>
      <c r="H28" s="11" t="s">
        <v>31</v>
      </c>
      <c r="I28" s="12">
        <v>1</v>
      </c>
      <c r="J28" s="12">
        <v>340</v>
      </c>
      <c r="K28" s="12">
        <v>290</v>
      </c>
      <c r="L28" s="12">
        <v>50</v>
      </c>
    </row>
    <row r="29" spans="1:12" ht="16.5" x14ac:dyDescent="0.3">
      <c r="A29" s="4" t="s">
        <v>29</v>
      </c>
      <c r="B29" s="5" t="s">
        <v>18</v>
      </c>
      <c r="C29" s="6">
        <v>85</v>
      </c>
      <c r="D29" s="6">
        <v>50</v>
      </c>
      <c r="E29" s="7">
        <v>1</v>
      </c>
      <c r="F29" s="6">
        <f t="shared" si="0"/>
        <v>135</v>
      </c>
      <c r="H29" s="11" t="s">
        <v>33</v>
      </c>
      <c r="I29" s="12">
        <v>1</v>
      </c>
      <c r="J29" s="12">
        <v>340</v>
      </c>
      <c r="K29" s="12">
        <v>290</v>
      </c>
      <c r="L29" s="12">
        <v>50</v>
      </c>
    </row>
    <row r="30" spans="1:12" ht="16.5" x14ac:dyDescent="0.3">
      <c r="A30" s="4" t="s">
        <v>30</v>
      </c>
      <c r="B30" s="5" t="s">
        <v>18</v>
      </c>
      <c r="C30" s="6">
        <v>85</v>
      </c>
      <c r="D30" s="6">
        <v>50</v>
      </c>
      <c r="E30" s="7">
        <v>1</v>
      </c>
      <c r="F30" s="6">
        <f t="shared" si="0"/>
        <v>135</v>
      </c>
      <c r="H30" s="11" t="s">
        <v>34</v>
      </c>
      <c r="I30" s="12">
        <v>1</v>
      </c>
      <c r="J30" s="12">
        <v>340</v>
      </c>
      <c r="K30" s="12">
        <v>290</v>
      </c>
      <c r="L30" s="12">
        <v>50</v>
      </c>
    </row>
    <row r="31" spans="1:12" ht="16.5" x14ac:dyDescent="0.3">
      <c r="A31" s="4" t="s">
        <v>31</v>
      </c>
      <c r="B31" s="5" t="s">
        <v>32</v>
      </c>
      <c r="C31" s="6">
        <v>290</v>
      </c>
      <c r="D31" s="6">
        <v>50</v>
      </c>
      <c r="E31" s="7">
        <v>1</v>
      </c>
      <c r="F31" s="6">
        <f t="shared" si="0"/>
        <v>340</v>
      </c>
      <c r="H31" s="11" t="s">
        <v>35</v>
      </c>
      <c r="I31" s="12">
        <v>1</v>
      </c>
      <c r="J31" s="12">
        <v>340</v>
      </c>
      <c r="K31" s="12">
        <v>290</v>
      </c>
      <c r="L31" s="12">
        <v>50</v>
      </c>
    </row>
    <row r="32" spans="1:12" ht="16.5" x14ac:dyDescent="0.3">
      <c r="A32" s="4" t="s">
        <v>33</v>
      </c>
      <c r="B32" s="5" t="s">
        <v>32</v>
      </c>
      <c r="C32" s="6">
        <v>290</v>
      </c>
      <c r="D32" s="6">
        <v>50</v>
      </c>
      <c r="E32" s="7">
        <v>1</v>
      </c>
      <c r="F32" s="6">
        <f t="shared" si="0"/>
        <v>340</v>
      </c>
      <c r="H32" s="11" t="s">
        <v>36</v>
      </c>
      <c r="I32" s="12">
        <v>1</v>
      </c>
      <c r="J32" s="12">
        <v>340</v>
      </c>
      <c r="K32" s="12">
        <v>290</v>
      </c>
      <c r="L32" s="12">
        <v>50</v>
      </c>
    </row>
    <row r="33" spans="1:12" ht="16.5" x14ac:dyDescent="0.3">
      <c r="A33" s="4" t="s">
        <v>34</v>
      </c>
      <c r="B33" s="5" t="s">
        <v>32</v>
      </c>
      <c r="C33" s="6">
        <v>290</v>
      </c>
      <c r="D33" s="6">
        <v>50</v>
      </c>
      <c r="E33" s="7">
        <v>1</v>
      </c>
      <c r="F33" s="6">
        <f t="shared" si="0"/>
        <v>340</v>
      </c>
      <c r="H33" s="11" t="s">
        <v>37</v>
      </c>
      <c r="I33" s="12">
        <v>2</v>
      </c>
      <c r="J33" s="12">
        <v>390</v>
      </c>
      <c r="K33" s="12">
        <v>290</v>
      </c>
      <c r="L33" s="12">
        <v>50</v>
      </c>
    </row>
    <row r="34" spans="1:12" ht="16.5" x14ac:dyDescent="0.3">
      <c r="A34" s="4" t="s">
        <v>35</v>
      </c>
      <c r="B34" s="5" t="s">
        <v>32</v>
      </c>
      <c r="C34" s="6">
        <v>290</v>
      </c>
      <c r="D34" s="6">
        <v>50</v>
      </c>
      <c r="E34" s="7">
        <v>1</v>
      </c>
      <c r="F34" s="6">
        <f t="shared" si="0"/>
        <v>340</v>
      </c>
      <c r="H34" s="11" t="s">
        <v>38</v>
      </c>
      <c r="I34" s="12">
        <v>2</v>
      </c>
      <c r="J34" s="12">
        <v>390</v>
      </c>
      <c r="K34" s="12">
        <v>290</v>
      </c>
      <c r="L34" s="12">
        <v>50</v>
      </c>
    </row>
    <row r="35" spans="1:12" ht="16.5" x14ac:dyDescent="0.3">
      <c r="A35" s="4" t="s">
        <v>36</v>
      </c>
      <c r="B35" s="5" t="s">
        <v>32</v>
      </c>
      <c r="C35" s="6">
        <v>290</v>
      </c>
      <c r="D35" s="6">
        <v>50</v>
      </c>
      <c r="E35" s="7">
        <v>1</v>
      </c>
      <c r="F35" s="6">
        <f t="shared" si="0"/>
        <v>340</v>
      </c>
      <c r="H35" s="11" t="s">
        <v>39</v>
      </c>
      <c r="I35" s="12">
        <v>2</v>
      </c>
      <c r="J35" s="12">
        <v>390</v>
      </c>
      <c r="K35" s="12">
        <v>290</v>
      </c>
      <c r="L35" s="12">
        <v>50</v>
      </c>
    </row>
    <row r="36" spans="1:12" ht="16.5" x14ac:dyDescent="0.3">
      <c r="A36" s="4" t="s">
        <v>37</v>
      </c>
      <c r="B36" s="5" t="s">
        <v>32</v>
      </c>
      <c r="C36" s="6">
        <v>290</v>
      </c>
      <c r="D36" s="6">
        <v>50</v>
      </c>
      <c r="E36" s="7">
        <v>2</v>
      </c>
      <c r="F36" s="6">
        <f t="shared" si="0"/>
        <v>390</v>
      </c>
      <c r="H36" s="11" t="s">
        <v>40</v>
      </c>
      <c r="I36" s="12">
        <v>2</v>
      </c>
      <c r="J36" s="12">
        <v>390</v>
      </c>
      <c r="K36" s="12">
        <v>290</v>
      </c>
      <c r="L36" s="12">
        <v>50</v>
      </c>
    </row>
    <row r="37" spans="1:12" ht="16.5" x14ac:dyDescent="0.3">
      <c r="A37" s="4" t="s">
        <v>38</v>
      </c>
      <c r="B37" s="5" t="s">
        <v>32</v>
      </c>
      <c r="C37" s="6">
        <v>290</v>
      </c>
      <c r="D37" s="6">
        <v>50</v>
      </c>
      <c r="E37" s="7">
        <v>2</v>
      </c>
      <c r="F37" s="6">
        <f t="shared" si="0"/>
        <v>390</v>
      </c>
      <c r="H37" s="11" t="s">
        <v>41</v>
      </c>
      <c r="I37" s="12">
        <v>2</v>
      </c>
      <c r="J37" s="12">
        <v>390</v>
      </c>
      <c r="K37" s="12">
        <v>290</v>
      </c>
      <c r="L37" s="12">
        <v>50</v>
      </c>
    </row>
    <row r="38" spans="1:12" ht="16.5" x14ac:dyDescent="0.3">
      <c r="A38" s="4" t="s">
        <v>39</v>
      </c>
      <c r="B38" s="5" t="s">
        <v>32</v>
      </c>
      <c r="C38" s="6">
        <v>290</v>
      </c>
      <c r="D38" s="6">
        <v>50</v>
      </c>
      <c r="E38" s="7">
        <v>2</v>
      </c>
      <c r="F38" s="6">
        <f t="shared" si="0"/>
        <v>390</v>
      </c>
      <c r="H38" s="11" t="s">
        <v>42</v>
      </c>
      <c r="I38" s="12">
        <v>2</v>
      </c>
      <c r="J38" s="12">
        <v>390</v>
      </c>
      <c r="K38" s="12">
        <v>290</v>
      </c>
      <c r="L38" s="12">
        <v>50</v>
      </c>
    </row>
    <row r="39" spans="1:12" ht="16.5" x14ac:dyDescent="0.3">
      <c r="A39" s="4" t="s">
        <v>40</v>
      </c>
      <c r="B39" s="5" t="s">
        <v>32</v>
      </c>
      <c r="C39" s="6">
        <v>290</v>
      </c>
      <c r="D39" s="6">
        <v>50</v>
      </c>
      <c r="E39" s="7">
        <v>2</v>
      </c>
      <c r="F39" s="6">
        <f t="shared" si="0"/>
        <v>390</v>
      </c>
      <c r="H39" s="11" t="s">
        <v>43</v>
      </c>
      <c r="I39" s="12">
        <v>2</v>
      </c>
      <c r="J39" s="12">
        <v>390</v>
      </c>
      <c r="K39" s="12">
        <v>290</v>
      </c>
      <c r="L39" s="12">
        <v>50</v>
      </c>
    </row>
    <row r="40" spans="1:12" ht="16.5" x14ac:dyDescent="0.3">
      <c r="A40" s="4" t="s">
        <v>41</v>
      </c>
      <c r="B40" s="5" t="s">
        <v>32</v>
      </c>
      <c r="C40" s="6">
        <v>290</v>
      </c>
      <c r="D40" s="6">
        <v>50</v>
      </c>
      <c r="E40" s="7">
        <v>2</v>
      </c>
      <c r="F40" s="6">
        <f t="shared" si="0"/>
        <v>390</v>
      </c>
      <c r="H40" s="10" t="s">
        <v>75</v>
      </c>
      <c r="I40" s="12">
        <v>19</v>
      </c>
      <c r="J40" s="12">
        <v>4430</v>
      </c>
      <c r="K40" s="12">
        <v>3480</v>
      </c>
      <c r="L40" s="12">
        <v>600</v>
      </c>
    </row>
    <row r="41" spans="1:12" ht="16.5" x14ac:dyDescent="0.3">
      <c r="A41" s="4" t="s">
        <v>42</v>
      </c>
      <c r="B41" s="5" t="s">
        <v>32</v>
      </c>
      <c r="C41" s="6">
        <v>290</v>
      </c>
      <c r="D41" s="6">
        <v>50</v>
      </c>
      <c r="E41" s="7">
        <v>2</v>
      </c>
      <c r="F41" s="6">
        <f t="shared" si="0"/>
        <v>390</v>
      </c>
      <c r="H41" s="10" t="s">
        <v>69</v>
      </c>
      <c r="I41" s="12">
        <v>75</v>
      </c>
      <c r="J41" s="12">
        <v>11805</v>
      </c>
      <c r="K41" s="12">
        <v>8055</v>
      </c>
      <c r="L41" s="12">
        <v>2500</v>
      </c>
    </row>
    <row r="42" spans="1:12" ht="16.5" x14ac:dyDescent="0.3">
      <c r="A42" s="4" t="s">
        <v>43</v>
      </c>
      <c r="B42" s="5" t="s">
        <v>32</v>
      </c>
      <c r="C42" s="6">
        <v>290</v>
      </c>
      <c r="D42" s="6">
        <v>50</v>
      </c>
      <c r="E42" s="7">
        <v>2</v>
      </c>
      <c r="F42" s="6">
        <f t="shared" si="0"/>
        <v>390</v>
      </c>
    </row>
    <row r="43" spans="1:12" ht="16.5" x14ac:dyDescent="0.3">
      <c r="A43" s="4" t="s">
        <v>44</v>
      </c>
      <c r="B43" s="5" t="s">
        <v>45</v>
      </c>
      <c r="C43" s="6">
        <v>92</v>
      </c>
      <c r="D43" s="6">
        <v>50</v>
      </c>
      <c r="E43" s="7">
        <v>2</v>
      </c>
      <c r="F43" s="6">
        <f t="shared" si="0"/>
        <v>192</v>
      </c>
    </row>
    <row r="44" spans="1:12" ht="16.5" x14ac:dyDescent="0.3">
      <c r="A44" s="4" t="s">
        <v>46</v>
      </c>
      <c r="B44" s="5" t="s">
        <v>45</v>
      </c>
      <c r="C44" s="6">
        <v>92</v>
      </c>
      <c r="D44" s="6">
        <v>50</v>
      </c>
      <c r="E44" s="7">
        <v>2</v>
      </c>
      <c r="F44" s="6">
        <f t="shared" si="0"/>
        <v>192</v>
      </c>
    </row>
    <row r="45" spans="1:12" ht="16.5" x14ac:dyDescent="0.3">
      <c r="A45" s="4" t="s">
        <v>47</v>
      </c>
      <c r="B45" s="5" t="s">
        <v>45</v>
      </c>
      <c r="C45" s="6">
        <v>92</v>
      </c>
      <c r="D45" s="6">
        <v>50</v>
      </c>
      <c r="E45" s="7">
        <v>2</v>
      </c>
      <c r="F45" s="6">
        <f t="shared" si="0"/>
        <v>192</v>
      </c>
    </row>
    <row r="46" spans="1:12" ht="16.5" x14ac:dyDescent="0.3">
      <c r="A46" s="4" t="s">
        <v>48</v>
      </c>
      <c r="B46" s="5" t="s">
        <v>45</v>
      </c>
      <c r="C46" s="6">
        <v>92</v>
      </c>
      <c r="D46" s="6">
        <v>50</v>
      </c>
      <c r="E46" s="7">
        <v>2</v>
      </c>
      <c r="F46" s="6">
        <f t="shared" si="0"/>
        <v>192</v>
      </c>
    </row>
    <row r="47" spans="1:12" ht="16.5" x14ac:dyDescent="0.3">
      <c r="A47" s="4" t="s">
        <v>49</v>
      </c>
      <c r="B47" s="5" t="s">
        <v>45</v>
      </c>
      <c r="C47" s="6">
        <v>92</v>
      </c>
      <c r="D47" s="6">
        <v>50</v>
      </c>
      <c r="E47" s="7">
        <v>2</v>
      </c>
      <c r="F47" s="6">
        <f t="shared" si="0"/>
        <v>192</v>
      </c>
    </row>
    <row r="48" spans="1:12" ht="16.5" x14ac:dyDescent="0.3">
      <c r="A48" s="4" t="s">
        <v>50</v>
      </c>
      <c r="B48" s="5" t="s">
        <v>45</v>
      </c>
      <c r="C48" s="6">
        <v>92</v>
      </c>
      <c r="D48" s="6">
        <v>50</v>
      </c>
      <c r="E48" s="7">
        <v>2</v>
      </c>
      <c r="F48" s="6">
        <f t="shared" si="0"/>
        <v>192</v>
      </c>
    </row>
    <row r="49" spans="1:6" ht="16.5" x14ac:dyDescent="0.3">
      <c r="A49" s="4" t="s">
        <v>51</v>
      </c>
      <c r="B49" s="5" t="s">
        <v>45</v>
      </c>
      <c r="C49" s="6">
        <v>92</v>
      </c>
      <c r="D49" s="6">
        <v>50</v>
      </c>
      <c r="E49" s="7">
        <v>3</v>
      </c>
      <c r="F49" s="6">
        <f t="shared" si="0"/>
        <v>242</v>
      </c>
    </row>
    <row r="50" spans="1:6" ht="16.5" x14ac:dyDescent="0.3">
      <c r="A50" s="4" t="s">
        <v>52</v>
      </c>
      <c r="B50" s="5" t="s">
        <v>45</v>
      </c>
      <c r="C50" s="6">
        <v>92</v>
      </c>
      <c r="D50" s="6">
        <v>50</v>
      </c>
      <c r="E50" s="7">
        <v>3</v>
      </c>
      <c r="F50" s="6">
        <f t="shared" si="0"/>
        <v>242</v>
      </c>
    </row>
    <row r="51" spans="1:6" ht="16.5" x14ac:dyDescent="0.3">
      <c r="A51" s="4" t="s">
        <v>53</v>
      </c>
      <c r="B51" s="5" t="s">
        <v>45</v>
      </c>
      <c r="C51" s="6">
        <v>92</v>
      </c>
      <c r="D51" s="6">
        <v>50</v>
      </c>
      <c r="E51" s="7">
        <v>3</v>
      </c>
      <c r="F51" s="6">
        <f t="shared" si="0"/>
        <v>242</v>
      </c>
    </row>
    <row r="52" spans="1:6" ht="16.5" x14ac:dyDescent="0.3">
      <c r="A52" s="4" t="s">
        <v>54</v>
      </c>
      <c r="B52" s="5" t="s">
        <v>45</v>
      </c>
      <c r="C52" s="6">
        <v>92</v>
      </c>
      <c r="D52" s="6">
        <v>50</v>
      </c>
      <c r="E52" s="7">
        <v>3</v>
      </c>
      <c r="F52" s="6">
        <f t="shared" si="0"/>
        <v>242</v>
      </c>
    </row>
    <row r="53" spans="1:6" ht="16.5" x14ac:dyDescent="0.3">
      <c r="A53" s="4" t="s">
        <v>55</v>
      </c>
      <c r="B53" s="5" t="s">
        <v>45</v>
      </c>
      <c r="C53" s="6">
        <v>92</v>
      </c>
      <c r="D53" s="6">
        <v>50</v>
      </c>
      <c r="E53" s="7">
        <v>4</v>
      </c>
      <c r="F53" s="6">
        <f t="shared" si="0"/>
        <v>292</v>
      </c>
    </row>
    <row r="54" spans="1:6" ht="16.5" x14ac:dyDescent="0.3">
      <c r="A54" s="4" t="s">
        <v>56</v>
      </c>
      <c r="B54" s="5" t="s">
        <v>45</v>
      </c>
      <c r="C54" s="6">
        <v>92</v>
      </c>
      <c r="D54" s="6">
        <v>50</v>
      </c>
      <c r="E54" s="7">
        <v>4</v>
      </c>
      <c r="F54" s="6">
        <f t="shared" si="0"/>
        <v>292</v>
      </c>
    </row>
    <row r="55" spans="1:6" ht="16.5" x14ac:dyDescent="0.3">
      <c r="A55" s="4" t="s">
        <v>57</v>
      </c>
      <c r="B55" s="5" t="s">
        <v>45</v>
      </c>
      <c r="C55" s="6">
        <v>92</v>
      </c>
      <c r="D55" s="6">
        <v>50</v>
      </c>
      <c r="E55" s="7">
        <v>5</v>
      </c>
      <c r="F55" s="6">
        <f t="shared" si="0"/>
        <v>342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J55"/>
  <sheetViews>
    <sheetView showGridLines="0" tabSelected="1" topLeftCell="B5" workbookViewId="0">
      <selection activeCell="J11" sqref="J11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8.7109375" customWidth="1"/>
    <col min="10" max="10" width="20" customWidth="1"/>
    <col min="11" max="12" width="16.42578125" customWidth="1"/>
  </cols>
  <sheetData>
    <row r="5" spans="1:10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10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0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0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</row>
    <row r="9" spans="1:10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  <c r="I9" s="9" t="s">
        <v>68</v>
      </c>
      <c r="J9" t="s">
        <v>73</v>
      </c>
    </row>
    <row r="10" spans="1:10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  <c r="I10" s="10" t="s">
        <v>45</v>
      </c>
      <c r="J10" s="12"/>
    </row>
    <row r="11" spans="1:10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  <c r="I11" s="11" t="s">
        <v>64</v>
      </c>
      <c r="J11" s="12">
        <v>776</v>
      </c>
    </row>
    <row r="12" spans="1:10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  <c r="I12" s="11" t="s">
        <v>65</v>
      </c>
      <c r="J12" s="12">
        <v>960</v>
      </c>
    </row>
    <row r="13" spans="1:10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  <c r="I13" s="11" t="s">
        <v>63</v>
      </c>
      <c r="J13" s="12">
        <v>1310</v>
      </c>
    </row>
    <row r="14" spans="1:10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  <c r="I14" s="10" t="s">
        <v>74</v>
      </c>
      <c r="J14" s="12">
        <v>3046</v>
      </c>
    </row>
    <row r="15" spans="1:10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  <c r="I15" s="10" t="s">
        <v>5</v>
      </c>
      <c r="J15" s="12"/>
    </row>
    <row r="16" spans="1:10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  <c r="I16" s="11" t="s">
        <v>64</v>
      </c>
      <c r="J16" s="12">
        <v>289.5</v>
      </c>
    </row>
    <row r="17" spans="1:10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  <c r="I17" s="11" t="s">
        <v>65</v>
      </c>
      <c r="J17" s="12">
        <v>768.5</v>
      </c>
    </row>
    <row r="18" spans="1:10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  <c r="I18" s="11" t="s">
        <v>63</v>
      </c>
      <c r="J18" s="12">
        <v>1866</v>
      </c>
    </row>
    <row r="19" spans="1:10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  <c r="I19" s="10" t="s">
        <v>79</v>
      </c>
      <c r="J19" s="12">
        <v>2924</v>
      </c>
    </row>
    <row r="20" spans="1:10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  <c r="I20" s="10" t="s">
        <v>18</v>
      </c>
      <c r="J20" s="12"/>
    </row>
    <row r="21" spans="1:10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  <c r="I21" s="11" t="s">
        <v>66</v>
      </c>
      <c r="J21" s="12">
        <v>340</v>
      </c>
    </row>
    <row r="22" spans="1:10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  <c r="I22" s="11" t="s">
        <v>64</v>
      </c>
      <c r="J22" s="12">
        <v>305</v>
      </c>
    </row>
    <row r="23" spans="1:10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  <c r="I23" s="11" t="s">
        <v>65</v>
      </c>
      <c r="J23" s="12">
        <v>490</v>
      </c>
    </row>
    <row r="24" spans="1:10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  <c r="I24" s="11" t="s">
        <v>63</v>
      </c>
      <c r="J24" s="12">
        <v>270</v>
      </c>
    </row>
    <row r="25" spans="1:10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  <c r="I25" s="10" t="s">
        <v>81</v>
      </c>
      <c r="J25" s="12">
        <v>1405</v>
      </c>
    </row>
    <row r="26" spans="1:10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  <c r="I26" s="10" t="s">
        <v>32</v>
      </c>
      <c r="J26" s="12"/>
    </row>
    <row r="27" spans="1:10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  <c r="I27" s="11" t="s">
        <v>66</v>
      </c>
      <c r="J27" s="12">
        <v>3360</v>
      </c>
    </row>
    <row r="28" spans="1:10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  <c r="I28" s="11" t="s">
        <v>65</v>
      </c>
      <c r="J28" s="12">
        <v>1070</v>
      </c>
    </row>
    <row r="29" spans="1:10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  <c r="I29" s="10" t="s">
        <v>75</v>
      </c>
      <c r="J29" s="12">
        <v>4430</v>
      </c>
    </row>
    <row r="30" spans="1:10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  <c r="I30" s="10" t="s">
        <v>69</v>
      </c>
      <c r="J30" s="12">
        <v>11805</v>
      </c>
    </row>
    <row r="31" spans="1:10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10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Conceito Parte 1</vt:lpstr>
      <vt:lpstr>Conceito Parte 2</vt:lpstr>
      <vt:lpstr>Aplicação Prática 1 </vt:lpstr>
      <vt:lpstr>Aplicação Prática 2</vt:lpstr>
      <vt:lpstr>Aplicação Prática 3</vt:lpstr>
      <vt:lpstr>Aplicação Prática 4</vt:lpstr>
      <vt:lpstr>'Aplicação Prática 1 '!plano</vt:lpstr>
      <vt:lpstr>'Aplicação Prática 2'!plano</vt:lpstr>
      <vt:lpstr>'Aplicação Prática 3'!plano</vt:lpstr>
      <vt:lpstr>'Aplicação Prática 4'!plano</vt:lpstr>
      <vt:lpstr>'Conceito Parte 2'!plano</vt:lpstr>
      <vt:lpstr>plano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2015-08-21T00:40:37Z</dcterms:created>
  <dcterms:modified xsi:type="dcterms:W3CDTF">2020-02-18T14:13:12Z</dcterms:modified>
</cp:coreProperties>
</file>