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les\Documents\repos\estudo_if\analises\"/>
    </mc:Choice>
  </mc:AlternateContent>
  <bookViews>
    <workbookView xWindow="0" yWindow="0" windowWidth="19200" windowHeight="6610"/>
  </bookViews>
  <sheets>
    <sheet name="grafico_questao1" sheetId="1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</calcChain>
</file>

<file path=xl/sharedStrings.xml><?xml version="1.0" encoding="utf-8"?>
<sst xmlns="http://schemas.openxmlformats.org/spreadsheetml/2006/main" count="17" uniqueCount="10">
  <si>
    <t>PROVIDER_FAILED</t>
  </si>
  <si>
    <t>C</t>
  </si>
  <si>
    <t>NOT_MATCH</t>
  </si>
  <si>
    <t>B</t>
  </si>
  <si>
    <t>MATCH</t>
  </si>
  <si>
    <t>A</t>
  </si>
  <si>
    <t>Total Geral</t>
  </si>
  <si>
    <t>status</t>
  </si>
  <si>
    <t>provider</t>
  </si>
  <si>
    <t>SUM of qtd_sessoes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</si>
</sst>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/>
      <right/>
      <top/>
      <bottom style="double">
        <color rgb="FF999999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/>
    <xf numFmtId="0" fontId="1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4" xfId="0" applyFont="1" applyBorder="1" applyAlignme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5" xfId="0" applyNumberFormat="1" applyFont="1" applyBorder="1" applyAlignment="1"/>
    <xf numFmtId="0" fontId="0" fillId="0" borderId="0" xfId="0" applyNumberFormat="1" applyFont="1" applyAlignment="1"/>
    <xf numFmtId="0" fontId="0" fillId="0" borderId="6" xfId="0" applyNumberFormat="1" applyFont="1" applyBorder="1" applyAlignment="1"/>
    <xf numFmtId="0" fontId="0" fillId="0" borderId="6" xfId="0" applyFont="1" applyBorder="1" applyAlignment="1"/>
    <xf numFmtId="0" fontId="1" fillId="0" borderId="0" xfId="0" applyFont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9" xfId="0" applyFont="1" applyBorder="1" applyAlignment="1"/>
    <xf numFmtId="0" fontId="2" fillId="2" borderId="0" xfId="0" applyFont="1" applyFill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9108910891089101E-3"/>
          <c:y val="0.12511230907457327"/>
          <c:w val="0.95435643564356432"/>
          <c:h val="0.77637017070979331"/>
        </c:manualLayout>
      </c:layout>
      <c:barChart>
        <c:barDir val="col"/>
        <c:grouping val="percentStacked"/>
        <c:varyColors val="1"/>
        <c:ser>
          <c:idx val="0"/>
          <c:order val="0"/>
          <c:tx>
            <c:strRef>
              <c:f>grafico_questao1!$H$3</c:f>
              <c:strCache>
                <c:ptCount val="1"/>
                <c:pt idx="0">
                  <c:v>A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073763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grafico_questao1!$G$4:$G$6</c:f>
              <c:strCache>
                <c:ptCount val="3"/>
                <c:pt idx="0">
                  <c:v>MATCH</c:v>
                </c:pt>
                <c:pt idx="1">
                  <c:v>NOT_MATCH</c:v>
                </c:pt>
                <c:pt idx="2">
                  <c:v>PROVIDER_FAILED</c:v>
                </c:pt>
              </c:strCache>
            </c:strRef>
          </c:cat>
          <c:val>
            <c:numRef>
              <c:f>grafico_questao1!$H$4:$H$6</c:f>
              <c:numCache>
                <c:formatCode>0.0%</c:formatCode>
                <c:ptCount val="3"/>
                <c:pt idx="0">
                  <c:v>0.92147806004618937</c:v>
                </c:pt>
                <c:pt idx="1">
                  <c:v>0.93548387096774188</c:v>
                </c:pt>
                <c:pt idx="2">
                  <c:v>0.78431372549019607</c:v>
                </c:pt>
              </c:numCache>
            </c:numRef>
          </c:val>
          <c:extLst/>
        </c:ser>
        <c:ser>
          <c:idx val="1"/>
          <c:order val="1"/>
          <c:tx>
            <c:strRef>
              <c:f>grafico_questao1!$I$3</c:f>
              <c:strCache>
                <c:ptCount val="1"/>
                <c:pt idx="0">
                  <c:v>B</c:v>
                </c:pt>
              </c:strCache>
            </c:strRef>
          </c:tx>
          <c:invertIfNegative val="1"/>
          <c:dPt>
            <c:idx val="1"/>
            <c:invertIfNegative val="1"/>
            <c:bubble3D val="0"/>
          </c:dPt>
          <c:dLbls>
            <c:dLbl>
              <c:idx val="1"/>
              <c:layout>
                <c:manualLayout>
                  <c:x val="3.8551469221357326E-3"/>
                  <c:y val="-9.6240466462299806E-2"/>
                </c:manualLayout>
              </c:layout>
              <c:spPr/>
              <c:txPr>
                <a:bodyPr/>
                <a:lstStyle/>
                <a:p>
                  <a:pPr lvl="0">
                    <a:defRPr sz="1400" b="1">
                      <a:solidFill>
                        <a:srgbClr val="6600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66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grafico_questao1!$G$4:$G$6</c:f>
              <c:strCache>
                <c:ptCount val="3"/>
                <c:pt idx="0">
                  <c:v>MATCH</c:v>
                </c:pt>
                <c:pt idx="1">
                  <c:v>NOT_MATCH</c:v>
                </c:pt>
                <c:pt idx="2">
                  <c:v>PROVIDER_FAILED</c:v>
                </c:pt>
              </c:strCache>
            </c:strRef>
          </c:cat>
          <c:val>
            <c:numRef>
              <c:f>grafico_questao1!$I$4:$I$6</c:f>
              <c:numCache>
                <c:formatCode>0.0%</c:formatCode>
                <c:ptCount val="3"/>
                <c:pt idx="0">
                  <c:v>6.4665127020785224E-2</c:v>
                </c:pt>
                <c:pt idx="1">
                  <c:v>6.4516129032258063E-2</c:v>
                </c:pt>
                <c:pt idx="2">
                  <c:v>0.15686274509803921</c:v>
                </c:pt>
              </c:numCache>
            </c:numRef>
          </c:val>
          <c:extLst/>
        </c:ser>
        <c:ser>
          <c:idx val="2"/>
          <c:order val="2"/>
          <c:tx>
            <c:strRef>
              <c:f>grafico_questao1!$J$3</c:f>
              <c:strCache>
                <c:ptCount val="1"/>
                <c:pt idx="0">
                  <c:v>C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434343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grafico_questao1!$G$4:$G$6</c:f>
              <c:strCache>
                <c:ptCount val="3"/>
                <c:pt idx="0">
                  <c:v>MATCH</c:v>
                </c:pt>
                <c:pt idx="1">
                  <c:v>NOT_MATCH</c:v>
                </c:pt>
                <c:pt idx="2">
                  <c:v>PROVIDER_FAILED</c:v>
                </c:pt>
              </c:strCache>
            </c:strRef>
          </c:cat>
          <c:val>
            <c:numRef>
              <c:f>grafico_questao1!$J$4:$J$6</c:f>
              <c:numCache>
                <c:formatCode>0.0%</c:formatCode>
                <c:ptCount val="3"/>
                <c:pt idx="0">
                  <c:v>1.3856812933025405E-2</c:v>
                </c:pt>
                <c:pt idx="1">
                  <c:v>0</c:v>
                </c:pt>
                <c:pt idx="2">
                  <c:v>5.8823529411764705E-2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44528"/>
        <c:axId val="98745616"/>
      </c:barChart>
      <c:catAx>
        <c:axId val="9874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1">
                <a:solidFill>
                  <a:srgbClr val="666666"/>
                </a:solidFill>
                <a:latin typeface="+mn-lt"/>
              </a:defRPr>
            </a:pPr>
            <a:endParaRPr lang="pt-BR"/>
          </a:p>
        </c:txPr>
        <c:crossAx val="98745616"/>
        <c:crosses val="autoZero"/>
        <c:auto val="1"/>
        <c:lblAlgn val="ctr"/>
        <c:lblOffset val="100"/>
        <c:noMultiLvlLbl val="1"/>
      </c:catAx>
      <c:valAx>
        <c:axId val="9874561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700" b="0">
                <a:solidFill>
                  <a:srgbClr val="FFFFFF"/>
                </a:solidFill>
                <a:latin typeface="+mn-lt"/>
              </a:defRPr>
            </a:pPr>
            <a:endParaRPr lang="pt-BR"/>
          </a:p>
        </c:txPr>
        <c:crossAx val="9874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151768448329215"/>
          <c:y val="9.5687331536388164E-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531132</xdr:colOff>
      <xdr:row>0</xdr:row>
      <xdr:rowOff>0</xdr:rowOff>
    </xdr:from>
    <xdr:ext cx="4810125" cy="3533775"/>
    <xdr:graphicFrame macro="">
      <xdr:nvGraphicFramePr>
        <xdr:cNvPr id="2" name="Chart 1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hales" refreshedDate="45449.863402546296" refreshedVersion="5" recordCount="8">
  <cacheSource type="worksheet">
    <worksheetSource ref="B7:D15" sheet="grafico_questao1"/>
  </cacheSource>
  <cacheFields count="3">
    <cacheField name="provider" numFmtId="0">
      <sharedItems count="3">
        <s v="A"/>
        <s v="B"/>
        <s v="C"/>
      </sharedItems>
    </cacheField>
    <cacheField name="status" numFmtId="0">
      <sharedItems count="3">
        <s v="MATCH"/>
        <s v="NOT_MATCH"/>
        <s v="PROVIDER_FAILED"/>
      </sharedItems>
    </cacheField>
    <cacheField name="qtd_sessoes" numFmtId="0">
      <sharedItems containsSemiMixedTypes="0" containsString="0" containsNumber="1" containsInteger="1" minValue="3" maxValue="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99"/>
  </r>
  <r>
    <x v="0"/>
    <x v="1"/>
    <n v="58"/>
  </r>
  <r>
    <x v="0"/>
    <x v="2"/>
    <n v="40"/>
  </r>
  <r>
    <x v="1"/>
    <x v="0"/>
    <n v="28"/>
  </r>
  <r>
    <x v="1"/>
    <x v="2"/>
    <n v="8"/>
  </r>
  <r>
    <x v="2"/>
    <x v="0"/>
    <n v="6"/>
  </r>
  <r>
    <x v="1"/>
    <x v="1"/>
    <n v="4"/>
  </r>
  <r>
    <x v="2"/>
    <x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AO_1" cacheId="9" applyNumberFormats="0" applyBorderFormats="0" applyFontFormats="0" applyPatternFormats="0" applyAlignmentFormats="0" applyWidthHeightFormats="0" dataCaption="" updatedVersion="5" colGrandTotals="0" compact="0" compactData="0">
  <location ref="B2:E7" firstHeaderRow="1" firstDataRow="2" firstDataCol="1"/>
  <pivotFields count="3">
    <pivotField name="provider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status" axis="axisRow" compact="0" outline="0" multipleItemSelectionAllowed="1" showAll="0" sortType="ascending">
      <items count="4">
        <item x="0"/>
        <item x="1"/>
        <item x="2"/>
        <item t="default"/>
      </items>
      <autoSortScope>
        <pivotArea>
          <references count="2">
            <reference field="4294967294" count="1">
              <x v="0"/>
            </reference>
            <reference field="0" count="1">
              <x v="0"/>
            </reference>
          </references>
        </pivotArea>
      </autoSortScope>
    </pivotField>
    <pivotField name="qtd_sessoes" dataField="1" compact="0" outline="0" multipleItemSelectionAllowed="1" showAll="0"/>
  </pivotFields>
  <rowFields count="1">
    <field x="1"/>
  </rowFields>
  <rowItems count="4">
    <i>
      <x v="2"/>
    </i>
    <i>
      <x v="1"/>
    </i>
    <i>
      <x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SUM of qtd_sessoes" fld="2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O21"/>
  <sheetViews>
    <sheetView showGridLines="0" tabSelected="1" zoomScale="70" zoomScaleNormal="70" workbookViewId="0">
      <selection sqref="A1:XFD1"/>
    </sheetView>
  </sheetViews>
  <sheetFormatPr defaultColWidth="13.8984375" defaultRowHeight="15.75" customHeight="1" x14ac:dyDescent="0.3"/>
  <cols>
    <col min="1" max="1" width="4.296875" style="1" customWidth="1"/>
    <col min="2" max="5" width="13.8984375" style="1"/>
    <col min="6" max="6" width="5.19921875" style="1" customWidth="1"/>
    <col min="7" max="7" width="18" style="1" customWidth="1"/>
    <col min="8" max="16384" width="13.8984375" style="1"/>
  </cols>
  <sheetData>
    <row r="2" spans="2:10" ht="15.75" customHeight="1" x14ac:dyDescent="0.3">
      <c r="B2" s="21" t="s">
        <v>9</v>
      </c>
      <c r="C2" s="21" t="s">
        <v>8</v>
      </c>
      <c r="D2" s="23"/>
      <c r="E2" s="22"/>
    </row>
    <row r="3" spans="2:10" ht="15.75" customHeight="1" x14ac:dyDescent="0.3">
      <c r="B3" s="21" t="s">
        <v>7</v>
      </c>
      <c r="C3" s="17" t="s">
        <v>5</v>
      </c>
      <c r="D3" s="20" t="s">
        <v>3</v>
      </c>
      <c r="E3" s="19" t="s">
        <v>1</v>
      </c>
      <c r="G3" s="18" t="s">
        <v>7</v>
      </c>
      <c r="H3" s="18" t="s">
        <v>5</v>
      </c>
      <c r="I3" s="18" t="s">
        <v>3</v>
      </c>
      <c r="J3" s="18" t="s">
        <v>1</v>
      </c>
    </row>
    <row r="4" spans="2:10" ht="13" x14ac:dyDescent="0.3">
      <c r="B4" s="17" t="s">
        <v>0</v>
      </c>
      <c r="C4" s="16">
        <v>40</v>
      </c>
      <c r="D4" s="15">
        <v>8</v>
      </c>
      <c r="E4" s="14">
        <v>3</v>
      </c>
      <c r="G4" s="13" t="s">
        <v>4</v>
      </c>
      <c r="H4" s="7">
        <f>C6/SUM($C$6:$E$6)</f>
        <v>0.92147806004618937</v>
      </c>
      <c r="I4" s="7">
        <f>D6/SUM($C$6:$E$6)</f>
        <v>6.4665127020785224E-2</v>
      </c>
      <c r="J4" s="7">
        <f>E6/SUM($C$6:$E$6)</f>
        <v>1.3856812933025405E-2</v>
      </c>
    </row>
    <row r="5" spans="2:10" ht="15.75" customHeight="1" x14ac:dyDescent="0.3">
      <c r="B5" s="12" t="s">
        <v>2</v>
      </c>
      <c r="C5" s="11">
        <v>58</v>
      </c>
      <c r="D5" s="10">
        <v>4</v>
      </c>
      <c r="E5" s="9"/>
      <c r="G5" s="8" t="s">
        <v>2</v>
      </c>
      <c r="H5" s="7">
        <f>C5/SUM($C$5:$E$5)</f>
        <v>0.93548387096774188</v>
      </c>
      <c r="I5" s="7">
        <f>D5/SUM($C$5:$E$5)</f>
        <v>6.4516129032258063E-2</v>
      </c>
      <c r="J5" s="7">
        <f>E5/SUM($C$5:$E$5)</f>
        <v>0</v>
      </c>
    </row>
    <row r="6" spans="2:10" ht="13" x14ac:dyDescent="0.3">
      <c r="B6" s="12" t="s">
        <v>4</v>
      </c>
      <c r="C6" s="11">
        <v>399</v>
      </c>
      <c r="D6" s="10">
        <v>28</v>
      </c>
      <c r="E6" s="9">
        <v>6</v>
      </c>
      <c r="G6" s="8" t="s">
        <v>0</v>
      </c>
      <c r="H6" s="7">
        <f>C4/SUM($C$4:$E$4)</f>
        <v>0.78431372549019607</v>
      </c>
      <c r="I6" s="7">
        <f>D4/SUM($C$4:$E$4)</f>
        <v>0.15686274509803921</v>
      </c>
      <c r="J6" s="7">
        <f>E4/SUM($C$4:$E$4)</f>
        <v>5.8823529411764705E-2</v>
      </c>
    </row>
    <row r="7" spans="2:10" ht="13" x14ac:dyDescent="0.3">
      <c r="B7" s="6" t="s">
        <v>6</v>
      </c>
      <c r="C7" s="5">
        <v>497</v>
      </c>
      <c r="D7" s="4">
        <v>40</v>
      </c>
      <c r="E7" s="3">
        <v>9</v>
      </c>
    </row>
    <row r="10" spans="2:10" ht="13" x14ac:dyDescent="0.3"/>
    <row r="12" spans="2:10" ht="13" x14ac:dyDescent="0.3"/>
    <row r="15" spans="2:10" ht="13" x14ac:dyDescent="0.3"/>
    <row r="18" spans="2:15" ht="15.75" customHeight="1" thickBot="1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ht="15.75" customHeight="1" thickTop="1" x14ac:dyDescent="0.3"/>
    <row r="20" spans="2:15" ht="13" x14ac:dyDescent="0.3"/>
    <row r="21" spans="2:15" ht="13" customHeight="1" x14ac:dyDescent="0.3"/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grafico_questao1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2024-06-08T02:48:59Z</dcterms:created>
  <dcterms:modified xsi:type="dcterms:W3CDTF">2024-06-08T02:51:08Z</dcterms:modified>
</cp:coreProperties>
</file>