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. Marco Mesquita\Desktop\3515 2020 A11\"/>
    </mc:Choice>
  </mc:AlternateContent>
  <xr:revisionPtr revIDLastSave="0" documentId="13_ncr:1_{FF8E419D-BD2D-4D31-A25A-E7FDB78DC1A4}" xr6:coauthVersionLast="45" xr6:coauthVersionMax="45" xr10:uidLastSave="{00000000-0000-0000-0000-000000000000}"/>
  <bookViews>
    <workbookView xWindow="-108" yWindow="-108" windowWidth="23256" windowHeight="13176" xr2:uid="{D543998E-4402-4862-A3C4-1F7128C5AC9A}"/>
  </bookViews>
  <sheets>
    <sheet name="I(1)" sheetId="1" r:id="rId1"/>
    <sheet name="I(2)" sheetId="2" r:id="rId2"/>
    <sheet name="I(3)" sheetId="3" r:id="rId3"/>
    <sheet name="I(4)" sheetId="4" r:id="rId4"/>
    <sheet name="I(5)" sheetId="5" r:id="rId5"/>
    <sheet name="I(6)" sheetId="6" r:id="rId6"/>
    <sheet name="I(7)" sheetId="7" r:id="rId7"/>
    <sheet name="I(8)" sheetId="8" r:id="rId8"/>
    <sheet name="I(9)" sheetId="9" r:id="rId9"/>
    <sheet name="I(10)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3" i="3"/>
  <c r="I3" i="4"/>
  <c r="I3" i="5"/>
  <c r="I3" i="6"/>
  <c r="I3" i="7"/>
  <c r="I3" i="8"/>
  <c r="I3" i="9"/>
  <c r="I3" i="10"/>
  <c r="I3" i="1"/>
  <c r="I2" i="2"/>
  <c r="I2" i="3"/>
  <c r="I2" i="4"/>
  <c r="I2" i="5"/>
  <c r="I2" i="6"/>
  <c r="I2" i="7"/>
  <c r="I2" i="8"/>
  <c r="I2" i="9"/>
  <c r="I2" i="10"/>
  <c r="I2" i="1"/>
  <c r="H3" i="2"/>
  <c r="H3" i="3"/>
  <c r="H3" i="4"/>
  <c r="H3" i="5"/>
  <c r="H3" i="6"/>
  <c r="H3" i="7"/>
  <c r="H3" i="8"/>
  <c r="H3" i="9"/>
  <c r="H3" i="10"/>
  <c r="H3" i="1"/>
  <c r="H2" i="2"/>
  <c r="H2" i="3"/>
  <c r="H2" i="4"/>
  <c r="H2" i="5"/>
  <c r="H2" i="6"/>
  <c r="H2" i="7"/>
  <c r="H2" i="8"/>
  <c r="H2" i="9"/>
  <c r="H2" i="10"/>
  <c r="H2" i="1"/>
</calcChain>
</file>

<file path=xl/sharedStrings.xml><?xml version="1.0" encoding="utf-8"?>
<sst xmlns="http://schemas.openxmlformats.org/spreadsheetml/2006/main" count="150" uniqueCount="15">
  <si>
    <t>m</t>
  </si>
  <si>
    <t>n</t>
  </si>
  <si>
    <t>#</t>
  </si>
  <si>
    <t>p1</t>
  </si>
  <si>
    <t>p2</t>
  </si>
  <si>
    <t>p3</t>
  </si>
  <si>
    <t>p4</t>
  </si>
  <si>
    <t>p5</t>
  </si>
  <si>
    <t>CmaxOpt</t>
  </si>
  <si>
    <t>T</t>
  </si>
  <si>
    <t>R</t>
  </si>
  <si>
    <t>Due date (d), uniforme entre:</t>
  </si>
  <si>
    <t>LBCmax*(1-T-R/2)</t>
  </si>
  <si>
    <t>LBCmax*(1-T+R/2)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</si>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</sst>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6A83-E5FD-418B-A579-F1C0D8F4C145}">
  <dimension ref="A1:I30"/>
  <sheetViews>
    <sheetView tabSelected="1" workbookViewId="0"/>
  </sheetViews>
  <sheetFormatPr defaultRowHeight="14.4" x14ac:dyDescent="0.3"/>
  <sheetData>
    <row r="1" spans="1:9" x14ac:dyDescent="0.3">
      <c r="E1" t="s">
        <v>11</v>
      </c>
    </row>
    <row r="2" spans="1:9" x14ac:dyDescent="0.3">
      <c r="F2" t="s">
        <v>12</v>
      </c>
      <c r="H2">
        <f>(1-F6-F7/2)</f>
        <v>0.5</v>
      </c>
      <c r="I2" s="1">
        <f>(1-F6-F7/2)*F5</f>
        <v>585.49999915147259</v>
      </c>
    </row>
    <row r="3" spans="1:9" x14ac:dyDescent="0.3">
      <c r="F3" t="s">
        <v>13</v>
      </c>
      <c r="H3">
        <f>(1-F6+F7/2)</f>
        <v>1.1000000000000001</v>
      </c>
      <c r="I3" s="1">
        <f>(1-F6+F7/2)*F5</f>
        <v>1288.0999981332398</v>
      </c>
    </row>
    <row r="5" spans="1:9" x14ac:dyDescent="0.3">
      <c r="A5" t="s">
        <v>0</v>
      </c>
      <c r="B5">
        <v>5</v>
      </c>
      <c r="E5" t="s">
        <v>8</v>
      </c>
      <c r="F5">
        <v>1170.9999983029452</v>
      </c>
    </row>
    <row r="6" spans="1:9" x14ac:dyDescent="0.3">
      <c r="A6" t="s">
        <v>1</v>
      </c>
      <c r="B6">
        <v>20</v>
      </c>
      <c r="E6" t="s">
        <v>9</v>
      </c>
      <c r="F6" s="1">
        <v>0.2</v>
      </c>
    </row>
    <row r="7" spans="1:9" x14ac:dyDescent="0.3">
      <c r="E7" t="s">
        <v>10</v>
      </c>
      <c r="F7">
        <v>0.6</v>
      </c>
    </row>
    <row r="10" spans="1:9" x14ac:dyDescent="0.3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14</v>
      </c>
    </row>
    <row r="11" spans="1:9" x14ac:dyDescent="0.3">
      <c r="A11">
        <v>1</v>
      </c>
      <c r="B11">
        <v>58</v>
      </c>
      <c r="C11">
        <v>60</v>
      </c>
      <c r="D11">
        <v>88</v>
      </c>
      <c r="E11">
        <v>14</v>
      </c>
      <c r="F11">
        <v>46</v>
      </c>
      <c r="G11">
        <v>816</v>
      </c>
    </row>
    <row r="12" spans="1:9" x14ac:dyDescent="0.3">
      <c r="A12">
        <v>2</v>
      </c>
      <c r="B12">
        <v>34</v>
      </c>
      <c r="C12">
        <v>33</v>
      </c>
      <c r="D12">
        <v>17</v>
      </c>
      <c r="E12">
        <v>67</v>
      </c>
      <c r="F12">
        <v>15</v>
      </c>
      <c r="G12">
        <v>613</v>
      </c>
    </row>
    <row r="13" spans="1:9" x14ac:dyDescent="0.3">
      <c r="A13">
        <v>3</v>
      </c>
      <c r="B13">
        <v>54</v>
      </c>
      <c r="C13">
        <v>25</v>
      </c>
      <c r="D13">
        <v>93</v>
      </c>
      <c r="E13">
        <v>60</v>
      </c>
      <c r="F13">
        <v>2</v>
      </c>
      <c r="G13">
        <v>929</v>
      </c>
    </row>
    <row r="14" spans="1:9" x14ac:dyDescent="0.3">
      <c r="A14">
        <v>4</v>
      </c>
      <c r="B14">
        <v>19</v>
      </c>
      <c r="C14">
        <v>84</v>
      </c>
      <c r="D14">
        <v>25</v>
      </c>
      <c r="E14">
        <v>47</v>
      </c>
      <c r="F14">
        <v>8</v>
      </c>
      <c r="G14">
        <v>895</v>
      </c>
    </row>
    <row r="15" spans="1:9" x14ac:dyDescent="0.3">
      <c r="A15">
        <v>5</v>
      </c>
      <c r="B15">
        <v>24</v>
      </c>
      <c r="C15">
        <v>45</v>
      </c>
      <c r="D15">
        <v>25</v>
      </c>
      <c r="E15">
        <v>16</v>
      </c>
      <c r="F15">
        <v>11</v>
      </c>
      <c r="G15">
        <v>1067</v>
      </c>
    </row>
    <row r="16" spans="1:9" x14ac:dyDescent="0.3">
      <c r="A16">
        <v>6</v>
      </c>
      <c r="B16">
        <v>21</v>
      </c>
      <c r="C16">
        <v>69</v>
      </c>
      <c r="D16">
        <v>93</v>
      </c>
      <c r="E16">
        <v>22</v>
      </c>
      <c r="F16">
        <v>71</v>
      </c>
      <c r="G16">
        <v>967</v>
      </c>
    </row>
    <row r="17" spans="1:7" x14ac:dyDescent="0.3">
      <c r="A17">
        <v>7</v>
      </c>
      <c r="B17">
        <v>64</v>
      </c>
      <c r="C17">
        <v>43</v>
      </c>
      <c r="D17">
        <v>48</v>
      </c>
      <c r="E17">
        <v>83</v>
      </c>
      <c r="F17">
        <v>39</v>
      </c>
      <c r="G17">
        <v>1233</v>
      </c>
    </row>
    <row r="18" spans="1:7" x14ac:dyDescent="0.3">
      <c r="A18">
        <v>8</v>
      </c>
      <c r="B18">
        <v>37</v>
      </c>
      <c r="C18">
        <v>43</v>
      </c>
      <c r="D18">
        <v>18</v>
      </c>
      <c r="E18">
        <v>46</v>
      </c>
      <c r="F18">
        <v>13</v>
      </c>
      <c r="G18">
        <v>723</v>
      </c>
    </row>
    <row r="19" spans="1:7" x14ac:dyDescent="0.3">
      <c r="A19">
        <v>9</v>
      </c>
      <c r="B19">
        <v>26</v>
      </c>
      <c r="C19">
        <v>57</v>
      </c>
      <c r="D19">
        <v>34</v>
      </c>
      <c r="E19">
        <v>5</v>
      </c>
      <c r="F19">
        <v>18</v>
      </c>
      <c r="G19">
        <v>821</v>
      </c>
    </row>
    <row r="20" spans="1:7" x14ac:dyDescent="0.3">
      <c r="A20">
        <v>10</v>
      </c>
      <c r="B20">
        <v>82</v>
      </c>
      <c r="C20">
        <v>14</v>
      </c>
      <c r="D20">
        <v>98</v>
      </c>
      <c r="E20">
        <v>27</v>
      </c>
      <c r="F20">
        <v>14</v>
      </c>
      <c r="G20">
        <v>1116</v>
      </c>
    </row>
    <row r="21" spans="1:7" x14ac:dyDescent="0.3">
      <c r="A21">
        <v>11</v>
      </c>
      <c r="B21">
        <v>84</v>
      </c>
      <c r="C21">
        <v>43</v>
      </c>
      <c r="D21">
        <v>96</v>
      </c>
      <c r="E21">
        <v>67</v>
      </c>
      <c r="F21">
        <v>81</v>
      </c>
      <c r="G21">
        <v>915</v>
      </c>
    </row>
    <row r="22" spans="1:7" x14ac:dyDescent="0.3">
      <c r="A22">
        <v>12</v>
      </c>
      <c r="B22">
        <v>75</v>
      </c>
      <c r="C22">
        <v>87</v>
      </c>
      <c r="D22">
        <v>45</v>
      </c>
      <c r="E22">
        <v>11</v>
      </c>
      <c r="F22">
        <v>44</v>
      </c>
      <c r="G22">
        <v>1229</v>
      </c>
    </row>
    <row r="23" spans="1:7" x14ac:dyDescent="0.3">
      <c r="A23">
        <v>13</v>
      </c>
      <c r="B23">
        <v>73</v>
      </c>
      <c r="C23">
        <v>27</v>
      </c>
      <c r="D23">
        <v>32</v>
      </c>
      <c r="E23">
        <v>9</v>
      </c>
      <c r="F23">
        <v>79</v>
      </c>
      <c r="G23">
        <v>703</v>
      </c>
    </row>
    <row r="24" spans="1:7" x14ac:dyDescent="0.3">
      <c r="A24">
        <v>14</v>
      </c>
      <c r="B24">
        <v>24</v>
      </c>
      <c r="C24">
        <v>94</v>
      </c>
      <c r="D24">
        <v>39</v>
      </c>
      <c r="E24">
        <v>23</v>
      </c>
      <c r="F24">
        <v>95</v>
      </c>
      <c r="G24">
        <v>813</v>
      </c>
    </row>
    <row r="25" spans="1:7" x14ac:dyDescent="0.3">
      <c r="A25">
        <v>15</v>
      </c>
      <c r="B25">
        <v>49</v>
      </c>
      <c r="C25">
        <v>54</v>
      </c>
      <c r="D25">
        <v>8</v>
      </c>
      <c r="E25">
        <v>70</v>
      </c>
      <c r="F25">
        <v>97</v>
      </c>
      <c r="G25">
        <v>782</v>
      </c>
    </row>
    <row r="26" spans="1:7" x14ac:dyDescent="0.3">
      <c r="A26">
        <v>16</v>
      </c>
      <c r="B26">
        <v>27</v>
      </c>
      <c r="C26">
        <v>61</v>
      </c>
      <c r="D26">
        <v>55</v>
      </c>
      <c r="E26">
        <v>87</v>
      </c>
      <c r="F26">
        <v>35</v>
      </c>
      <c r="G26">
        <v>853</v>
      </c>
    </row>
    <row r="27" spans="1:7" x14ac:dyDescent="0.3">
      <c r="A27">
        <v>17</v>
      </c>
      <c r="B27">
        <v>98</v>
      </c>
      <c r="C27">
        <v>8</v>
      </c>
      <c r="D27">
        <v>90</v>
      </c>
      <c r="E27">
        <v>15</v>
      </c>
      <c r="F27">
        <v>55</v>
      </c>
      <c r="G27">
        <v>882</v>
      </c>
    </row>
    <row r="28" spans="1:7" x14ac:dyDescent="0.3">
      <c r="A28">
        <v>18</v>
      </c>
      <c r="B28">
        <v>51</v>
      </c>
      <c r="C28">
        <v>93</v>
      </c>
      <c r="D28">
        <v>80</v>
      </c>
      <c r="E28">
        <v>86</v>
      </c>
      <c r="F28">
        <v>35</v>
      </c>
      <c r="G28">
        <v>1286</v>
      </c>
    </row>
    <row r="29" spans="1:7" x14ac:dyDescent="0.3">
      <c r="A29">
        <v>19</v>
      </c>
      <c r="B29">
        <v>83</v>
      </c>
      <c r="C29">
        <v>87</v>
      </c>
      <c r="D29">
        <v>25</v>
      </c>
      <c r="E29">
        <v>94</v>
      </c>
      <c r="F29">
        <v>80</v>
      </c>
      <c r="G29">
        <v>843</v>
      </c>
    </row>
    <row r="30" spans="1:7" x14ac:dyDescent="0.3">
      <c r="A30">
        <v>20</v>
      </c>
      <c r="B30">
        <v>12</v>
      </c>
      <c r="C30">
        <v>80</v>
      </c>
      <c r="D30">
        <v>12</v>
      </c>
      <c r="E30">
        <v>49</v>
      </c>
      <c r="F30">
        <v>38</v>
      </c>
      <c r="G30">
        <v>707</v>
      </c>
    </row>
  </sheetData>
  <sortState xmlns:xlrd2="http://schemas.microsoft.com/office/spreadsheetml/2017/richdata2" ref="A11:F30">
    <sortCondition ref="A10:A30"/>
  </sortState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0861-8050-41F0-89EC-67DBCA67F3BD}">
  <dimension ref="A1:I30"/>
  <sheetViews>
    <sheetView workbookViewId="0"/>
  </sheetViews>
  <sheetFormatPr defaultRowHeight="14.4" x14ac:dyDescent="0.3"/>
  <sheetData>
    <row r="1" spans="1:9" x14ac:dyDescent="0.3">
      <c r="E1" t="s">
        <v>11</v>
      </c>
    </row>
    <row r="2" spans="1:9" x14ac:dyDescent="0.3">
      <c r="F2" t="s">
        <v>12</v>
      </c>
      <c r="H2">
        <f>(1-F6-F7/2)</f>
        <v>0.5</v>
      </c>
      <c r="I2" s="1">
        <f>(1-F6-F7/2)*F5</f>
        <v>587.5</v>
      </c>
    </row>
    <row r="3" spans="1:9" x14ac:dyDescent="0.3">
      <c r="F3" t="s">
        <v>13</v>
      </c>
      <c r="H3">
        <f>(1-F6+F7/2)</f>
        <v>1.1000000000000001</v>
      </c>
      <c r="I3" s="1">
        <f>(1-F6+F7/2)*F5</f>
        <v>1292.5</v>
      </c>
    </row>
    <row r="5" spans="1:9" x14ac:dyDescent="0.3">
      <c r="A5" t="s">
        <v>0</v>
      </c>
      <c r="B5">
        <v>5</v>
      </c>
      <c r="E5" t="s">
        <v>8</v>
      </c>
      <c r="F5">
        <v>1175</v>
      </c>
    </row>
    <row r="6" spans="1:9" x14ac:dyDescent="0.3">
      <c r="A6" t="s">
        <v>1</v>
      </c>
      <c r="B6">
        <v>20</v>
      </c>
      <c r="E6" t="s">
        <v>9</v>
      </c>
      <c r="F6" s="1">
        <v>0.2</v>
      </c>
    </row>
    <row r="7" spans="1:9" x14ac:dyDescent="0.3">
      <c r="E7" t="s">
        <v>10</v>
      </c>
      <c r="F7">
        <v>0.6</v>
      </c>
    </row>
    <row r="10" spans="1:9" x14ac:dyDescent="0.3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14</v>
      </c>
    </row>
    <row r="11" spans="1:9" x14ac:dyDescent="0.3">
      <c r="A11">
        <v>1</v>
      </c>
      <c r="B11">
        <v>69</v>
      </c>
      <c r="C11">
        <v>81</v>
      </c>
      <c r="D11">
        <v>12</v>
      </c>
      <c r="E11">
        <v>13</v>
      </c>
      <c r="F11">
        <v>3</v>
      </c>
      <c r="G11">
        <v>1123</v>
      </c>
    </row>
    <row r="12" spans="1:9" x14ac:dyDescent="0.3">
      <c r="A12">
        <v>2</v>
      </c>
      <c r="B12">
        <v>15</v>
      </c>
      <c r="C12">
        <v>26</v>
      </c>
      <c r="D12">
        <v>3</v>
      </c>
      <c r="E12">
        <v>1</v>
      </c>
      <c r="F12">
        <v>56</v>
      </c>
      <c r="G12">
        <v>823</v>
      </c>
    </row>
    <row r="13" spans="1:9" x14ac:dyDescent="0.3">
      <c r="A13">
        <v>3</v>
      </c>
      <c r="B13">
        <v>88</v>
      </c>
      <c r="C13">
        <v>54</v>
      </c>
      <c r="D13">
        <v>36</v>
      </c>
      <c r="E13">
        <v>41</v>
      </c>
      <c r="F13">
        <v>17</v>
      </c>
      <c r="G13">
        <v>910</v>
      </c>
    </row>
    <row r="14" spans="1:9" x14ac:dyDescent="0.3">
      <c r="A14">
        <v>4</v>
      </c>
      <c r="B14">
        <v>53</v>
      </c>
      <c r="C14">
        <v>72</v>
      </c>
      <c r="D14">
        <v>53</v>
      </c>
      <c r="E14">
        <v>39</v>
      </c>
      <c r="F14">
        <v>44</v>
      </c>
      <c r="G14">
        <v>925</v>
      </c>
    </row>
    <row r="15" spans="1:9" x14ac:dyDescent="0.3">
      <c r="A15">
        <v>5</v>
      </c>
      <c r="B15">
        <v>57</v>
      </c>
      <c r="C15">
        <v>57</v>
      </c>
      <c r="D15">
        <v>91</v>
      </c>
      <c r="E15">
        <v>80</v>
      </c>
      <c r="F15">
        <v>13</v>
      </c>
      <c r="G15">
        <v>1020</v>
      </c>
    </row>
    <row r="16" spans="1:9" x14ac:dyDescent="0.3">
      <c r="A16">
        <v>6</v>
      </c>
      <c r="B16">
        <v>45</v>
      </c>
      <c r="C16">
        <v>71</v>
      </c>
      <c r="D16">
        <v>86</v>
      </c>
      <c r="E16">
        <v>89</v>
      </c>
      <c r="F16">
        <v>37</v>
      </c>
      <c r="G16">
        <v>695</v>
      </c>
    </row>
    <row r="17" spans="1:7" x14ac:dyDescent="0.3">
      <c r="A17">
        <v>7</v>
      </c>
      <c r="B17">
        <v>45</v>
      </c>
      <c r="C17">
        <v>95</v>
      </c>
      <c r="D17">
        <v>47</v>
      </c>
      <c r="E17">
        <v>94</v>
      </c>
      <c r="F17">
        <v>5</v>
      </c>
      <c r="G17">
        <v>1199</v>
      </c>
    </row>
    <row r="18" spans="1:7" x14ac:dyDescent="0.3">
      <c r="A18">
        <v>8</v>
      </c>
      <c r="B18">
        <v>82</v>
      </c>
      <c r="C18">
        <v>31</v>
      </c>
      <c r="D18">
        <v>96</v>
      </c>
      <c r="E18">
        <v>47</v>
      </c>
      <c r="F18">
        <v>73</v>
      </c>
      <c r="G18">
        <v>714</v>
      </c>
    </row>
    <row r="19" spans="1:7" x14ac:dyDescent="0.3">
      <c r="A19">
        <v>9</v>
      </c>
      <c r="B19">
        <v>21</v>
      </c>
      <c r="C19">
        <v>44</v>
      </c>
      <c r="D19">
        <v>61</v>
      </c>
      <c r="E19">
        <v>82</v>
      </c>
      <c r="F19">
        <v>38</v>
      </c>
      <c r="G19">
        <v>1016</v>
      </c>
    </row>
    <row r="20" spans="1:7" x14ac:dyDescent="0.3">
      <c r="A20">
        <v>10</v>
      </c>
      <c r="B20">
        <v>57</v>
      </c>
      <c r="C20">
        <v>31</v>
      </c>
      <c r="D20">
        <v>51</v>
      </c>
      <c r="E20">
        <v>24</v>
      </c>
      <c r="F20">
        <v>1</v>
      </c>
      <c r="G20">
        <v>743</v>
      </c>
    </row>
    <row r="21" spans="1:7" x14ac:dyDescent="0.3">
      <c r="A21">
        <v>11</v>
      </c>
      <c r="B21">
        <v>49</v>
      </c>
      <c r="C21">
        <v>22</v>
      </c>
      <c r="D21">
        <v>75</v>
      </c>
      <c r="E21">
        <v>39</v>
      </c>
      <c r="F21">
        <v>36</v>
      </c>
      <c r="G21">
        <v>907</v>
      </c>
    </row>
    <row r="22" spans="1:7" x14ac:dyDescent="0.3">
      <c r="A22">
        <v>12</v>
      </c>
      <c r="B22">
        <v>73</v>
      </c>
      <c r="C22">
        <v>81</v>
      </c>
      <c r="D22">
        <v>44</v>
      </c>
      <c r="E22">
        <v>14</v>
      </c>
      <c r="F22">
        <v>33</v>
      </c>
      <c r="G22">
        <v>1032</v>
      </c>
    </row>
    <row r="23" spans="1:7" x14ac:dyDescent="0.3">
      <c r="A23">
        <v>13</v>
      </c>
      <c r="B23">
        <v>40</v>
      </c>
      <c r="C23">
        <v>37</v>
      </c>
      <c r="D23">
        <v>41</v>
      </c>
      <c r="E23">
        <v>60</v>
      </c>
      <c r="F23">
        <v>72</v>
      </c>
      <c r="G23">
        <v>1095</v>
      </c>
    </row>
    <row r="24" spans="1:7" x14ac:dyDescent="0.3">
      <c r="A24">
        <v>14</v>
      </c>
      <c r="B24">
        <v>19</v>
      </c>
      <c r="C24">
        <v>72</v>
      </c>
      <c r="D24">
        <v>16</v>
      </c>
      <c r="E24">
        <v>40</v>
      </c>
      <c r="F24">
        <v>72</v>
      </c>
      <c r="G24">
        <v>1067</v>
      </c>
    </row>
    <row r="25" spans="1:7" x14ac:dyDescent="0.3">
      <c r="A25">
        <v>15</v>
      </c>
      <c r="B25">
        <v>46</v>
      </c>
      <c r="C25">
        <v>44</v>
      </c>
      <c r="D25">
        <v>58</v>
      </c>
      <c r="E25">
        <v>21</v>
      </c>
      <c r="F25">
        <v>26</v>
      </c>
      <c r="G25">
        <v>1161</v>
      </c>
    </row>
    <row r="26" spans="1:7" x14ac:dyDescent="0.3">
      <c r="A26">
        <v>16</v>
      </c>
      <c r="B26">
        <v>7</v>
      </c>
      <c r="C26">
        <v>39</v>
      </c>
      <c r="D26">
        <v>24</v>
      </c>
      <c r="E26">
        <v>54</v>
      </c>
      <c r="F26">
        <v>14</v>
      </c>
      <c r="G26">
        <v>593</v>
      </c>
    </row>
    <row r="27" spans="1:7" x14ac:dyDescent="0.3">
      <c r="A27">
        <v>17</v>
      </c>
      <c r="B27">
        <v>41</v>
      </c>
      <c r="C27">
        <v>17</v>
      </c>
      <c r="D27">
        <v>2</v>
      </c>
      <c r="E27">
        <v>46</v>
      </c>
      <c r="F27">
        <v>5</v>
      </c>
      <c r="G27">
        <v>1049</v>
      </c>
    </row>
    <row r="28" spans="1:7" x14ac:dyDescent="0.3">
      <c r="A28">
        <v>18</v>
      </c>
      <c r="B28">
        <v>11</v>
      </c>
      <c r="C28">
        <v>92</v>
      </c>
      <c r="D28">
        <v>34</v>
      </c>
      <c r="E28">
        <v>3</v>
      </c>
      <c r="F28">
        <v>10</v>
      </c>
      <c r="G28">
        <v>1205</v>
      </c>
    </row>
    <row r="29" spans="1:7" x14ac:dyDescent="0.3">
      <c r="A29">
        <v>19</v>
      </c>
      <c r="B29">
        <v>65</v>
      </c>
      <c r="C29">
        <v>99</v>
      </c>
      <c r="D29">
        <v>56</v>
      </c>
      <c r="E29">
        <v>10</v>
      </c>
      <c r="F29">
        <v>87</v>
      </c>
      <c r="G29">
        <v>1062</v>
      </c>
    </row>
    <row r="30" spans="1:7" x14ac:dyDescent="0.3">
      <c r="A30">
        <v>20</v>
      </c>
      <c r="B30">
        <v>46</v>
      </c>
      <c r="C30">
        <v>75</v>
      </c>
      <c r="D30">
        <v>83</v>
      </c>
      <c r="E30">
        <v>3</v>
      </c>
      <c r="F30">
        <v>96</v>
      </c>
      <c r="G30">
        <v>828</v>
      </c>
    </row>
  </sheetData>
  <sortState xmlns:xlrd2="http://schemas.microsoft.com/office/spreadsheetml/2017/richdata2" ref="A11:F30">
    <sortCondition ref="A10:A3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D873-D226-40C4-80DD-BC050F5E4CAF}">
  <dimension ref="A1:I30"/>
  <sheetViews>
    <sheetView workbookViewId="0"/>
  </sheetViews>
  <sheetFormatPr defaultRowHeight="14.4" x14ac:dyDescent="0.3"/>
  <sheetData>
    <row r="1" spans="1:9" x14ac:dyDescent="0.3">
      <c r="E1" t="s">
        <v>11</v>
      </c>
    </row>
    <row r="2" spans="1:9" x14ac:dyDescent="0.3">
      <c r="F2" t="s">
        <v>12</v>
      </c>
      <c r="H2">
        <f>(1-F6-F7/2)</f>
        <v>0.5</v>
      </c>
      <c r="I2" s="1">
        <f>(1-F6-F7/2)*F5</f>
        <v>634.5</v>
      </c>
    </row>
    <row r="3" spans="1:9" x14ac:dyDescent="0.3">
      <c r="F3" t="s">
        <v>13</v>
      </c>
      <c r="H3">
        <f>(1-F6+F7/2)</f>
        <v>1.1000000000000001</v>
      </c>
      <c r="I3" s="1">
        <f>(1-F6+F7/2)*F5</f>
        <v>1395.9</v>
      </c>
    </row>
    <row r="5" spans="1:9" x14ac:dyDescent="0.3">
      <c r="A5" t="s">
        <v>0</v>
      </c>
      <c r="B5">
        <v>5</v>
      </c>
      <c r="E5" t="s">
        <v>8</v>
      </c>
      <c r="F5">
        <v>1269</v>
      </c>
    </row>
    <row r="6" spans="1:9" x14ac:dyDescent="0.3">
      <c r="A6" t="s">
        <v>1</v>
      </c>
      <c r="B6">
        <v>20</v>
      </c>
      <c r="E6" t="s">
        <v>9</v>
      </c>
      <c r="F6" s="1">
        <v>0.2</v>
      </c>
    </row>
    <row r="7" spans="1:9" x14ac:dyDescent="0.3">
      <c r="E7" t="s">
        <v>10</v>
      </c>
      <c r="F7">
        <v>0.6</v>
      </c>
    </row>
    <row r="10" spans="1:9" x14ac:dyDescent="0.3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14</v>
      </c>
    </row>
    <row r="11" spans="1:9" x14ac:dyDescent="0.3">
      <c r="A11">
        <v>1</v>
      </c>
      <c r="B11">
        <v>96</v>
      </c>
      <c r="C11">
        <v>12</v>
      </c>
      <c r="D11">
        <v>54</v>
      </c>
      <c r="E11">
        <v>58</v>
      </c>
      <c r="F11">
        <v>95</v>
      </c>
      <c r="G11">
        <v>805</v>
      </c>
    </row>
    <row r="12" spans="1:9" x14ac:dyDescent="0.3">
      <c r="A12">
        <v>2</v>
      </c>
      <c r="B12">
        <v>68</v>
      </c>
      <c r="C12">
        <v>46</v>
      </c>
      <c r="D12">
        <v>39</v>
      </c>
      <c r="E12">
        <v>53</v>
      </c>
      <c r="F12">
        <v>90</v>
      </c>
      <c r="G12">
        <v>1028</v>
      </c>
    </row>
    <row r="13" spans="1:9" x14ac:dyDescent="0.3">
      <c r="A13">
        <v>3</v>
      </c>
      <c r="B13">
        <v>26</v>
      </c>
      <c r="C13">
        <v>87</v>
      </c>
      <c r="D13">
        <v>24</v>
      </c>
      <c r="E13">
        <v>1</v>
      </c>
      <c r="F13">
        <v>13</v>
      </c>
      <c r="G13">
        <v>937</v>
      </c>
    </row>
    <row r="14" spans="1:9" x14ac:dyDescent="0.3">
      <c r="A14">
        <v>4</v>
      </c>
      <c r="B14">
        <v>23</v>
      </c>
      <c r="C14">
        <v>50</v>
      </c>
      <c r="D14">
        <v>2</v>
      </c>
      <c r="E14">
        <v>24</v>
      </c>
      <c r="F14">
        <v>34</v>
      </c>
      <c r="G14">
        <v>672</v>
      </c>
    </row>
    <row r="15" spans="1:9" x14ac:dyDescent="0.3">
      <c r="A15">
        <v>5</v>
      </c>
      <c r="B15">
        <v>66</v>
      </c>
      <c r="C15">
        <v>63</v>
      </c>
      <c r="D15">
        <v>16</v>
      </c>
      <c r="E15">
        <v>90</v>
      </c>
      <c r="F15">
        <v>9</v>
      </c>
      <c r="G15">
        <v>917</v>
      </c>
    </row>
    <row r="16" spans="1:9" x14ac:dyDescent="0.3">
      <c r="A16">
        <v>6</v>
      </c>
      <c r="B16">
        <v>83</v>
      </c>
      <c r="C16">
        <v>38</v>
      </c>
      <c r="D16">
        <v>41</v>
      </c>
      <c r="E16">
        <v>21</v>
      </c>
      <c r="F16">
        <v>34</v>
      </c>
      <c r="G16">
        <v>868</v>
      </c>
    </row>
    <row r="17" spans="1:7" x14ac:dyDescent="0.3">
      <c r="A17">
        <v>7</v>
      </c>
      <c r="B17">
        <v>31</v>
      </c>
      <c r="C17">
        <v>13</v>
      </c>
      <c r="D17">
        <v>17</v>
      </c>
      <c r="E17">
        <v>55</v>
      </c>
      <c r="F17">
        <v>71</v>
      </c>
      <c r="G17">
        <v>750</v>
      </c>
    </row>
    <row r="18" spans="1:7" x14ac:dyDescent="0.3">
      <c r="A18">
        <v>8</v>
      </c>
      <c r="B18">
        <v>63</v>
      </c>
      <c r="C18">
        <v>76</v>
      </c>
      <c r="D18">
        <v>77</v>
      </c>
      <c r="E18">
        <v>70</v>
      </c>
      <c r="F18">
        <v>95</v>
      </c>
      <c r="G18">
        <v>1069</v>
      </c>
    </row>
    <row r="19" spans="1:7" x14ac:dyDescent="0.3">
      <c r="A19">
        <v>9</v>
      </c>
      <c r="B19">
        <v>19</v>
      </c>
      <c r="C19">
        <v>80</v>
      </c>
      <c r="D19">
        <v>86</v>
      </c>
      <c r="E19">
        <v>46</v>
      </c>
      <c r="F19">
        <v>54</v>
      </c>
      <c r="G19">
        <v>903</v>
      </c>
    </row>
    <row r="20" spans="1:7" x14ac:dyDescent="0.3">
      <c r="A20">
        <v>10</v>
      </c>
      <c r="B20">
        <v>44</v>
      </c>
      <c r="C20">
        <v>78</v>
      </c>
      <c r="D20">
        <v>3</v>
      </c>
      <c r="E20">
        <v>94</v>
      </c>
      <c r="F20">
        <v>66</v>
      </c>
      <c r="G20">
        <v>760</v>
      </c>
    </row>
    <row r="21" spans="1:7" x14ac:dyDescent="0.3">
      <c r="A21">
        <v>11</v>
      </c>
      <c r="B21">
        <v>89</v>
      </c>
      <c r="C21">
        <v>58</v>
      </c>
      <c r="D21">
        <v>17</v>
      </c>
      <c r="E21">
        <v>27</v>
      </c>
      <c r="F21">
        <v>28</v>
      </c>
      <c r="G21">
        <v>994</v>
      </c>
    </row>
    <row r="22" spans="1:7" x14ac:dyDescent="0.3">
      <c r="A22">
        <v>12</v>
      </c>
      <c r="B22">
        <v>49</v>
      </c>
      <c r="C22">
        <v>78</v>
      </c>
      <c r="D22">
        <v>63</v>
      </c>
      <c r="E22">
        <v>52</v>
      </c>
      <c r="F22">
        <v>28</v>
      </c>
      <c r="G22">
        <v>1217</v>
      </c>
    </row>
    <row r="23" spans="1:7" x14ac:dyDescent="0.3">
      <c r="A23">
        <v>13</v>
      </c>
      <c r="B23">
        <v>32</v>
      </c>
      <c r="C23">
        <v>41</v>
      </c>
      <c r="D23">
        <v>76</v>
      </c>
      <c r="E23">
        <v>86</v>
      </c>
      <c r="F23">
        <v>86</v>
      </c>
      <c r="G23">
        <v>887</v>
      </c>
    </row>
    <row r="24" spans="1:7" x14ac:dyDescent="0.3">
      <c r="A24">
        <v>14</v>
      </c>
      <c r="B24">
        <v>77</v>
      </c>
      <c r="C24">
        <v>34</v>
      </c>
      <c r="D24">
        <v>5</v>
      </c>
      <c r="E24">
        <v>73</v>
      </c>
      <c r="F24">
        <v>91</v>
      </c>
      <c r="G24">
        <v>1013</v>
      </c>
    </row>
    <row r="25" spans="1:7" x14ac:dyDescent="0.3">
      <c r="A25">
        <v>15</v>
      </c>
      <c r="B25">
        <v>33</v>
      </c>
      <c r="C25">
        <v>29</v>
      </c>
      <c r="D25">
        <v>8</v>
      </c>
      <c r="E25">
        <v>67</v>
      </c>
      <c r="F25">
        <v>36</v>
      </c>
      <c r="G25">
        <v>762</v>
      </c>
    </row>
    <row r="26" spans="1:7" x14ac:dyDescent="0.3">
      <c r="A26">
        <v>16</v>
      </c>
      <c r="B26">
        <v>24</v>
      </c>
      <c r="C26">
        <v>17</v>
      </c>
      <c r="D26">
        <v>37</v>
      </c>
      <c r="E26">
        <v>79</v>
      </c>
      <c r="F26">
        <v>44</v>
      </c>
      <c r="G26">
        <v>808</v>
      </c>
    </row>
    <row r="27" spans="1:7" x14ac:dyDescent="0.3">
      <c r="A27">
        <v>17</v>
      </c>
      <c r="B27">
        <v>85</v>
      </c>
      <c r="C27">
        <v>92</v>
      </c>
      <c r="D27">
        <v>21</v>
      </c>
      <c r="E27">
        <v>54</v>
      </c>
      <c r="F27">
        <v>7</v>
      </c>
      <c r="G27">
        <v>938</v>
      </c>
    </row>
    <row r="28" spans="1:7" x14ac:dyDescent="0.3">
      <c r="A28">
        <v>18</v>
      </c>
      <c r="B28">
        <v>49</v>
      </c>
      <c r="C28">
        <v>42</v>
      </c>
      <c r="D28">
        <v>13</v>
      </c>
      <c r="E28">
        <v>51</v>
      </c>
      <c r="F28">
        <v>67</v>
      </c>
      <c r="G28">
        <v>745</v>
      </c>
    </row>
    <row r="29" spans="1:7" x14ac:dyDescent="0.3">
      <c r="A29">
        <v>19</v>
      </c>
      <c r="B29">
        <v>84</v>
      </c>
      <c r="C29">
        <v>90</v>
      </c>
      <c r="D29">
        <v>27</v>
      </c>
      <c r="E29">
        <v>85</v>
      </c>
      <c r="F29">
        <v>86</v>
      </c>
      <c r="G29">
        <v>809</v>
      </c>
    </row>
    <row r="30" spans="1:7" x14ac:dyDescent="0.3">
      <c r="A30">
        <v>20</v>
      </c>
      <c r="B30">
        <v>98</v>
      </c>
      <c r="C30">
        <v>67</v>
      </c>
      <c r="D30">
        <v>13</v>
      </c>
      <c r="E30">
        <v>55</v>
      </c>
      <c r="F30">
        <v>57</v>
      </c>
      <c r="G30">
        <v>657</v>
      </c>
    </row>
  </sheetData>
  <sortState xmlns:xlrd2="http://schemas.microsoft.com/office/spreadsheetml/2017/richdata2" ref="A11:F30">
    <sortCondition ref="A10:A30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73F5-1C69-4F96-BD90-7065B5A4B68D}">
  <dimension ref="A1:I30"/>
  <sheetViews>
    <sheetView workbookViewId="0"/>
  </sheetViews>
  <sheetFormatPr defaultRowHeight="14.4" x14ac:dyDescent="0.3"/>
  <sheetData>
    <row r="1" spans="1:9" x14ac:dyDescent="0.3">
      <c r="E1" t="s">
        <v>11</v>
      </c>
    </row>
    <row r="2" spans="1:9" x14ac:dyDescent="0.3">
      <c r="F2" t="s">
        <v>12</v>
      </c>
      <c r="H2">
        <f>(1-F6-F7/2)</f>
        <v>0.5</v>
      </c>
      <c r="I2" s="1">
        <f>(1-F6-F7/2)*F5</f>
        <v>570.5</v>
      </c>
    </row>
    <row r="3" spans="1:9" x14ac:dyDescent="0.3">
      <c r="F3" t="s">
        <v>13</v>
      </c>
      <c r="H3">
        <f>(1-F6+F7/2)</f>
        <v>1.1000000000000001</v>
      </c>
      <c r="I3" s="1">
        <f>(1-F6+F7/2)*F5</f>
        <v>1255.1000000000001</v>
      </c>
    </row>
    <row r="5" spans="1:9" x14ac:dyDescent="0.3">
      <c r="A5" t="s">
        <v>0</v>
      </c>
      <c r="B5">
        <v>5</v>
      </c>
      <c r="E5" t="s">
        <v>8</v>
      </c>
      <c r="F5">
        <v>1141</v>
      </c>
    </row>
    <row r="6" spans="1:9" x14ac:dyDescent="0.3">
      <c r="A6" t="s">
        <v>1</v>
      </c>
      <c r="B6">
        <v>20</v>
      </c>
      <c r="E6" t="s">
        <v>9</v>
      </c>
      <c r="F6" s="1">
        <v>0.2</v>
      </c>
    </row>
    <row r="7" spans="1:9" x14ac:dyDescent="0.3">
      <c r="E7" t="s">
        <v>10</v>
      </c>
      <c r="F7">
        <v>0.6</v>
      </c>
    </row>
    <row r="10" spans="1:9" x14ac:dyDescent="0.3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14</v>
      </c>
    </row>
    <row r="11" spans="1:9" x14ac:dyDescent="0.3">
      <c r="A11">
        <v>1</v>
      </c>
      <c r="B11">
        <v>40</v>
      </c>
      <c r="C11">
        <v>11</v>
      </c>
      <c r="D11">
        <v>79</v>
      </c>
      <c r="E11">
        <v>15</v>
      </c>
      <c r="F11">
        <v>64</v>
      </c>
      <c r="G11">
        <v>1240</v>
      </c>
    </row>
    <row r="12" spans="1:9" x14ac:dyDescent="0.3">
      <c r="A12">
        <v>2</v>
      </c>
      <c r="B12">
        <v>99</v>
      </c>
      <c r="C12">
        <v>23</v>
      </c>
      <c r="D12">
        <v>86</v>
      </c>
      <c r="E12">
        <v>56</v>
      </c>
      <c r="F12">
        <v>47</v>
      </c>
      <c r="G12">
        <v>842</v>
      </c>
    </row>
    <row r="13" spans="1:9" x14ac:dyDescent="0.3">
      <c r="A13">
        <v>3</v>
      </c>
      <c r="B13">
        <v>33</v>
      </c>
      <c r="C13">
        <v>25</v>
      </c>
      <c r="D13">
        <v>68</v>
      </c>
      <c r="E13">
        <v>7</v>
      </c>
      <c r="F13">
        <v>17</v>
      </c>
      <c r="G13">
        <v>895</v>
      </c>
    </row>
    <row r="14" spans="1:9" x14ac:dyDescent="0.3">
      <c r="A14">
        <v>4</v>
      </c>
      <c r="B14">
        <v>50</v>
      </c>
      <c r="C14">
        <v>80</v>
      </c>
      <c r="D14">
        <v>44</v>
      </c>
      <c r="E14">
        <v>86</v>
      </c>
      <c r="F14">
        <v>63</v>
      </c>
      <c r="G14">
        <v>1059</v>
      </c>
    </row>
    <row r="15" spans="1:9" x14ac:dyDescent="0.3">
      <c r="A15">
        <v>5</v>
      </c>
      <c r="B15">
        <v>44</v>
      </c>
      <c r="C15">
        <v>70</v>
      </c>
      <c r="D15">
        <v>75</v>
      </c>
      <c r="E15">
        <v>59</v>
      </c>
      <c r="F15">
        <v>38</v>
      </c>
      <c r="G15">
        <v>1200</v>
      </c>
    </row>
    <row r="16" spans="1:9" x14ac:dyDescent="0.3">
      <c r="A16">
        <v>6</v>
      </c>
      <c r="B16">
        <v>92</v>
      </c>
      <c r="C16">
        <v>20</v>
      </c>
      <c r="D16">
        <v>40</v>
      </c>
      <c r="E16">
        <v>24</v>
      </c>
      <c r="F16">
        <v>80</v>
      </c>
      <c r="G16">
        <v>880</v>
      </c>
    </row>
    <row r="17" spans="1:7" x14ac:dyDescent="0.3">
      <c r="A17">
        <v>7</v>
      </c>
      <c r="B17">
        <v>7</v>
      </c>
      <c r="C17">
        <v>12</v>
      </c>
      <c r="D17">
        <v>58</v>
      </c>
      <c r="E17">
        <v>89</v>
      </c>
      <c r="F17">
        <v>86</v>
      </c>
      <c r="G17">
        <v>1254</v>
      </c>
    </row>
    <row r="18" spans="1:7" x14ac:dyDescent="0.3">
      <c r="A18">
        <v>8</v>
      </c>
      <c r="B18">
        <v>17</v>
      </c>
      <c r="C18">
        <v>22</v>
      </c>
      <c r="D18">
        <v>35</v>
      </c>
      <c r="E18">
        <v>24</v>
      </c>
      <c r="F18">
        <v>8</v>
      </c>
      <c r="G18">
        <v>1238</v>
      </c>
    </row>
    <row r="19" spans="1:7" x14ac:dyDescent="0.3">
      <c r="A19">
        <v>9</v>
      </c>
      <c r="B19">
        <v>93</v>
      </c>
      <c r="C19">
        <v>28</v>
      </c>
      <c r="D19">
        <v>34</v>
      </c>
      <c r="E19">
        <v>9</v>
      </c>
      <c r="F19">
        <v>95</v>
      </c>
      <c r="G19">
        <v>987</v>
      </c>
    </row>
    <row r="20" spans="1:7" x14ac:dyDescent="0.3">
      <c r="A20">
        <v>10</v>
      </c>
      <c r="B20">
        <v>30</v>
      </c>
      <c r="C20">
        <v>24</v>
      </c>
      <c r="D20">
        <v>7</v>
      </c>
      <c r="E20">
        <v>70</v>
      </c>
      <c r="F20">
        <v>18</v>
      </c>
      <c r="G20">
        <v>1008</v>
      </c>
    </row>
    <row r="21" spans="1:7" x14ac:dyDescent="0.3">
      <c r="A21">
        <v>11</v>
      </c>
      <c r="B21">
        <v>37</v>
      </c>
      <c r="C21">
        <v>46</v>
      </c>
      <c r="D21">
        <v>4</v>
      </c>
      <c r="E21">
        <v>89</v>
      </c>
      <c r="F21">
        <v>68</v>
      </c>
      <c r="G21">
        <v>748</v>
      </c>
    </row>
    <row r="22" spans="1:7" x14ac:dyDescent="0.3">
      <c r="A22">
        <v>12</v>
      </c>
      <c r="B22">
        <v>28</v>
      </c>
      <c r="C22">
        <v>42</v>
      </c>
      <c r="D22">
        <v>80</v>
      </c>
      <c r="E22">
        <v>74</v>
      </c>
      <c r="F22">
        <v>8</v>
      </c>
      <c r="G22">
        <v>1149</v>
      </c>
    </row>
    <row r="23" spans="1:7" x14ac:dyDescent="0.3">
      <c r="A23">
        <v>13</v>
      </c>
      <c r="B23">
        <v>32</v>
      </c>
      <c r="C23">
        <v>10</v>
      </c>
      <c r="D23">
        <v>99</v>
      </c>
      <c r="E23">
        <v>78</v>
      </c>
      <c r="F23">
        <v>85</v>
      </c>
      <c r="G23">
        <v>1167</v>
      </c>
    </row>
    <row r="24" spans="1:7" x14ac:dyDescent="0.3">
      <c r="A24">
        <v>14</v>
      </c>
      <c r="B24">
        <v>12</v>
      </c>
      <c r="C24">
        <v>15</v>
      </c>
      <c r="D24">
        <v>81</v>
      </c>
      <c r="E24">
        <v>3</v>
      </c>
      <c r="F24">
        <v>3</v>
      </c>
      <c r="G24">
        <v>617</v>
      </c>
    </row>
    <row r="25" spans="1:7" x14ac:dyDescent="0.3">
      <c r="A25">
        <v>15</v>
      </c>
      <c r="B25">
        <v>48</v>
      </c>
      <c r="C25">
        <v>49</v>
      </c>
      <c r="D25">
        <v>53</v>
      </c>
      <c r="E25">
        <v>35</v>
      </c>
      <c r="F25">
        <v>23</v>
      </c>
      <c r="G25">
        <v>1146</v>
      </c>
    </row>
    <row r="26" spans="1:7" x14ac:dyDescent="0.3">
      <c r="A26">
        <v>16</v>
      </c>
      <c r="B26">
        <v>83</v>
      </c>
      <c r="C26">
        <v>51</v>
      </c>
      <c r="D26">
        <v>11</v>
      </c>
      <c r="E26">
        <v>26</v>
      </c>
      <c r="F26">
        <v>95</v>
      </c>
      <c r="G26">
        <v>940</v>
      </c>
    </row>
    <row r="27" spans="1:7" x14ac:dyDescent="0.3">
      <c r="A27">
        <v>17</v>
      </c>
      <c r="B27">
        <v>91</v>
      </c>
      <c r="C27">
        <v>79</v>
      </c>
      <c r="D27">
        <v>25</v>
      </c>
      <c r="E27">
        <v>47</v>
      </c>
      <c r="F27">
        <v>17</v>
      </c>
      <c r="G27">
        <v>1019</v>
      </c>
    </row>
    <row r="28" spans="1:7" x14ac:dyDescent="0.3">
      <c r="A28">
        <v>18</v>
      </c>
      <c r="B28">
        <v>87</v>
      </c>
      <c r="C28">
        <v>41</v>
      </c>
      <c r="D28">
        <v>64</v>
      </c>
      <c r="E28">
        <v>10</v>
      </c>
      <c r="F28">
        <v>91</v>
      </c>
      <c r="G28">
        <v>1057</v>
      </c>
    </row>
    <row r="29" spans="1:7" x14ac:dyDescent="0.3">
      <c r="A29">
        <v>19</v>
      </c>
      <c r="B29">
        <v>10</v>
      </c>
      <c r="C29">
        <v>8</v>
      </c>
      <c r="D29">
        <v>48</v>
      </c>
      <c r="E29">
        <v>61</v>
      </c>
      <c r="F29">
        <v>13</v>
      </c>
      <c r="G29">
        <v>698</v>
      </c>
    </row>
    <row r="30" spans="1:7" x14ac:dyDescent="0.3">
      <c r="A30">
        <v>20</v>
      </c>
      <c r="B30">
        <v>15</v>
      </c>
      <c r="C30">
        <v>15</v>
      </c>
      <c r="D30">
        <v>24</v>
      </c>
      <c r="E30">
        <v>85</v>
      </c>
      <c r="F30">
        <v>83</v>
      </c>
      <c r="G30">
        <v>814</v>
      </c>
    </row>
  </sheetData>
  <sortState xmlns:xlrd2="http://schemas.microsoft.com/office/spreadsheetml/2017/richdata2" ref="A11:F30">
    <sortCondition ref="A10:A30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EBB1-DAEE-434E-A4F1-C8619C3A3BC0}">
  <dimension ref="A1:I30"/>
  <sheetViews>
    <sheetView workbookViewId="0"/>
  </sheetViews>
  <sheetFormatPr defaultRowHeight="14.4" x14ac:dyDescent="0.3"/>
  <sheetData>
    <row r="1" spans="1:9" x14ac:dyDescent="0.3">
      <c r="E1" t="s">
        <v>11</v>
      </c>
    </row>
    <row r="2" spans="1:9" x14ac:dyDescent="0.3">
      <c r="F2" t="s">
        <v>12</v>
      </c>
      <c r="H2">
        <f>(1-F6-F7/2)</f>
        <v>0.5</v>
      </c>
      <c r="I2" s="1">
        <f>(1-F6-F7/2)*F5</f>
        <v>573.5</v>
      </c>
    </row>
    <row r="3" spans="1:9" x14ac:dyDescent="0.3">
      <c r="F3" t="s">
        <v>13</v>
      </c>
      <c r="H3">
        <f>(1-F6+F7/2)</f>
        <v>1.1000000000000001</v>
      </c>
      <c r="I3" s="1">
        <f>(1-F6+F7/2)*F5</f>
        <v>1261.7</v>
      </c>
    </row>
    <row r="5" spans="1:9" x14ac:dyDescent="0.3">
      <c r="A5" t="s">
        <v>0</v>
      </c>
      <c r="B5">
        <v>5</v>
      </c>
      <c r="E5" t="s">
        <v>8</v>
      </c>
      <c r="F5">
        <v>1147</v>
      </c>
    </row>
    <row r="6" spans="1:9" x14ac:dyDescent="0.3">
      <c r="A6" t="s">
        <v>1</v>
      </c>
      <c r="B6">
        <v>20</v>
      </c>
      <c r="E6" t="s">
        <v>9</v>
      </c>
      <c r="F6" s="1">
        <v>0.2</v>
      </c>
    </row>
    <row r="7" spans="1:9" x14ac:dyDescent="0.3">
      <c r="E7" t="s">
        <v>10</v>
      </c>
      <c r="F7">
        <v>0.6</v>
      </c>
    </row>
    <row r="10" spans="1:9" x14ac:dyDescent="0.3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14</v>
      </c>
    </row>
    <row r="11" spans="1:9" x14ac:dyDescent="0.3">
      <c r="A11">
        <v>1</v>
      </c>
      <c r="B11">
        <v>46</v>
      </c>
      <c r="C11">
        <v>64</v>
      </c>
      <c r="D11">
        <v>7</v>
      </c>
      <c r="E11">
        <v>43</v>
      </c>
      <c r="F11">
        <v>98</v>
      </c>
      <c r="G11">
        <v>1183</v>
      </c>
    </row>
    <row r="12" spans="1:9" x14ac:dyDescent="0.3">
      <c r="A12">
        <v>2</v>
      </c>
      <c r="B12">
        <v>55</v>
      </c>
      <c r="C12">
        <v>36</v>
      </c>
      <c r="D12">
        <v>70</v>
      </c>
      <c r="E12">
        <v>49</v>
      </c>
      <c r="F12">
        <v>97</v>
      </c>
      <c r="G12">
        <v>830</v>
      </c>
    </row>
    <row r="13" spans="1:9" x14ac:dyDescent="0.3">
      <c r="A13">
        <v>3</v>
      </c>
      <c r="B13">
        <v>7</v>
      </c>
      <c r="C13">
        <v>13</v>
      </c>
      <c r="D13">
        <v>88</v>
      </c>
      <c r="E13">
        <v>6</v>
      </c>
      <c r="F13">
        <v>48</v>
      </c>
      <c r="G13">
        <v>646</v>
      </c>
    </row>
    <row r="14" spans="1:9" x14ac:dyDescent="0.3">
      <c r="A14">
        <v>4</v>
      </c>
      <c r="B14">
        <v>12</v>
      </c>
      <c r="C14">
        <v>27</v>
      </c>
      <c r="D14">
        <v>59</v>
      </c>
      <c r="E14">
        <v>6</v>
      </c>
      <c r="F14">
        <v>93</v>
      </c>
      <c r="G14">
        <v>885</v>
      </c>
    </row>
    <row r="15" spans="1:9" x14ac:dyDescent="0.3">
      <c r="A15">
        <v>5</v>
      </c>
      <c r="B15">
        <v>63</v>
      </c>
      <c r="C15">
        <v>4</v>
      </c>
      <c r="D15">
        <v>42</v>
      </c>
      <c r="E15">
        <v>57</v>
      </c>
      <c r="F15">
        <v>24</v>
      </c>
      <c r="G15">
        <v>734</v>
      </c>
    </row>
    <row r="16" spans="1:9" x14ac:dyDescent="0.3">
      <c r="A16">
        <v>6</v>
      </c>
      <c r="B16">
        <v>61</v>
      </c>
      <c r="C16">
        <v>27</v>
      </c>
      <c r="D16">
        <v>18</v>
      </c>
      <c r="E16">
        <v>12</v>
      </c>
      <c r="F16">
        <v>56</v>
      </c>
      <c r="G16">
        <v>902</v>
      </c>
    </row>
    <row r="17" spans="1:7" x14ac:dyDescent="0.3">
      <c r="A17">
        <v>7</v>
      </c>
      <c r="B17">
        <v>80</v>
      </c>
      <c r="C17">
        <v>85</v>
      </c>
      <c r="D17">
        <v>10</v>
      </c>
      <c r="E17">
        <v>8</v>
      </c>
      <c r="F17">
        <v>2</v>
      </c>
      <c r="G17">
        <v>581</v>
      </c>
    </row>
    <row r="18" spans="1:7" x14ac:dyDescent="0.3">
      <c r="A18">
        <v>8</v>
      </c>
      <c r="B18">
        <v>6</v>
      </c>
      <c r="C18">
        <v>2</v>
      </c>
      <c r="D18">
        <v>20</v>
      </c>
      <c r="E18">
        <v>91</v>
      </c>
      <c r="F18">
        <v>18</v>
      </c>
      <c r="G18">
        <v>1136</v>
      </c>
    </row>
    <row r="19" spans="1:7" x14ac:dyDescent="0.3">
      <c r="A19">
        <v>9</v>
      </c>
      <c r="B19">
        <v>9</v>
      </c>
      <c r="C19">
        <v>19</v>
      </c>
      <c r="D19">
        <v>43</v>
      </c>
      <c r="E19">
        <v>77</v>
      </c>
      <c r="F19">
        <v>8</v>
      </c>
      <c r="G19">
        <v>612</v>
      </c>
    </row>
    <row r="20" spans="1:7" x14ac:dyDescent="0.3">
      <c r="A20">
        <v>10</v>
      </c>
      <c r="B20">
        <v>73</v>
      </c>
      <c r="C20">
        <v>54</v>
      </c>
      <c r="D20">
        <v>33</v>
      </c>
      <c r="E20">
        <v>92</v>
      </c>
      <c r="F20">
        <v>67</v>
      </c>
      <c r="G20">
        <v>899</v>
      </c>
    </row>
    <row r="21" spans="1:7" x14ac:dyDescent="0.3">
      <c r="A21">
        <v>11</v>
      </c>
      <c r="B21">
        <v>98</v>
      </c>
      <c r="C21">
        <v>90</v>
      </c>
      <c r="D21">
        <v>74</v>
      </c>
      <c r="E21">
        <v>24</v>
      </c>
      <c r="F21">
        <v>94</v>
      </c>
      <c r="G21">
        <v>673</v>
      </c>
    </row>
    <row r="22" spans="1:7" x14ac:dyDescent="0.3">
      <c r="A22">
        <v>12</v>
      </c>
      <c r="B22">
        <v>21</v>
      </c>
      <c r="C22">
        <v>56</v>
      </c>
      <c r="D22">
        <v>23</v>
      </c>
      <c r="E22">
        <v>48</v>
      </c>
      <c r="F22">
        <v>25</v>
      </c>
      <c r="G22">
        <v>658</v>
      </c>
    </row>
    <row r="23" spans="1:7" x14ac:dyDescent="0.3">
      <c r="A23">
        <v>13</v>
      </c>
      <c r="B23">
        <v>7</v>
      </c>
      <c r="C23">
        <v>58</v>
      </c>
      <c r="D23">
        <v>28</v>
      </c>
      <c r="E23">
        <v>92</v>
      </c>
      <c r="F23">
        <v>93</v>
      </c>
      <c r="G23">
        <v>878</v>
      </c>
    </row>
    <row r="24" spans="1:7" x14ac:dyDescent="0.3">
      <c r="A24">
        <v>14</v>
      </c>
      <c r="B24">
        <v>64</v>
      </c>
      <c r="C24">
        <v>90</v>
      </c>
      <c r="D24">
        <v>9</v>
      </c>
      <c r="E24">
        <v>74</v>
      </c>
      <c r="F24">
        <v>20</v>
      </c>
      <c r="G24">
        <v>1086</v>
      </c>
    </row>
    <row r="25" spans="1:7" x14ac:dyDescent="0.3">
      <c r="A25">
        <v>15</v>
      </c>
      <c r="B25">
        <v>17</v>
      </c>
      <c r="C25">
        <v>34</v>
      </c>
      <c r="D25">
        <v>5</v>
      </c>
      <c r="E25">
        <v>37</v>
      </c>
      <c r="F25">
        <v>12</v>
      </c>
      <c r="G25">
        <v>684</v>
      </c>
    </row>
    <row r="26" spans="1:7" x14ac:dyDescent="0.3">
      <c r="A26">
        <v>16</v>
      </c>
      <c r="B26">
        <v>37</v>
      </c>
      <c r="C26">
        <v>1</v>
      </c>
      <c r="D26">
        <v>50</v>
      </c>
      <c r="E26">
        <v>87</v>
      </c>
      <c r="F26">
        <v>83</v>
      </c>
      <c r="G26">
        <v>1246</v>
      </c>
    </row>
    <row r="27" spans="1:7" x14ac:dyDescent="0.3">
      <c r="A27">
        <v>17</v>
      </c>
      <c r="B27">
        <v>50</v>
      </c>
      <c r="C27">
        <v>6</v>
      </c>
      <c r="D27">
        <v>95</v>
      </c>
      <c r="E27">
        <v>62</v>
      </c>
      <c r="F27">
        <v>20</v>
      </c>
      <c r="G27">
        <v>952</v>
      </c>
    </row>
    <row r="28" spans="1:7" x14ac:dyDescent="0.3">
      <c r="A28">
        <v>18</v>
      </c>
      <c r="B28">
        <v>31</v>
      </c>
      <c r="C28">
        <v>40</v>
      </c>
      <c r="D28">
        <v>53</v>
      </c>
      <c r="E28">
        <v>7</v>
      </c>
      <c r="F28">
        <v>58</v>
      </c>
      <c r="G28">
        <v>1088</v>
      </c>
    </row>
    <row r="29" spans="1:7" x14ac:dyDescent="0.3">
      <c r="A29">
        <v>19</v>
      </c>
      <c r="B29">
        <v>53</v>
      </c>
      <c r="C29">
        <v>76</v>
      </c>
      <c r="D29">
        <v>21</v>
      </c>
      <c r="E29">
        <v>5</v>
      </c>
      <c r="F29">
        <v>81</v>
      </c>
      <c r="G29">
        <v>596</v>
      </c>
    </row>
    <row r="30" spans="1:7" x14ac:dyDescent="0.3">
      <c r="A30">
        <v>20</v>
      </c>
      <c r="B30">
        <v>94</v>
      </c>
      <c r="C30">
        <v>5</v>
      </c>
      <c r="D30">
        <v>28</v>
      </c>
      <c r="E30">
        <v>39</v>
      </c>
      <c r="F30">
        <v>46</v>
      </c>
      <c r="G30">
        <v>809</v>
      </c>
    </row>
  </sheetData>
  <sortState xmlns:xlrd2="http://schemas.microsoft.com/office/spreadsheetml/2017/richdata2" ref="A11:F30">
    <sortCondition ref="A10:A30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0DD2C-41E5-44FA-A48D-A89FD048EEFE}">
  <dimension ref="A1:I30"/>
  <sheetViews>
    <sheetView workbookViewId="0"/>
  </sheetViews>
  <sheetFormatPr defaultRowHeight="14.4" x14ac:dyDescent="0.3"/>
  <sheetData>
    <row r="1" spans="1:9" x14ac:dyDescent="0.3">
      <c r="E1" t="s">
        <v>11</v>
      </c>
    </row>
    <row r="2" spans="1:9" x14ac:dyDescent="0.3">
      <c r="F2" t="s">
        <v>12</v>
      </c>
      <c r="H2">
        <f>(1-F6-F7/2)</f>
        <v>0.5</v>
      </c>
      <c r="I2" s="1">
        <f>(1-F6-F7/2)*F5</f>
        <v>624.99999999999375</v>
      </c>
    </row>
    <row r="3" spans="1:9" x14ac:dyDescent="0.3">
      <c r="F3" t="s">
        <v>13</v>
      </c>
      <c r="H3">
        <f>(1-F6+F7/2)</f>
        <v>1.1000000000000001</v>
      </c>
      <c r="I3" s="1">
        <f>(1-F6+F7/2)*F5</f>
        <v>1374.9999999999864</v>
      </c>
    </row>
    <row r="5" spans="1:9" x14ac:dyDescent="0.3">
      <c r="A5" t="s">
        <v>0</v>
      </c>
      <c r="B5">
        <v>5</v>
      </c>
      <c r="E5" t="s">
        <v>8</v>
      </c>
      <c r="F5">
        <v>1249.9999999999875</v>
      </c>
    </row>
    <row r="6" spans="1:9" x14ac:dyDescent="0.3">
      <c r="A6" t="s">
        <v>1</v>
      </c>
      <c r="B6">
        <v>20</v>
      </c>
      <c r="E6" t="s">
        <v>9</v>
      </c>
      <c r="F6" s="1">
        <v>0.2</v>
      </c>
    </row>
    <row r="7" spans="1:9" x14ac:dyDescent="0.3">
      <c r="E7" t="s">
        <v>10</v>
      </c>
      <c r="F7">
        <v>0.6</v>
      </c>
    </row>
    <row r="10" spans="1:9" x14ac:dyDescent="0.3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14</v>
      </c>
    </row>
    <row r="11" spans="1:9" x14ac:dyDescent="0.3">
      <c r="A11">
        <v>1</v>
      </c>
      <c r="B11">
        <v>46</v>
      </c>
      <c r="C11">
        <v>28</v>
      </c>
      <c r="D11">
        <v>44</v>
      </c>
      <c r="E11">
        <v>49</v>
      </c>
      <c r="F11">
        <v>38</v>
      </c>
      <c r="G11">
        <v>660</v>
      </c>
    </row>
    <row r="12" spans="1:9" x14ac:dyDescent="0.3">
      <c r="A12">
        <v>2</v>
      </c>
      <c r="B12">
        <v>94</v>
      </c>
      <c r="C12">
        <v>15</v>
      </c>
      <c r="D12">
        <v>6</v>
      </c>
      <c r="E12">
        <v>95</v>
      </c>
      <c r="F12">
        <v>79</v>
      </c>
      <c r="G12">
        <v>1162</v>
      </c>
    </row>
    <row r="13" spans="1:9" x14ac:dyDescent="0.3">
      <c r="A13">
        <v>3</v>
      </c>
      <c r="B13">
        <v>98</v>
      </c>
      <c r="C13">
        <v>93</v>
      </c>
      <c r="D13">
        <v>55</v>
      </c>
      <c r="E13">
        <v>47</v>
      </c>
      <c r="F13">
        <v>55</v>
      </c>
      <c r="G13">
        <v>980</v>
      </c>
    </row>
    <row r="14" spans="1:9" x14ac:dyDescent="0.3">
      <c r="A14">
        <v>4</v>
      </c>
      <c r="B14">
        <v>13</v>
      </c>
      <c r="C14">
        <v>15</v>
      </c>
      <c r="D14">
        <v>46</v>
      </c>
      <c r="E14">
        <v>59</v>
      </c>
      <c r="F14">
        <v>52</v>
      </c>
      <c r="G14">
        <v>1278</v>
      </c>
    </row>
    <row r="15" spans="1:9" x14ac:dyDescent="0.3">
      <c r="A15">
        <v>5</v>
      </c>
      <c r="B15">
        <v>50</v>
      </c>
      <c r="C15">
        <v>48</v>
      </c>
      <c r="D15">
        <v>7</v>
      </c>
      <c r="E15">
        <v>16</v>
      </c>
      <c r="F15">
        <v>47</v>
      </c>
      <c r="G15">
        <v>769</v>
      </c>
    </row>
    <row r="16" spans="1:9" x14ac:dyDescent="0.3">
      <c r="A16">
        <v>6</v>
      </c>
      <c r="B16">
        <v>82</v>
      </c>
      <c r="C16">
        <v>7</v>
      </c>
      <c r="D16">
        <v>45</v>
      </c>
      <c r="E16">
        <v>53</v>
      </c>
      <c r="F16">
        <v>74</v>
      </c>
      <c r="G16">
        <v>677</v>
      </c>
    </row>
    <row r="17" spans="1:7" x14ac:dyDescent="0.3">
      <c r="A17">
        <v>7</v>
      </c>
      <c r="B17">
        <v>27</v>
      </c>
      <c r="C17">
        <v>91</v>
      </c>
      <c r="D17">
        <v>10</v>
      </c>
      <c r="E17">
        <v>95</v>
      </c>
      <c r="F17">
        <v>11</v>
      </c>
      <c r="G17">
        <v>1031</v>
      </c>
    </row>
    <row r="18" spans="1:7" x14ac:dyDescent="0.3">
      <c r="A18">
        <v>8</v>
      </c>
      <c r="B18">
        <v>54</v>
      </c>
      <c r="C18">
        <v>21</v>
      </c>
      <c r="D18">
        <v>60</v>
      </c>
      <c r="E18">
        <v>95</v>
      </c>
      <c r="F18">
        <v>59</v>
      </c>
      <c r="G18">
        <v>927</v>
      </c>
    </row>
    <row r="19" spans="1:7" x14ac:dyDescent="0.3">
      <c r="A19">
        <v>9</v>
      </c>
      <c r="B19">
        <v>86</v>
      </c>
      <c r="C19">
        <v>67</v>
      </c>
      <c r="D19">
        <v>62</v>
      </c>
      <c r="E19">
        <v>85</v>
      </c>
      <c r="F19">
        <v>20</v>
      </c>
      <c r="G19">
        <v>996</v>
      </c>
    </row>
    <row r="20" spans="1:7" x14ac:dyDescent="0.3">
      <c r="A20">
        <v>10</v>
      </c>
      <c r="B20">
        <v>6</v>
      </c>
      <c r="C20">
        <v>24</v>
      </c>
      <c r="D20">
        <v>25</v>
      </c>
      <c r="E20">
        <v>76</v>
      </c>
      <c r="F20">
        <v>65</v>
      </c>
      <c r="G20">
        <v>1217</v>
      </c>
    </row>
    <row r="21" spans="1:7" x14ac:dyDescent="0.3">
      <c r="A21">
        <v>11</v>
      </c>
      <c r="B21">
        <v>84</v>
      </c>
      <c r="C21">
        <v>75</v>
      </c>
      <c r="D21">
        <v>82</v>
      </c>
      <c r="E21">
        <v>84</v>
      </c>
      <c r="F21">
        <v>39</v>
      </c>
      <c r="G21">
        <v>1202</v>
      </c>
    </row>
    <row r="22" spans="1:7" x14ac:dyDescent="0.3">
      <c r="A22">
        <v>12</v>
      </c>
      <c r="B22">
        <v>66</v>
      </c>
      <c r="C22">
        <v>79</v>
      </c>
      <c r="D22">
        <v>16</v>
      </c>
      <c r="E22">
        <v>80</v>
      </c>
      <c r="F22">
        <v>91</v>
      </c>
      <c r="G22">
        <v>775</v>
      </c>
    </row>
    <row r="23" spans="1:7" x14ac:dyDescent="0.3">
      <c r="A23">
        <v>13</v>
      </c>
      <c r="B23">
        <v>75</v>
      </c>
      <c r="C23">
        <v>64</v>
      </c>
      <c r="D23">
        <v>46</v>
      </c>
      <c r="E23">
        <v>23</v>
      </c>
      <c r="F23">
        <v>19</v>
      </c>
      <c r="G23">
        <v>783</v>
      </c>
    </row>
    <row r="24" spans="1:7" x14ac:dyDescent="0.3">
      <c r="A24">
        <v>14</v>
      </c>
      <c r="B24">
        <v>32</v>
      </c>
      <c r="C24">
        <v>52</v>
      </c>
      <c r="D24">
        <v>67</v>
      </c>
      <c r="E24">
        <v>71</v>
      </c>
      <c r="F24">
        <v>29</v>
      </c>
      <c r="G24">
        <v>920</v>
      </c>
    </row>
    <row r="25" spans="1:7" x14ac:dyDescent="0.3">
      <c r="A25">
        <v>15</v>
      </c>
      <c r="B25">
        <v>30</v>
      </c>
      <c r="C25">
        <v>43</v>
      </c>
      <c r="D25">
        <v>1</v>
      </c>
      <c r="E25">
        <v>5</v>
      </c>
      <c r="F25">
        <v>8</v>
      </c>
      <c r="G25">
        <v>665</v>
      </c>
    </row>
    <row r="26" spans="1:7" x14ac:dyDescent="0.3">
      <c r="A26">
        <v>16</v>
      </c>
      <c r="B26">
        <v>8</v>
      </c>
      <c r="C26">
        <v>21</v>
      </c>
      <c r="D26">
        <v>4</v>
      </c>
      <c r="E26">
        <v>38</v>
      </c>
      <c r="F26">
        <v>35</v>
      </c>
      <c r="G26">
        <v>667</v>
      </c>
    </row>
    <row r="27" spans="1:7" x14ac:dyDescent="0.3">
      <c r="A27">
        <v>17</v>
      </c>
      <c r="B27">
        <v>21</v>
      </c>
      <c r="C27">
        <v>57</v>
      </c>
      <c r="D27">
        <v>80</v>
      </c>
      <c r="E27">
        <v>8</v>
      </c>
      <c r="F27">
        <v>2</v>
      </c>
      <c r="G27">
        <v>642</v>
      </c>
    </row>
    <row r="28" spans="1:7" x14ac:dyDescent="0.3">
      <c r="A28">
        <v>18</v>
      </c>
      <c r="B28">
        <v>54</v>
      </c>
      <c r="C28">
        <v>75</v>
      </c>
      <c r="D28">
        <v>74</v>
      </c>
      <c r="E28">
        <v>61</v>
      </c>
      <c r="F28">
        <v>78</v>
      </c>
      <c r="G28">
        <v>1324</v>
      </c>
    </row>
    <row r="29" spans="1:7" x14ac:dyDescent="0.3">
      <c r="A29">
        <v>19</v>
      </c>
      <c r="B29">
        <v>92</v>
      </c>
      <c r="C29">
        <v>83</v>
      </c>
      <c r="D29">
        <v>82</v>
      </c>
      <c r="E29">
        <v>59</v>
      </c>
      <c r="F29">
        <v>83</v>
      </c>
      <c r="G29">
        <v>1124</v>
      </c>
    </row>
    <row r="30" spans="1:7" x14ac:dyDescent="0.3">
      <c r="A30">
        <v>20</v>
      </c>
      <c r="B30">
        <v>44</v>
      </c>
      <c r="C30">
        <v>30</v>
      </c>
      <c r="D30">
        <v>61</v>
      </c>
      <c r="E30">
        <v>99</v>
      </c>
      <c r="F30">
        <v>17</v>
      </c>
      <c r="G30">
        <v>1348</v>
      </c>
    </row>
  </sheetData>
  <sortState xmlns:xlrd2="http://schemas.microsoft.com/office/spreadsheetml/2017/richdata2" ref="A11:F30">
    <sortCondition ref="A10:A30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3D0D-1851-44B7-A982-E1858B154A25}">
  <dimension ref="A1:I30"/>
  <sheetViews>
    <sheetView workbookViewId="0"/>
  </sheetViews>
  <sheetFormatPr defaultRowHeight="14.4" x14ac:dyDescent="0.3"/>
  <sheetData>
    <row r="1" spans="1:9" x14ac:dyDescent="0.3">
      <c r="E1" t="s">
        <v>11</v>
      </c>
    </row>
    <row r="2" spans="1:9" x14ac:dyDescent="0.3">
      <c r="F2" t="s">
        <v>12</v>
      </c>
      <c r="H2">
        <f>(1-F6-F7/2)</f>
        <v>0.5</v>
      </c>
      <c r="I2" s="1">
        <f>(1-F6-F7/2)*F5</f>
        <v>585.49999999991996</v>
      </c>
    </row>
    <row r="3" spans="1:9" x14ac:dyDescent="0.3">
      <c r="F3" t="s">
        <v>13</v>
      </c>
      <c r="H3">
        <f>(1-F6+F7/2)</f>
        <v>1.1000000000000001</v>
      </c>
      <c r="I3" s="1">
        <f>(1-F6+F7/2)*F5</f>
        <v>1288.0999999998239</v>
      </c>
    </row>
    <row r="5" spans="1:9" x14ac:dyDescent="0.3">
      <c r="A5" t="s">
        <v>0</v>
      </c>
      <c r="B5">
        <v>5</v>
      </c>
      <c r="E5" t="s">
        <v>8</v>
      </c>
      <c r="F5">
        <v>1170.9999999998399</v>
      </c>
    </row>
    <row r="6" spans="1:9" x14ac:dyDescent="0.3">
      <c r="A6" t="s">
        <v>1</v>
      </c>
      <c r="B6">
        <v>20</v>
      </c>
      <c r="E6" t="s">
        <v>9</v>
      </c>
      <c r="F6" s="1">
        <v>0.2</v>
      </c>
    </row>
    <row r="7" spans="1:9" x14ac:dyDescent="0.3">
      <c r="E7" t="s">
        <v>10</v>
      </c>
      <c r="F7">
        <v>0.6</v>
      </c>
    </row>
    <row r="10" spans="1:9" x14ac:dyDescent="0.3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14</v>
      </c>
    </row>
    <row r="11" spans="1:9" x14ac:dyDescent="0.3">
      <c r="A11">
        <v>1</v>
      </c>
      <c r="B11">
        <v>77</v>
      </c>
      <c r="C11">
        <v>6</v>
      </c>
      <c r="D11">
        <v>35</v>
      </c>
      <c r="E11">
        <v>78</v>
      </c>
      <c r="F11">
        <v>68</v>
      </c>
      <c r="G11">
        <v>589</v>
      </c>
    </row>
    <row r="12" spans="1:9" x14ac:dyDescent="0.3">
      <c r="A12">
        <v>2</v>
      </c>
      <c r="B12">
        <v>47</v>
      </c>
      <c r="C12">
        <v>91</v>
      </c>
      <c r="D12">
        <v>70</v>
      </c>
      <c r="E12">
        <v>45</v>
      </c>
      <c r="F12">
        <v>23</v>
      </c>
      <c r="G12">
        <v>830</v>
      </c>
    </row>
    <row r="13" spans="1:9" x14ac:dyDescent="0.3">
      <c r="A13">
        <v>3</v>
      </c>
      <c r="B13">
        <v>64</v>
      </c>
      <c r="C13">
        <v>2</v>
      </c>
      <c r="D13">
        <v>2</v>
      </c>
      <c r="E13">
        <v>63</v>
      </c>
      <c r="F13">
        <v>51</v>
      </c>
      <c r="G13">
        <v>980</v>
      </c>
    </row>
    <row r="14" spans="1:9" x14ac:dyDescent="0.3">
      <c r="A14">
        <v>4</v>
      </c>
      <c r="B14">
        <v>9</v>
      </c>
      <c r="C14">
        <v>38</v>
      </c>
      <c r="D14">
        <v>3</v>
      </c>
      <c r="E14">
        <v>25</v>
      </c>
      <c r="F14">
        <v>33</v>
      </c>
      <c r="G14">
        <v>666</v>
      </c>
    </row>
    <row r="15" spans="1:9" x14ac:dyDescent="0.3">
      <c r="A15">
        <v>5</v>
      </c>
      <c r="B15">
        <v>30</v>
      </c>
      <c r="C15">
        <v>3</v>
      </c>
      <c r="D15">
        <v>95</v>
      </c>
      <c r="E15">
        <v>9</v>
      </c>
      <c r="F15">
        <v>53</v>
      </c>
      <c r="G15">
        <v>888</v>
      </c>
    </row>
    <row r="16" spans="1:9" x14ac:dyDescent="0.3">
      <c r="A16">
        <v>6</v>
      </c>
      <c r="B16">
        <v>85</v>
      </c>
      <c r="C16">
        <v>22</v>
      </c>
      <c r="D16">
        <v>83</v>
      </c>
      <c r="E16">
        <v>1</v>
      </c>
      <c r="F16">
        <v>10</v>
      </c>
      <c r="G16">
        <v>1240</v>
      </c>
    </row>
    <row r="17" spans="1:7" x14ac:dyDescent="0.3">
      <c r="A17">
        <v>7</v>
      </c>
      <c r="B17">
        <v>83</v>
      </c>
      <c r="C17">
        <v>25</v>
      </c>
      <c r="D17">
        <v>67</v>
      </c>
      <c r="E17">
        <v>70</v>
      </c>
      <c r="F17">
        <v>13</v>
      </c>
      <c r="G17">
        <v>752</v>
      </c>
    </row>
    <row r="18" spans="1:7" x14ac:dyDescent="0.3">
      <c r="A18">
        <v>8</v>
      </c>
      <c r="B18">
        <v>33</v>
      </c>
      <c r="C18">
        <v>71</v>
      </c>
      <c r="D18">
        <v>30</v>
      </c>
      <c r="E18">
        <v>23</v>
      </c>
      <c r="F18">
        <v>17</v>
      </c>
      <c r="G18">
        <v>800</v>
      </c>
    </row>
    <row r="19" spans="1:7" x14ac:dyDescent="0.3">
      <c r="A19">
        <v>9</v>
      </c>
      <c r="B19">
        <v>63</v>
      </c>
      <c r="C19">
        <v>94</v>
      </c>
      <c r="D19">
        <v>70</v>
      </c>
      <c r="E19">
        <v>47</v>
      </c>
      <c r="F19">
        <v>93</v>
      </c>
      <c r="G19">
        <v>895</v>
      </c>
    </row>
    <row r="20" spans="1:7" x14ac:dyDescent="0.3">
      <c r="A20">
        <v>10</v>
      </c>
      <c r="B20">
        <v>74</v>
      </c>
      <c r="C20">
        <v>22</v>
      </c>
      <c r="D20">
        <v>52</v>
      </c>
      <c r="E20">
        <v>97</v>
      </c>
      <c r="F20">
        <v>41</v>
      </c>
      <c r="G20">
        <v>775</v>
      </c>
    </row>
    <row r="21" spans="1:7" x14ac:dyDescent="0.3">
      <c r="A21">
        <v>11</v>
      </c>
      <c r="B21">
        <v>69</v>
      </c>
      <c r="C21">
        <v>10</v>
      </c>
      <c r="D21">
        <v>60</v>
      </c>
      <c r="E21">
        <v>42</v>
      </c>
      <c r="F21">
        <v>59</v>
      </c>
      <c r="G21">
        <v>782</v>
      </c>
    </row>
    <row r="22" spans="1:7" x14ac:dyDescent="0.3">
      <c r="A22">
        <v>12</v>
      </c>
      <c r="B22">
        <v>63</v>
      </c>
      <c r="C22">
        <v>32</v>
      </c>
      <c r="D22">
        <v>11</v>
      </c>
      <c r="E22">
        <v>20</v>
      </c>
      <c r="F22">
        <v>4</v>
      </c>
      <c r="G22">
        <v>664</v>
      </c>
    </row>
    <row r="23" spans="1:7" x14ac:dyDescent="0.3">
      <c r="A23">
        <v>13</v>
      </c>
      <c r="B23">
        <v>3</v>
      </c>
      <c r="C23">
        <v>26</v>
      </c>
      <c r="D23">
        <v>73</v>
      </c>
      <c r="E23">
        <v>45</v>
      </c>
      <c r="F23">
        <v>58</v>
      </c>
      <c r="G23">
        <v>796</v>
      </c>
    </row>
    <row r="24" spans="1:7" x14ac:dyDescent="0.3">
      <c r="A24">
        <v>14</v>
      </c>
      <c r="B24">
        <v>40</v>
      </c>
      <c r="C24">
        <v>27</v>
      </c>
      <c r="D24">
        <v>13</v>
      </c>
      <c r="E24">
        <v>17</v>
      </c>
      <c r="F24">
        <v>71</v>
      </c>
      <c r="G24">
        <v>1034</v>
      </c>
    </row>
    <row r="25" spans="1:7" x14ac:dyDescent="0.3">
      <c r="A25">
        <v>15</v>
      </c>
      <c r="B25">
        <v>72</v>
      </c>
      <c r="C25">
        <v>79</v>
      </c>
      <c r="D25">
        <v>36</v>
      </c>
      <c r="E25">
        <v>99</v>
      </c>
      <c r="F25">
        <v>33</v>
      </c>
      <c r="G25">
        <v>808</v>
      </c>
    </row>
    <row r="26" spans="1:7" x14ac:dyDescent="0.3">
      <c r="A26">
        <v>16</v>
      </c>
      <c r="B26">
        <v>36</v>
      </c>
      <c r="C26">
        <v>65</v>
      </c>
      <c r="D26">
        <v>95</v>
      </c>
      <c r="E26">
        <v>12</v>
      </c>
      <c r="F26">
        <v>30</v>
      </c>
      <c r="G26">
        <v>1068</v>
      </c>
    </row>
    <row r="27" spans="1:7" x14ac:dyDescent="0.3">
      <c r="A27">
        <v>17</v>
      </c>
      <c r="B27">
        <v>30</v>
      </c>
      <c r="C27">
        <v>20</v>
      </c>
      <c r="D27">
        <v>88</v>
      </c>
      <c r="E27">
        <v>34</v>
      </c>
      <c r="F27">
        <v>26</v>
      </c>
      <c r="G27">
        <v>786</v>
      </c>
    </row>
    <row r="28" spans="1:7" x14ac:dyDescent="0.3">
      <c r="A28">
        <v>18</v>
      </c>
      <c r="B28">
        <v>85</v>
      </c>
      <c r="C28">
        <v>97</v>
      </c>
      <c r="D28">
        <v>34</v>
      </c>
      <c r="E28">
        <v>18</v>
      </c>
      <c r="F28">
        <v>24</v>
      </c>
      <c r="G28">
        <v>643</v>
      </c>
    </row>
    <row r="29" spans="1:7" x14ac:dyDescent="0.3">
      <c r="A29">
        <v>19</v>
      </c>
      <c r="B29">
        <v>98</v>
      </c>
      <c r="C29">
        <v>39</v>
      </c>
      <c r="D29">
        <v>39</v>
      </c>
      <c r="E29">
        <v>49</v>
      </c>
      <c r="F29">
        <v>77</v>
      </c>
      <c r="G29">
        <v>604</v>
      </c>
    </row>
    <row r="30" spans="1:7" x14ac:dyDescent="0.3">
      <c r="A30">
        <v>20</v>
      </c>
      <c r="B30">
        <v>33</v>
      </c>
      <c r="C30">
        <v>81</v>
      </c>
      <c r="D30">
        <v>69</v>
      </c>
      <c r="E30">
        <v>7</v>
      </c>
      <c r="F30">
        <v>46</v>
      </c>
      <c r="G30">
        <v>667</v>
      </c>
    </row>
  </sheetData>
  <sortState xmlns:xlrd2="http://schemas.microsoft.com/office/spreadsheetml/2017/richdata2" ref="A11:F30">
    <sortCondition ref="A10:A30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6F85-8AA1-4916-82BD-C2F87606394E}">
  <dimension ref="A1:I30"/>
  <sheetViews>
    <sheetView workbookViewId="0"/>
  </sheetViews>
  <sheetFormatPr defaultRowHeight="14.4" x14ac:dyDescent="0.3"/>
  <sheetData>
    <row r="1" spans="1:9" x14ac:dyDescent="0.3">
      <c r="E1" t="s">
        <v>11</v>
      </c>
    </row>
    <row r="2" spans="1:9" x14ac:dyDescent="0.3">
      <c r="F2" t="s">
        <v>12</v>
      </c>
      <c r="H2">
        <f>(1-F6-F7/2)</f>
        <v>0.5</v>
      </c>
      <c r="I2" s="1">
        <f>(1-F6-F7/2)*F5</f>
        <v>644.99999999999989</v>
      </c>
    </row>
    <row r="3" spans="1:9" x14ac:dyDescent="0.3">
      <c r="F3" t="s">
        <v>13</v>
      </c>
      <c r="H3">
        <f>(1-F6+F7/2)</f>
        <v>1.1000000000000001</v>
      </c>
      <c r="I3" s="1">
        <f>(1-F6+F7/2)*F5</f>
        <v>1418.9999999999998</v>
      </c>
    </row>
    <row r="5" spans="1:9" x14ac:dyDescent="0.3">
      <c r="A5" t="s">
        <v>0</v>
      </c>
      <c r="B5">
        <v>5</v>
      </c>
      <c r="E5" t="s">
        <v>8</v>
      </c>
      <c r="F5">
        <v>1289.9999999999998</v>
      </c>
    </row>
    <row r="6" spans="1:9" x14ac:dyDescent="0.3">
      <c r="A6" t="s">
        <v>1</v>
      </c>
      <c r="B6">
        <v>20</v>
      </c>
      <c r="E6" t="s">
        <v>9</v>
      </c>
      <c r="F6" s="1">
        <v>0.2</v>
      </c>
    </row>
    <row r="7" spans="1:9" x14ac:dyDescent="0.3">
      <c r="E7" t="s">
        <v>10</v>
      </c>
      <c r="F7">
        <v>0.6</v>
      </c>
    </row>
    <row r="10" spans="1:9" x14ac:dyDescent="0.3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14</v>
      </c>
    </row>
    <row r="11" spans="1:9" x14ac:dyDescent="0.3">
      <c r="A11">
        <v>1</v>
      </c>
      <c r="B11">
        <v>93</v>
      </c>
      <c r="C11">
        <v>82</v>
      </c>
      <c r="D11">
        <v>81</v>
      </c>
      <c r="E11">
        <v>41</v>
      </c>
      <c r="F11">
        <v>81</v>
      </c>
      <c r="G11">
        <v>834</v>
      </c>
    </row>
    <row r="12" spans="1:9" x14ac:dyDescent="0.3">
      <c r="A12">
        <v>2</v>
      </c>
      <c r="B12">
        <v>42</v>
      </c>
      <c r="C12">
        <v>5</v>
      </c>
      <c r="D12">
        <v>64</v>
      </c>
      <c r="E12">
        <v>27</v>
      </c>
      <c r="F12">
        <v>26</v>
      </c>
      <c r="G12">
        <v>678</v>
      </c>
    </row>
    <row r="13" spans="1:9" x14ac:dyDescent="0.3">
      <c r="A13">
        <v>3</v>
      </c>
      <c r="B13">
        <v>77</v>
      </c>
      <c r="C13">
        <v>16</v>
      </c>
      <c r="D13">
        <v>47</v>
      </c>
      <c r="E13">
        <v>11</v>
      </c>
      <c r="F13">
        <v>16</v>
      </c>
      <c r="G13">
        <v>1347</v>
      </c>
    </row>
    <row r="14" spans="1:9" x14ac:dyDescent="0.3">
      <c r="A14">
        <v>4</v>
      </c>
      <c r="B14">
        <v>74</v>
      </c>
      <c r="C14">
        <v>42</v>
      </c>
      <c r="D14">
        <v>4</v>
      </c>
      <c r="E14">
        <v>7</v>
      </c>
      <c r="F14">
        <v>47</v>
      </c>
      <c r="G14">
        <v>665</v>
      </c>
    </row>
    <row r="15" spans="1:9" x14ac:dyDescent="0.3">
      <c r="A15">
        <v>5</v>
      </c>
      <c r="B15">
        <v>77</v>
      </c>
      <c r="C15">
        <v>47</v>
      </c>
      <c r="D15">
        <v>91</v>
      </c>
      <c r="E15">
        <v>96</v>
      </c>
      <c r="F15">
        <v>90</v>
      </c>
      <c r="G15">
        <v>645</v>
      </c>
    </row>
    <row r="16" spans="1:9" x14ac:dyDescent="0.3">
      <c r="A16">
        <v>6</v>
      </c>
      <c r="B16">
        <v>4</v>
      </c>
      <c r="C16">
        <v>22</v>
      </c>
      <c r="D16">
        <v>77</v>
      </c>
      <c r="E16">
        <v>5</v>
      </c>
      <c r="F16">
        <v>12</v>
      </c>
      <c r="G16">
        <v>1151</v>
      </c>
    </row>
    <row r="17" spans="1:7" x14ac:dyDescent="0.3">
      <c r="A17">
        <v>7</v>
      </c>
      <c r="B17">
        <v>81</v>
      </c>
      <c r="C17">
        <v>61</v>
      </c>
      <c r="D17">
        <v>46</v>
      </c>
      <c r="E17">
        <v>19</v>
      </c>
      <c r="F17">
        <v>33</v>
      </c>
      <c r="G17">
        <v>1048</v>
      </c>
    </row>
    <row r="18" spans="1:7" x14ac:dyDescent="0.3">
      <c r="A18">
        <v>8</v>
      </c>
      <c r="B18">
        <v>71</v>
      </c>
      <c r="C18">
        <v>83</v>
      </c>
      <c r="D18">
        <v>69</v>
      </c>
      <c r="E18">
        <v>51</v>
      </c>
      <c r="F18">
        <v>84</v>
      </c>
      <c r="G18">
        <v>877</v>
      </c>
    </row>
    <row r="19" spans="1:7" x14ac:dyDescent="0.3">
      <c r="A19">
        <v>9</v>
      </c>
      <c r="B19">
        <v>96</v>
      </c>
      <c r="C19">
        <v>64</v>
      </c>
      <c r="D19">
        <v>54</v>
      </c>
      <c r="E19">
        <v>30</v>
      </c>
      <c r="F19">
        <v>98</v>
      </c>
      <c r="G19">
        <v>945</v>
      </c>
    </row>
    <row r="20" spans="1:7" x14ac:dyDescent="0.3">
      <c r="A20">
        <v>10</v>
      </c>
      <c r="B20">
        <v>45</v>
      </c>
      <c r="C20">
        <v>4</v>
      </c>
      <c r="D20">
        <v>95</v>
      </c>
      <c r="E20">
        <v>31</v>
      </c>
      <c r="F20">
        <v>35</v>
      </c>
      <c r="G20">
        <v>1194</v>
      </c>
    </row>
    <row r="21" spans="1:7" x14ac:dyDescent="0.3">
      <c r="A21">
        <v>11</v>
      </c>
      <c r="B21">
        <v>34</v>
      </c>
      <c r="C21">
        <v>45</v>
      </c>
      <c r="D21">
        <v>18</v>
      </c>
      <c r="E21">
        <v>68</v>
      </c>
      <c r="F21">
        <v>59</v>
      </c>
      <c r="G21">
        <v>958</v>
      </c>
    </row>
    <row r="22" spans="1:7" x14ac:dyDescent="0.3">
      <c r="A22">
        <v>12</v>
      </c>
      <c r="B22">
        <v>21</v>
      </c>
      <c r="C22">
        <v>65</v>
      </c>
      <c r="D22">
        <v>39</v>
      </c>
      <c r="E22">
        <v>61</v>
      </c>
      <c r="F22">
        <v>57</v>
      </c>
      <c r="G22">
        <v>1325</v>
      </c>
    </row>
    <row r="23" spans="1:7" x14ac:dyDescent="0.3">
      <c r="A23">
        <v>13</v>
      </c>
      <c r="B23">
        <v>17</v>
      </c>
      <c r="C23">
        <v>25</v>
      </c>
      <c r="D23">
        <v>32</v>
      </c>
      <c r="E23">
        <v>86</v>
      </c>
      <c r="F23">
        <v>76</v>
      </c>
      <c r="G23">
        <v>1065</v>
      </c>
    </row>
    <row r="24" spans="1:7" x14ac:dyDescent="0.3">
      <c r="A24">
        <v>14</v>
      </c>
      <c r="B24">
        <v>58</v>
      </c>
      <c r="C24">
        <v>96</v>
      </c>
      <c r="D24">
        <v>15</v>
      </c>
      <c r="E24">
        <v>60</v>
      </c>
      <c r="F24">
        <v>36</v>
      </c>
      <c r="G24">
        <v>991</v>
      </c>
    </row>
    <row r="25" spans="1:7" x14ac:dyDescent="0.3">
      <c r="A25">
        <v>15</v>
      </c>
      <c r="B25">
        <v>46</v>
      </c>
      <c r="C25">
        <v>86</v>
      </c>
      <c r="D25">
        <v>1</v>
      </c>
      <c r="E25">
        <v>1</v>
      </c>
      <c r="F25">
        <v>44</v>
      </c>
      <c r="G25">
        <v>667</v>
      </c>
    </row>
    <row r="26" spans="1:7" x14ac:dyDescent="0.3">
      <c r="A26">
        <v>16</v>
      </c>
      <c r="B26">
        <v>71</v>
      </c>
      <c r="C26">
        <v>83</v>
      </c>
      <c r="D26">
        <v>84</v>
      </c>
      <c r="E26">
        <v>63</v>
      </c>
      <c r="F26">
        <v>59</v>
      </c>
      <c r="G26">
        <v>1407</v>
      </c>
    </row>
    <row r="27" spans="1:7" x14ac:dyDescent="0.3">
      <c r="A27">
        <v>17</v>
      </c>
      <c r="B27">
        <v>66</v>
      </c>
      <c r="C27">
        <v>29</v>
      </c>
      <c r="D27">
        <v>91</v>
      </c>
      <c r="E27">
        <v>46</v>
      </c>
      <c r="F27">
        <v>93</v>
      </c>
      <c r="G27">
        <v>1228</v>
      </c>
    </row>
    <row r="28" spans="1:7" x14ac:dyDescent="0.3">
      <c r="A28">
        <v>18</v>
      </c>
      <c r="B28">
        <v>95</v>
      </c>
      <c r="C28">
        <v>73</v>
      </c>
      <c r="D28">
        <v>64</v>
      </c>
      <c r="E28">
        <v>50</v>
      </c>
      <c r="F28">
        <v>14</v>
      </c>
      <c r="G28">
        <v>749</v>
      </c>
    </row>
    <row r="29" spans="1:7" x14ac:dyDescent="0.3">
      <c r="A29">
        <v>19</v>
      </c>
      <c r="B29">
        <v>68</v>
      </c>
      <c r="C29">
        <v>30</v>
      </c>
      <c r="D29">
        <v>22</v>
      </c>
      <c r="E29">
        <v>11</v>
      </c>
      <c r="F29">
        <v>7</v>
      </c>
      <c r="G29">
        <v>1396</v>
      </c>
    </row>
    <row r="30" spans="1:7" x14ac:dyDescent="0.3">
      <c r="A30">
        <v>20</v>
      </c>
      <c r="B30">
        <v>84</v>
      </c>
      <c r="C30">
        <v>63</v>
      </c>
      <c r="D30">
        <v>71</v>
      </c>
      <c r="E30">
        <v>25</v>
      </c>
      <c r="F30">
        <v>57</v>
      </c>
      <c r="G30">
        <v>1136</v>
      </c>
    </row>
  </sheetData>
  <sortState xmlns:xlrd2="http://schemas.microsoft.com/office/spreadsheetml/2017/richdata2" ref="A11:F30">
    <sortCondition ref="A10:A30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57F5-D9BC-481E-897D-2A84F192B906}">
  <dimension ref="A1:I30"/>
  <sheetViews>
    <sheetView workbookViewId="0"/>
  </sheetViews>
  <sheetFormatPr defaultRowHeight="14.4" x14ac:dyDescent="0.3"/>
  <sheetData>
    <row r="1" spans="1:9" x14ac:dyDescent="0.3">
      <c r="E1" t="s">
        <v>11</v>
      </c>
    </row>
    <row r="2" spans="1:9" x14ac:dyDescent="0.3">
      <c r="F2" t="s">
        <v>12</v>
      </c>
      <c r="H2">
        <f>(1-F6-F7/2)</f>
        <v>0.5</v>
      </c>
      <c r="I2" s="1">
        <f>(1-F6-F7/2)*F5</f>
        <v>594.49999999999989</v>
      </c>
    </row>
    <row r="3" spans="1:9" x14ac:dyDescent="0.3">
      <c r="F3" t="s">
        <v>13</v>
      </c>
      <c r="H3">
        <f>(1-F6+F7/2)</f>
        <v>1.1000000000000001</v>
      </c>
      <c r="I3" s="1">
        <f>(1-F6+F7/2)*F5</f>
        <v>1307.8999999999999</v>
      </c>
    </row>
    <row r="5" spans="1:9" x14ac:dyDescent="0.3">
      <c r="A5" t="s">
        <v>0</v>
      </c>
      <c r="B5">
        <v>5</v>
      </c>
      <c r="E5" t="s">
        <v>8</v>
      </c>
      <c r="F5">
        <v>1188.9999999999998</v>
      </c>
    </row>
    <row r="6" spans="1:9" x14ac:dyDescent="0.3">
      <c r="A6" t="s">
        <v>1</v>
      </c>
      <c r="B6">
        <v>20</v>
      </c>
      <c r="E6" t="s">
        <v>9</v>
      </c>
      <c r="F6" s="1">
        <v>0.2</v>
      </c>
    </row>
    <row r="7" spans="1:9" x14ac:dyDescent="0.3">
      <c r="E7" t="s">
        <v>10</v>
      </c>
      <c r="F7">
        <v>0.6</v>
      </c>
    </row>
    <row r="10" spans="1:9" x14ac:dyDescent="0.3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14</v>
      </c>
    </row>
    <row r="11" spans="1:9" x14ac:dyDescent="0.3">
      <c r="A11">
        <v>1</v>
      </c>
      <c r="B11">
        <v>21</v>
      </c>
      <c r="C11">
        <v>15</v>
      </c>
      <c r="D11">
        <v>23</v>
      </c>
      <c r="E11">
        <v>42</v>
      </c>
      <c r="F11">
        <v>83</v>
      </c>
      <c r="G11">
        <v>1109</v>
      </c>
    </row>
    <row r="12" spans="1:9" x14ac:dyDescent="0.3">
      <c r="A12">
        <v>2</v>
      </c>
      <c r="B12">
        <v>35</v>
      </c>
      <c r="C12">
        <v>22</v>
      </c>
      <c r="D12">
        <v>14</v>
      </c>
      <c r="E12">
        <v>89</v>
      </c>
      <c r="F12">
        <v>15</v>
      </c>
      <c r="G12">
        <v>1296</v>
      </c>
    </row>
    <row r="13" spans="1:9" x14ac:dyDescent="0.3">
      <c r="A13">
        <v>3</v>
      </c>
      <c r="B13">
        <v>51</v>
      </c>
      <c r="C13">
        <v>79</v>
      </c>
      <c r="D13">
        <v>7</v>
      </c>
      <c r="E13">
        <v>8</v>
      </c>
      <c r="F13">
        <v>99</v>
      </c>
      <c r="G13">
        <v>666</v>
      </c>
    </row>
    <row r="14" spans="1:9" x14ac:dyDescent="0.3">
      <c r="A14">
        <v>4</v>
      </c>
      <c r="B14">
        <v>20</v>
      </c>
      <c r="C14">
        <v>99</v>
      </c>
      <c r="D14">
        <v>30</v>
      </c>
      <c r="E14">
        <v>60</v>
      </c>
      <c r="F14">
        <v>54</v>
      </c>
      <c r="G14">
        <v>999</v>
      </c>
    </row>
    <row r="15" spans="1:9" x14ac:dyDescent="0.3">
      <c r="A15">
        <v>5</v>
      </c>
      <c r="B15">
        <v>75</v>
      </c>
      <c r="C15">
        <v>50</v>
      </c>
      <c r="D15">
        <v>38</v>
      </c>
      <c r="E15">
        <v>75</v>
      </c>
      <c r="F15">
        <v>73</v>
      </c>
      <c r="G15">
        <v>1029</v>
      </c>
    </row>
    <row r="16" spans="1:9" x14ac:dyDescent="0.3">
      <c r="A16">
        <v>6</v>
      </c>
      <c r="B16">
        <v>40</v>
      </c>
      <c r="C16">
        <v>50</v>
      </c>
      <c r="D16">
        <v>93</v>
      </c>
      <c r="E16">
        <v>98</v>
      </c>
      <c r="F16">
        <v>67</v>
      </c>
      <c r="G16">
        <v>1282</v>
      </c>
    </row>
    <row r="17" spans="1:7" x14ac:dyDescent="0.3">
      <c r="A17">
        <v>7</v>
      </c>
      <c r="B17">
        <v>14</v>
      </c>
      <c r="C17">
        <v>1</v>
      </c>
      <c r="D17">
        <v>53</v>
      </c>
      <c r="E17">
        <v>27</v>
      </c>
      <c r="F17">
        <v>9</v>
      </c>
      <c r="G17">
        <v>1288</v>
      </c>
    </row>
    <row r="18" spans="1:7" x14ac:dyDescent="0.3">
      <c r="A18">
        <v>8</v>
      </c>
      <c r="B18">
        <v>66</v>
      </c>
      <c r="C18">
        <v>8</v>
      </c>
      <c r="D18">
        <v>3</v>
      </c>
      <c r="E18">
        <v>49</v>
      </c>
      <c r="F18">
        <v>31</v>
      </c>
      <c r="G18">
        <v>982</v>
      </c>
    </row>
    <row r="19" spans="1:7" x14ac:dyDescent="0.3">
      <c r="A19">
        <v>9</v>
      </c>
      <c r="B19">
        <v>12</v>
      </c>
      <c r="C19">
        <v>71</v>
      </c>
      <c r="D19">
        <v>22</v>
      </c>
      <c r="E19">
        <v>78</v>
      </c>
      <c r="F19">
        <v>31</v>
      </c>
      <c r="G19">
        <v>1198</v>
      </c>
    </row>
    <row r="20" spans="1:7" x14ac:dyDescent="0.3">
      <c r="A20">
        <v>10</v>
      </c>
      <c r="B20">
        <v>23</v>
      </c>
      <c r="C20">
        <v>12</v>
      </c>
      <c r="D20">
        <v>51</v>
      </c>
      <c r="E20">
        <v>96</v>
      </c>
      <c r="F20">
        <v>98</v>
      </c>
      <c r="G20">
        <v>776</v>
      </c>
    </row>
    <row r="21" spans="1:7" x14ac:dyDescent="0.3">
      <c r="A21">
        <v>11</v>
      </c>
      <c r="B21">
        <v>8</v>
      </c>
      <c r="C21">
        <v>2</v>
      </c>
      <c r="D21">
        <v>4</v>
      </c>
      <c r="E21">
        <v>10</v>
      </c>
      <c r="F21">
        <v>4</v>
      </c>
      <c r="G21">
        <v>686</v>
      </c>
    </row>
    <row r="22" spans="1:7" x14ac:dyDescent="0.3">
      <c r="A22">
        <v>12</v>
      </c>
      <c r="B22">
        <v>70</v>
      </c>
      <c r="C22">
        <v>39</v>
      </c>
      <c r="D22">
        <v>67</v>
      </c>
      <c r="E22">
        <v>18</v>
      </c>
      <c r="F22">
        <v>23</v>
      </c>
      <c r="G22">
        <v>765</v>
      </c>
    </row>
    <row r="23" spans="1:7" x14ac:dyDescent="0.3">
      <c r="A23">
        <v>13</v>
      </c>
      <c r="B23">
        <v>64</v>
      </c>
      <c r="C23">
        <v>92</v>
      </c>
      <c r="D23">
        <v>74</v>
      </c>
      <c r="E23">
        <v>61</v>
      </c>
      <c r="F23">
        <v>76</v>
      </c>
      <c r="G23">
        <v>944</v>
      </c>
    </row>
    <row r="24" spans="1:7" x14ac:dyDescent="0.3">
      <c r="A24">
        <v>14</v>
      </c>
      <c r="B24">
        <v>56</v>
      </c>
      <c r="C24">
        <v>10</v>
      </c>
      <c r="D24">
        <v>25</v>
      </c>
      <c r="E24">
        <v>28</v>
      </c>
      <c r="F24">
        <v>96</v>
      </c>
      <c r="G24">
        <v>1246</v>
      </c>
    </row>
    <row r="25" spans="1:7" x14ac:dyDescent="0.3">
      <c r="A25">
        <v>15</v>
      </c>
      <c r="B25">
        <v>79</v>
      </c>
      <c r="C25">
        <v>92</v>
      </c>
      <c r="D25">
        <v>89</v>
      </c>
      <c r="E25">
        <v>98</v>
      </c>
      <c r="F25">
        <v>47</v>
      </c>
      <c r="G25">
        <v>742</v>
      </c>
    </row>
    <row r="26" spans="1:7" x14ac:dyDescent="0.3">
      <c r="A26">
        <v>16</v>
      </c>
      <c r="B26">
        <v>32</v>
      </c>
      <c r="C26">
        <v>1</v>
      </c>
      <c r="D26">
        <v>94</v>
      </c>
      <c r="E26">
        <v>43</v>
      </c>
      <c r="F26">
        <v>17</v>
      </c>
      <c r="G26">
        <v>714</v>
      </c>
    </row>
    <row r="27" spans="1:7" x14ac:dyDescent="0.3">
      <c r="A27">
        <v>17</v>
      </c>
      <c r="B27">
        <v>12</v>
      </c>
      <c r="C27">
        <v>46</v>
      </c>
      <c r="D27">
        <v>86</v>
      </c>
      <c r="E27">
        <v>14</v>
      </c>
      <c r="F27">
        <v>31</v>
      </c>
      <c r="G27">
        <v>1041</v>
      </c>
    </row>
    <row r="28" spans="1:7" x14ac:dyDescent="0.3">
      <c r="A28">
        <v>18</v>
      </c>
      <c r="B28">
        <v>51</v>
      </c>
      <c r="C28">
        <v>22</v>
      </c>
      <c r="D28">
        <v>36</v>
      </c>
      <c r="E28">
        <v>9</v>
      </c>
      <c r="F28">
        <v>37</v>
      </c>
      <c r="G28">
        <v>1073</v>
      </c>
    </row>
    <row r="29" spans="1:7" x14ac:dyDescent="0.3">
      <c r="A29">
        <v>19</v>
      </c>
      <c r="B29">
        <v>51</v>
      </c>
      <c r="C29">
        <v>51</v>
      </c>
      <c r="D29">
        <v>9</v>
      </c>
      <c r="E29">
        <v>19</v>
      </c>
      <c r="F29">
        <v>98</v>
      </c>
      <c r="G29">
        <v>681</v>
      </c>
    </row>
    <row r="30" spans="1:7" x14ac:dyDescent="0.3">
      <c r="A30">
        <v>20</v>
      </c>
      <c r="B30">
        <v>51</v>
      </c>
      <c r="C30">
        <v>34</v>
      </c>
      <c r="D30">
        <v>2</v>
      </c>
      <c r="E30">
        <v>75</v>
      </c>
      <c r="F30">
        <v>99</v>
      </c>
      <c r="G30">
        <v>1046</v>
      </c>
    </row>
  </sheetData>
  <sortState xmlns:xlrd2="http://schemas.microsoft.com/office/spreadsheetml/2017/richdata2" ref="A11:F30">
    <sortCondition ref="A10:A30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16897-7B42-4522-9366-DF7C7A8C1E2B}">
  <dimension ref="A1:I30"/>
  <sheetViews>
    <sheetView workbookViewId="0"/>
  </sheetViews>
  <sheetFormatPr defaultRowHeight="14.4" x14ac:dyDescent="0.3"/>
  <sheetData>
    <row r="1" spans="1:9" x14ac:dyDescent="0.3">
      <c r="E1" t="s">
        <v>11</v>
      </c>
    </row>
    <row r="2" spans="1:9" x14ac:dyDescent="0.3">
      <c r="F2" t="s">
        <v>12</v>
      </c>
      <c r="H2">
        <f>(1-F6-F7/2)</f>
        <v>0.5</v>
      </c>
      <c r="I2" s="1">
        <f>(1-F6-F7/2)*F5</f>
        <v>636.5</v>
      </c>
    </row>
    <row r="3" spans="1:9" x14ac:dyDescent="0.3">
      <c r="F3" t="s">
        <v>13</v>
      </c>
      <c r="H3">
        <f>(1-F6+F7/2)</f>
        <v>1.1000000000000001</v>
      </c>
      <c r="I3" s="1">
        <f>(1-F6+F7/2)*F5</f>
        <v>1400.3000000000002</v>
      </c>
    </row>
    <row r="5" spans="1:9" x14ac:dyDescent="0.3">
      <c r="A5" t="s">
        <v>0</v>
      </c>
      <c r="B5">
        <v>5</v>
      </c>
      <c r="E5" t="s">
        <v>8</v>
      </c>
      <c r="F5">
        <v>1273</v>
      </c>
    </row>
    <row r="6" spans="1:9" x14ac:dyDescent="0.3">
      <c r="A6" t="s">
        <v>1</v>
      </c>
      <c r="B6">
        <v>20</v>
      </c>
      <c r="E6" t="s">
        <v>9</v>
      </c>
      <c r="F6" s="1">
        <v>0.2</v>
      </c>
    </row>
    <row r="7" spans="1:9" x14ac:dyDescent="0.3">
      <c r="E7" t="s">
        <v>10</v>
      </c>
      <c r="F7">
        <v>0.6</v>
      </c>
    </row>
    <row r="10" spans="1:9" x14ac:dyDescent="0.3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14</v>
      </c>
    </row>
    <row r="11" spans="1:9" x14ac:dyDescent="0.3">
      <c r="A11">
        <v>1</v>
      </c>
      <c r="B11">
        <v>66</v>
      </c>
      <c r="C11">
        <v>73</v>
      </c>
      <c r="D11">
        <v>83</v>
      </c>
      <c r="E11">
        <v>96</v>
      </c>
      <c r="F11">
        <v>24</v>
      </c>
      <c r="G11">
        <v>1189</v>
      </c>
    </row>
    <row r="12" spans="1:9" x14ac:dyDescent="0.3">
      <c r="A12">
        <v>2</v>
      </c>
      <c r="B12">
        <v>69</v>
      </c>
      <c r="C12">
        <v>99</v>
      </c>
      <c r="D12">
        <v>84</v>
      </c>
      <c r="E12">
        <v>96</v>
      </c>
      <c r="F12">
        <v>95</v>
      </c>
      <c r="G12">
        <v>1353</v>
      </c>
    </row>
    <row r="13" spans="1:9" x14ac:dyDescent="0.3">
      <c r="A13">
        <v>3</v>
      </c>
      <c r="B13">
        <v>26</v>
      </c>
      <c r="C13">
        <v>4</v>
      </c>
      <c r="D13">
        <v>65</v>
      </c>
      <c r="E13">
        <v>62</v>
      </c>
      <c r="F13">
        <v>59</v>
      </c>
      <c r="G13">
        <v>1370</v>
      </c>
    </row>
    <row r="14" spans="1:9" x14ac:dyDescent="0.3">
      <c r="A14">
        <v>4</v>
      </c>
      <c r="B14">
        <v>92</v>
      </c>
      <c r="C14">
        <v>14</v>
      </c>
      <c r="D14">
        <v>5</v>
      </c>
      <c r="E14">
        <v>40</v>
      </c>
      <c r="F14">
        <v>5</v>
      </c>
      <c r="G14">
        <v>736</v>
      </c>
    </row>
    <row r="15" spans="1:9" x14ac:dyDescent="0.3">
      <c r="A15">
        <v>5</v>
      </c>
      <c r="B15">
        <v>55</v>
      </c>
      <c r="C15">
        <v>20</v>
      </c>
      <c r="D15">
        <v>45</v>
      </c>
      <c r="E15">
        <v>74</v>
      </c>
      <c r="F15">
        <v>31</v>
      </c>
      <c r="G15">
        <v>678</v>
      </c>
    </row>
    <row r="16" spans="1:9" x14ac:dyDescent="0.3">
      <c r="A16">
        <v>6</v>
      </c>
      <c r="B16">
        <v>4</v>
      </c>
      <c r="C16">
        <v>24</v>
      </c>
      <c r="D16">
        <v>7</v>
      </c>
      <c r="E16">
        <v>79</v>
      </c>
      <c r="F16">
        <v>41</v>
      </c>
      <c r="G16">
        <v>1271</v>
      </c>
    </row>
    <row r="17" spans="1:7" x14ac:dyDescent="0.3">
      <c r="A17">
        <v>7</v>
      </c>
      <c r="B17">
        <v>57</v>
      </c>
      <c r="C17">
        <v>71</v>
      </c>
      <c r="D17">
        <v>59</v>
      </c>
      <c r="E17">
        <v>4</v>
      </c>
      <c r="F17">
        <v>46</v>
      </c>
      <c r="G17">
        <v>1132</v>
      </c>
    </row>
    <row r="18" spans="1:7" x14ac:dyDescent="0.3">
      <c r="A18">
        <v>8</v>
      </c>
      <c r="B18">
        <v>52</v>
      </c>
      <c r="C18">
        <v>71</v>
      </c>
      <c r="D18">
        <v>71</v>
      </c>
      <c r="E18">
        <v>88</v>
      </c>
      <c r="F18">
        <v>87</v>
      </c>
      <c r="G18">
        <v>1298</v>
      </c>
    </row>
    <row r="19" spans="1:7" x14ac:dyDescent="0.3">
      <c r="A19">
        <v>9</v>
      </c>
      <c r="B19">
        <v>94</v>
      </c>
      <c r="C19">
        <v>55</v>
      </c>
      <c r="D19">
        <v>18</v>
      </c>
      <c r="E19">
        <v>70</v>
      </c>
      <c r="F19">
        <v>25</v>
      </c>
      <c r="G19">
        <v>1400</v>
      </c>
    </row>
    <row r="20" spans="1:7" x14ac:dyDescent="0.3">
      <c r="A20">
        <v>10</v>
      </c>
      <c r="B20">
        <v>43</v>
      </c>
      <c r="C20">
        <v>17</v>
      </c>
      <c r="D20">
        <v>12</v>
      </c>
      <c r="E20">
        <v>77</v>
      </c>
      <c r="F20">
        <v>16</v>
      </c>
      <c r="G20">
        <v>1396</v>
      </c>
    </row>
    <row r="21" spans="1:7" x14ac:dyDescent="0.3">
      <c r="A21">
        <v>11</v>
      </c>
      <c r="B21">
        <v>44</v>
      </c>
      <c r="C21">
        <v>62</v>
      </c>
      <c r="D21">
        <v>63</v>
      </c>
      <c r="E21">
        <v>80</v>
      </c>
      <c r="F21">
        <v>64</v>
      </c>
      <c r="G21">
        <v>1001</v>
      </c>
    </row>
    <row r="22" spans="1:7" x14ac:dyDescent="0.3">
      <c r="A22">
        <v>12</v>
      </c>
      <c r="B22">
        <v>96</v>
      </c>
      <c r="C22">
        <v>49</v>
      </c>
      <c r="D22">
        <v>77</v>
      </c>
      <c r="E22">
        <v>71</v>
      </c>
      <c r="F22">
        <v>89</v>
      </c>
      <c r="G22">
        <v>1331</v>
      </c>
    </row>
    <row r="23" spans="1:7" x14ac:dyDescent="0.3">
      <c r="A23">
        <v>13</v>
      </c>
      <c r="B23">
        <v>18</v>
      </c>
      <c r="C23">
        <v>9</v>
      </c>
      <c r="D23">
        <v>17</v>
      </c>
      <c r="E23">
        <v>41</v>
      </c>
      <c r="F23">
        <v>38</v>
      </c>
      <c r="G23">
        <v>1092</v>
      </c>
    </row>
    <row r="24" spans="1:7" x14ac:dyDescent="0.3">
      <c r="A24">
        <v>14</v>
      </c>
      <c r="B24">
        <v>91</v>
      </c>
      <c r="C24">
        <v>92</v>
      </c>
      <c r="D24">
        <v>13</v>
      </c>
      <c r="E24">
        <v>74</v>
      </c>
      <c r="F24">
        <v>80</v>
      </c>
      <c r="G24">
        <v>1221</v>
      </c>
    </row>
    <row r="25" spans="1:7" x14ac:dyDescent="0.3">
      <c r="A25">
        <v>15</v>
      </c>
      <c r="B25">
        <v>16</v>
      </c>
      <c r="C25">
        <v>84</v>
      </c>
      <c r="D25">
        <v>21</v>
      </c>
      <c r="E25">
        <v>53</v>
      </c>
      <c r="F25">
        <v>88</v>
      </c>
      <c r="G25">
        <v>747</v>
      </c>
    </row>
    <row r="26" spans="1:7" x14ac:dyDescent="0.3">
      <c r="A26">
        <v>16</v>
      </c>
      <c r="B26">
        <v>32</v>
      </c>
      <c r="C26">
        <v>93</v>
      </c>
      <c r="D26">
        <v>65</v>
      </c>
      <c r="E26">
        <v>30</v>
      </c>
      <c r="F26">
        <v>25</v>
      </c>
      <c r="G26">
        <v>1037</v>
      </c>
    </row>
    <row r="27" spans="1:7" x14ac:dyDescent="0.3">
      <c r="A27">
        <v>17</v>
      </c>
      <c r="B27">
        <v>45</v>
      </c>
      <c r="C27">
        <v>22</v>
      </c>
      <c r="D27">
        <v>14</v>
      </c>
      <c r="E27">
        <v>94</v>
      </c>
      <c r="F27">
        <v>16</v>
      </c>
      <c r="G27">
        <v>1027</v>
      </c>
    </row>
    <row r="28" spans="1:7" x14ac:dyDescent="0.3">
      <c r="A28">
        <v>18</v>
      </c>
      <c r="B28">
        <v>80</v>
      </c>
      <c r="C28">
        <v>5</v>
      </c>
      <c r="D28">
        <v>89</v>
      </c>
      <c r="E28">
        <v>28</v>
      </c>
      <c r="F28">
        <v>69</v>
      </c>
      <c r="G28">
        <v>1215</v>
      </c>
    </row>
    <row r="29" spans="1:7" x14ac:dyDescent="0.3">
      <c r="A29">
        <v>19</v>
      </c>
      <c r="B29">
        <v>30</v>
      </c>
      <c r="C29">
        <v>26</v>
      </c>
      <c r="D29">
        <v>73</v>
      </c>
      <c r="E29">
        <v>45</v>
      </c>
      <c r="F29">
        <v>1</v>
      </c>
      <c r="G29">
        <v>975</v>
      </c>
    </row>
    <row r="30" spans="1:7" x14ac:dyDescent="0.3">
      <c r="A30">
        <v>20</v>
      </c>
      <c r="B30">
        <v>71</v>
      </c>
      <c r="C30">
        <v>71</v>
      </c>
      <c r="D30">
        <v>57</v>
      </c>
      <c r="E30">
        <v>35</v>
      </c>
      <c r="F30">
        <v>44</v>
      </c>
      <c r="G30">
        <v>864</v>
      </c>
    </row>
  </sheetData>
  <sortState xmlns:xlrd2="http://schemas.microsoft.com/office/spreadsheetml/2017/richdata2" ref="A11:F30">
    <sortCondition ref="A10:A3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I(1)</vt:lpstr>
      <vt:lpstr>I(2)</vt:lpstr>
      <vt:lpstr>I(3)</vt:lpstr>
      <vt:lpstr>I(4)</vt:lpstr>
      <vt:lpstr>I(5)</vt:lpstr>
      <vt:lpstr>I(6)</vt:lpstr>
      <vt:lpstr>I(7)</vt:lpstr>
      <vt:lpstr>I(8)</vt:lpstr>
      <vt:lpstr>I(9)</vt:lpstr>
      <vt:lpstr>I(10)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remoto</dc:creator>
  <cp:lastModifiedBy>remoto</cp:lastModifiedBy>
  <dcterms:created xsi:type="dcterms:W3CDTF">2020-10-30T18:22:46Z</dcterms:created>
  <dcterms:modified xsi:type="dcterms:W3CDTF">2020-11-01T00:46:03Z</dcterms:modified>
</cp:coreProperties>
</file>