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Users\dtharindu\Documents\"/>
    </mc:Choice>
  </mc:AlternateContent>
  <xr:revisionPtr revIDLastSave="0" documentId="13_ncr:1_{1A709CBD-CA19-40EC-A1F6-848AD320F871}" xr6:coauthVersionLast="45" xr6:coauthVersionMax="45" xr10:uidLastSave="{00000000-0000-0000-0000-000000000000}"/>
  <bookViews>
    <workbookView xWindow="-120" yWindow="-120" windowWidth="20730" windowHeight="9825" activeTab="1" xr2:uid="{00000000-000D-0000-FFFF-FFFF00000000}"/>
  </bookViews>
  <sheets>
    <sheet name="Detailed Task Estimates" sheetId="1" r:id="rId1"/>
    <sheet name="Task BreakDown(Weekly )" sheetId="3" r:id="rId2"/>
    <sheet name="Sheet1" sheetId="4" r:id="rId3"/>
    <sheet name="Assumptio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2" i="1" l="1"/>
  <c r="F5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0" i="1"/>
  <c r="F41" i="1"/>
  <c r="F42" i="1"/>
  <c r="F43" i="1"/>
  <c r="F44" i="1"/>
  <c r="F45" i="1"/>
  <c r="F46" i="1"/>
  <c r="F47" i="1"/>
  <c r="F48" i="1"/>
  <c r="F49" i="1"/>
  <c r="F51" i="1"/>
  <c r="F52" i="1"/>
  <c r="F53" i="1"/>
  <c r="F54" i="1"/>
  <c r="F55" i="1"/>
  <c r="F56" i="1"/>
  <c r="F57" i="1"/>
  <c r="F58" i="1"/>
  <c r="F59" i="1"/>
  <c r="F60" i="1"/>
  <c r="F62" i="1"/>
  <c r="F63" i="1"/>
  <c r="F64" i="1"/>
  <c r="F65" i="1"/>
  <c r="F66" i="1"/>
  <c r="F67" i="1"/>
  <c r="F68" i="1"/>
  <c r="F69" i="1"/>
  <c r="F70" i="1"/>
  <c r="F71" i="1"/>
  <c r="F73" i="1"/>
  <c r="F74" i="1"/>
  <c r="F75" i="1"/>
  <c r="F76" i="1"/>
  <c r="F77" i="1"/>
  <c r="F78" i="1"/>
  <c r="F79" i="1"/>
  <c r="F80" i="1"/>
  <c r="F81" i="1"/>
  <c r="F82" i="1"/>
  <c r="F84" i="1"/>
  <c r="F85" i="1"/>
  <c r="F86" i="1"/>
  <c r="F87" i="1"/>
  <c r="F88" i="1"/>
  <c r="F89" i="1"/>
  <c r="F90" i="1"/>
  <c r="F4" i="1"/>
  <c r="D92" i="1"/>
</calcChain>
</file>

<file path=xl/sharedStrings.xml><?xml version="1.0" encoding="utf-8"?>
<sst xmlns="http://schemas.openxmlformats.org/spreadsheetml/2006/main" count="239" uniqueCount="95">
  <si>
    <t>No.</t>
  </si>
  <si>
    <t>Task Name</t>
  </si>
  <si>
    <t>Requirement Analysis</t>
  </si>
  <si>
    <t>Design</t>
  </si>
  <si>
    <t>Environment Settings</t>
  </si>
  <si>
    <t>Create the  first model and datacontext</t>
  </si>
  <si>
    <t>Create database using entity framework migrations</t>
  </si>
  <si>
    <t>Retrieving data from the database</t>
  </si>
  <si>
    <t>Add Asynchronus</t>
  </si>
  <si>
    <t>Create Angular Application</t>
  </si>
  <si>
    <t>Add VS code extensions</t>
  </si>
  <si>
    <t>Making Http request in Angular</t>
  </si>
  <si>
    <t>Displaying data from API on Template</t>
  </si>
  <si>
    <t xml:space="preserve">Add BootStrap </t>
  </si>
  <si>
    <t xml:space="preserve">Add Git Source Controller </t>
  </si>
  <si>
    <t>Store Password in Database</t>
  </si>
  <si>
    <t>Create User Model</t>
  </si>
  <si>
    <t>Implement Repository Pattern</t>
  </si>
  <si>
    <t>Create Login - interface</t>
  </si>
  <si>
    <t>Create Login model</t>
  </si>
  <si>
    <t>Creating the login repository method</t>
  </si>
  <si>
    <t>Create Service and Register in Start up class</t>
  </si>
  <si>
    <t>Using DTOs</t>
  </si>
  <si>
    <t>Token Authentication</t>
  </si>
  <si>
    <t>Create login method in API</t>
  </si>
  <si>
    <t>Validate API</t>
  </si>
  <si>
    <t>Create Registration Model</t>
  </si>
  <si>
    <t>Create DTOs</t>
  </si>
  <si>
    <t xml:space="preserve">Add Service </t>
  </si>
  <si>
    <t>Add API Controlls</t>
  </si>
  <si>
    <t>Design Registration Template</t>
  </si>
  <si>
    <t>Add Angular Service</t>
  </si>
  <si>
    <t>Define Routes</t>
  </si>
  <si>
    <t>Add Resolvers</t>
  </si>
  <si>
    <t xml:space="preserve">       Create  Model</t>
  </si>
  <si>
    <t xml:space="preserve">       Create DTOs</t>
  </si>
  <si>
    <t xml:space="preserve">       Add API Controlls</t>
  </si>
  <si>
    <t xml:space="preserve">       Validate API with Token Authentication</t>
  </si>
  <si>
    <t xml:space="preserve">       Add Angular Service</t>
  </si>
  <si>
    <t xml:space="preserve">       Add Resolver </t>
  </si>
  <si>
    <t xml:space="preserve">       Add Router Path</t>
  </si>
  <si>
    <t xml:space="preserve">       Design Template</t>
  </si>
  <si>
    <t xml:space="preserve">       Validate Component </t>
  </si>
  <si>
    <t xml:space="preserve">       Validate API</t>
  </si>
  <si>
    <t>Testing</t>
  </si>
  <si>
    <t xml:space="preserve">      UI Testing</t>
  </si>
  <si>
    <t xml:space="preserve">      API Testing</t>
  </si>
  <si>
    <t>Publish Website</t>
  </si>
  <si>
    <t>Re-use Related Assumptions</t>
  </si>
  <si>
    <t>Assumptions</t>
  </si>
  <si>
    <t>Description</t>
  </si>
  <si>
    <r>
      <t xml:space="preserve">Assumptions </t>
    </r>
    <r>
      <rPr>
        <sz val="10"/>
        <rFont val="Calibri"/>
        <family val="2"/>
      </rPr>
      <t>(List out all assumptions related to the estimates)</t>
    </r>
  </si>
  <si>
    <r>
      <t>Please Note:</t>
    </r>
    <r>
      <rPr>
        <sz val="10"/>
        <rFont val="Calibri"/>
        <family val="2"/>
      </rPr>
      <t xml:space="preserve"> All kinds of assumptions that have an impact on the project estimates and project schedule should be documented and their corresponding impact assessed and aligned to the estimate</t>
    </r>
  </si>
  <si>
    <t>Plan Start Date</t>
  </si>
  <si>
    <t>Plan End Date</t>
  </si>
  <si>
    <t>Actual Start Date</t>
  </si>
  <si>
    <t>Optimistic Effort</t>
  </si>
  <si>
    <t>Most Likely Effort</t>
  </si>
  <si>
    <t>Pessimistic Effort</t>
  </si>
  <si>
    <t>Actual Effort</t>
  </si>
  <si>
    <t>Implementation - Development</t>
  </si>
  <si>
    <t>Design Development</t>
  </si>
  <si>
    <t>Products - Page</t>
  </si>
  <si>
    <t>Like - Page</t>
  </si>
  <si>
    <t>Cart - Page</t>
  </si>
  <si>
    <t>Payment - Page</t>
  </si>
  <si>
    <t>Unit Testing</t>
  </si>
  <si>
    <t xml:space="preserve">       Unit Testing</t>
  </si>
  <si>
    <t xml:space="preserve">Code Development </t>
  </si>
  <si>
    <t>Code Rework</t>
  </si>
  <si>
    <t>Dev Testing</t>
  </si>
  <si>
    <t xml:space="preserve">       Create Components</t>
  </si>
  <si>
    <t>Message Page</t>
  </si>
  <si>
    <t>Deployment</t>
  </si>
  <si>
    <t>Unit- testing : Need to go with unit testing approch.</t>
  </si>
  <si>
    <t>UI Testing : No any previous expereince</t>
  </si>
  <si>
    <t>API Testing : No any previous expereince</t>
  </si>
  <si>
    <t>Deployment: No any previous expereince</t>
  </si>
  <si>
    <t>Start Date</t>
  </si>
  <si>
    <t>End Date</t>
  </si>
  <si>
    <t>Week One</t>
  </si>
  <si>
    <t>No</t>
  </si>
  <si>
    <t>Progress %</t>
  </si>
  <si>
    <t>Time Spent (Hrs)</t>
  </si>
  <si>
    <t>Comment</t>
  </si>
  <si>
    <t>Status</t>
  </si>
  <si>
    <t>on track</t>
  </si>
  <si>
    <t>Resource Name</t>
  </si>
  <si>
    <t>GIT URL</t>
  </si>
  <si>
    <t>Google/One Drive URL</t>
  </si>
  <si>
    <t> Online Home Shop</t>
  </si>
  <si>
    <t> https://github.com/tharindubandaraD/OnlineHomeShop</t>
  </si>
  <si>
    <t>  -</t>
  </si>
  <si>
    <t xml:space="preserve">Repository patter is decouple data access layer and business layer </t>
  </si>
  <si>
    <t>week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</si>
</sst>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u/>
      <sz val="10"/>
      <name val="Calibri"/>
      <family val="2"/>
    </font>
    <font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ajor"/>
    </font>
    <font>
      <sz val="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F8CBAD"/>
      </patternFill>
    </fill>
    <fill>
      <patternFill patternType="solid">
        <fgColor rgb="FFFFD966"/>
        <bgColor rgb="FFFFD966"/>
      </patternFill>
    </fill>
    <fill>
      <patternFill patternType="solid">
        <fgColor rgb="FFBFBFB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8EA9DB"/>
      </patternFill>
    </fill>
    <fill>
      <patternFill patternType="solid">
        <fgColor theme="4"/>
        <bgColor rgb="FFF8CBAD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5" fillId="0" borderId="0" xfId="0" applyFont="1" applyAlignment="1"/>
    <xf numFmtId="0" fontId="5" fillId="6" borderId="3" xfId="0" applyFont="1" applyFill="1" applyBorder="1" applyAlignment="1">
      <alignment horizontal="center" vertical="top"/>
    </xf>
    <xf numFmtId="0" fontId="6" fillId="0" borderId="0" xfId="0" applyFont="1" applyAlignment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horizontal="left" vertical="top" wrapText="1"/>
    </xf>
    <xf numFmtId="0" fontId="0" fillId="0" borderId="3" xfId="0" applyFont="1" applyBorder="1" applyAlignment="1"/>
    <xf numFmtId="0" fontId="0" fillId="0" borderId="0" xfId="0" applyFont="1" applyBorder="1" applyAlignment="1"/>
    <xf numFmtId="14" fontId="0" fillId="0" borderId="0" xfId="0" applyNumberFormat="1" applyFont="1" applyBorder="1" applyAlignment="1"/>
    <xf numFmtId="0" fontId="1" fillId="0" borderId="3" xfId="0" applyFont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6" fillId="0" borderId="0" xfId="0" applyFont="1" applyFill="1" applyBorder="1" applyAlignment="1">
      <alignment horizontal="center" vertical="center" textRotation="90" wrapText="1"/>
    </xf>
    <xf numFmtId="0" fontId="0" fillId="0" borderId="0" xfId="0" applyFont="1" applyFill="1" applyBorder="1" applyAlignment="1"/>
    <xf numFmtId="0" fontId="8" fillId="3" borderId="5" xfId="0" applyFont="1" applyFill="1" applyBorder="1" applyAlignment="1"/>
    <xf numFmtId="0" fontId="8" fillId="3" borderId="3" xfId="0" applyFont="1" applyFill="1" applyBorder="1"/>
    <xf numFmtId="0" fontId="8" fillId="0" borderId="3" xfId="0" applyFont="1" applyBorder="1"/>
    <xf numFmtId="0" fontId="9" fillId="0" borderId="0" xfId="0" applyFont="1" applyFill="1" applyAlignment="1"/>
    <xf numFmtId="0" fontId="10" fillId="0" borderId="7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/>
    <xf numFmtId="0" fontId="1" fillId="0" borderId="3" xfId="0" applyFont="1" applyFill="1" applyBorder="1"/>
    <xf numFmtId="0" fontId="11" fillId="0" borderId="3" xfId="0" applyFont="1" applyBorder="1" applyAlignment="1"/>
    <xf numFmtId="0" fontId="12" fillId="0" borderId="3" xfId="0" applyFont="1" applyBorder="1" applyAlignment="1"/>
    <xf numFmtId="0" fontId="1" fillId="7" borderId="3" xfId="0" applyFont="1" applyFill="1" applyBorder="1"/>
    <xf numFmtId="0" fontId="1" fillId="8" borderId="3" xfId="0" applyFont="1" applyFill="1" applyBorder="1"/>
    <xf numFmtId="0" fontId="8" fillId="9" borderId="3" xfId="0" applyFont="1" applyFill="1" applyBorder="1" applyAlignment="1"/>
    <xf numFmtId="0" fontId="0" fillId="7" borderId="3" xfId="0" applyFont="1" applyFill="1" applyBorder="1" applyAlignment="1"/>
    <xf numFmtId="0" fontId="3" fillId="9" borderId="3" xfId="0" applyFont="1" applyFill="1" applyBorder="1"/>
    <xf numFmtId="0" fontId="1" fillId="9" borderId="3" xfId="0" applyFont="1" applyFill="1" applyBorder="1"/>
    <xf numFmtId="0" fontId="3" fillId="10" borderId="3" xfId="0" applyFont="1" applyFill="1" applyBorder="1"/>
    <xf numFmtId="0" fontId="1" fillId="10" borderId="3" xfId="0" applyFont="1" applyFill="1" applyBorder="1"/>
    <xf numFmtId="0" fontId="1" fillId="11" borderId="3" xfId="0" applyFont="1" applyFill="1" applyBorder="1"/>
    <xf numFmtId="0" fontId="4" fillId="0" borderId="3" xfId="0" applyFont="1" applyFill="1" applyBorder="1" applyAlignment="1"/>
    <xf numFmtId="14" fontId="1" fillId="10" borderId="3" xfId="0" applyNumberFormat="1" applyFont="1" applyFill="1" applyBorder="1"/>
    <xf numFmtId="14" fontId="1" fillId="0" borderId="3" xfId="0" applyNumberFormat="1" applyFont="1" applyBorder="1"/>
    <xf numFmtId="14" fontId="1" fillId="0" borderId="3" xfId="0" applyNumberFormat="1" applyFont="1" applyFill="1" applyBorder="1"/>
    <xf numFmtId="14" fontId="12" fillId="0" borderId="3" xfId="0" applyNumberFormat="1" applyFont="1" applyBorder="1" applyAlignment="1"/>
    <xf numFmtId="0" fontId="12" fillId="0" borderId="0" xfId="0" applyFont="1" applyAlignment="1"/>
    <xf numFmtId="0" fontId="12" fillId="0" borderId="0" xfId="0" applyFont="1" applyBorder="1" applyAlignment="1"/>
    <xf numFmtId="0" fontId="1" fillId="3" borderId="4" xfId="0" applyFont="1" applyFill="1" applyBorder="1"/>
    <xf numFmtId="14" fontId="1" fillId="0" borderId="4" xfId="0" applyNumberFormat="1" applyFont="1" applyBorder="1"/>
    <xf numFmtId="14" fontId="1" fillId="0" borderId="1" xfId="0" applyNumberFormat="1" applyFont="1" applyBorder="1"/>
    <xf numFmtId="14" fontId="1" fillId="0" borderId="8" xfId="0" applyNumberFormat="1" applyFont="1" applyBorder="1"/>
    <xf numFmtId="0" fontId="0" fillId="0" borderId="9" xfId="0" applyFont="1" applyBorder="1" applyAlignment="1"/>
    <xf numFmtId="0" fontId="0" fillId="0" borderId="6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/>
    <xf numFmtId="0" fontId="0" fillId="0" borderId="12" xfId="0" applyFont="1" applyBorder="1" applyAlignment="1"/>
    <xf numFmtId="0" fontId="0" fillId="0" borderId="4" xfId="0" applyFont="1" applyBorder="1" applyAlignment="1"/>
    <xf numFmtId="0" fontId="0" fillId="0" borderId="4" xfId="0" applyFont="1" applyBorder="1" applyAlignment="1">
      <alignment horizontal="left" vertical="top" wrapText="1"/>
    </xf>
    <xf numFmtId="0" fontId="0" fillId="0" borderId="8" xfId="0" applyFont="1" applyBorder="1" applyAlignment="1"/>
    <xf numFmtId="0" fontId="8" fillId="0" borderId="0" xfId="0" applyFont="1" applyAlignment="1">
      <alignment vertical="center"/>
    </xf>
    <xf numFmtId="0" fontId="14" fillId="13" borderId="13" xfId="0" applyFont="1" applyFill="1" applyBorder="1" applyAlignment="1">
      <alignment vertical="center"/>
    </xf>
    <xf numFmtId="0" fontId="14" fillId="13" borderId="14" xfId="0" applyFont="1" applyFill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6" fillId="6" borderId="3" xfId="0" applyFont="1" applyFill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 textRotation="255"/>
    </xf>
    <xf numFmtId="0" fontId="0" fillId="12" borderId="3" xfId="0" applyFont="1" applyFill="1" applyBorder="1" applyAlignment="1">
      <alignment horizontal="center" vertical="center" textRotation="255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0" fontId="16" fillId="14" borderId="16" xfId="0" applyFont="1" applyFill="1" applyBorder="1" applyAlignment="1"/>
    <xf numFmtId="0" fontId="16" fillId="14" borderId="17" xfId="0" applyFont="1" applyFill="1" applyBorder="1" applyAlignment="1"/>
    <xf numFmtId="0" fontId="0" fillId="12" borderId="3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aj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8CBAD"/>
          <bgColor rgb="FFF8CBAD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BFBFBF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8CBAD"/>
          <bgColor rgb="FFF8CBAD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8CBAD"/>
          <bgColor rgb="FFF8CBAD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aj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AAC08-E12F-42F1-8E51-FD7805F7C94A}" name="Table1" displayName="Table1" ref="A1:C14" totalsRowShown="0" headerRowDxfId="27" tableBorderDxfId="26">
  <autoFilter ref="A1:C14" xr:uid="{1CFBBC06-26D1-4443-9E52-B90B8BC33483}"/>
  <tableColumns count="3">
    <tableColumn id="1" xr3:uid="{5552815B-C9F9-4524-A17A-8BEF20BF23BB}" name="Task Name" dataDxfId="25"/>
    <tableColumn id="2" xr3:uid="{8E1CFC1A-5CB3-4D8C-9427-0848B2417CEF}" name="Start Date" dataDxfId="24"/>
    <tableColumn id="3" xr3:uid="{CDB24F56-F34F-4273-A88D-8EB89BAFAEBD}" name="End Date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331F58-09D8-4432-ABA3-93D68FD0A085}" name="Table5" displayName="Table5" ref="A19:C28" totalsRowShown="0" headerRowDxfId="0" headerRowBorderDxfId="5" tableBorderDxfId="6" totalsRowBorderDxfId="4">
  <autoFilter ref="A19:C28" xr:uid="{91464DE5-6607-4A4E-9AF9-C2CAF0D0DD48}"/>
  <tableColumns count="3">
    <tableColumn id="1" xr3:uid="{D4148E50-EB2D-45C6-A1E2-4E205A5FC9F1}" name="Task Name" dataDxfId="3"/>
    <tableColumn id="2" xr3:uid="{3E004635-BAE3-4614-9B2B-D3A7622144CE}" name="Start Date" dataDxfId="2"/>
    <tableColumn id="3" xr3:uid="{A63E9CC2-2D0E-4115-9515-23956CA74312}" name="End Dat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A34C55-12E3-445E-8EB2-74518611C5B2}" name="Table2" displayName="Table2" ref="A1:F5" totalsRowShown="0" headerRowDxfId="22" headerRowBorderDxfId="21" tableBorderDxfId="20" totalsRowBorderDxfId="19">
  <autoFilter ref="A1:F5" xr:uid="{364F59D3-D54F-4AE8-9E16-ED24E0E3A3A0}"/>
  <tableColumns count="6">
    <tableColumn id="1" xr3:uid="{12DEF728-F477-49AE-A7AA-A76A72386821}" name="No" dataDxfId="18"/>
    <tableColumn id="2" xr3:uid="{932126DC-2E84-443C-8837-63C929FFF972}" name="Task Name" dataDxfId="17"/>
    <tableColumn id="3" xr3:uid="{B28D6664-E847-4445-987D-0C2726B00BBC}" name="Progress %" dataDxfId="16"/>
    <tableColumn id="4" xr3:uid="{3DEFE988-E56B-410F-B4C2-C5A8D9BCC16D}" name="Time Spent (Hrs)" dataDxfId="15"/>
    <tableColumn id="5" xr3:uid="{FD0F39F2-6836-4B6C-B7C0-601ECD19AB17}" name="Comment" dataDxfId="14"/>
    <tableColumn id="6" xr3:uid="{E0600344-278A-4644-9083-F388851B7305}" name="Status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83CBA9-7115-4EC5-B53C-E714E07D9DDD}" name="Table3" displayName="Table3" ref="A6:C7" totalsRowShown="0" headerRowDxfId="12" headerRowBorderDxfId="11" tableBorderDxfId="10">
  <autoFilter ref="A6:C7" xr:uid="{78BEFED1-E5A8-468D-BD19-0B6206252002}"/>
  <tableColumns count="3">
    <tableColumn id="1" xr3:uid="{0D278390-5FF2-4301-BBE8-3557FDC42FB0}" name="Resource Name" dataDxfId="9"/>
    <tableColumn id="2" xr3:uid="{747E8B58-7689-462F-BC06-8CEBBB5D1A00}" name="GIT URL" dataDxfId="8"/>
    <tableColumn id="3" xr3:uid="{A165F63F-7A92-40B8-B812-8E8532C33378}" name="Google/One Drive URL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5"/>
  <sheetViews>
    <sheetView topLeftCell="A6" zoomScale="90" zoomScaleNormal="90" workbookViewId="0">
      <selection activeCell="H20" sqref="H20:I28"/>
    </sheetView>
  </sheetViews>
  <sheetFormatPr defaultColWidth="12.625" defaultRowHeight="15" customHeight="1" x14ac:dyDescent="0.2"/>
  <cols>
    <col min="1" max="1" width="7.625" customWidth="1"/>
    <col min="2" max="2" width="44.75" customWidth="1"/>
    <col min="3" max="3" width="17.375" bestFit="1" customWidth="1"/>
    <col min="4" max="4" width="21.625" customWidth="1"/>
    <col min="5" max="5" width="22.375" customWidth="1"/>
    <col min="6" max="6" width="21" customWidth="1"/>
    <col min="7" max="7" width="14.5" customWidth="1"/>
    <col min="8" max="8" width="14.25" customWidth="1"/>
    <col min="9" max="9" width="15.25" customWidth="1"/>
    <col min="10" max="10" width="18.625" customWidth="1"/>
    <col min="11" max="11" width="13.375" customWidth="1"/>
    <col min="12" max="12" width="13.75" customWidth="1"/>
    <col min="13" max="26" width="7.625" customWidth="1"/>
  </cols>
  <sheetData>
    <row r="1" spans="1:15" ht="64.5" customHeight="1" x14ac:dyDescent="0.2">
      <c r="A1" s="62" t="s">
        <v>0</v>
      </c>
      <c r="B1" s="62" t="s">
        <v>1</v>
      </c>
      <c r="C1" s="64"/>
      <c r="D1" s="61" t="s">
        <v>56</v>
      </c>
      <c r="E1" s="61" t="s">
        <v>57</v>
      </c>
      <c r="F1" s="61" t="s">
        <v>58</v>
      </c>
      <c r="G1" s="61" t="s">
        <v>59</v>
      </c>
      <c r="H1" s="61" t="s">
        <v>53</v>
      </c>
      <c r="I1" s="61" t="s">
        <v>54</v>
      </c>
      <c r="J1" s="61" t="s">
        <v>55</v>
      </c>
      <c r="K1" s="14"/>
      <c r="L1" s="14"/>
      <c r="M1" s="14"/>
      <c r="N1" s="14"/>
      <c r="O1" s="14"/>
    </row>
    <row r="2" spans="1:15" ht="15" customHeight="1" x14ac:dyDescent="0.2">
      <c r="A2" s="63"/>
      <c r="B2" s="63"/>
      <c r="C2" s="65"/>
      <c r="D2" s="61"/>
      <c r="E2" s="61"/>
      <c r="F2" s="61"/>
      <c r="G2" s="61"/>
      <c r="H2" s="61"/>
      <c r="I2" s="61"/>
      <c r="J2" s="61"/>
      <c r="K2" s="15"/>
      <c r="L2" s="15"/>
      <c r="M2" s="15"/>
      <c r="N2" s="15"/>
      <c r="O2" s="15"/>
    </row>
    <row r="3" spans="1:15" ht="15" customHeight="1" x14ac:dyDescent="0.2">
      <c r="A3" s="63"/>
      <c r="B3" s="63"/>
      <c r="C3" s="66"/>
      <c r="D3" s="61"/>
      <c r="E3" s="61"/>
      <c r="F3" s="61"/>
      <c r="G3" s="61"/>
      <c r="H3" s="61"/>
      <c r="I3" s="61"/>
      <c r="J3" s="61"/>
      <c r="K3" s="15"/>
      <c r="L3" s="15"/>
      <c r="M3" s="15"/>
      <c r="N3" s="15"/>
      <c r="O3" s="15"/>
    </row>
    <row r="4" spans="1:15" x14ac:dyDescent="0.25">
      <c r="A4" s="10"/>
      <c r="B4" s="32" t="s">
        <v>2</v>
      </c>
      <c r="C4" s="33" t="s">
        <v>61</v>
      </c>
      <c r="D4" s="34">
        <v>8</v>
      </c>
      <c r="E4" s="34">
        <v>8</v>
      </c>
      <c r="F4" s="34">
        <f>ROUND(E4+((E4*50)/100),0)</f>
        <v>12</v>
      </c>
      <c r="G4" s="33"/>
      <c r="H4" s="36">
        <v>43985</v>
      </c>
      <c r="I4" s="36">
        <v>43986</v>
      </c>
      <c r="J4" s="33"/>
      <c r="K4" s="9"/>
      <c r="L4" s="9"/>
      <c r="M4" s="8"/>
      <c r="N4" s="8"/>
      <c r="O4" s="8"/>
    </row>
    <row r="5" spans="1:15" x14ac:dyDescent="0.25">
      <c r="A5" s="10"/>
      <c r="B5" s="32" t="s">
        <v>3</v>
      </c>
      <c r="C5" s="33" t="s">
        <v>61</v>
      </c>
      <c r="D5" s="34">
        <v>16</v>
      </c>
      <c r="E5" s="34">
        <v>16</v>
      </c>
      <c r="F5" s="34">
        <f t="shared" ref="F5:F68" si="0">ROUND(E5+((E5*50)/100),0)</f>
        <v>24</v>
      </c>
      <c r="G5" s="33"/>
      <c r="H5" s="36">
        <v>43986</v>
      </c>
      <c r="I5" s="36">
        <v>43990</v>
      </c>
      <c r="J5" s="33"/>
      <c r="K5" s="9"/>
      <c r="L5" s="9"/>
      <c r="M5" s="8"/>
      <c r="N5" s="8"/>
      <c r="O5" s="8"/>
    </row>
    <row r="6" spans="1:15" x14ac:dyDescent="0.25">
      <c r="A6" s="10"/>
      <c r="B6" s="30" t="s">
        <v>60</v>
      </c>
      <c r="C6" s="31"/>
      <c r="D6" s="26"/>
      <c r="E6" s="26"/>
      <c r="F6" s="26"/>
      <c r="G6" s="31"/>
      <c r="H6" s="31"/>
      <c r="I6" s="31"/>
      <c r="J6" s="31"/>
      <c r="K6" s="9"/>
      <c r="L6" s="9"/>
      <c r="M6" s="8"/>
      <c r="N6" s="8"/>
      <c r="O6" s="8"/>
    </row>
    <row r="7" spans="1:15" x14ac:dyDescent="0.25">
      <c r="A7" s="10"/>
      <c r="B7" s="12" t="s">
        <v>4</v>
      </c>
      <c r="C7" s="10"/>
      <c r="D7" s="23">
        <v>8</v>
      </c>
      <c r="E7" s="23">
        <v>8</v>
      </c>
      <c r="F7" s="23">
        <f t="shared" si="0"/>
        <v>12</v>
      </c>
      <c r="G7" s="10"/>
      <c r="H7" s="37">
        <v>43990</v>
      </c>
      <c r="I7" s="37">
        <v>43991</v>
      </c>
      <c r="J7" s="10"/>
      <c r="K7" s="9"/>
      <c r="L7" s="9"/>
      <c r="M7" s="8"/>
      <c r="N7" s="8"/>
      <c r="O7" s="8"/>
    </row>
    <row r="8" spans="1:15" x14ac:dyDescent="0.25">
      <c r="A8" s="10"/>
      <c r="B8" s="12" t="s">
        <v>5</v>
      </c>
      <c r="C8" s="18" t="s">
        <v>68</v>
      </c>
      <c r="D8" s="23">
        <v>3</v>
      </c>
      <c r="E8" s="23">
        <v>3</v>
      </c>
      <c r="F8" s="23">
        <f t="shared" si="0"/>
        <v>5</v>
      </c>
      <c r="G8" s="10"/>
      <c r="H8" s="37">
        <v>43991</v>
      </c>
      <c r="I8" s="37">
        <v>43991</v>
      </c>
      <c r="J8" s="10"/>
      <c r="K8" s="9"/>
      <c r="L8" s="9"/>
      <c r="M8" s="8"/>
      <c r="N8" s="8"/>
      <c r="O8" s="8"/>
    </row>
    <row r="9" spans="1:15" x14ac:dyDescent="0.25">
      <c r="A9" s="10"/>
      <c r="B9" s="12" t="s">
        <v>6</v>
      </c>
      <c r="C9" s="18" t="s">
        <v>68</v>
      </c>
      <c r="D9" s="23">
        <v>3</v>
      </c>
      <c r="E9" s="23">
        <v>3</v>
      </c>
      <c r="F9" s="23">
        <f t="shared" si="0"/>
        <v>5</v>
      </c>
      <c r="G9" s="10"/>
      <c r="H9" s="37">
        <v>43991</v>
      </c>
      <c r="I9" s="37">
        <v>43991</v>
      </c>
      <c r="J9" s="10"/>
      <c r="K9" s="9"/>
      <c r="L9" s="9"/>
      <c r="M9" s="8"/>
      <c r="N9" s="8"/>
      <c r="O9" s="8"/>
    </row>
    <row r="10" spans="1:15" x14ac:dyDescent="0.25">
      <c r="A10" s="10"/>
      <c r="B10" s="12" t="s">
        <v>7</v>
      </c>
      <c r="C10" s="18" t="s">
        <v>68</v>
      </c>
      <c r="D10" s="23">
        <v>3</v>
      </c>
      <c r="E10" s="23">
        <v>3</v>
      </c>
      <c r="F10" s="23">
        <f t="shared" si="0"/>
        <v>5</v>
      </c>
      <c r="G10" s="10"/>
      <c r="H10" s="37">
        <v>43992</v>
      </c>
      <c r="I10" s="37">
        <v>43992</v>
      </c>
      <c r="J10" s="10"/>
      <c r="K10" s="9"/>
      <c r="L10" s="9"/>
      <c r="M10" s="8"/>
      <c r="N10" s="8"/>
      <c r="O10" s="8"/>
    </row>
    <row r="11" spans="1:15" x14ac:dyDescent="0.25">
      <c r="A11" s="10"/>
      <c r="B11" s="12" t="s">
        <v>8</v>
      </c>
      <c r="C11" s="18" t="s">
        <v>68</v>
      </c>
      <c r="D11" s="23">
        <v>2</v>
      </c>
      <c r="E11" s="23">
        <v>2</v>
      </c>
      <c r="F11" s="23">
        <f t="shared" si="0"/>
        <v>3</v>
      </c>
      <c r="G11" s="10"/>
      <c r="H11" s="37">
        <v>43992</v>
      </c>
      <c r="I11" s="37">
        <v>43992</v>
      </c>
      <c r="J11" s="10"/>
      <c r="K11" s="9"/>
      <c r="L11" s="9"/>
      <c r="M11" s="8"/>
      <c r="N11" s="8"/>
      <c r="O11" s="8"/>
    </row>
    <row r="12" spans="1:15" x14ac:dyDescent="0.25">
      <c r="A12" s="10"/>
      <c r="B12" s="12" t="s">
        <v>9</v>
      </c>
      <c r="C12" s="18" t="s">
        <v>68</v>
      </c>
      <c r="D12" s="23">
        <v>1</v>
      </c>
      <c r="E12" s="23">
        <v>1</v>
      </c>
      <c r="F12" s="23">
        <f t="shared" si="0"/>
        <v>2</v>
      </c>
      <c r="G12" s="10"/>
      <c r="H12" s="37">
        <v>43992</v>
      </c>
      <c r="I12" s="37">
        <v>43992</v>
      </c>
      <c r="J12" s="10"/>
      <c r="K12" s="9"/>
      <c r="L12" s="9"/>
      <c r="M12" s="8"/>
      <c r="N12" s="8"/>
      <c r="O12" s="8"/>
    </row>
    <row r="13" spans="1:15" x14ac:dyDescent="0.25">
      <c r="A13" s="10"/>
      <c r="B13" s="12" t="s">
        <v>10</v>
      </c>
      <c r="C13" s="18" t="s">
        <v>68</v>
      </c>
      <c r="D13" s="23">
        <v>1</v>
      </c>
      <c r="E13" s="23">
        <v>1</v>
      </c>
      <c r="F13" s="23">
        <f t="shared" si="0"/>
        <v>2</v>
      </c>
      <c r="G13" s="10"/>
      <c r="H13" s="37">
        <v>43992</v>
      </c>
      <c r="I13" s="37">
        <v>43992</v>
      </c>
      <c r="J13" s="10"/>
      <c r="K13" s="9"/>
      <c r="L13" s="9"/>
      <c r="M13" s="8"/>
      <c r="N13" s="8"/>
      <c r="O13" s="8"/>
    </row>
    <row r="14" spans="1:15" x14ac:dyDescent="0.25">
      <c r="A14" s="10"/>
      <c r="B14" s="12" t="s">
        <v>11</v>
      </c>
      <c r="C14" s="18" t="s">
        <v>68</v>
      </c>
      <c r="D14" s="23">
        <v>3</v>
      </c>
      <c r="E14" s="23">
        <v>3</v>
      </c>
      <c r="F14" s="23">
        <f t="shared" si="0"/>
        <v>5</v>
      </c>
      <c r="G14" s="10"/>
      <c r="H14" s="37">
        <v>43993</v>
      </c>
      <c r="I14" s="37">
        <v>43993</v>
      </c>
      <c r="J14" s="10"/>
      <c r="K14" s="9"/>
      <c r="L14" s="9"/>
      <c r="M14" s="8"/>
      <c r="N14" s="8"/>
      <c r="O14" s="8"/>
    </row>
    <row r="15" spans="1:15" x14ac:dyDescent="0.25">
      <c r="A15" s="10"/>
      <c r="B15" s="12" t="s">
        <v>12</v>
      </c>
      <c r="C15" s="18" t="s">
        <v>68</v>
      </c>
      <c r="D15" s="23">
        <v>5</v>
      </c>
      <c r="E15" s="23">
        <v>5</v>
      </c>
      <c r="F15" s="23">
        <f t="shared" si="0"/>
        <v>8</v>
      </c>
      <c r="G15" s="10"/>
      <c r="H15" s="37">
        <v>43993</v>
      </c>
      <c r="I15" s="37">
        <v>43993</v>
      </c>
      <c r="J15" s="10"/>
      <c r="K15" s="9"/>
      <c r="L15" s="9"/>
      <c r="M15" s="8"/>
      <c r="N15" s="8"/>
      <c r="O15" s="8"/>
    </row>
    <row r="16" spans="1:15" x14ac:dyDescent="0.25">
      <c r="A16" s="10"/>
      <c r="B16" s="12" t="s">
        <v>13</v>
      </c>
      <c r="C16" s="18" t="s">
        <v>68</v>
      </c>
      <c r="D16" s="23">
        <v>2</v>
      </c>
      <c r="E16" s="23">
        <v>2</v>
      </c>
      <c r="F16" s="23">
        <f t="shared" si="0"/>
        <v>3</v>
      </c>
      <c r="G16" s="10"/>
      <c r="H16" s="37">
        <v>43994</v>
      </c>
      <c r="I16" s="37">
        <v>43994</v>
      </c>
      <c r="J16" s="10"/>
      <c r="K16" s="9"/>
      <c r="L16" s="9"/>
      <c r="M16" s="8"/>
      <c r="N16" s="8"/>
      <c r="O16" s="8"/>
    </row>
    <row r="17" spans="1:15" x14ac:dyDescent="0.25">
      <c r="A17" s="10"/>
      <c r="B17" s="12" t="s">
        <v>14</v>
      </c>
      <c r="C17" s="18" t="s">
        <v>68</v>
      </c>
      <c r="D17" s="23">
        <v>1</v>
      </c>
      <c r="E17" s="23">
        <v>1</v>
      </c>
      <c r="F17" s="23">
        <f t="shared" si="0"/>
        <v>2</v>
      </c>
      <c r="G17" s="10"/>
      <c r="H17" s="37">
        <v>43994</v>
      </c>
      <c r="I17" s="37">
        <v>43994</v>
      </c>
      <c r="J17" s="10"/>
      <c r="K17" s="9"/>
      <c r="L17" s="9"/>
      <c r="M17" s="8"/>
      <c r="N17" s="8"/>
      <c r="O17" s="8"/>
    </row>
    <row r="18" spans="1:15" x14ac:dyDescent="0.25">
      <c r="A18" s="10"/>
      <c r="B18" s="12" t="s">
        <v>15</v>
      </c>
      <c r="C18" s="18" t="s">
        <v>68</v>
      </c>
      <c r="D18" s="23">
        <v>2</v>
      </c>
      <c r="E18" s="23">
        <v>2</v>
      </c>
      <c r="F18" s="23">
        <f t="shared" si="0"/>
        <v>3</v>
      </c>
      <c r="G18" s="10"/>
      <c r="H18" s="37">
        <v>43994</v>
      </c>
      <c r="I18" s="37">
        <v>43994</v>
      </c>
      <c r="J18" s="10"/>
      <c r="K18" s="9"/>
      <c r="L18" s="9"/>
      <c r="M18" s="8"/>
      <c r="N18" s="8"/>
      <c r="O18" s="8"/>
    </row>
    <row r="19" spans="1:15" x14ac:dyDescent="0.25">
      <c r="A19" s="10"/>
      <c r="B19" s="12" t="s">
        <v>16</v>
      </c>
      <c r="C19" s="18" t="s">
        <v>68</v>
      </c>
      <c r="D19" s="23">
        <v>3</v>
      </c>
      <c r="E19" s="23">
        <v>3</v>
      </c>
      <c r="F19" s="23">
        <f t="shared" si="0"/>
        <v>5</v>
      </c>
      <c r="G19" s="10"/>
      <c r="H19" s="37">
        <v>43994</v>
      </c>
      <c r="I19" s="37">
        <v>43994</v>
      </c>
      <c r="J19" s="10"/>
      <c r="K19" s="9"/>
      <c r="L19" s="9"/>
      <c r="M19" s="8"/>
      <c r="N19" s="8"/>
      <c r="O19" s="8"/>
    </row>
    <row r="20" spans="1:15" x14ac:dyDescent="0.25">
      <c r="A20" s="10"/>
      <c r="B20" s="12" t="s">
        <v>17</v>
      </c>
      <c r="C20" s="18" t="s">
        <v>68</v>
      </c>
      <c r="D20" s="23">
        <v>3</v>
      </c>
      <c r="E20" s="23">
        <v>3</v>
      </c>
      <c r="F20" s="23">
        <f t="shared" si="0"/>
        <v>5</v>
      </c>
      <c r="G20" s="10"/>
      <c r="H20" s="37">
        <v>43997</v>
      </c>
      <c r="I20" s="37">
        <v>43997</v>
      </c>
      <c r="J20" s="10"/>
      <c r="K20" s="9"/>
      <c r="L20" s="9"/>
      <c r="M20" s="8"/>
      <c r="N20" s="8"/>
      <c r="O20" s="8"/>
    </row>
    <row r="21" spans="1:15" ht="15.75" customHeight="1" x14ac:dyDescent="0.25">
      <c r="A21" s="10"/>
      <c r="B21" s="12" t="s">
        <v>18</v>
      </c>
      <c r="C21" s="18" t="s">
        <v>68</v>
      </c>
      <c r="D21" s="23">
        <v>4</v>
      </c>
      <c r="E21" s="23">
        <v>4</v>
      </c>
      <c r="F21" s="23">
        <f t="shared" si="0"/>
        <v>6</v>
      </c>
      <c r="G21" s="10"/>
      <c r="H21" s="37">
        <v>43997</v>
      </c>
      <c r="I21" s="37">
        <v>43997</v>
      </c>
      <c r="J21" s="10"/>
      <c r="K21" s="9"/>
      <c r="L21" s="9"/>
      <c r="M21" s="8"/>
      <c r="N21" s="8"/>
      <c r="O21" s="8"/>
    </row>
    <row r="22" spans="1:15" ht="15.75" customHeight="1" x14ac:dyDescent="0.25">
      <c r="A22" s="10"/>
      <c r="B22" s="12" t="s">
        <v>19</v>
      </c>
      <c r="C22" s="18" t="s">
        <v>68</v>
      </c>
      <c r="D22" s="23">
        <v>2</v>
      </c>
      <c r="E22" s="23">
        <v>2</v>
      </c>
      <c r="F22" s="23">
        <f t="shared" si="0"/>
        <v>3</v>
      </c>
      <c r="G22" s="10"/>
      <c r="H22" s="37">
        <v>43997</v>
      </c>
      <c r="I22" s="37">
        <v>43998</v>
      </c>
      <c r="J22" s="10"/>
      <c r="K22" s="9"/>
      <c r="L22" s="9"/>
      <c r="M22" s="8"/>
      <c r="N22" s="8"/>
      <c r="O22" s="8"/>
    </row>
    <row r="23" spans="1:15" ht="15.75" customHeight="1" x14ac:dyDescent="0.25">
      <c r="A23" s="10"/>
      <c r="B23" s="12" t="s">
        <v>20</v>
      </c>
      <c r="C23" s="18" t="s">
        <v>68</v>
      </c>
      <c r="D23" s="23">
        <v>4</v>
      </c>
      <c r="E23" s="23">
        <v>4</v>
      </c>
      <c r="F23" s="23">
        <f t="shared" si="0"/>
        <v>6</v>
      </c>
      <c r="G23" s="10"/>
      <c r="H23" s="37">
        <v>43998</v>
      </c>
      <c r="I23" s="37">
        <v>43998</v>
      </c>
      <c r="J23" s="10"/>
      <c r="K23" s="9"/>
      <c r="L23" s="9"/>
      <c r="M23" s="8"/>
      <c r="N23" s="8"/>
      <c r="O23" s="8"/>
    </row>
    <row r="24" spans="1:15" ht="15.75" customHeight="1" x14ac:dyDescent="0.25">
      <c r="A24" s="10"/>
      <c r="B24" s="12" t="s">
        <v>21</v>
      </c>
      <c r="C24" s="18" t="s">
        <v>68</v>
      </c>
      <c r="D24" s="23">
        <v>4</v>
      </c>
      <c r="E24" s="23">
        <v>4</v>
      </c>
      <c r="F24" s="23">
        <f t="shared" si="0"/>
        <v>6</v>
      </c>
      <c r="G24" s="10"/>
      <c r="H24" s="37">
        <v>43998</v>
      </c>
      <c r="I24" s="37">
        <v>43999</v>
      </c>
      <c r="J24" s="10"/>
      <c r="K24" s="9"/>
      <c r="L24" s="9"/>
      <c r="M24" s="8"/>
      <c r="N24" s="8"/>
      <c r="O24" s="8"/>
    </row>
    <row r="25" spans="1:15" ht="15.75" customHeight="1" x14ac:dyDescent="0.25">
      <c r="A25" s="10"/>
      <c r="B25" s="12" t="s">
        <v>22</v>
      </c>
      <c r="C25" s="18" t="s">
        <v>68</v>
      </c>
      <c r="D25" s="23">
        <v>6</v>
      </c>
      <c r="E25" s="23">
        <v>6</v>
      </c>
      <c r="F25" s="23">
        <f t="shared" si="0"/>
        <v>9</v>
      </c>
      <c r="G25" s="10"/>
      <c r="H25" s="37">
        <v>43999</v>
      </c>
      <c r="I25" s="37">
        <v>43999</v>
      </c>
      <c r="J25" s="10"/>
      <c r="K25" s="9"/>
      <c r="L25" s="9"/>
      <c r="M25" s="8"/>
      <c r="N25" s="8"/>
      <c r="O25" s="8"/>
    </row>
    <row r="26" spans="1:15" ht="15.75" customHeight="1" x14ac:dyDescent="0.25">
      <c r="A26" s="10"/>
      <c r="B26" s="12" t="s">
        <v>23</v>
      </c>
      <c r="C26" s="18" t="s">
        <v>68</v>
      </c>
      <c r="D26" s="23">
        <v>6</v>
      </c>
      <c r="E26" s="23">
        <v>6</v>
      </c>
      <c r="F26" s="23">
        <f t="shared" si="0"/>
        <v>9</v>
      </c>
      <c r="G26" s="10"/>
      <c r="H26" s="37">
        <v>43999</v>
      </c>
      <c r="I26" s="37">
        <v>44000</v>
      </c>
      <c r="J26" s="10"/>
      <c r="K26" s="9"/>
      <c r="L26" s="9"/>
      <c r="M26" s="8"/>
      <c r="N26" s="8"/>
      <c r="O26" s="8"/>
    </row>
    <row r="27" spans="1:15" ht="15.75" customHeight="1" x14ac:dyDescent="0.25">
      <c r="A27" s="10"/>
      <c r="B27" s="12" t="s">
        <v>24</v>
      </c>
      <c r="C27" s="18" t="s">
        <v>68</v>
      </c>
      <c r="D27" s="23">
        <v>5</v>
      </c>
      <c r="E27" s="23">
        <v>5</v>
      </c>
      <c r="F27" s="23">
        <f t="shared" si="0"/>
        <v>8</v>
      </c>
      <c r="G27" s="10"/>
      <c r="H27" s="37">
        <v>44000</v>
      </c>
      <c r="I27" s="37">
        <v>44001</v>
      </c>
      <c r="J27" s="10"/>
      <c r="K27" s="9"/>
      <c r="L27" s="9"/>
      <c r="M27" s="8"/>
      <c r="N27" s="8"/>
      <c r="O27" s="8"/>
    </row>
    <row r="28" spans="1:15" ht="15.75" customHeight="1" x14ac:dyDescent="0.25">
      <c r="A28" s="10"/>
      <c r="B28" s="12" t="s">
        <v>25</v>
      </c>
      <c r="C28" s="18" t="s">
        <v>68</v>
      </c>
      <c r="D28" s="23">
        <v>5</v>
      </c>
      <c r="E28" s="23">
        <v>5</v>
      </c>
      <c r="F28" s="23">
        <f t="shared" si="0"/>
        <v>8</v>
      </c>
      <c r="G28" s="10"/>
      <c r="H28" s="37">
        <v>44001</v>
      </c>
      <c r="I28" s="37">
        <v>44002</v>
      </c>
      <c r="J28" s="10"/>
      <c r="K28" s="9"/>
      <c r="L28" s="9"/>
      <c r="M28" s="8"/>
      <c r="N28" s="8"/>
      <c r="O28" s="8"/>
    </row>
    <row r="29" spans="1:15" ht="15.75" customHeight="1" x14ac:dyDescent="0.25">
      <c r="A29" s="10"/>
      <c r="B29" s="12" t="s">
        <v>26</v>
      </c>
      <c r="C29" s="18" t="s">
        <v>68</v>
      </c>
      <c r="D29" s="23">
        <v>5</v>
      </c>
      <c r="E29" s="23">
        <v>5</v>
      </c>
      <c r="F29" s="23">
        <f t="shared" si="0"/>
        <v>8</v>
      </c>
      <c r="G29" s="10"/>
      <c r="H29" s="37">
        <v>44004</v>
      </c>
      <c r="I29" s="37">
        <v>44004</v>
      </c>
      <c r="J29" s="10"/>
      <c r="K29" s="9"/>
      <c r="L29" s="9"/>
      <c r="M29" s="8"/>
      <c r="N29" s="8"/>
      <c r="O29" s="8"/>
    </row>
    <row r="30" spans="1:15" ht="15.75" customHeight="1" x14ac:dyDescent="0.25">
      <c r="A30" s="10"/>
      <c r="B30" s="12" t="s">
        <v>27</v>
      </c>
      <c r="C30" s="18" t="s">
        <v>68</v>
      </c>
      <c r="D30" s="23">
        <v>3</v>
      </c>
      <c r="E30" s="23">
        <v>3</v>
      </c>
      <c r="F30" s="23">
        <f t="shared" si="0"/>
        <v>5</v>
      </c>
      <c r="G30" s="10"/>
      <c r="H30" s="37">
        <v>44004</v>
      </c>
      <c r="I30" s="37">
        <v>44005</v>
      </c>
      <c r="J30" s="10"/>
      <c r="K30" s="9"/>
      <c r="L30" s="9"/>
      <c r="M30" s="8"/>
      <c r="N30" s="8"/>
      <c r="O30" s="8"/>
    </row>
    <row r="31" spans="1:15" ht="15.75" customHeight="1" x14ac:dyDescent="0.25">
      <c r="A31" s="10"/>
      <c r="B31" s="12" t="s">
        <v>28</v>
      </c>
      <c r="C31" s="18" t="s">
        <v>68</v>
      </c>
      <c r="D31" s="23">
        <v>5</v>
      </c>
      <c r="E31" s="23">
        <v>5</v>
      </c>
      <c r="F31" s="23">
        <f t="shared" si="0"/>
        <v>8</v>
      </c>
      <c r="G31" s="10"/>
      <c r="H31" s="37">
        <v>44005</v>
      </c>
      <c r="I31" s="37">
        <v>44005</v>
      </c>
      <c r="J31" s="10"/>
      <c r="K31" s="9"/>
      <c r="L31" s="9"/>
      <c r="M31" s="8"/>
      <c r="N31" s="8"/>
      <c r="O31" s="8"/>
    </row>
    <row r="32" spans="1:15" ht="15.75" customHeight="1" x14ac:dyDescent="0.25">
      <c r="A32" s="10"/>
      <c r="B32" s="12" t="s">
        <v>29</v>
      </c>
      <c r="C32" s="18" t="s">
        <v>68</v>
      </c>
      <c r="D32" s="23">
        <v>2</v>
      </c>
      <c r="E32" s="23">
        <v>2</v>
      </c>
      <c r="F32" s="23">
        <f t="shared" si="0"/>
        <v>3</v>
      </c>
      <c r="G32" s="10"/>
      <c r="H32" s="37">
        <v>44005</v>
      </c>
      <c r="I32" s="37">
        <v>44005</v>
      </c>
      <c r="J32" s="10"/>
      <c r="K32" s="9"/>
      <c r="L32" s="9"/>
      <c r="M32" s="8"/>
      <c r="N32" s="8"/>
      <c r="O32" s="8"/>
    </row>
    <row r="33" spans="1:15" ht="15.75" customHeight="1" x14ac:dyDescent="0.25">
      <c r="A33" s="10"/>
      <c r="B33" s="12" t="s">
        <v>25</v>
      </c>
      <c r="C33" s="18" t="s">
        <v>68</v>
      </c>
      <c r="D33" s="23">
        <v>2</v>
      </c>
      <c r="E33" s="23">
        <v>2</v>
      </c>
      <c r="F33" s="23">
        <f t="shared" si="0"/>
        <v>3</v>
      </c>
      <c r="G33" s="10"/>
      <c r="H33" s="37">
        <v>44005</v>
      </c>
      <c r="I33" s="37">
        <v>44006</v>
      </c>
      <c r="J33" s="10"/>
      <c r="K33" s="9"/>
      <c r="L33" s="9"/>
      <c r="M33" s="8"/>
      <c r="N33" s="8"/>
      <c r="O33" s="8"/>
    </row>
    <row r="34" spans="1:15" ht="15.75" customHeight="1" x14ac:dyDescent="0.25">
      <c r="A34" s="10"/>
      <c r="B34" s="12" t="s">
        <v>30</v>
      </c>
      <c r="C34" s="18" t="s">
        <v>68</v>
      </c>
      <c r="D34" s="23">
        <v>5</v>
      </c>
      <c r="E34" s="23">
        <v>5</v>
      </c>
      <c r="F34" s="23">
        <f t="shared" si="0"/>
        <v>8</v>
      </c>
      <c r="G34" s="10"/>
      <c r="H34" s="37">
        <v>44006</v>
      </c>
      <c r="I34" s="37">
        <v>44006</v>
      </c>
      <c r="J34" s="10"/>
      <c r="K34" s="9"/>
      <c r="L34" s="9"/>
      <c r="M34" s="8"/>
      <c r="N34" s="8"/>
      <c r="O34" s="8"/>
    </row>
    <row r="35" spans="1:15" ht="15.75" customHeight="1" x14ac:dyDescent="0.25">
      <c r="A35" s="10"/>
      <c r="B35" s="12" t="s">
        <v>31</v>
      </c>
      <c r="C35" s="18" t="s">
        <v>68</v>
      </c>
      <c r="D35" s="23">
        <v>2</v>
      </c>
      <c r="E35" s="23">
        <v>2</v>
      </c>
      <c r="F35" s="23">
        <f t="shared" si="0"/>
        <v>3</v>
      </c>
      <c r="G35" s="10"/>
      <c r="H35" s="37">
        <v>44006</v>
      </c>
      <c r="I35" s="37">
        <v>44007</v>
      </c>
      <c r="J35" s="10"/>
      <c r="K35" s="9"/>
      <c r="L35" s="9"/>
      <c r="M35" s="8"/>
      <c r="N35" s="8"/>
      <c r="O35" s="8"/>
    </row>
    <row r="36" spans="1:15" ht="15.75" customHeight="1" x14ac:dyDescent="0.25">
      <c r="A36" s="10"/>
      <c r="B36" s="12" t="s">
        <v>32</v>
      </c>
      <c r="C36" s="18" t="s">
        <v>68</v>
      </c>
      <c r="D36" s="23">
        <v>3</v>
      </c>
      <c r="E36" s="23">
        <v>3</v>
      </c>
      <c r="F36" s="23">
        <f t="shared" si="0"/>
        <v>5</v>
      </c>
      <c r="G36" s="10"/>
      <c r="H36" s="37">
        <v>44007</v>
      </c>
      <c r="I36" s="37">
        <v>44007</v>
      </c>
      <c r="J36" s="10"/>
      <c r="K36" s="9"/>
      <c r="L36" s="9"/>
      <c r="M36" s="8"/>
      <c r="N36" s="8"/>
      <c r="O36" s="8"/>
    </row>
    <row r="37" spans="1:15" ht="15.75" customHeight="1" x14ac:dyDescent="0.25">
      <c r="A37" s="10"/>
      <c r="B37" s="12" t="s">
        <v>33</v>
      </c>
      <c r="C37" s="18" t="s">
        <v>68</v>
      </c>
      <c r="D37" s="23">
        <v>6</v>
      </c>
      <c r="E37" s="23">
        <v>6</v>
      </c>
      <c r="F37" s="23">
        <f t="shared" si="0"/>
        <v>9</v>
      </c>
      <c r="G37" s="10"/>
      <c r="H37" s="37">
        <v>44007</v>
      </c>
      <c r="I37" s="37">
        <v>44008</v>
      </c>
      <c r="J37" s="10"/>
      <c r="K37" s="9"/>
      <c r="L37" s="9"/>
      <c r="M37" s="8"/>
      <c r="N37" s="8"/>
      <c r="O37" s="8"/>
    </row>
    <row r="38" spans="1:15" ht="15.75" customHeight="1" x14ac:dyDescent="0.25">
      <c r="A38" s="10"/>
      <c r="B38" s="16" t="s">
        <v>66</v>
      </c>
      <c r="C38" s="18" t="s">
        <v>69</v>
      </c>
      <c r="D38" s="23">
        <v>8</v>
      </c>
      <c r="E38" s="23">
        <v>8</v>
      </c>
      <c r="F38" s="23">
        <f t="shared" si="0"/>
        <v>12</v>
      </c>
      <c r="G38" s="10"/>
      <c r="H38" s="37">
        <v>44008</v>
      </c>
      <c r="I38" s="37">
        <v>44011</v>
      </c>
      <c r="J38" s="10"/>
      <c r="K38" s="9"/>
      <c r="L38" s="9"/>
      <c r="M38" s="8"/>
      <c r="N38" s="8"/>
      <c r="O38" s="8"/>
    </row>
    <row r="39" spans="1:15" ht="15.75" customHeight="1" x14ac:dyDescent="0.25">
      <c r="A39" s="10"/>
      <c r="B39" s="27" t="s">
        <v>62</v>
      </c>
      <c r="C39" s="27"/>
      <c r="D39" s="26"/>
      <c r="E39" s="26"/>
      <c r="F39" s="26"/>
      <c r="G39" s="27"/>
      <c r="H39" s="27"/>
      <c r="I39" s="27"/>
      <c r="J39" s="27"/>
      <c r="K39" s="9"/>
      <c r="L39" s="9"/>
      <c r="M39" s="8"/>
      <c r="N39" s="8"/>
      <c r="O39" s="8"/>
    </row>
    <row r="40" spans="1:15" ht="15.75" customHeight="1" x14ac:dyDescent="0.25">
      <c r="A40" s="10"/>
      <c r="B40" s="12" t="s">
        <v>34</v>
      </c>
      <c r="C40" s="18" t="s">
        <v>68</v>
      </c>
      <c r="D40" s="23">
        <v>5</v>
      </c>
      <c r="E40" s="23">
        <v>5</v>
      </c>
      <c r="F40" s="23">
        <f t="shared" si="0"/>
        <v>8</v>
      </c>
      <c r="G40" s="10"/>
      <c r="H40" s="37">
        <v>44011</v>
      </c>
      <c r="I40" s="37">
        <v>44011</v>
      </c>
      <c r="J40" s="10"/>
      <c r="K40" s="9"/>
      <c r="L40" s="9"/>
      <c r="M40" s="8"/>
      <c r="N40" s="8"/>
      <c r="O40" s="8"/>
    </row>
    <row r="41" spans="1:15" ht="15.75" customHeight="1" x14ac:dyDescent="0.25">
      <c r="A41" s="10"/>
      <c r="B41" s="12" t="s">
        <v>35</v>
      </c>
      <c r="C41" s="18" t="s">
        <v>68</v>
      </c>
      <c r="D41" s="23">
        <v>5</v>
      </c>
      <c r="E41" s="23">
        <v>5</v>
      </c>
      <c r="F41" s="23">
        <f t="shared" si="0"/>
        <v>8</v>
      </c>
      <c r="G41" s="10"/>
      <c r="H41" s="37">
        <v>44011</v>
      </c>
      <c r="I41" s="37">
        <v>44012</v>
      </c>
      <c r="J41" s="10"/>
      <c r="K41" s="9"/>
      <c r="L41" s="9"/>
      <c r="M41" s="8"/>
      <c r="N41" s="8"/>
      <c r="O41" s="8"/>
    </row>
    <row r="42" spans="1:15" ht="15.75" customHeight="1" x14ac:dyDescent="0.25">
      <c r="A42" s="10"/>
      <c r="B42" s="12" t="s">
        <v>36</v>
      </c>
      <c r="C42" s="18" t="s">
        <v>68</v>
      </c>
      <c r="D42" s="23">
        <v>5</v>
      </c>
      <c r="E42" s="23">
        <v>5</v>
      </c>
      <c r="F42" s="23">
        <f t="shared" si="0"/>
        <v>8</v>
      </c>
      <c r="G42" s="10"/>
      <c r="H42" s="37">
        <v>44012</v>
      </c>
      <c r="I42" s="37">
        <v>43983</v>
      </c>
      <c r="J42" s="10"/>
      <c r="K42" s="9"/>
      <c r="L42" s="9"/>
      <c r="M42" s="8"/>
      <c r="N42" s="8"/>
      <c r="O42" s="8"/>
    </row>
    <row r="43" spans="1:15" ht="15.75" customHeight="1" x14ac:dyDescent="0.25">
      <c r="A43" s="10"/>
      <c r="B43" s="12" t="s">
        <v>37</v>
      </c>
      <c r="C43" s="18" t="s">
        <v>68</v>
      </c>
      <c r="D43" s="23">
        <v>5</v>
      </c>
      <c r="E43" s="23">
        <v>5</v>
      </c>
      <c r="F43" s="23">
        <f t="shared" si="0"/>
        <v>8</v>
      </c>
      <c r="G43" s="10"/>
      <c r="H43" s="37">
        <v>44013</v>
      </c>
      <c r="I43" s="37">
        <v>44013</v>
      </c>
      <c r="J43" s="10"/>
      <c r="K43" s="9"/>
      <c r="L43" s="9"/>
      <c r="M43" s="8"/>
      <c r="N43" s="8"/>
      <c r="O43" s="8"/>
    </row>
    <row r="44" spans="1:15" ht="15.75" customHeight="1" x14ac:dyDescent="0.25">
      <c r="A44" s="10"/>
      <c r="B44" s="12" t="s">
        <v>38</v>
      </c>
      <c r="C44" s="18" t="s">
        <v>68</v>
      </c>
      <c r="D44" s="23">
        <v>6</v>
      </c>
      <c r="E44" s="23">
        <v>6</v>
      </c>
      <c r="F44" s="23">
        <f t="shared" si="0"/>
        <v>9</v>
      </c>
      <c r="G44" s="10"/>
      <c r="H44" s="37">
        <v>44013</v>
      </c>
      <c r="I44" s="37">
        <v>44014</v>
      </c>
      <c r="J44" s="10"/>
      <c r="K44" s="9"/>
      <c r="L44" s="9"/>
      <c r="M44" s="8"/>
      <c r="N44" s="8"/>
      <c r="O44" s="8"/>
    </row>
    <row r="45" spans="1:15" ht="15.75" customHeight="1" x14ac:dyDescent="0.25">
      <c r="A45" s="10"/>
      <c r="B45" s="12" t="s">
        <v>39</v>
      </c>
      <c r="C45" s="18" t="s">
        <v>68</v>
      </c>
      <c r="D45" s="23">
        <v>3</v>
      </c>
      <c r="E45" s="23">
        <v>3</v>
      </c>
      <c r="F45" s="23">
        <f t="shared" si="0"/>
        <v>5</v>
      </c>
      <c r="G45" s="10"/>
      <c r="H45" s="37">
        <v>44014</v>
      </c>
      <c r="I45" s="37">
        <v>44014</v>
      </c>
      <c r="J45" s="10"/>
      <c r="K45" s="9"/>
      <c r="L45" s="9"/>
      <c r="M45" s="8"/>
      <c r="N45" s="8"/>
      <c r="O45" s="8"/>
    </row>
    <row r="46" spans="1:15" ht="15.75" customHeight="1" x14ac:dyDescent="0.25">
      <c r="A46" s="10"/>
      <c r="B46" s="12" t="s">
        <v>40</v>
      </c>
      <c r="C46" s="18" t="s">
        <v>68</v>
      </c>
      <c r="D46" s="23">
        <v>3</v>
      </c>
      <c r="E46" s="23">
        <v>3</v>
      </c>
      <c r="F46" s="23">
        <f t="shared" si="0"/>
        <v>5</v>
      </c>
      <c r="G46" s="10"/>
      <c r="H46" s="37">
        <v>44014</v>
      </c>
      <c r="I46" s="37">
        <v>44015</v>
      </c>
      <c r="J46" s="10"/>
      <c r="K46" s="9"/>
      <c r="L46" s="9"/>
      <c r="M46" s="8"/>
      <c r="N46" s="8"/>
      <c r="O46" s="8"/>
    </row>
    <row r="47" spans="1:15" ht="15.75" customHeight="1" x14ac:dyDescent="0.25">
      <c r="A47" s="10"/>
      <c r="B47" s="12" t="s">
        <v>41</v>
      </c>
      <c r="C47" s="18" t="s">
        <v>68</v>
      </c>
      <c r="D47" s="23">
        <v>8</v>
      </c>
      <c r="E47" s="23">
        <v>8</v>
      </c>
      <c r="F47" s="23">
        <f t="shared" si="0"/>
        <v>12</v>
      </c>
      <c r="G47" s="10"/>
      <c r="H47" s="37">
        <v>44015</v>
      </c>
      <c r="I47" s="37">
        <v>44018</v>
      </c>
      <c r="J47" s="10"/>
      <c r="K47" s="9"/>
      <c r="L47" s="9"/>
      <c r="M47" s="8"/>
      <c r="N47" s="8"/>
      <c r="O47" s="8"/>
    </row>
    <row r="48" spans="1:15" ht="15.75" customHeight="1" x14ac:dyDescent="0.25">
      <c r="A48" s="10"/>
      <c r="B48" s="12" t="s">
        <v>42</v>
      </c>
      <c r="C48" s="18" t="s">
        <v>68</v>
      </c>
      <c r="D48" s="23">
        <v>5</v>
      </c>
      <c r="E48" s="23">
        <v>5</v>
      </c>
      <c r="F48" s="23">
        <f t="shared" si="0"/>
        <v>8</v>
      </c>
      <c r="G48" s="10"/>
      <c r="H48" s="37">
        <v>44018</v>
      </c>
      <c r="I48" s="37">
        <v>44018</v>
      </c>
      <c r="J48" s="10"/>
      <c r="K48" s="9"/>
      <c r="L48" s="9"/>
      <c r="M48" s="8"/>
      <c r="N48" s="8"/>
      <c r="O48" s="8"/>
    </row>
    <row r="49" spans="1:15" ht="15.75" customHeight="1" x14ac:dyDescent="0.25">
      <c r="A49" s="10"/>
      <c r="B49" s="17" t="s">
        <v>67</v>
      </c>
      <c r="C49" s="18" t="s">
        <v>69</v>
      </c>
      <c r="D49" s="23">
        <v>8</v>
      </c>
      <c r="E49" s="23">
        <v>8</v>
      </c>
      <c r="F49" s="23">
        <f t="shared" si="0"/>
        <v>12</v>
      </c>
      <c r="G49" s="10"/>
      <c r="H49" s="37">
        <v>44018</v>
      </c>
      <c r="I49" s="37">
        <v>44019</v>
      </c>
      <c r="J49" s="10"/>
      <c r="K49" s="9"/>
      <c r="L49" s="9"/>
      <c r="M49" s="8"/>
      <c r="N49" s="8"/>
      <c r="O49" s="8"/>
    </row>
    <row r="50" spans="1:15" ht="15.75" customHeight="1" x14ac:dyDescent="0.25">
      <c r="A50" s="10"/>
      <c r="B50" s="27" t="s">
        <v>63</v>
      </c>
      <c r="C50" s="27"/>
      <c r="D50" s="26"/>
      <c r="E50" s="26"/>
      <c r="F50" s="26"/>
      <c r="G50" s="27"/>
      <c r="H50" s="27"/>
      <c r="I50" s="27"/>
      <c r="J50" s="27"/>
      <c r="K50" s="9"/>
      <c r="L50" s="9"/>
      <c r="M50" s="8"/>
      <c r="N50" s="8"/>
      <c r="O50" s="8"/>
    </row>
    <row r="51" spans="1:15" ht="15.75" customHeight="1" x14ac:dyDescent="0.25">
      <c r="A51" s="10"/>
      <c r="B51" s="12" t="s">
        <v>34</v>
      </c>
      <c r="C51" s="18" t="s">
        <v>68</v>
      </c>
      <c r="D51" s="23">
        <v>5</v>
      </c>
      <c r="E51" s="23">
        <v>5</v>
      </c>
      <c r="F51" s="23">
        <f t="shared" si="0"/>
        <v>8</v>
      </c>
      <c r="G51" s="10"/>
      <c r="H51" s="37">
        <v>44019</v>
      </c>
      <c r="I51" s="37">
        <v>44020</v>
      </c>
      <c r="J51" s="10"/>
      <c r="K51" s="9"/>
      <c r="L51" s="9"/>
      <c r="M51" s="8"/>
      <c r="N51" s="8"/>
      <c r="O51" s="8"/>
    </row>
    <row r="52" spans="1:15" ht="15.75" customHeight="1" x14ac:dyDescent="0.25">
      <c r="A52" s="10"/>
      <c r="B52" s="12" t="s">
        <v>35</v>
      </c>
      <c r="C52" s="18" t="s">
        <v>68</v>
      </c>
      <c r="D52" s="23">
        <v>5</v>
      </c>
      <c r="E52" s="23">
        <v>5</v>
      </c>
      <c r="F52" s="23">
        <f t="shared" si="0"/>
        <v>8</v>
      </c>
      <c r="G52" s="10"/>
      <c r="H52" s="37">
        <v>44020</v>
      </c>
      <c r="I52" s="37">
        <v>44021</v>
      </c>
      <c r="J52" s="10"/>
      <c r="K52" s="9"/>
      <c r="L52" s="9"/>
      <c r="M52" s="8"/>
      <c r="N52" s="8"/>
      <c r="O52" s="8"/>
    </row>
    <row r="53" spans="1:15" ht="15.75" customHeight="1" x14ac:dyDescent="0.25">
      <c r="A53" s="10"/>
      <c r="B53" s="12" t="s">
        <v>36</v>
      </c>
      <c r="C53" s="18" t="s">
        <v>68</v>
      </c>
      <c r="D53" s="23">
        <v>5</v>
      </c>
      <c r="E53" s="23">
        <v>5</v>
      </c>
      <c r="F53" s="23">
        <f t="shared" si="0"/>
        <v>8</v>
      </c>
      <c r="G53" s="10"/>
      <c r="H53" s="37">
        <v>44021</v>
      </c>
      <c r="I53" s="37">
        <v>44021</v>
      </c>
      <c r="J53" s="10"/>
      <c r="K53" s="9"/>
      <c r="L53" s="9"/>
      <c r="M53" s="8"/>
      <c r="N53" s="8"/>
      <c r="O53" s="8"/>
    </row>
    <row r="54" spans="1:15" ht="15.75" customHeight="1" x14ac:dyDescent="0.25">
      <c r="A54" s="10"/>
      <c r="B54" s="12" t="s">
        <v>43</v>
      </c>
      <c r="C54" s="18" t="s">
        <v>68</v>
      </c>
      <c r="D54" s="23">
        <v>5</v>
      </c>
      <c r="E54" s="23">
        <v>5</v>
      </c>
      <c r="F54" s="23">
        <f t="shared" si="0"/>
        <v>8</v>
      </c>
      <c r="G54" s="10"/>
      <c r="H54" s="37">
        <v>44021</v>
      </c>
      <c r="I54" s="37">
        <v>44022</v>
      </c>
      <c r="J54" s="10"/>
      <c r="K54" s="9"/>
      <c r="L54" s="9"/>
      <c r="M54" s="8"/>
      <c r="N54" s="8"/>
      <c r="O54" s="8"/>
    </row>
    <row r="55" spans="1:15" ht="15.75" customHeight="1" x14ac:dyDescent="0.25">
      <c r="A55" s="10"/>
      <c r="B55" s="12" t="s">
        <v>38</v>
      </c>
      <c r="C55" s="18" t="s">
        <v>68</v>
      </c>
      <c r="D55" s="23">
        <v>6</v>
      </c>
      <c r="E55" s="23">
        <v>6</v>
      </c>
      <c r="F55" s="23">
        <f t="shared" si="0"/>
        <v>9</v>
      </c>
      <c r="G55" s="10"/>
      <c r="H55" s="37">
        <v>44022</v>
      </c>
      <c r="I55" s="37">
        <v>44025</v>
      </c>
      <c r="J55" s="10"/>
      <c r="K55" s="9"/>
      <c r="L55" s="9"/>
      <c r="M55" s="8"/>
      <c r="N55" s="8"/>
      <c r="O55" s="8"/>
    </row>
    <row r="56" spans="1:15" ht="15.75" customHeight="1" x14ac:dyDescent="0.25">
      <c r="A56" s="10"/>
      <c r="B56" s="12" t="s">
        <v>39</v>
      </c>
      <c r="C56" s="18" t="s">
        <v>68</v>
      </c>
      <c r="D56" s="23">
        <v>3</v>
      </c>
      <c r="E56" s="23">
        <v>3</v>
      </c>
      <c r="F56" s="23">
        <f t="shared" si="0"/>
        <v>5</v>
      </c>
      <c r="G56" s="10"/>
      <c r="H56" s="37">
        <v>44025</v>
      </c>
      <c r="I56" s="37">
        <v>44025</v>
      </c>
      <c r="J56" s="10"/>
      <c r="K56" s="9"/>
      <c r="L56" s="9"/>
      <c r="M56" s="8"/>
      <c r="N56" s="8"/>
      <c r="O56" s="8"/>
    </row>
    <row r="57" spans="1:15" ht="15.75" customHeight="1" x14ac:dyDescent="0.25">
      <c r="A57" s="10"/>
      <c r="B57" s="12" t="s">
        <v>40</v>
      </c>
      <c r="C57" s="18" t="s">
        <v>68</v>
      </c>
      <c r="D57" s="23">
        <v>3</v>
      </c>
      <c r="E57" s="23">
        <v>3</v>
      </c>
      <c r="F57" s="23">
        <f t="shared" si="0"/>
        <v>5</v>
      </c>
      <c r="G57" s="10"/>
      <c r="H57" s="37">
        <v>44025</v>
      </c>
      <c r="I57" s="37">
        <v>44025</v>
      </c>
      <c r="J57" s="10"/>
      <c r="K57" s="9"/>
      <c r="L57" s="9"/>
      <c r="M57" s="8"/>
      <c r="N57" s="8"/>
      <c r="O57" s="8"/>
    </row>
    <row r="58" spans="1:15" ht="15.75" customHeight="1" x14ac:dyDescent="0.25">
      <c r="A58" s="10"/>
      <c r="B58" s="12" t="s">
        <v>41</v>
      </c>
      <c r="C58" s="18" t="s">
        <v>68</v>
      </c>
      <c r="D58" s="23">
        <v>8</v>
      </c>
      <c r="E58" s="23">
        <v>8</v>
      </c>
      <c r="F58" s="23">
        <f t="shared" si="0"/>
        <v>12</v>
      </c>
      <c r="G58" s="10"/>
      <c r="H58" s="37">
        <v>44025</v>
      </c>
      <c r="I58" s="37">
        <v>44026</v>
      </c>
      <c r="J58" s="10"/>
      <c r="K58" s="9"/>
      <c r="L58" s="9"/>
      <c r="M58" s="8"/>
      <c r="N58" s="8"/>
      <c r="O58" s="8"/>
    </row>
    <row r="59" spans="1:15" ht="15.75" customHeight="1" x14ac:dyDescent="0.25">
      <c r="A59" s="10"/>
      <c r="B59" s="12" t="s">
        <v>42</v>
      </c>
      <c r="C59" s="18" t="s">
        <v>68</v>
      </c>
      <c r="D59" s="23">
        <v>5</v>
      </c>
      <c r="E59" s="23">
        <v>5</v>
      </c>
      <c r="F59" s="23">
        <f t="shared" si="0"/>
        <v>8</v>
      </c>
      <c r="G59" s="10"/>
      <c r="H59" s="37">
        <v>44026</v>
      </c>
      <c r="I59" s="37">
        <v>44027</v>
      </c>
      <c r="J59" s="10"/>
      <c r="K59" s="9"/>
      <c r="L59" s="9"/>
      <c r="M59" s="8"/>
      <c r="N59" s="8"/>
      <c r="O59" s="8"/>
    </row>
    <row r="60" spans="1:15" ht="15.75" customHeight="1" x14ac:dyDescent="0.25">
      <c r="A60" s="10"/>
      <c r="B60" s="17" t="s">
        <v>67</v>
      </c>
      <c r="C60" s="18" t="s">
        <v>69</v>
      </c>
      <c r="D60" s="23">
        <v>8</v>
      </c>
      <c r="E60" s="23">
        <v>8</v>
      </c>
      <c r="F60" s="23">
        <f t="shared" si="0"/>
        <v>12</v>
      </c>
      <c r="G60" s="10"/>
      <c r="H60" s="37">
        <v>44027</v>
      </c>
      <c r="I60" s="37">
        <v>44028</v>
      </c>
      <c r="J60" s="10"/>
      <c r="K60" s="9"/>
      <c r="L60" s="9"/>
      <c r="M60" s="8"/>
      <c r="N60" s="8"/>
      <c r="O60" s="8"/>
    </row>
    <row r="61" spans="1:15" ht="15.75" customHeight="1" x14ac:dyDescent="0.25">
      <c r="A61" s="10"/>
      <c r="B61" s="27" t="s">
        <v>64</v>
      </c>
      <c r="C61" s="27"/>
      <c r="D61" s="26"/>
      <c r="E61" s="26"/>
      <c r="F61" s="26"/>
      <c r="G61" s="27"/>
      <c r="H61" s="27"/>
      <c r="I61" s="27"/>
      <c r="J61" s="27"/>
      <c r="K61" s="9"/>
      <c r="L61" s="9"/>
      <c r="M61" s="8"/>
      <c r="N61" s="8"/>
      <c r="O61" s="8"/>
    </row>
    <row r="62" spans="1:15" ht="15.75" customHeight="1" x14ac:dyDescent="0.25">
      <c r="A62" s="10"/>
      <c r="B62" s="12" t="s">
        <v>34</v>
      </c>
      <c r="C62" s="18" t="s">
        <v>68</v>
      </c>
      <c r="D62" s="23">
        <v>5</v>
      </c>
      <c r="E62" s="23">
        <v>5</v>
      </c>
      <c r="F62" s="23">
        <f t="shared" si="0"/>
        <v>8</v>
      </c>
      <c r="G62" s="10"/>
      <c r="H62" s="37">
        <v>44028</v>
      </c>
      <c r="I62" s="37">
        <v>44029</v>
      </c>
      <c r="J62" s="10"/>
      <c r="K62" s="9"/>
      <c r="L62" s="9"/>
      <c r="M62" s="8"/>
      <c r="N62" s="8"/>
      <c r="O62" s="8"/>
    </row>
    <row r="63" spans="1:15" ht="15.75" customHeight="1" x14ac:dyDescent="0.25">
      <c r="A63" s="10"/>
      <c r="B63" s="12" t="s">
        <v>35</v>
      </c>
      <c r="C63" s="18" t="s">
        <v>68</v>
      </c>
      <c r="D63" s="23">
        <v>5</v>
      </c>
      <c r="E63" s="23">
        <v>5</v>
      </c>
      <c r="F63" s="23">
        <f t="shared" si="0"/>
        <v>8</v>
      </c>
      <c r="G63" s="10"/>
      <c r="H63" s="37">
        <v>44029</v>
      </c>
      <c r="I63" s="37">
        <v>44029</v>
      </c>
      <c r="J63" s="10"/>
      <c r="K63" s="9"/>
      <c r="L63" s="9"/>
      <c r="M63" s="8"/>
      <c r="N63" s="8"/>
      <c r="O63" s="8"/>
    </row>
    <row r="64" spans="1:15" ht="15.75" customHeight="1" x14ac:dyDescent="0.25">
      <c r="A64" s="10"/>
      <c r="B64" s="12" t="s">
        <v>36</v>
      </c>
      <c r="C64" s="18" t="s">
        <v>68</v>
      </c>
      <c r="D64" s="23">
        <v>5</v>
      </c>
      <c r="E64" s="23">
        <v>5</v>
      </c>
      <c r="F64" s="23">
        <f t="shared" si="0"/>
        <v>8</v>
      </c>
      <c r="G64" s="10"/>
      <c r="H64" s="37">
        <v>44029</v>
      </c>
      <c r="I64" s="37">
        <v>44030</v>
      </c>
      <c r="J64" s="10"/>
      <c r="K64" s="9"/>
      <c r="L64" s="9"/>
      <c r="M64" s="8"/>
      <c r="N64" s="8"/>
      <c r="O64" s="8"/>
    </row>
    <row r="65" spans="1:15" ht="15.75" customHeight="1" x14ac:dyDescent="0.25">
      <c r="A65" s="10"/>
      <c r="B65" s="12" t="s">
        <v>37</v>
      </c>
      <c r="C65" s="18" t="s">
        <v>68</v>
      </c>
      <c r="D65" s="23">
        <v>5</v>
      </c>
      <c r="E65" s="23">
        <v>5</v>
      </c>
      <c r="F65" s="23">
        <f t="shared" si="0"/>
        <v>8</v>
      </c>
      <c r="G65" s="10"/>
      <c r="H65" s="37">
        <v>44030</v>
      </c>
      <c r="I65" s="37">
        <v>44030</v>
      </c>
      <c r="J65" s="10"/>
      <c r="K65" s="9"/>
      <c r="L65" s="9"/>
      <c r="M65" s="8"/>
      <c r="N65" s="8"/>
      <c r="O65" s="8"/>
    </row>
    <row r="66" spans="1:15" ht="15.75" customHeight="1" x14ac:dyDescent="0.25">
      <c r="A66" s="10"/>
      <c r="B66" s="12" t="s">
        <v>38</v>
      </c>
      <c r="C66" s="18" t="s">
        <v>68</v>
      </c>
      <c r="D66" s="23">
        <v>6</v>
      </c>
      <c r="E66" s="23">
        <v>6</v>
      </c>
      <c r="F66" s="23">
        <f t="shared" si="0"/>
        <v>9</v>
      </c>
      <c r="G66" s="10"/>
      <c r="H66" s="37">
        <v>44030</v>
      </c>
      <c r="I66" s="37">
        <v>44032</v>
      </c>
      <c r="J66" s="10"/>
      <c r="K66" s="9"/>
      <c r="L66" s="9"/>
      <c r="M66" s="8"/>
      <c r="N66" s="8"/>
      <c r="O66" s="8"/>
    </row>
    <row r="67" spans="1:15" ht="15.75" customHeight="1" x14ac:dyDescent="0.25">
      <c r="A67" s="10"/>
      <c r="B67" s="12" t="s">
        <v>39</v>
      </c>
      <c r="C67" s="18" t="s">
        <v>68</v>
      </c>
      <c r="D67" s="23">
        <v>3</v>
      </c>
      <c r="E67" s="23">
        <v>3</v>
      </c>
      <c r="F67" s="23">
        <f t="shared" si="0"/>
        <v>5</v>
      </c>
      <c r="G67" s="10"/>
      <c r="H67" s="37">
        <v>44032</v>
      </c>
      <c r="I67" s="37">
        <v>44032</v>
      </c>
      <c r="J67" s="10"/>
      <c r="K67" s="9"/>
      <c r="L67" s="9"/>
      <c r="M67" s="8"/>
      <c r="N67" s="8"/>
      <c r="O67" s="8"/>
    </row>
    <row r="68" spans="1:15" ht="15.75" customHeight="1" x14ac:dyDescent="0.25">
      <c r="A68" s="10"/>
      <c r="B68" s="12" t="s">
        <v>40</v>
      </c>
      <c r="C68" s="18" t="s">
        <v>68</v>
      </c>
      <c r="D68" s="23">
        <v>3</v>
      </c>
      <c r="E68" s="23">
        <v>3</v>
      </c>
      <c r="F68" s="23">
        <f t="shared" si="0"/>
        <v>5</v>
      </c>
      <c r="G68" s="10"/>
      <c r="H68" s="37">
        <v>44033</v>
      </c>
      <c r="I68" s="37">
        <v>44033</v>
      </c>
      <c r="J68" s="10"/>
      <c r="K68" s="9"/>
      <c r="L68" s="9"/>
      <c r="M68" s="8"/>
      <c r="N68" s="8"/>
      <c r="O68" s="8"/>
    </row>
    <row r="69" spans="1:15" ht="15.75" customHeight="1" x14ac:dyDescent="0.25">
      <c r="A69" s="10"/>
      <c r="B69" s="12" t="s">
        <v>41</v>
      </c>
      <c r="C69" s="18" t="s">
        <v>68</v>
      </c>
      <c r="D69" s="23">
        <v>8</v>
      </c>
      <c r="E69" s="23">
        <v>8</v>
      </c>
      <c r="F69" s="23">
        <f t="shared" ref="F69:F90" si="1">ROUND(E69+((E69*50)/100),0)</f>
        <v>12</v>
      </c>
      <c r="G69" s="10"/>
      <c r="H69" s="37">
        <v>44033</v>
      </c>
      <c r="I69" s="37">
        <v>44034</v>
      </c>
      <c r="J69" s="10"/>
      <c r="K69" s="9"/>
      <c r="L69" s="9"/>
      <c r="M69" s="8"/>
      <c r="N69" s="8"/>
      <c r="O69" s="8"/>
    </row>
    <row r="70" spans="1:15" ht="15.75" customHeight="1" x14ac:dyDescent="0.25">
      <c r="A70" s="10"/>
      <c r="B70" s="12" t="s">
        <v>42</v>
      </c>
      <c r="C70" s="18" t="s">
        <v>68</v>
      </c>
      <c r="D70" s="23">
        <v>5</v>
      </c>
      <c r="E70" s="23">
        <v>5</v>
      </c>
      <c r="F70" s="23">
        <f t="shared" si="1"/>
        <v>8</v>
      </c>
      <c r="G70" s="10"/>
      <c r="H70" s="37">
        <v>44034</v>
      </c>
      <c r="I70" s="37">
        <v>44035</v>
      </c>
      <c r="J70" s="10"/>
      <c r="K70" s="9"/>
      <c r="L70" s="9"/>
      <c r="M70" s="8"/>
      <c r="N70" s="8"/>
      <c r="O70" s="8"/>
    </row>
    <row r="71" spans="1:15" ht="15.75" customHeight="1" x14ac:dyDescent="0.25">
      <c r="A71" s="10"/>
      <c r="B71" s="17" t="s">
        <v>67</v>
      </c>
      <c r="C71" s="18" t="s">
        <v>70</v>
      </c>
      <c r="D71" s="23">
        <v>8</v>
      </c>
      <c r="E71" s="23">
        <v>8</v>
      </c>
      <c r="F71" s="23">
        <f t="shared" si="1"/>
        <v>12</v>
      </c>
      <c r="G71" s="10"/>
      <c r="H71" s="37">
        <v>44035</v>
      </c>
      <c r="I71" s="37">
        <v>44036</v>
      </c>
      <c r="J71" s="10"/>
      <c r="K71" s="9"/>
      <c r="L71" s="9"/>
      <c r="M71" s="8"/>
      <c r="N71" s="8"/>
      <c r="O71" s="8"/>
    </row>
    <row r="72" spans="1:15" ht="15.75" customHeight="1" x14ac:dyDescent="0.25">
      <c r="A72" s="10"/>
      <c r="B72" s="27" t="s">
        <v>65</v>
      </c>
      <c r="C72" s="27"/>
      <c r="D72" s="26"/>
      <c r="E72" s="26"/>
      <c r="F72" s="26"/>
      <c r="G72" s="27"/>
      <c r="H72" s="27"/>
      <c r="I72" s="27"/>
      <c r="J72" s="27"/>
      <c r="K72" s="9"/>
      <c r="L72" s="9"/>
      <c r="M72" s="8"/>
      <c r="N72" s="8"/>
      <c r="O72" s="8"/>
    </row>
    <row r="73" spans="1:15" ht="15.75" customHeight="1" x14ac:dyDescent="0.25">
      <c r="A73" s="10"/>
      <c r="B73" s="12" t="s">
        <v>34</v>
      </c>
      <c r="C73" s="18" t="s">
        <v>68</v>
      </c>
      <c r="D73" s="23">
        <v>5</v>
      </c>
      <c r="E73" s="23">
        <v>5</v>
      </c>
      <c r="F73" s="23">
        <f t="shared" si="1"/>
        <v>8</v>
      </c>
      <c r="G73" s="10"/>
      <c r="H73" s="37">
        <v>44036</v>
      </c>
      <c r="I73" s="37">
        <v>44036</v>
      </c>
      <c r="J73" s="10"/>
      <c r="K73" s="9"/>
      <c r="L73" s="9"/>
      <c r="M73" s="8"/>
      <c r="N73" s="8"/>
      <c r="O73" s="8"/>
    </row>
    <row r="74" spans="1:15" ht="15.75" customHeight="1" x14ac:dyDescent="0.25">
      <c r="A74" s="10"/>
      <c r="B74" s="12" t="s">
        <v>35</v>
      </c>
      <c r="C74" s="18" t="s">
        <v>68</v>
      </c>
      <c r="D74" s="23">
        <v>5</v>
      </c>
      <c r="E74" s="23">
        <v>5</v>
      </c>
      <c r="F74" s="23">
        <f t="shared" si="1"/>
        <v>8</v>
      </c>
      <c r="G74" s="10"/>
      <c r="H74" s="37">
        <v>44037</v>
      </c>
      <c r="I74" s="37">
        <v>44037</v>
      </c>
      <c r="J74" s="10"/>
      <c r="K74" s="9"/>
      <c r="L74" s="9"/>
      <c r="M74" s="8"/>
      <c r="N74" s="8"/>
      <c r="O74" s="8"/>
    </row>
    <row r="75" spans="1:15" ht="15.75" customHeight="1" x14ac:dyDescent="0.25">
      <c r="A75" s="10"/>
      <c r="B75" s="12" t="s">
        <v>36</v>
      </c>
      <c r="C75" s="18" t="s">
        <v>68</v>
      </c>
      <c r="D75" s="23">
        <v>5</v>
      </c>
      <c r="E75" s="23">
        <v>5</v>
      </c>
      <c r="F75" s="23">
        <f t="shared" si="1"/>
        <v>8</v>
      </c>
      <c r="G75" s="10"/>
      <c r="H75" s="37">
        <v>44037</v>
      </c>
      <c r="I75" s="37">
        <v>44039</v>
      </c>
      <c r="J75" s="10"/>
      <c r="K75" s="9"/>
      <c r="L75" s="9"/>
      <c r="M75" s="8"/>
      <c r="N75" s="8"/>
      <c r="O75" s="8"/>
    </row>
    <row r="76" spans="1:15" ht="15.75" customHeight="1" x14ac:dyDescent="0.25">
      <c r="A76" s="10"/>
      <c r="B76" s="12" t="s">
        <v>37</v>
      </c>
      <c r="C76" s="18" t="s">
        <v>68</v>
      </c>
      <c r="D76" s="23">
        <v>5</v>
      </c>
      <c r="E76" s="23">
        <v>5</v>
      </c>
      <c r="F76" s="23">
        <f t="shared" si="1"/>
        <v>8</v>
      </c>
      <c r="G76" s="10"/>
      <c r="H76" s="37">
        <v>44039</v>
      </c>
      <c r="I76" s="37">
        <v>44039</v>
      </c>
      <c r="J76" s="10"/>
      <c r="K76" s="9"/>
      <c r="L76" s="9"/>
      <c r="M76" s="8"/>
      <c r="N76" s="8"/>
      <c r="O76" s="8"/>
    </row>
    <row r="77" spans="1:15" ht="15.75" customHeight="1" x14ac:dyDescent="0.25">
      <c r="A77" s="10"/>
      <c r="B77" s="12" t="s">
        <v>38</v>
      </c>
      <c r="C77" s="18" t="s">
        <v>68</v>
      </c>
      <c r="D77" s="23">
        <v>6</v>
      </c>
      <c r="E77" s="23">
        <v>6</v>
      </c>
      <c r="F77" s="23">
        <f t="shared" si="1"/>
        <v>9</v>
      </c>
      <c r="G77" s="10"/>
      <c r="H77" s="37">
        <v>44039</v>
      </c>
      <c r="I77" s="37">
        <v>44040</v>
      </c>
      <c r="J77" s="10"/>
      <c r="K77" s="9"/>
      <c r="L77" s="9"/>
      <c r="M77" s="8"/>
      <c r="N77" s="8"/>
      <c r="O77" s="8"/>
    </row>
    <row r="78" spans="1:15" ht="15.75" customHeight="1" x14ac:dyDescent="0.25">
      <c r="A78" s="10"/>
      <c r="B78" s="12" t="s">
        <v>39</v>
      </c>
      <c r="C78" s="18" t="s">
        <v>68</v>
      </c>
      <c r="D78" s="23">
        <v>3</v>
      </c>
      <c r="E78" s="23">
        <v>4</v>
      </c>
      <c r="F78" s="23">
        <f t="shared" si="1"/>
        <v>6</v>
      </c>
      <c r="G78" s="10"/>
      <c r="H78" s="37">
        <v>44040</v>
      </c>
      <c r="I78" s="37">
        <v>44040</v>
      </c>
      <c r="J78" s="10"/>
      <c r="K78" s="9"/>
      <c r="L78" s="9"/>
      <c r="M78" s="8"/>
      <c r="N78" s="8"/>
      <c r="O78" s="8"/>
    </row>
    <row r="79" spans="1:15" ht="15.75" customHeight="1" x14ac:dyDescent="0.25">
      <c r="A79" s="10"/>
      <c r="B79" s="12" t="s">
        <v>40</v>
      </c>
      <c r="C79" s="18" t="s">
        <v>68</v>
      </c>
      <c r="D79" s="23">
        <v>3</v>
      </c>
      <c r="E79" s="23">
        <v>4</v>
      </c>
      <c r="F79" s="23">
        <f t="shared" si="1"/>
        <v>6</v>
      </c>
      <c r="G79" s="10"/>
      <c r="H79" s="37">
        <v>44040</v>
      </c>
      <c r="I79" s="37">
        <v>44041</v>
      </c>
      <c r="J79" s="10"/>
      <c r="K79" s="9"/>
      <c r="L79" s="9"/>
      <c r="M79" s="8"/>
      <c r="N79" s="8"/>
      <c r="O79" s="8"/>
    </row>
    <row r="80" spans="1:15" ht="15.75" customHeight="1" x14ac:dyDescent="0.25">
      <c r="A80" s="10"/>
      <c r="B80" s="12" t="s">
        <v>41</v>
      </c>
      <c r="C80" s="18" t="s">
        <v>68</v>
      </c>
      <c r="D80" s="23">
        <v>8</v>
      </c>
      <c r="E80" s="23">
        <v>8</v>
      </c>
      <c r="F80" s="23">
        <f t="shared" si="1"/>
        <v>12</v>
      </c>
      <c r="G80" s="10"/>
      <c r="H80" s="37">
        <v>44041</v>
      </c>
      <c r="I80" s="37">
        <v>44042</v>
      </c>
      <c r="J80" s="10"/>
      <c r="K80" s="9"/>
      <c r="L80" s="9"/>
      <c r="M80" s="8"/>
      <c r="N80" s="8"/>
      <c r="O80" s="8"/>
    </row>
    <row r="81" spans="1:15" ht="15.75" customHeight="1" x14ac:dyDescent="0.25">
      <c r="A81" s="10"/>
      <c r="B81" s="12" t="s">
        <v>42</v>
      </c>
      <c r="C81" s="18" t="s">
        <v>68</v>
      </c>
      <c r="D81" s="23">
        <v>5</v>
      </c>
      <c r="E81" s="23">
        <v>5</v>
      </c>
      <c r="F81" s="23">
        <f t="shared" si="1"/>
        <v>8</v>
      </c>
      <c r="G81" s="10"/>
      <c r="H81" s="37">
        <v>44042</v>
      </c>
      <c r="I81" s="37">
        <v>44042</v>
      </c>
      <c r="J81" s="10"/>
      <c r="K81" s="9"/>
      <c r="L81" s="9"/>
      <c r="M81" s="8"/>
      <c r="N81" s="8"/>
      <c r="O81" s="8"/>
    </row>
    <row r="82" spans="1:15" ht="15.75" customHeight="1" x14ac:dyDescent="0.25">
      <c r="A82" s="10"/>
      <c r="B82" s="16" t="s">
        <v>67</v>
      </c>
      <c r="C82" s="18" t="s">
        <v>70</v>
      </c>
      <c r="D82" s="23">
        <v>8</v>
      </c>
      <c r="E82" s="23">
        <v>8</v>
      </c>
      <c r="F82" s="23">
        <f t="shared" si="1"/>
        <v>12</v>
      </c>
      <c r="G82" s="10"/>
      <c r="H82" s="37">
        <v>44045</v>
      </c>
      <c r="I82" s="37">
        <v>44046</v>
      </c>
      <c r="J82" s="10"/>
      <c r="K82" s="9"/>
      <c r="L82" s="9"/>
      <c r="M82" s="8"/>
      <c r="N82" s="8"/>
      <c r="O82" s="8"/>
    </row>
    <row r="83" spans="1:15" ht="15.75" customHeight="1" x14ac:dyDescent="0.25">
      <c r="A83" s="10"/>
      <c r="B83" s="28" t="s">
        <v>72</v>
      </c>
      <c r="C83" s="29"/>
      <c r="D83" s="26"/>
      <c r="E83" s="26"/>
      <c r="F83" s="26"/>
      <c r="G83" s="26"/>
      <c r="H83" s="26"/>
      <c r="I83" s="26"/>
      <c r="J83" s="26"/>
      <c r="K83" s="9"/>
      <c r="L83" s="9"/>
      <c r="M83" s="8"/>
      <c r="N83" s="8"/>
      <c r="O83" s="8"/>
    </row>
    <row r="84" spans="1:15" ht="15.75" customHeight="1" x14ac:dyDescent="0.25">
      <c r="A84" s="10"/>
      <c r="B84" s="12" t="s">
        <v>34</v>
      </c>
      <c r="C84" s="24" t="s">
        <v>68</v>
      </c>
      <c r="D84" s="23">
        <v>8</v>
      </c>
      <c r="E84" s="23">
        <v>8</v>
      </c>
      <c r="F84" s="23">
        <f t="shared" si="1"/>
        <v>12</v>
      </c>
      <c r="G84" s="23"/>
      <c r="H84" s="38">
        <v>44046</v>
      </c>
      <c r="I84" s="38">
        <v>44047</v>
      </c>
      <c r="J84" s="23"/>
      <c r="K84" s="9"/>
      <c r="L84" s="9"/>
      <c r="M84" s="8"/>
      <c r="N84" s="8"/>
      <c r="O84" s="8"/>
    </row>
    <row r="85" spans="1:15" ht="15.75" customHeight="1" x14ac:dyDescent="0.25">
      <c r="A85" s="10"/>
      <c r="B85" s="12" t="s">
        <v>35</v>
      </c>
      <c r="C85" s="24" t="s">
        <v>68</v>
      </c>
      <c r="D85" s="23">
        <v>8</v>
      </c>
      <c r="E85" s="23">
        <v>8</v>
      </c>
      <c r="F85" s="23">
        <f t="shared" si="1"/>
        <v>12</v>
      </c>
      <c r="G85" s="23"/>
      <c r="H85" s="38">
        <v>44047</v>
      </c>
      <c r="I85" s="38">
        <v>44048</v>
      </c>
      <c r="J85" s="23"/>
      <c r="K85" s="9"/>
      <c r="L85" s="9"/>
      <c r="M85" s="8"/>
      <c r="N85" s="8"/>
      <c r="O85" s="8"/>
    </row>
    <row r="86" spans="1:15" ht="15.75" customHeight="1" x14ac:dyDescent="0.25">
      <c r="A86" s="10"/>
      <c r="B86" s="12" t="s">
        <v>71</v>
      </c>
      <c r="C86" s="24" t="s">
        <v>68</v>
      </c>
      <c r="D86" s="23">
        <v>5</v>
      </c>
      <c r="E86" s="23">
        <v>5</v>
      </c>
      <c r="F86" s="23">
        <f t="shared" si="1"/>
        <v>8</v>
      </c>
      <c r="G86" s="23"/>
      <c r="H86" s="38">
        <v>44048</v>
      </c>
      <c r="I86" s="38">
        <v>44048</v>
      </c>
      <c r="J86" s="23"/>
      <c r="K86" s="9"/>
      <c r="L86" s="9"/>
      <c r="M86" s="8"/>
      <c r="N86" s="8"/>
      <c r="O86" s="8"/>
    </row>
    <row r="87" spans="1:15" ht="15.75" customHeight="1" x14ac:dyDescent="0.25">
      <c r="B87" s="12" t="s">
        <v>41</v>
      </c>
      <c r="C87" s="24" t="s">
        <v>68</v>
      </c>
      <c r="D87" s="23">
        <v>8</v>
      </c>
      <c r="E87" s="23">
        <v>8</v>
      </c>
      <c r="F87" s="23">
        <f t="shared" si="1"/>
        <v>12</v>
      </c>
      <c r="G87" s="7"/>
      <c r="H87" s="39">
        <v>44048</v>
      </c>
      <c r="I87" s="39">
        <v>44049</v>
      </c>
      <c r="J87" s="7"/>
    </row>
    <row r="88" spans="1:15" ht="15.75" customHeight="1" x14ac:dyDescent="0.25">
      <c r="B88" s="12" t="s">
        <v>67</v>
      </c>
      <c r="C88" s="25" t="s">
        <v>70</v>
      </c>
      <c r="D88" s="23">
        <v>8</v>
      </c>
      <c r="E88" s="23">
        <v>8</v>
      </c>
      <c r="F88" s="23">
        <f t="shared" si="1"/>
        <v>12</v>
      </c>
      <c r="G88" s="7"/>
      <c r="H88" s="39">
        <v>44049</v>
      </c>
      <c r="I88" s="39">
        <v>44050</v>
      </c>
      <c r="J88" s="7"/>
    </row>
    <row r="89" spans="1:15" ht="15.75" customHeight="1" x14ac:dyDescent="0.25">
      <c r="B89" s="13" t="s">
        <v>45</v>
      </c>
      <c r="C89" s="25" t="s">
        <v>44</v>
      </c>
      <c r="D89" s="23">
        <v>24</v>
      </c>
      <c r="E89" s="23">
        <v>24</v>
      </c>
      <c r="F89" s="23">
        <f t="shared" si="1"/>
        <v>36</v>
      </c>
      <c r="G89" s="7"/>
      <c r="H89" s="39">
        <v>44050</v>
      </c>
      <c r="I89" s="39">
        <v>44052</v>
      </c>
      <c r="J89" s="7"/>
    </row>
    <row r="90" spans="1:15" ht="15.75" customHeight="1" x14ac:dyDescent="0.25">
      <c r="B90" s="13" t="s">
        <v>46</v>
      </c>
      <c r="C90" s="25" t="s">
        <v>44</v>
      </c>
      <c r="D90" s="23">
        <v>24</v>
      </c>
      <c r="E90" s="23">
        <v>24</v>
      </c>
      <c r="F90" s="23">
        <f t="shared" si="1"/>
        <v>36</v>
      </c>
      <c r="G90" s="7"/>
      <c r="H90" s="39">
        <v>44052</v>
      </c>
      <c r="I90" s="39">
        <v>44055</v>
      </c>
      <c r="J90" s="7"/>
    </row>
    <row r="91" spans="1:15" ht="15.75" customHeight="1" x14ac:dyDescent="0.25">
      <c r="B91" s="11" t="s">
        <v>47</v>
      </c>
      <c r="C91" s="25" t="s">
        <v>73</v>
      </c>
      <c r="D91" s="23">
        <v>12</v>
      </c>
      <c r="E91" s="23">
        <v>12</v>
      </c>
      <c r="F91" s="23">
        <v>12</v>
      </c>
      <c r="G91" s="7"/>
      <c r="H91" s="39">
        <v>44055</v>
      </c>
      <c r="I91" s="39">
        <v>44057</v>
      </c>
      <c r="J91" s="7"/>
    </row>
    <row r="92" spans="1:15" ht="15.75" customHeight="1" x14ac:dyDescent="0.2">
      <c r="B92" s="19"/>
      <c r="C92" s="21"/>
      <c r="D92" s="35">
        <f>SUM((D4:D91))</f>
        <v>450</v>
      </c>
      <c r="E92" s="35">
        <v>430</v>
      </c>
      <c r="F92" s="35">
        <f>SUM(F4:F91)</f>
        <v>694</v>
      </c>
      <c r="G92" s="19"/>
    </row>
    <row r="93" spans="1:15" ht="15.75" customHeight="1" x14ac:dyDescent="0.25">
      <c r="B93" s="20"/>
      <c r="C93" s="22"/>
      <c r="D93" s="22"/>
      <c r="E93" s="22"/>
      <c r="F93" s="22"/>
      <c r="G93" s="19"/>
    </row>
    <row r="94" spans="1:15" ht="15.75" customHeight="1" x14ac:dyDescent="0.25">
      <c r="B94" s="19"/>
      <c r="C94" s="22"/>
      <c r="D94" s="22"/>
      <c r="E94" s="22"/>
      <c r="F94" s="22"/>
      <c r="G94" s="19"/>
    </row>
    <row r="95" spans="1:15" ht="15.75" customHeight="1" x14ac:dyDescent="0.25">
      <c r="B95" s="19"/>
      <c r="C95" s="22"/>
      <c r="D95" s="22"/>
      <c r="E95" s="22"/>
      <c r="F95" s="22"/>
      <c r="G95" s="19"/>
    </row>
    <row r="96" spans="1:15" ht="15.75" customHeight="1" x14ac:dyDescent="0.25">
      <c r="B96" s="19"/>
      <c r="C96" s="22"/>
      <c r="D96" s="22"/>
      <c r="E96" s="22"/>
      <c r="F96" s="22"/>
      <c r="G96" s="19"/>
    </row>
    <row r="97" spans="2:7" ht="15.75" customHeight="1" x14ac:dyDescent="0.2">
      <c r="B97" s="19"/>
      <c r="C97" s="19"/>
      <c r="D97" s="19"/>
      <c r="E97" s="19"/>
      <c r="F97" s="19"/>
      <c r="G97" s="19"/>
    </row>
    <row r="98" spans="2:7" ht="15.75" customHeight="1" x14ac:dyDescent="0.2"/>
    <row r="99" spans="2:7" ht="15.75" customHeight="1" x14ac:dyDescent="0.2"/>
    <row r="100" spans="2:7" ht="15.75" customHeight="1" x14ac:dyDescent="0.2"/>
    <row r="101" spans="2:7" ht="15.75" customHeight="1" x14ac:dyDescent="0.2"/>
    <row r="102" spans="2:7" ht="15.75" customHeight="1" x14ac:dyDescent="0.2"/>
    <row r="103" spans="2:7" ht="15.75" customHeight="1" x14ac:dyDescent="0.2"/>
    <row r="104" spans="2:7" ht="15.75" customHeight="1" x14ac:dyDescent="0.2"/>
    <row r="105" spans="2:7" ht="15.75" customHeight="1" x14ac:dyDescent="0.2"/>
    <row r="106" spans="2:7" ht="15.75" customHeight="1" x14ac:dyDescent="0.2"/>
    <row r="107" spans="2:7" ht="15.75" customHeight="1" x14ac:dyDescent="0.2"/>
    <row r="108" spans="2:7" ht="15.75" customHeight="1" x14ac:dyDescent="0.2"/>
    <row r="109" spans="2:7" ht="15.75" customHeight="1" x14ac:dyDescent="0.2"/>
    <row r="110" spans="2:7" ht="15.75" customHeight="1" x14ac:dyDescent="0.2"/>
    <row r="111" spans="2:7" ht="15.75" customHeight="1" x14ac:dyDescent="0.2"/>
    <row r="112" spans="2: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10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049C-A6D5-462A-822C-E8292B146923}">
  <dimension ref="A1:D28"/>
  <sheetViews>
    <sheetView tabSelected="1" topLeftCell="A11" workbookViewId="0">
      <selection activeCell="A19" sqref="A19:D29"/>
    </sheetView>
  </sheetViews>
  <sheetFormatPr defaultRowHeight="14.25" x14ac:dyDescent="0.2"/>
  <cols>
    <col min="1" max="1" width="53.75" customWidth="1"/>
    <col min="2" max="2" width="20.75" customWidth="1"/>
    <col min="3" max="3" width="19.25" customWidth="1"/>
  </cols>
  <sheetData>
    <row r="1" spans="1:4" ht="15" x14ac:dyDescent="0.25">
      <c r="A1" s="41" t="s">
        <v>1</v>
      </c>
      <c r="B1" s="41" t="s">
        <v>78</v>
      </c>
      <c r="C1" s="41" t="s">
        <v>79</v>
      </c>
      <c r="D1" s="67" t="s">
        <v>80</v>
      </c>
    </row>
    <row r="2" spans="1:4" ht="15" x14ac:dyDescent="0.25">
      <c r="A2" s="12" t="s">
        <v>4</v>
      </c>
      <c r="B2" s="37">
        <v>43990</v>
      </c>
      <c r="C2" s="44">
        <v>43991</v>
      </c>
      <c r="D2" s="68"/>
    </row>
    <row r="3" spans="1:4" ht="15" x14ac:dyDescent="0.25">
      <c r="A3" s="12" t="s">
        <v>5</v>
      </c>
      <c r="B3" s="37">
        <v>43991</v>
      </c>
      <c r="C3" s="44">
        <v>43991</v>
      </c>
      <c r="D3" s="68"/>
    </row>
    <row r="4" spans="1:4" ht="15" x14ac:dyDescent="0.25">
      <c r="A4" s="12" t="s">
        <v>6</v>
      </c>
      <c r="B4" s="37">
        <v>43991</v>
      </c>
      <c r="C4" s="44">
        <v>43991</v>
      </c>
      <c r="D4" s="68"/>
    </row>
    <row r="5" spans="1:4" ht="15" x14ac:dyDescent="0.25">
      <c r="A5" s="12" t="s">
        <v>7</v>
      </c>
      <c r="B5" s="37">
        <v>43992</v>
      </c>
      <c r="C5" s="44">
        <v>43992</v>
      </c>
      <c r="D5" s="68"/>
    </row>
    <row r="6" spans="1:4" ht="15" x14ac:dyDescent="0.25">
      <c r="A6" s="12" t="s">
        <v>8</v>
      </c>
      <c r="B6" s="37">
        <v>43992</v>
      </c>
      <c r="C6" s="44">
        <v>43992</v>
      </c>
      <c r="D6" s="68"/>
    </row>
    <row r="7" spans="1:4" ht="15" x14ac:dyDescent="0.25">
      <c r="A7" s="12" t="s">
        <v>9</v>
      </c>
      <c r="B7" s="37">
        <v>43992</v>
      </c>
      <c r="C7" s="44">
        <v>43992</v>
      </c>
      <c r="D7" s="68"/>
    </row>
    <row r="8" spans="1:4" ht="15" x14ac:dyDescent="0.25">
      <c r="A8" s="12" t="s">
        <v>10</v>
      </c>
      <c r="B8" s="37">
        <v>43992</v>
      </c>
      <c r="C8" s="44">
        <v>43992</v>
      </c>
      <c r="D8" s="68"/>
    </row>
    <row r="9" spans="1:4" ht="15" x14ac:dyDescent="0.25">
      <c r="A9" s="12" t="s">
        <v>11</v>
      </c>
      <c r="B9" s="37">
        <v>43993</v>
      </c>
      <c r="C9" s="44">
        <v>43993</v>
      </c>
      <c r="D9" s="68"/>
    </row>
    <row r="10" spans="1:4" ht="15" x14ac:dyDescent="0.25">
      <c r="A10" s="12" t="s">
        <v>12</v>
      </c>
      <c r="B10" s="37">
        <v>43993</v>
      </c>
      <c r="C10" s="44">
        <v>43993</v>
      </c>
      <c r="D10" s="68"/>
    </row>
    <row r="11" spans="1:4" ht="15" x14ac:dyDescent="0.25">
      <c r="A11" s="12" t="s">
        <v>13</v>
      </c>
      <c r="B11" s="37">
        <v>43994</v>
      </c>
      <c r="C11" s="44">
        <v>43994</v>
      </c>
      <c r="D11" s="68"/>
    </row>
    <row r="12" spans="1:4" ht="15" x14ac:dyDescent="0.25">
      <c r="A12" s="12" t="s">
        <v>14</v>
      </c>
      <c r="B12" s="37">
        <v>43994</v>
      </c>
      <c r="C12" s="44">
        <v>43994</v>
      </c>
      <c r="D12" s="68"/>
    </row>
    <row r="13" spans="1:4" ht="15" x14ac:dyDescent="0.25">
      <c r="A13" s="12" t="s">
        <v>15</v>
      </c>
      <c r="B13" s="37">
        <v>43994</v>
      </c>
      <c r="C13" s="44">
        <v>43994</v>
      </c>
      <c r="D13" s="68"/>
    </row>
    <row r="14" spans="1:4" ht="15" x14ac:dyDescent="0.25">
      <c r="A14" s="42" t="s">
        <v>16</v>
      </c>
      <c r="B14" s="43">
        <v>43994</v>
      </c>
      <c r="C14" s="45">
        <v>43994</v>
      </c>
      <c r="D14" s="68"/>
    </row>
    <row r="15" spans="1:4" ht="15" x14ac:dyDescent="0.25">
      <c r="A15" s="40"/>
      <c r="B15" s="40"/>
      <c r="C15" s="40"/>
    </row>
    <row r="16" spans="1:4" ht="15" x14ac:dyDescent="0.25">
      <c r="A16" s="40"/>
      <c r="B16" s="40"/>
      <c r="C16" s="40"/>
    </row>
    <row r="17" spans="1:4" ht="15" x14ac:dyDescent="0.25">
      <c r="A17" s="40"/>
      <c r="B17" s="40"/>
      <c r="C17" s="40"/>
    </row>
    <row r="18" spans="1:4" ht="15" x14ac:dyDescent="0.25">
      <c r="A18" s="40"/>
      <c r="B18" s="40"/>
      <c r="C18" s="40"/>
    </row>
    <row r="19" spans="1:4" ht="15" customHeight="1" x14ac:dyDescent="0.25">
      <c r="A19" s="73" t="s">
        <v>1</v>
      </c>
      <c r="B19" s="74" t="s">
        <v>78</v>
      </c>
      <c r="C19" s="74" t="s">
        <v>79</v>
      </c>
      <c r="D19" s="75" t="s">
        <v>94</v>
      </c>
    </row>
    <row r="20" spans="1:4" ht="15" x14ac:dyDescent="0.25">
      <c r="A20" s="12" t="s">
        <v>17</v>
      </c>
      <c r="B20" s="37">
        <v>43997</v>
      </c>
      <c r="C20" s="44">
        <v>43997</v>
      </c>
      <c r="D20" s="75"/>
    </row>
    <row r="21" spans="1:4" ht="15" x14ac:dyDescent="0.25">
      <c r="A21" s="12" t="s">
        <v>18</v>
      </c>
      <c r="B21" s="37">
        <v>43997</v>
      </c>
      <c r="C21" s="44">
        <v>43997</v>
      </c>
      <c r="D21" s="75"/>
    </row>
    <row r="22" spans="1:4" ht="15" x14ac:dyDescent="0.25">
      <c r="A22" s="12" t="s">
        <v>19</v>
      </c>
      <c r="B22" s="37">
        <v>43997</v>
      </c>
      <c r="C22" s="44">
        <v>43998</v>
      </c>
      <c r="D22" s="75"/>
    </row>
    <row r="23" spans="1:4" ht="15" x14ac:dyDescent="0.25">
      <c r="A23" s="12" t="s">
        <v>20</v>
      </c>
      <c r="B23" s="37">
        <v>43998</v>
      </c>
      <c r="C23" s="44">
        <v>43998</v>
      </c>
      <c r="D23" s="75"/>
    </row>
    <row r="24" spans="1:4" ht="15" x14ac:dyDescent="0.25">
      <c r="A24" s="12" t="s">
        <v>21</v>
      </c>
      <c r="B24" s="37">
        <v>43998</v>
      </c>
      <c r="C24" s="44">
        <v>43999</v>
      </c>
      <c r="D24" s="75"/>
    </row>
    <row r="25" spans="1:4" ht="15" x14ac:dyDescent="0.25">
      <c r="A25" s="12" t="s">
        <v>22</v>
      </c>
      <c r="B25" s="37">
        <v>43999</v>
      </c>
      <c r="C25" s="44">
        <v>43999</v>
      </c>
      <c r="D25" s="75"/>
    </row>
    <row r="26" spans="1:4" ht="15" x14ac:dyDescent="0.25">
      <c r="A26" s="12" t="s">
        <v>23</v>
      </c>
      <c r="B26" s="37">
        <v>43999</v>
      </c>
      <c r="C26" s="44">
        <v>44000</v>
      </c>
      <c r="D26" s="75"/>
    </row>
    <row r="27" spans="1:4" ht="15" x14ac:dyDescent="0.25">
      <c r="A27" s="12" t="s">
        <v>24</v>
      </c>
      <c r="B27" s="37">
        <v>44000</v>
      </c>
      <c r="C27" s="44">
        <v>44001</v>
      </c>
      <c r="D27" s="75"/>
    </row>
    <row r="28" spans="1:4" ht="15" x14ac:dyDescent="0.25">
      <c r="A28" s="42" t="s">
        <v>25</v>
      </c>
      <c r="B28" s="43">
        <v>44001</v>
      </c>
      <c r="C28" s="45">
        <v>44002</v>
      </c>
      <c r="D28" s="75"/>
    </row>
  </sheetData>
  <mergeCells count="2">
    <mergeCell ref="D1:D14"/>
    <mergeCell ref="D19:D28"/>
  </mergeCells>
  <phoneticPr fontId="13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CE6F-8787-4EA5-8408-7606AF989F84}">
  <dimension ref="A1:F9"/>
  <sheetViews>
    <sheetView topLeftCell="A5" zoomScale="80" zoomScaleNormal="80" workbookViewId="0">
      <selection activeCell="C7" sqref="A6:C7"/>
    </sheetView>
  </sheetViews>
  <sheetFormatPr defaultRowHeight="14.25" x14ac:dyDescent="0.2"/>
  <cols>
    <col min="1" max="1" width="27.5" customWidth="1"/>
    <col min="2" max="2" width="40.625" customWidth="1"/>
    <col min="3" max="3" width="20.25" customWidth="1"/>
    <col min="4" max="4" width="22.5" customWidth="1"/>
    <col min="5" max="5" width="47.5" customWidth="1"/>
  </cols>
  <sheetData>
    <row r="1" spans="1:6" x14ac:dyDescent="0.2">
      <c r="A1" s="46" t="s">
        <v>81</v>
      </c>
      <c r="B1" s="47" t="s">
        <v>1</v>
      </c>
      <c r="C1" s="47" t="s">
        <v>82</v>
      </c>
      <c r="D1" s="47" t="s">
        <v>83</v>
      </c>
      <c r="E1" s="47" t="s">
        <v>84</v>
      </c>
      <c r="F1" s="48" t="s">
        <v>85</v>
      </c>
    </row>
    <row r="2" spans="1:6" ht="85.5" customHeight="1" x14ac:dyDescent="0.25">
      <c r="A2" s="49">
        <v>1</v>
      </c>
      <c r="B2" s="12" t="s">
        <v>17</v>
      </c>
      <c r="C2" s="7">
        <v>100</v>
      </c>
      <c r="D2" s="7">
        <v>1</v>
      </c>
      <c r="E2" s="50" t="s">
        <v>93</v>
      </c>
      <c r="F2" s="51" t="s">
        <v>86</v>
      </c>
    </row>
    <row r="3" spans="1:6" ht="75" customHeight="1" x14ac:dyDescent="0.25">
      <c r="A3" s="52">
        <v>2</v>
      </c>
      <c r="B3" s="12" t="s">
        <v>18</v>
      </c>
      <c r="C3" s="53">
        <v>100</v>
      </c>
      <c r="D3" s="53">
        <v>1</v>
      </c>
      <c r="E3" s="54"/>
      <c r="F3" s="55" t="s">
        <v>86</v>
      </c>
    </row>
    <row r="4" spans="1:6" ht="63" customHeight="1" x14ac:dyDescent="0.25">
      <c r="A4" s="49"/>
      <c r="B4" s="12" t="s">
        <v>19</v>
      </c>
      <c r="C4" s="53">
        <v>100</v>
      </c>
      <c r="D4" s="7">
        <v>4</v>
      </c>
      <c r="E4" s="50"/>
      <c r="F4" s="55" t="s">
        <v>86</v>
      </c>
    </row>
    <row r="5" spans="1:6" ht="77.25" customHeight="1" x14ac:dyDescent="0.25">
      <c r="A5" s="49"/>
      <c r="B5" s="42" t="s">
        <v>16</v>
      </c>
      <c r="C5" s="53">
        <v>100</v>
      </c>
      <c r="D5" s="7">
        <v>1</v>
      </c>
      <c r="E5" s="50"/>
      <c r="F5" s="55" t="s">
        <v>86</v>
      </c>
    </row>
    <row r="6" spans="1:6" ht="15.75" thickBot="1" x14ac:dyDescent="0.25">
      <c r="A6" s="57" t="s">
        <v>87</v>
      </c>
      <c r="B6" s="57" t="s">
        <v>88</v>
      </c>
      <c r="C6" s="58" t="s">
        <v>89</v>
      </c>
    </row>
    <row r="7" spans="1:6" ht="15" x14ac:dyDescent="0.2">
      <c r="A7" s="59" t="s">
        <v>90</v>
      </c>
      <c r="B7" s="59" t="s">
        <v>91</v>
      </c>
      <c r="C7" s="60" t="s">
        <v>92</v>
      </c>
    </row>
    <row r="8" spans="1:6" ht="15" x14ac:dyDescent="0.2">
      <c r="A8" s="56"/>
    </row>
    <row r="9" spans="1:6" ht="15" x14ac:dyDescent="0.2">
      <c r="A9" s="56"/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6182-2E0D-403A-8F28-899F23DD9102}">
  <dimension ref="A1:D12"/>
  <sheetViews>
    <sheetView workbookViewId="0">
      <selection activeCell="B10" sqref="B10"/>
    </sheetView>
  </sheetViews>
  <sheetFormatPr defaultRowHeight="14.25" x14ac:dyDescent="0.2"/>
  <cols>
    <col min="2" max="2" width="68.5" customWidth="1"/>
    <col min="4" max="4" width="59" customWidth="1"/>
  </cols>
  <sheetData>
    <row r="1" spans="1:4" ht="38.25" customHeight="1" x14ac:dyDescent="0.2">
      <c r="A1" s="69" t="s">
        <v>51</v>
      </c>
      <c r="B1" s="69"/>
      <c r="C1" s="3"/>
      <c r="D1" s="3"/>
    </row>
    <row r="2" spans="1:4" ht="114.75" customHeight="1" x14ac:dyDescent="0.2">
      <c r="A2" s="70" t="s">
        <v>52</v>
      </c>
      <c r="B2" s="70"/>
      <c r="C2" s="3"/>
      <c r="D2" s="3"/>
    </row>
    <row r="3" spans="1:4" x14ac:dyDescent="0.2">
      <c r="A3" s="6"/>
      <c r="B3" s="6"/>
      <c r="C3" s="3"/>
      <c r="D3" s="3"/>
    </row>
    <row r="4" spans="1:4" x14ac:dyDescent="0.2">
      <c r="A4" s="71" t="s">
        <v>48</v>
      </c>
      <c r="B4" s="72"/>
      <c r="C4" s="1">
        <v>0</v>
      </c>
      <c r="D4" s="1" t="s">
        <v>49</v>
      </c>
    </row>
    <row r="5" spans="1:4" x14ac:dyDescent="0.2">
      <c r="A5" s="2" t="s">
        <v>0</v>
      </c>
      <c r="B5" s="2" t="s">
        <v>50</v>
      </c>
      <c r="C5" s="3"/>
      <c r="D5" s="3"/>
    </row>
    <row r="6" spans="1:4" x14ac:dyDescent="0.2">
      <c r="A6" s="4">
        <v>1</v>
      </c>
      <c r="B6" s="5" t="s">
        <v>74</v>
      </c>
      <c r="C6" s="3"/>
      <c r="D6" s="3"/>
    </row>
    <row r="7" spans="1:4" x14ac:dyDescent="0.2">
      <c r="A7" s="4">
        <v>2</v>
      </c>
      <c r="B7" s="5" t="s">
        <v>75</v>
      </c>
      <c r="C7" s="3"/>
      <c r="D7" s="3"/>
    </row>
    <row r="8" spans="1:4" x14ac:dyDescent="0.2">
      <c r="A8" s="4">
        <v>3</v>
      </c>
      <c r="B8" s="5" t="s">
        <v>76</v>
      </c>
      <c r="C8" s="3"/>
      <c r="D8" s="3"/>
    </row>
    <row r="9" spans="1:4" x14ac:dyDescent="0.2">
      <c r="A9" s="4">
        <v>4</v>
      </c>
      <c r="B9" s="5" t="s">
        <v>77</v>
      </c>
      <c r="C9" s="3"/>
      <c r="D9" s="3"/>
    </row>
    <row r="10" spans="1:4" x14ac:dyDescent="0.2">
      <c r="A10" s="4">
        <v>5</v>
      </c>
      <c r="B10" s="5"/>
      <c r="C10" s="3"/>
      <c r="D10" s="3"/>
    </row>
    <row r="11" spans="1:4" x14ac:dyDescent="0.2">
      <c r="A11" s="4">
        <v>6</v>
      </c>
      <c r="B11" s="5"/>
      <c r="C11" s="3"/>
      <c r="D11" s="3"/>
    </row>
    <row r="12" spans="1:4" x14ac:dyDescent="0.2">
      <c r="A12" s="4">
        <v>7</v>
      </c>
      <c r="B12" s="5"/>
      <c r="C12" s="3"/>
      <c r="D12" s="3"/>
    </row>
  </sheetData>
  <mergeCells count="3">
    <mergeCell ref="A1:B1"/>
    <mergeCell ref="A2:B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Detailed Task Estimates</vt:lpstr>
      <vt:lpstr>Task BreakDown(Weekly )</vt:lpstr>
      <vt:lpstr>Sheet1</vt:lpstr>
      <vt:lpstr>Assumption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Dissanayake</dc:creator>
  <cp:lastModifiedBy>Tharindu Dissanayake</cp:lastModifiedBy>
  <dcterms:created xsi:type="dcterms:W3CDTF">2020-06-08T19:18:56Z</dcterms:created>
  <dcterms:modified xsi:type="dcterms:W3CDTF">2020-06-16T11:55:17Z</dcterms:modified>
</cp:coreProperties>
</file>