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codeName="ThisWorkbook"/>
  <xr:revisionPtr revIDLastSave="0" documentId="13_ncr:1_{CAA8C753-63A1-4C60-B963-36DEB78E8744}" xr6:coauthVersionLast="47" xr6:coauthVersionMax="47" xr10:uidLastSave="{00000000-0000-0000-0000-000000000000}"/>
  <bookViews>
    <workbookView xWindow="-120" yWindow="-120" windowWidth="29040" windowHeight="1599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 l="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8" i="1"/>
  <c r="H19" i="1"/>
  <c r="H11" i="1"/>
  <c r="H10" i="1"/>
  <c r="G19" i="1"/>
  <c r="G11" i="1"/>
  <c r="G10" i="1"/>
  <c r="G18" i="1"/>
  <c r="G17" i="1"/>
  <c r="G16" i="1"/>
  <c r="G15" i="1"/>
  <c r="G14" i="1"/>
  <c r="G13" i="1"/>
  <c r="G12" i="1"/>
  <c r="H9" i="1"/>
  <c r="G9" i="1"/>
  <c r="H18" i="1"/>
  <c r="H17" i="1"/>
  <c r="H16" i="1"/>
  <c r="H15" i="1"/>
  <c r="H14" i="1"/>
  <c r="H13" i="1"/>
  <c r="H12" i="1"/>
  <c r="G8" i="1"/>
  <c r="H7" i="1"/>
  <c r="G7" i="1"/>
</calcChain>
</file>

<file path=xl/sharedStrings.xml><?xml version="1.0" encoding="utf-8"?>
<sst xmlns="http://schemas.openxmlformats.org/spreadsheetml/2006/main" count="342" uniqueCount="87">
  <si>
    <t>Dados do plano de marketing</t>
  </si>
  <si>
    <t>Tarefa</t>
  </si>
  <si>
    <t>Status</t>
  </si>
  <si>
    <t>Não Iniciado</t>
  </si>
  <si>
    <t>Atrasado</t>
  </si>
  <si>
    <t>Concluído</t>
  </si>
  <si>
    <t>Legenda de cor do status e alternância</t>
  </si>
  <si>
    <t>ATIVADO</t>
  </si>
  <si>
    <t>Responsável</t>
  </si>
  <si>
    <t>Em andamento</t>
  </si>
  <si>
    <t>Atribuído a</t>
  </si>
  <si>
    <t>Nome</t>
  </si>
  <si>
    <t>Cargo</t>
  </si>
  <si>
    <t>Plano de Ação</t>
  </si>
  <si>
    <t>Listas de membros</t>
  </si>
  <si>
    <t>Ester</t>
  </si>
  <si>
    <t>Guilherme</t>
  </si>
  <si>
    <t>Yuri</t>
  </si>
  <si>
    <t>Paulo</t>
  </si>
  <si>
    <t>Thalita</t>
  </si>
  <si>
    <t>Kaiqui</t>
  </si>
  <si>
    <t>Scrum Master</t>
  </si>
  <si>
    <t>Product Owner</t>
  </si>
  <si>
    <t>Developer</t>
  </si>
  <si>
    <t>Análise de Entregaveis Sprint 1</t>
  </si>
  <si>
    <t>Data de início</t>
  </si>
  <si>
    <t>Data de término</t>
  </si>
  <si>
    <t>Documentação Segunda Versão</t>
  </si>
  <si>
    <t>Modelagem Banco de Dados Primeira Versão</t>
  </si>
  <si>
    <t>Dados do plano de Ação'!A1</t>
  </si>
  <si>
    <t>Calculadora Financeira Segunda Versão</t>
  </si>
  <si>
    <t>Prototipo do Site Ajustado</t>
  </si>
  <si>
    <t>Página Inicial Estática</t>
  </si>
  <si>
    <t>Página Login Estática</t>
  </si>
  <si>
    <t>Página Cadastro Estática</t>
  </si>
  <si>
    <t>Página Dashboard Estática</t>
  </si>
  <si>
    <t>Integração Captura de Dados com ChartJs</t>
  </si>
  <si>
    <t>Diagrama de solução</t>
  </si>
  <si>
    <t>Especificação de Métricas/Analytics</t>
  </si>
  <si>
    <t>Placeholder</t>
  </si>
  <si>
    <t>Semana</t>
  </si>
  <si>
    <t>Semana 2-A</t>
  </si>
  <si>
    <t>Semana 2-B</t>
  </si>
  <si>
    <t>GG</t>
  </si>
  <si>
    <t>G</t>
  </si>
  <si>
    <t>P</t>
  </si>
  <si>
    <t>M</t>
  </si>
  <si>
    <t>PP</t>
  </si>
  <si>
    <t>Preparar o Plano de Ação</t>
  </si>
  <si>
    <t>Documentação - Contexto / Justificativa</t>
  </si>
  <si>
    <t>Documentação - Objetivo / Requisitos</t>
  </si>
  <si>
    <t>Documentação - Escopo</t>
  </si>
  <si>
    <t>Preparar Modelo de Ata Sprint / Daily</t>
  </si>
  <si>
    <t>Calculadora -Ajustar Regra de negócio</t>
  </si>
  <si>
    <t>Calculadora Ajustar Css</t>
  </si>
  <si>
    <t>Calculadora Alterar Js / HTML</t>
  </si>
  <si>
    <t>Protótipo Padronizar Design</t>
  </si>
  <si>
    <t>Protótipo Refazer Logo</t>
  </si>
  <si>
    <t>Protótipo Página Analytics</t>
  </si>
  <si>
    <t>Protótipo Calculadora</t>
  </si>
  <si>
    <t>Planilha Riscos - Recursos Humanos</t>
  </si>
  <si>
    <t>Planilha Riscos - Escopo</t>
  </si>
  <si>
    <t>Planilha Riscos - Externos</t>
  </si>
  <si>
    <t>Planilha Riscos - Estimativa</t>
  </si>
  <si>
    <t>Planilha Riscos - Ferramenta</t>
  </si>
  <si>
    <t>Planilha Riscos - Organização</t>
  </si>
  <si>
    <t xml:space="preserve">Banco de Dados - Script </t>
  </si>
  <si>
    <t>Banco de Dados - Modelagem Lógica</t>
  </si>
  <si>
    <t>Banco de Dados - Modelagem Conceitual</t>
  </si>
  <si>
    <t>Plano de Ação Atualizar Trello com as atividades da semana</t>
  </si>
  <si>
    <t>Plano de Ação - Inserir dados e descrição</t>
  </si>
  <si>
    <t>Detalhamento do BackLog - quebrar tarefas</t>
  </si>
  <si>
    <t>Detalhamento do BackLog - Pré-definir a Sprint</t>
  </si>
  <si>
    <t>Site Institucional - Página Calculadora HTML / Js</t>
  </si>
  <si>
    <t>Site Institucional - Página Calculadora Css</t>
  </si>
  <si>
    <t>Página Cadastro: HTML / JS.</t>
  </si>
  <si>
    <t>Página Inicial: HTML / JS.</t>
  </si>
  <si>
    <t>Página Inicial: CSS</t>
  </si>
  <si>
    <t>Página Login: HTML e JS.</t>
  </si>
  <si>
    <t>Página Login: CSS</t>
  </si>
  <si>
    <t>Página Gráficos: HTML / JS.</t>
  </si>
  <si>
    <t>Página Gráficos: Css</t>
  </si>
  <si>
    <t>Página Conta: HTML, CSS e JS.</t>
  </si>
  <si>
    <t xml:space="preserve">Página Termos e condições: HTML, CSS e JS. </t>
  </si>
  <si>
    <t>Página Política de Privacidade: HTML, CSS e JS</t>
  </si>
  <si>
    <t>Página Perguntas frequentes: HTML, CSS e JS.</t>
  </si>
  <si>
    <t xml:space="preserve">Página Produto: HTML, CSS e JS.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</si>
</sst>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5" formatCode="&quot;R$&quot;\ #,##0;\-&quot;R$&quot;\ #,##0"/>
    <numFmt numFmtId="42" formatCode="_-&quot;R$&quot;\ * #,##0_-;\-&quot;R$&quot;\ * #,##0_-;_-&quot;R$&quot;\ * &quot;-&quot;_-;_-@_-"/>
    <numFmt numFmtId="164" formatCode="_(* #,##0_);_(* \(#,##0\);_(* &quot;-&quot;_);_(@_)"/>
    <numFmt numFmtId="165" formatCode="_(* #,##0.00_);_(* \(#,##0.00\);_(* &quot;-&quot;??_);_(@_)"/>
  </numFmts>
  <fonts count="31" x14ac:knownFonts="1">
    <font>
      <sz val="11"/>
      <color theme="1"/>
      <name val="Arial"/>
      <family val="2"/>
      <scheme val="minor"/>
    </font>
    <font>
      <sz val="9"/>
      <color theme="1"/>
      <name val="Arial"/>
      <family val="2"/>
      <scheme val="minor"/>
    </font>
    <font>
      <sz val="26"/>
      <color theme="1"/>
      <name val="Arial"/>
      <family val="2"/>
      <scheme val="major"/>
    </font>
    <font>
      <sz val="11"/>
      <color theme="1"/>
      <name val="Arial"/>
      <family val="2"/>
      <scheme val="minor"/>
    </font>
    <font>
      <sz val="11"/>
      <color theme="4" tint="-0.499984740745262"/>
      <name val="Arial"/>
      <family val="2"/>
      <scheme val="minor"/>
    </font>
    <font>
      <sz val="11"/>
      <color theme="6" tint="-0.499984740745262"/>
      <name val="Arial"/>
      <family val="2"/>
      <scheme val="minor"/>
    </font>
    <font>
      <sz val="11"/>
      <color theme="5" tint="-0.499984740745262"/>
      <name val="Arial"/>
      <family val="2"/>
      <scheme val="minor"/>
    </font>
    <font>
      <sz val="11"/>
      <color theme="7" tint="-0.499984740745262"/>
      <name val="Arial"/>
      <family val="2"/>
      <scheme val="minor"/>
    </font>
    <font>
      <sz val="11"/>
      <color theme="7" tint="-0.24994659260841701"/>
      <name val="Arial"/>
      <family val="2"/>
      <scheme val="minor"/>
    </font>
    <font>
      <sz val="11"/>
      <color theme="6" tint="-0.24994659260841701"/>
      <name val="Arial"/>
      <family val="2"/>
      <scheme val="minor"/>
    </font>
    <font>
      <sz val="11"/>
      <color theme="5" tint="-0.24994659260841701"/>
      <name val="Arial"/>
      <family val="2"/>
      <scheme val="minor"/>
    </font>
    <font>
      <sz val="11"/>
      <color theme="0"/>
      <name val="Arial"/>
      <family val="2"/>
      <scheme val="minor"/>
    </font>
    <font>
      <sz val="11"/>
      <color theme="1" tint="0.34998626667073579"/>
      <name val="Arial"/>
      <family val="1"/>
      <scheme val="major"/>
    </font>
    <font>
      <b/>
      <sz val="11"/>
      <color theme="1"/>
      <name val="Arial"/>
      <family val="2"/>
      <scheme val="minor"/>
    </font>
    <font>
      <sz val="12"/>
      <color theme="1" tint="0.34998626667073579"/>
      <name val="Arial"/>
      <family val="1"/>
      <scheme val="major"/>
    </font>
    <font>
      <b/>
      <sz val="11"/>
      <color theme="0"/>
      <name val="Arial"/>
      <family val="1"/>
      <charset val="238"/>
      <scheme val="minor"/>
    </font>
    <font>
      <b/>
      <sz val="11"/>
      <color theme="1"/>
      <name val="Arial"/>
      <family val="1"/>
      <charset val="238"/>
      <scheme val="minor"/>
    </font>
    <font>
      <sz val="12"/>
      <color theme="1"/>
      <name val="Arial"/>
      <family val="2"/>
      <charset val="238"/>
      <scheme val="major"/>
    </font>
    <font>
      <sz val="26"/>
      <color theme="0"/>
      <name val="Arial"/>
      <family val="2"/>
      <scheme val="major"/>
    </font>
    <font>
      <sz val="20"/>
      <color theme="1"/>
      <name val="Arial"/>
      <family val="2"/>
      <scheme val="major"/>
    </font>
    <font>
      <b/>
      <sz val="11"/>
      <color theme="1"/>
      <name val="Arial"/>
      <family val="2"/>
      <charset val="238"/>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s>
  <fills count="3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1" tint="0.499984740745262"/>
      </left>
      <right/>
      <top style="thin">
        <color theme="1" tint="0.499984740745262"/>
      </top>
      <bottom/>
      <diagonal/>
    </border>
    <border>
      <left/>
      <right style="thin">
        <color theme="1" tint="0.499984740745262"/>
      </right>
      <top style="thin">
        <color theme="1" tint="0.499984740745262"/>
      </top>
      <bottom/>
      <diagonal/>
    </border>
    <border>
      <left/>
      <right/>
      <top/>
      <bottom style="thin">
        <color theme="1" tint="0.499984740745262"/>
      </bottom>
      <diagonal/>
    </border>
    <border>
      <left/>
      <right style="thin">
        <color theme="0"/>
      </right>
      <top style="thick">
        <color theme="0"/>
      </top>
      <bottom style="thin">
        <color theme="0"/>
      </bottom>
      <diagonal/>
    </border>
    <border>
      <left style="thin">
        <color theme="1" tint="0.499984740745262"/>
      </left>
      <right style="thin">
        <color theme="0"/>
      </right>
      <top/>
      <bottom style="thin">
        <color theme="1" tint="0.499984740745262"/>
      </bottom>
      <diagonal/>
    </border>
    <border>
      <left/>
      <right style="thin">
        <color theme="0"/>
      </right>
      <top/>
      <bottom style="thin">
        <color theme="1" tint="0.499984740745262"/>
      </bottom>
      <diagonal/>
    </border>
    <border>
      <left/>
      <right style="thin">
        <color theme="1" tint="0.499984740745262"/>
      </right>
      <top/>
      <bottom/>
      <diagonal/>
    </border>
    <border>
      <left style="thin">
        <color theme="1" tint="0.499984740745262"/>
      </left>
      <right style="thin">
        <color theme="0"/>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2">
    <xf numFmtId="0" fontId="0" fillId="0" borderId="0" applyNumberFormat="0">
      <alignment horizontal="left" vertical="center" wrapText="1"/>
    </xf>
    <xf numFmtId="0" fontId="12" fillId="0" borderId="3" applyProtection="0">
      <alignment horizontal="center"/>
    </xf>
    <xf numFmtId="0" fontId="2" fillId="0" borderId="0" applyNumberFormat="0" applyFill="0" applyBorder="0" applyProtection="0">
      <alignment vertical="center"/>
    </xf>
    <xf numFmtId="0" fontId="3" fillId="0" borderId="0" applyNumberFormat="0" applyFont="0" applyFill="0" applyBorder="0" applyProtection="0">
      <alignment horizontal="left" wrapText="1"/>
    </xf>
    <xf numFmtId="0" fontId="13" fillId="0" borderId="0" applyNumberFormat="0" applyFill="0" applyBorder="0" applyProtection="0">
      <alignment horizontal="left"/>
    </xf>
    <xf numFmtId="5" fontId="3" fillId="0" borderId="0" applyFont="0" applyFill="0" applyBorder="0" applyProtection="0">
      <alignment horizontal="right" vertical="center"/>
    </xf>
    <xf numFmtId="0" fontId="3" fillId="0" borderId="0">
      <alignment vertical="center" wrapText="1"/>
    </xf>
    <xf numFmtId="0" fontId="4" fillId="2" borderId="4" applyNumberFormat="0" applyProtection="0">
      <alignment horizontal="center"/>
    </xf>
    <xf numFmtId="0" fontId="4" fillId="3" borderId="4" applyNumberFormat="0" applyProtection="0">
      <alignment horizontal="center"/>
    </xf>
    <xf numFmtId="0" fontId="10" fillId="4" borderId="4" applyNumberFormat="0" applyProtection="0">
      <alignment horizontal="center"/>
    </xf>
    <xf numFmtId="0" fontId="6" fillId="5" borderId="4" applyNumberFormat="0" applyProtection="0">
      <alignment horizontal="center"/>
    </xf>
    <xf numFmtId="0" fontId="9" fillId="6" borderId="4" applyNumberFormat="0" applyProtection="0">
      <alignment horizontal="center"/>
    </xf>
    <xf numFmtId="0" fontId="5" fillId="7" borderId="4" applyNumberFormat="0" applyProtection="0">
      <alignment horizontal="center"/>
    </xf>
    <xf numFmtId="0" fontId="8" fillId="8" borderId="4" applyNumberFormat="0" applyProtection="0">
      <alignment horizontal="center"/>
    </xf>
    <xf numFmtId="0" fontId="7" fillId="9" borderId="4" applyNumberFormat="0" applyProtection="0">
      <alignment horizontal="center"/>
    </xf>
    <xf numFmtId="14" fontId="3" fillId="0" borderId="0" applyFont="0" applyFill="0" applyBorder="0" applyProtection="0">
      <alignment horizontal="right" vertical="center" wrapText="1"/>
    </xf>
    <xf numFmtId="0" fontId="11" fillId="0" borderId="0" applyNumberFormat="0" applyFill="0" applyBorder="0" applyAlignment="0" applyProtection="0">
      <alignment vertical="center" wrapText="1"/>
    </xf>
    <xf numFmtId="0" fontId="11" fillId="0" borderId="0" applyNumberFormat="0" applyFill="0" applyBorder="0" applyAlignment="0" applyProtection="0">
      <alignment vertical="center" wrapText="1"/>
    </xf>
    <xf numFmtId="0" fontId="3" fillId="0" borderId="1" applyNumberFormat="0" applyFont="0" applyFill="0" applyAlignment="0">
      <alignment horizontal="left" vertical="center" wrapText="1"/>
    </xf>
    <xf numFmtId="0" fontId="3" fillId="0" borderId="2" applyFont="0" applyFill="0" applyAlignment="0">
      <alignment horizontal="left" vertical="center" wrapText="1"/>
    </xf>
    <xf numFmtId="165" fontId="3" fillId="0" borderId="0" applyFont="0" applyFill="0" applyBorder="0" applyAlignment="0" applyProtection="0"/>
    <xf numFmtId="164" fontId="3" fillId="0" borderId="0" applyFont="0" applyFill="0" applyBorder="0" applyAlignment="0" applyProtection="0"/>
    <xf numFmtId="42" fontId="3" fillId="0" borderId="0" applyFont="0" applyFill="0" applyBorder="0" applyAlignment="0" applyProtection="0"/>
    <xf numFmtId="9" fontId="3" fillId="0" borderId="0" applyFont="0" applyFill="0" applyBorder="0" applyAlignment="0" applyProtection="0"/>
    <xf numFmtId="0" fontId="21" fillId="0" borderId="0" applyNumberFormat="0" applyFill="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0" applyNumberFormat="0" applyBorder="0" applyAlignment="0" applyProtection="0"/>
    <xf numFmtId="0" fontId="25" fillId="18" borderId="9" applyNumberFormat="0" applyAlignment="0" applyProtection="0"/>
    <xf numFmtId="0" fontId="26" fillId="19" borderId="10" applyNumberFormat="0" applyAlignment="0" applyProtection="0"/>
    <xf numFmtId="0" fontId="27" fillId="19" borderId="9" applyNumberFormat="0" applyAlignment="0" applyProtection="0"/>
    <xf numFmtId="0" fontId="28" fillId="0" borderId="11" applyNumberFormat="0" applyFill="0" applyAlignment="0" applyProtection="0"/>
    <xf numFmtId="0" fontId="29" fillId="20" borderId="12" applyNumberFormat="0" applyAlignment="0" applyProtection="0"/>
    <xf numFmtId="0" fontId="30" fillId="0" borderId="0" applyNumberFormat="0" applyFill="0" applyBorder="0" applyAlignment="0" applyProtection="0"/>
    <xf numFmtId="0" fontId="3" fillId="21" borderId="13" applyNumberFormat="0" applyFont="0" applyAlignment="0" applyProtection="0"/>
    <xf numFmtId="0" fontId="13" fillId="0" borderId="14" applyNumberFormat="0" applyFill="0" applyAlignment="0" applyProtection="0"/>
    <xf numFmtId="0" fontId="11" fillId="22" borderId="0" applyNumberFormat="0" applyBorder="0" applyAlignment="0" applyProtection="0"/>
    <xf numFmtId="0" fontId="3" fillId="23" borderId="0" applyNumberFormat="0" applyBorder="0" applyAlignment="0" applyProtection="0"/>
    <xf numFmtId="0" fontId="11" fillId="24" borderId="0" applyNumberFormat="0" applyBorder="0" applyAlignment="0" applyProtection="0"/>
    <xf numFmtId="0" fontId="3" fillId="25" borderId="0" applyNumberFormat="0" applyBorder="0" applyAlignment="0" applyProtection="0"/>
    <xf numFmtId="0" fontId="11" fillId="26" borderId="0" applyNumberFormat="0" applyBorder="0" applyAlignment="0" applyProtection="0"/>
    <xf numFmtId="0" fontId="3" fillId="27" borderId="0" applyNumberFormat="0" applyBorder="0" applyAlignment="0" applyProtection="0"/>
    <xf numFmtId="0" fontId="11" fillId="28" borderId="0" applyNumberFormat="0" applyBorder="0" applyAlignment="0" applyProtection="0"/>
    <xf numFmtId="0" fontId="3" fillId="29" borderId="0" applyNumberFormat="0" applyBorder="0" applyAlignment="0" applyProtection="0"/>
    <xf numFmtId="0" fontId="1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1"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28">
    <xf numFmtId="0" fontId="0" fillId="0" borderId="0" xfId="0">
      <alignment horizontal="left" vertical="center" wrapText="1"/>
    </xf>
    <xf numFmtId="0" fontId="0" fillId="0" borderId="0" xfId="0" applyAlignment="1">
      <alignment vertical="center"/>
    </xf>
    <xf numFmtId="0" fontId="1" fillId="0" borderId="0" xfId="0" applyFont="1">
      <alignment horizontal="left" vertical="center" wrapText="1"/>
    </xf>
    <xf numFmtId="0" fontId="0" fillId="0" borderId="7" xfId="0" applyBorder="1" applyAlignment="1">
      <alignment vertical="center"/>
    </xf>
    <xf numFmtId="0" fontId="15" fillId="10" borderId="8" xfId="10" applyFont="1" applyFill="1" applyBorder="1" applyAlignment="1">
      <alignment horizontal="center" vertical="center"/>
    </xf>
    <xf numFmtId="0" fontId="15" fillId="10" borderId="5" xfId="0" applyFont="1" applyFill="1" applyBorder="1" applyAlignment="1">
      <alignment horizontal="center" vertical="center"/>
    </xf>
    <xf numFmtId="0" fontId="16" fillId="11" borderId="6" xfId="0" applyFont="1" applyFill="1" applyBorder="1" applyAlignment="1">
      <alignment horizontal="center" vertical="center"/>
    </xf>
    <xf numFmtId="0" fontId="15" fillId="12" borderId="6" xfId="0" applyFont="1" applyFill="1" applyBorder="1" applyAlignment="1">
      <alignment horizontal="center" vertical="center"/>
    </xf>
    <xf numFmtId="0" fontId="15" fillId="13" borderId="6" xfId="0" applyFont="1" applyFill="1" applyBorder="1" applyAlignment="1">
      <alignment horizontal="center" vertical="center"/>
    </xf>
    <xf numFmtId="0" fontId="18" fillId="0" borderId="0" xfId="2" applyFont="1">
      <alignment vertical="center"/>
    </xf>
    <xf numFmtId="0" fontId="19" fillId="14" borderId="0" xfId="2" applyFont="1" applyFill="1" applyAlignment="1">
      <alignment horizontal="right" vertical="center" indent="1"/>
    </xf>
    <xf numFmtId="0" fontId="11" fillId="0" borderId="0" xfId="16" applyAlignment="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4" fontId="0" fillId="0" borderId="0" xfId="15" applyFont="1" applyAlignment="1">
      <alignment horizontal="right" vertical="center" wrapText="1" indent="1"/>
    </xf>
    <xf numFmtId="0" fontId="20" fillId="14" borderId="0" xfId="3" applyFont="1" applyFill="1" applyAlignment="1">
      <alignment horizontal="left" vertical="center" wrapText="1" indent="1"/>
    </xf>
    <xf numFmtId="0" fontId="20" fillId="0" borderId="0" xfId="3" applyFont="1" applyAlignment="1">
      <alignment horizontal="left" vertical="center" wrapText="1" indent="1"/>
    </xf>
    <xf numFmtId="0" fontId="11" fillId="0" borderId="0" xfId="16" quotePrefix="1" applyAlignment="1">
      <alignment horizontal="center" vertical="center" wrapText="1"/>
    </xf>
    <xf numFmtId="0" fontId="16" fillId="11" borderId="15" xfId="8" applyFont="1" applyFill="1" applyBorder="1" applyAlignment="1">
      <alignment horizontal="center" vertical="center"/>
    </xf>
    <xf numFmtId="0" fontId="15" fillId="12" borderId="16" xfId="14" applyFont="1" applyFill="1" applyBorder="1" applyAlignment="1">
      <alignment horizontal="center" vertical="center"/>
    </xf>
    <xf numFmtId="0" fontId="15" fillId="13" borderId="16" xfId="12" applyFont="1" applyFill="1" applyBorder="1" applyAlignment="1">
      <alignment horizontal="center" vertical="center"/>
    </xf>
    <xf numFmtId="14" fontId="0" fillId="0" borderId="0" xfId="15" applyFont="1" applyAlignment="1">
      <alignment horizontal="left" vertical="center" indent="1"/>
    </xf>
    <xf numFmtId="0" fontId="14" fillId="0" borderId="0" xfId="1" applyFont="1" applyBorder="1">
      <alignment horizontal="center"/>
    </xf>
    <xf numFmtId="0" fontId="17" fillId="0" borderId="18" xfId="18" applyFont="1" applyBorder="1" applyAlignment="1">
      <alignment horizontal="center" vertical="center" wrapText="1"/>
    </xf>
    <xf numFmtId="0" fontId="17" fillId="0" borderId="17" xfId="18" applyFont="1" applyBorder="1" applyAlignment="1">
      <alignment horizontal="center" vertical="center" wrapText="1"/>
    </xf>
    <xf numFmtId="0" fontId="17" fillId="0" borderId="19" xfId="18" applyFont="1" applyBorder="1" applyAlignment="1">
      <alignment horizontal="center" vertical="center" wrapText="1"/>
    </xf>
    <xf numFmtId="0" fontId="11" fillId="0" borderId="0" xfId="16" applyAlignment="1">
      <alignment horizontal="center" vertical="center" wrapText="1"/>
    </xf>
    <xf numFmtId="0" fontId="19" fillId="14" borderId="0" xfId="2" applyFont="1" applyFill="1" applyAlignment="1">
      <alignment horizontal="right" vertical="center" indent="1"/>
    </xf>
  </cellXfs>
  <cellStyles count="52">
    <cellStyle name="20% - Ênfase1" xfId="7" builtinId="30" customBuiltin="1"/>
    <cellStyle name="20% - Ênfase2" xfId="9" builtinId="34" customBuiltin="1"/>
    <cellStyle name="20% - Ênfase3" xfId="11" builtinId="38" customBuiltin="1"/>
    <cellStyle name="20% - Ênfase4" xfId="13" builtinId="42" customBuiltin="1"/>
    <cellStyle name="20% - Ênfase5" xfId="45" builtinId="46" customBuiltin="1"/>
    <cellStyle name="20% - Ênfase6" xfId="49" builtinId="50" customBuiltin="1"/>
    <cellStyle name="40% - Ênfase1" xfId="8" builtinId="31" customBuiltin="1"/>
    <cellStyle name="40% - Ênfase2" xfId="10" builtinId="35" customBuiltin="1"/>
    <cellStyle name="40% - Ênfase3" xfId="12" builtinId="39" customBuiltin="1"/>
    <cellStyle name="40% - Ênfase4" xfId="14" builtinId="43" customBuiltin="1"/>
    <cellStyle name="40% - Ênfase5" xfId="46" builtinId="47" customBuiltin="1"/>
    <cellStyle name="40% - Ênfase6" xfId="50" builtinId="51" customBuiltin="1"/>
    <cellStyle name="60% - Ênfase1" xfId="37" builtinId="32" customBuiltin="1"/>
    <cellStyle name="60% - Ênfase2" xfId="39" builtinId="36" customBuiltin="1"/>
    <cellStyle name="60% - Ênfase3" xfId="41" builtinId="40" customBuiltin="1"/>
    <cellStyle name="60% - Ênfase4" xfId="43" builtinId="44" customBuiltin="1"/>
    <cellStyle name="60% - Ênfase5" xfId="47" builtinId="48" customBuiltin="1"/>
    <cellStyle name="60% - Ênfase6" xfId="51" builtinId="52" customBuiltin="1"/>
    <cellStyle name="Bom" xfId="25" builtinId="26" customBuiltin="1"/>
    <cellStyle name="Borda direita da legenda" xfId="19" xr:uid="{00000000-0005-0000-0000-000011000000}"/>
    <cellStyle name="Borda esquerda da legenda" xfId="18" xr:uid="{00000000-0005-0000-0000-000010000000}"/>
    <cellStyle name="Cálculo" xfId="30" builtinId="22" customBuiltin="1"/>
    <cellStyle name="Célula de Verificação" xfId="32" builtinId="23" customBuiltin="1"/>
    <cellStyle name="Célula Vinculada" xfId="31" builtinId="24" customBuiltin="1"/>
    <cellStyle name="Data" xfId="15" xr:uid="{00000000-0005-0000-0000-000009000000}"/>
    <cellStyle name="Ênfase1" xfId="36" builtinId="29" customBuiltin="1"/>
    <cellStyle name="Ênfase2" xfId="38" builtinId="33" customBuiltin="1"/>
    <cellStyle name="Ênfase3" xfId="40" builtinId="37" customBuiltin="1"/>
    <cellStyle name="Ênfase4" xfId="42" builtinId="41" customBuiltin="1"/>
    <cellStyle name="Ênfase5" xfId="44" builtinId="45" customBuiltin="1"/>
    <cellStyle name="Ênfase6" xfId="48" builtinId="49" customBuiltin="1"/>
    <cellStyle name="Entrada" xfId="28" builtinId="20" customBuiltin="1"/>
    <cellStyle name="Hiperlink" xfId="16" builtinId="8" customBuiltin="1"/>
    <cellStyle name="Hiperlink Visitado" xfId="17" builtinId="9" customBuiltin="1"/>
    <cellStyle name="Moeda" xfId="5" builtinId="4" customBuiltin="1"/>
    <cellStyle name="Moeda [0]" xfId="22" builtinId="7" customBuiltin="1"/>
    <cellStyle name="Neutro" xfId="27" builtinId="28" customBuiltin="1"/>
    <cellStyle name="Normal" xfId="0" builtinId="0" customBuiltin="1"/>
    <cellStyle name="Nota" xfId="34" builtinId="10" customBuiltin="1"/>
    <cellStyle name="Porcentagem" xfId="23" builtinId="5" customBuiltin="1"/>
    <cellStyle name="Ruim" xfId="26" builtinId="27" customBuiltin="1"/>
    <cellStyle name="Saída" xfId="29" builtinId="21" customBuiltin="1"/>
    <cellStyle name="Separador de milhares [0]" xfId="21" builtinId="6" customBuiltin="1"/>
    <cellStyle name="Texto de Aviso" xfId="33" builtinId="11" customBuiltin="1"/>
    <cellStyle name="Texto Explicativo" xfId="6" builtinId="53" customBuiltin="1"/>
    <cellStyle name="Título" xfId="2" builtinId="15" customBuiltin="1"/>
    <cellStyle name="Título 1" xfId="1" builtinId="16" customBuiltin="1"/>
    <cellStyle name="Título 2" xfId="3" builtinId="17" customBuiltin="1"/>
    <cellStyle name="Título 3" xfId="4" builtinId="18" customBuiltin="1"/>
    <cellStyle name="Título 4" xfId="24" builtinId="19" customBuiltin="1"/>
    <cellStyle name="Total" xfId="35" builtinId="25" customBuiltin="1"/>
    <cellStyle name="Vírgula" xfId="20" builtinId="3" customBuiltin="1"/>
  </cellStyles>
  <dxfs count="3146">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name val="Arial"/>
        <family val="2"/>
        <scheme val="minor"/>
      </font>
      <alignment horizontal="right" vertical="center" textRotation="0" wrapText="1" indent="1" justifyLastLine="0" shrinkToFit="0" readingOrder="0"/>
    </dxf>
    <dxf>
      <alignment horizontal="right" vertical="center" textRotation="0" wrapText="1"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1" indent="1" justifyLastLine="0" shrinkToFit="0" readingOrder="0"/>
    </dxf>
    <dxf>
      <alignment horizontal="left" vertical="center" textRotation="0" wrapText="1" indent="1" justifyLastLine="0" shrinkToFit="0" readingOrder="0"/>
    </dxf>
    <dxf>
      <font>
        <b/>
      </font>
      <alignment horizontal="left" vertical="center" textRotation="0" wrapText="1" indent="1" justifyLastLine="0" shrinkToFit="0" readingOrder="0"/>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5" tint="-0.499984740745262"/>
      </font>
      <fill>
        <patternFill>
          <bgColor theme="5" tint="0.59996337778862885"/>
        </patternFill>
      </fill>
    </dxf>
    <dxf>
      <font>
        <b/>
        <i val="0"/>
        <color theme="6" tint="-0.499984740745262"/>
      </font>
      <fill>
        <patternFill>
          <bgColor theme="6" tint="0.79998168889431442"/>
        </patternFill>
      </fill>
    </dxf>
    <dxf>
      <font>
        <b/>
        <i val="0"/>
        <color theme="7" tint="-0.499984740745262"/>
      </font>
      <fill>
        <patternFill>
          <bgColor theme="7" tint="0.79998168889431442"/>
        </patternFill>
      </fill>
    </dxf>
    <dxf>
      <font>
        <b/>
        <i val="0"/>
        <color theme="1"/>
      </font>
      <fill>
        <patternFill>
          <bgColor theme="4" tint="0.79998168889431442"/>
        </patternFill>
      </fill>
    </dxf>
    <dxf>
      <font>
        <b/>
        <i val="0"/>
        <color theme="0"/>
      </font>
      <fill>
        <patternFill>
          <bgColor theme="6"/>
        </patternFill>
      </fill>
    </dxf>
    <dxf>
      <font>
        <b/>
        <i val="0"/>
        <color theme="0"/>
      </font>
      <fill>
        <patternFill>
          <bgColor theme="7"/>
        </patternFill>
      </fill>
    </dxf>
    <dxf>
      <font>
        <b/>
        <i val="0"/>
        <color theme="1"/>
      </font>
      <fill>
        <patternFill>
          <bgColor theme="4"/>
        </patternFill>
      </fill>
    </dxf>
    <dxf>
      <font>
        <b/>
        <i val="0"/>
        <color theme="0"/>
      </font>
      <fill>
        <patternFill>
          <bgColor theme="5"/>
        </patternFill>
      </fill>
    </dxf>
    <dxf>
      <font>
        <b/>
        <i val="0"/>
        <color theme="5" tint="-0.499984740745262"/>
      </font>
      <fill>
        <patternFill>
          <bgColor theme="5" tint="0.5999633777886288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0"/>
      </font>
      <fill>
        <patternFill>
          <bgColor theme="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0"/>
      </font>
      <fill>
        <patternFill>
          <bgColor theme="5"/>
        </patternFill>
      </fill>
    </dxf>
    <dxf>
      <font>
        <b/>
        <i val="0"/>
        <color theme="1"/>
      </font>
      <fill>
        <patternFill>
          <bgColor theme="4"/>
        </patternFill>
      </fill>
    </dxf>
    <dxf>
      <font>
        <b/>
        <i val="0"/>
        <color theme="0"/>
      </font>
      <fill>
        <patternFill>
          <bgColor theme="7"/>
        </patternFill>
      </fill>
    </dxf>
    <dxf>
      <font>
        <b/>
        <i val="0"/>
        <color theme="0"/>
      </font>
      <fill>
        <patternFill>
          <bgColor theme="6"/>
        </patternFill>
      </fill>
    </dxf>
    <dxf>
      <font>
        <b/>
        <i val="0"/>
        <color theme="1"/>
      </font>
      <fill>
        <patternFill>
          <bgColor theme="4" tint="0.79998168889431442"/>
        </patternFill>
      </fill>
    </dxf>
    <dxf>
      <font>
        <b/>
        <i val="0"/>
        <color theme="7" tint="-0.499984740745262"/>
      </font>
      <fill>
        <patternFill>
          <bgColor theme="7" tint="0.79998168889431442"/>
        </patternFill>
      </fill>
    </dxf>
    <dxf>
      <font>
        <b/>
        <i val="0"/>
        <color theme="6" tint="-0.499984740745262"/>
      </font>
      <fill>
        <patternFill>
          <bgColor theme="6" tint="0.79998168889431442"/>
        </patternFill>
      </fill>
    </dxf>
    <dxf>
      <font>
        <b/>
        <i val="0"/>
        <color theme="5" tint="-0.499984740745262"/>
      </font>
      <fill>
        <patternFill>
          <bgColor theme="5" tint="0.59996337778862885"/>
        </patternFill>
      </fill>
    </dxf>
    <dxf>
      <font>
        <b/>
        <i val="0"/>
        <color theme="1"/>
      </font>
      <border>
        <top style="thin">
          <color theme="1" tint="0.34998626667073579"/>
        </top>
        <bottom style="medium">
          <color theme="1" tint="0.34998626667073579"/>
        </bottom>
      </border>
    </dxf>
    <dxf>
      <font>
        <b val="0"/>
        <i val="0"/>
        <color theme="1"/>
      </font>
      <border diagonalUp="0" diagonalDown="0">
        <left/>
        <right/>
        <top/>
        <bottom style="thick">
          <color theme="0"/>
        </bottom>
        <vertical style="medium">
          <color theme="0"/>
        </vertical>
        <horizontal/>
      </border>
    </dxf>
    <dxf>
      <font>
        <b val="0"/>
        <i val="0"/>
        <color theme="1"/>
      </font>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ill>
        <patternFill>
          <bgColor theme="0" tint="-0.14996795556505021"/>
        </patternFill>
      </fill>
    </dxf>
    <dxf>
      <font>
        <color theme="1"/>
      </font>
      <fill>
        <patternFill>
          <bgColor theme="0" tint="-0.24994659260841701"/>
        </patternFill>
      </fill>
      <border>
        <left style="thick">
          <color theme="0"/>
        </left>
        <right style="thick">
          <color theme="0"/>
        </right>
        <top style="thick">
          <color theme="0"/>
        </top>
        <bottom style="thick">
          <color theme="0"/>
        </bottom>
        <vertical style="thick">
          <color theme="0"/>
        </vertical>
        <horizontal style="thick">
          <color theme="0"/>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s>
  <tableStyles count="2" defaultTableStyle="Plano de marketing" defaultPivotStyle="PivotStyleLight16">
    <tableStyle name="Lista de planos" pivot="0" count="3" xr9:uid="{00000000-0011-0000-FFFF-FFFF01000000}">
      <tableStyleElement type="wholeTable" dxfId="3145"/>
      <tableStyleElement type="headerRow" dxfId="3144"/>
      <tableStyleElement type="firstRowStripe" dxfId="3143"/>
    </tableStyle>
    <tableStyle name="Plano de marketing" pivot="0" count="3" xr9:uid="{00000000-0011-0000-FFFF-FFFF00000000}">
      <tableStyleElement type="wholeTable" dxfId="3142"/>
      <tableStyleElement type="headerRow" dxfId="3141"/>
      <tableStyleElement type="totalRow" dxfId="3140"/>
    </tableStyle>
  </tableStyles>
  <colors>
    <mruColors>
      <color rgb="FFE299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Lista de membros'!A1"/></Relationships>
</file>

<file path=xl/drawings/_rels/drawing2.xml.rels><?xml version="1.0" encoding="UTF-8" standalone="yes"?>
<Relationships xmlns="http://schemas.openxmlformats.org/package/2006/relationships"><Relationship Id="rId2" Type="http://schemas.openxmlformats.org/officeDocument/2006/relationships/hyperlink" Target="#'Dados do plano de A&#231;&#227;o'!A1"/><Relationship Id="rId1" Type="http://schemas.openxmlformats.org/officeDocument/2006/relationships/hyperlink" Target="#'Dados do plano de marketing'!A1"/></Relationships>
</file>

<file path=xl/drawings/drawing1.xml><?xml version="1.0" encoding="utf-8"?>
<xdr:wsDr xmlns:xdr="http://schemas.openxmlformats.org/drawingml/2006/spreadsheetDrawing" xmlns:a="http://schemas.openxmlformats.org/drawingml/2006/main">
  <xdr:twoCellAnchor editAs="oneCell">
    <xdr:from>
      <xdr:col>0</xdr:col>
      <xdr:colOff>226175</xdr:colOff>
      <xdr:row>1</xdr:row>
      <xdr:rowOff>95246</xdr:rowOff>
    </xdr:from>
    <xdr:to>
      <xdr:col>1</xdr:col>
      <xdr:colOff>4139955</xdr:colOff>
      <xdr:row>2</xdr:row>
      <xdr:rowOff>67008</xdr:rowOff>
    </xdr:to>
    <xdr:grpSp>
      <xdr:nvGrpSpPr>
        <xdr:cNvPr id="3" name="Listas de plano de marketing" descr="Link de navegação para planilha de Dados da Lista">
          <a:hlinkClick xmlns:r="http://schemas.openxmlformats.org/officeDocument/2006/relationships" r:id="rId1" tooltip="Selecione para navegar até a planilha de Dados da Lista"/>
          <a:extLst>
            <a:ext uri="{FF2B5EF4-FFF2-40B4-BE49-F238E27FC236}">
              <a16:creationId xmlns:a16="http://schemas.microsoft.com/office/drawing/2014/main" id="{00000000-0008-0000-0000-000003000000}"/>
            </a:ext>
          </a:extLst>
        </xdr:cNvPr>
        <xdr:cNvGrpSpPr/>
      </xdr:nvGrpSpPr>
      <xdr:grpSpPr>
        <a:xfrm>
          <a:off x="226175" y="693960"/>
          <a:ext cx="4145101" cy="271119"/>
          <a:chOff x="200004" y="847725"/>
          <a:chExt cx="2559826" cy="274320"/>
        </a:xfrm>
      </xdr:grpSpPr>
      <xdr:sp macro="" textlink="">
        <xdr:nvSpPr>
          <xdr:cNvPr id="2" name="Retângulo 1" descr="Link de navegação para planilha de Dados da Lista">
            <a:extLst>
              <a:ext uri="{FF2B5EF4-FFF2-40B4-BE49-F238E27FC236}">
                <a16:creationId xmlns:a16="http://schemas.microsoft.com/office/drawing/2014/main" id="{00000000-0008-0000-0000-000002000000}"/>
              </a:ext>
            </a:extLst>
          </xdr:cNvPr>
          <xdr:cNvSpPr/>
        </xdr:nvSpPr>
        <xdr:spPr>
          <a:xfrm>
            <a:off x="200004" y="847725"/>
            <a:ext cx="2559826"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as Lista</a:t>
            </a:r>
            <a:r>
              <a:rPr lang="pt-br" sz="1200" b="0" spc="60" baseline="0">
                <a:solidFill>
                  <a:schemeClr val="tx1"/>
                </a:solidFill>
                <a:latin typeface="Arial" panose="020B0604020202020204" pitchFamily="34" charset="0"/>
                <a:ea typeface="+mn-ea"/>
                <a:cs typeface="+mn-cs"/>
              </a:rPr>
              <a:t> de membros</a:t>
            </a:r>
            <a:endParaRPr lang="pt-br" sz="1200" b="0" spc="60">
              <a:solidFill>
                <a:schemeClr val="tx1"/>
              </a:solidFill>
              <a:latin typeface="Arial" panose="020B0604020202020204" pitchFamily="34" charset="0"/>
              <a:ea typeface="+mn-ea"/>
              <a:cs typeface="+mn-cs"/>
            </a:endParaRPr>
          </a:p>
        </xdr:txBody>
      </xdr:sp>
      <xdr:sp macro="" textlink="">
        <xdr:nvSpPr>
          <xdr:cNvPr id="1029" name="Forma livre 5" descr="Seta">
            <a:extLst>
              <a:ext uri="{FF2B5EF4-FFF2-40B4-BE49-F238E27FC236}">
                <a16:creationId xmlns:a16="http://schemas.microsoft.com/office/drawing/2014/main" id="{00000000-0008-0000-0000-000005040000}"/>
              </a:ext>
            </a:extLst>
          </xdr:cNvPr>
          <xdr:cNvSpPr>
            <a:spLocks/>
          </xdr:cNvSpPr>
        </xdr:nvSpPr>
        <xdr:spPr bwMode="auto">
          <a:xfrm>
            <a:off x="2554757"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168843</xdr:colOff>
      <xdr:row>0</xdr:row>
      <xdr:rowOff>70093</xdr:rowOff>
    </xdr:from>
    <xdr:to>
      <xdr:col>1</xdr:col>
      <xdr:colOff>489296</xdr:colOff>
      <xdr:row>0</xdr:row>
      <xdr:rowOff>534883</xdr:rowOff>
    </xdr:to>
    <xdr:grpSp>
      <xdr:nvGrpSpPr>
        <xdr:cNvPr id="5" name="Grupo 4" descr="ícone de lista codificada por cores">
          <a:extLst>
            <a:ext uri="{FF2B5EF4-FFF2-40B4-BE49-F238E27FC236}">
              <a16:creationId xmlns:a16="http://schemas.microsoft.com/office/drawing/2014/main" id="{24FBCD1B-D03E-4654-AF35-D8030AA28781}"/>
            </a:ext>
          </a:extLst>
        </xdr:cNvPr>
        <xdr:cNvGrpSpPr/>
      </xdr:nvGrpSpPr>
      <xdr:grpSpPr>
        <a:xfrm rot="21048652">
          <a:off x="400164" y="70093"/>
          <a:ext cx="320453" cy="464790"/>
          <a:chOff x="15191221" y="2424545"/>
          <a:chExt cx="3944752" cy="5730876"/>
        </a:xfrm>
      </xdr:grpSpPr>
      <xdr:sp macro="" textlink="">
        <xdr:nvSpPr>
          <xdr:cNvPr id="7" name="Forma livre 5">
            <a:extLst>
              <a:ext uri="{FF2B5EF4-FFF2-40B4-BE49-F238E27FC236}">
                <a16:creationId xmlns:a16="http://schemas.microsoft.com/office/drawing/2014/main" id="{C7671CBC-75E1-45E1-83F0-5B71A7394179}"/>
              </a:ext>
            </a:extLst>
          </xdr:cNvPr>
          <xdr:cNvSpPr>
            <a:spLocks/>
          </xdr:cNvSpPr>
        </xdr:nvSpPr>
        <xdr:spPr bwMode="auto">
          <a:xfrm>
            <a:off x="15191221" y="2886508"/>
            <a:ext cx="3944752" cy="5268913"/>
          </a:xfrm>
          <a:custGeom>
            <a:avLst/>
            <a:gdLst>
              <a:gd name="T0" fmla="*/ 1004 w 1117"/>
              <a:gd name="T1" fmla="*/ 0 h 1491"/>
              <a:gd name="T2" fmla="*/ 927 w 1117"/>
              <a:gd name="T3" fmla="*/ 0 h 1491"/>
              <a:gd name="T4" fmla="*/ 927 w 1117"/>
              <a:gd name="T5" fmla="*/ 84 h 1491"/>
              <a:gd name="T6" fmla="*/ 839 w 1117"/>
              <a:gd name="T7" fmla="*/ 172 h 1491"/>
              <a:gd name="T8" fmla="*/ 814 w 1117"/>
              <a:gd name="T9" fmla="*/ 172 h 1491"/>
              <a:gd name="T10" fmla="*/ 726 w 1117"/>
              <a:gd name="T11" fmla="*/ 84 h 1491"/>
              <a:gd name="T12" fmla="*/ 726 w 1117"/>
              <a:gd name="T13" fmla="*/ 0 h 1491"/>
              <a:gd name="T14" fmla="*/ 391 w 1117"/>
              <a:gd name="T15" fmla="*/ 0 h 1491"/>
              <a:gd name="T16" fmla="*/ 391 w 1117"/>
              <a:gd name="T17" fmla="*/ 84 h 1491"/>
              <a:gd name="T18" fmla="*/ 303 w 1117"/>
              <a:gd name="T19" fmla="*/ 172 h 1491"/>
              <a:gd name="T20" fmla="*/ 278 w 1117"/>
              <a:gd name="T21" fmla="*/ 172 h 1491"/>
              <a:gd name="T22" fmla="*/ 190 w 1117"/>
              <a:gd name="T23" fmla="*/ 84 h 1491"/>
              <a:gd name="T24" fmla="*/ 190 w 1117"/>
              <a:gd name="T25" fmla="*/ 0 h 1491"/>
              <a:gd name="T26" fmla="*/ 113 w 1117"/>
              <a:gd name="T27" fmla="*/ 0 h 1491"/>
              <a:gd name="T28" fmla="*/ 0 w 1117"/>
              <a:gd name="T29" fmla="*/ 114 h 1491"/>
              <a:gd name="T30" fmla="*/ 0 w 1117"/>
              <a:gd name="T31" fmla="*/ 1377 h 1491"/>
              <a:gd name="T32" fmla="*/ 113 w 1117"/>
              <a:gd name="T33" fmla="*/ 1491 h 1491"/>
              <a:gd name="T34" fmla="*/ 1004 w 1117"/>
              <a:gd name="T35" fmla="*/ 1491 h 1491"/>
              <a:gd name="T36" fmla="*/ 1117 w 1117"/>
              <a:gd name="T37" fmla="*/ 1377 h 1491"/>
              <a:gd name="T38" fmla="*/ 1117 w 1117"/>
              <a:gd name="T39" fmla="*/ 114 h 1491"/>
              <a:gd name="T40" fmla="*/ 1004 w 1117"/>
              <a:gd name="T41" fmla="*/ 0 h 14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8" name="Forma livre 6">
            <a:extLst>
              <a:ext uri="{FF2B5EF4-FFF2-40B4-BE49-F238E27FC236}">
                <a16:creationId xmlns:a16="http://schemas.microsoft.com/office/drawing/2014/main" id="{C0F3EF31-E9BE-4338-962A-B24666EAD5CD}"/>
              </a:ext>
            </a:extLst>
          </xdr:cNvPr>
          <xdr:cNvSpPr>
            <a:spLocks/>
          </xdr:cNvSpPr>
        </xdr:nvSpPr>
        <xdr:spPr bwMode="auto">
          <a:xfrm>
            <a:off x="16544122" y="358659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7">
            <a:extLst>
              <a:ext uri="{FF2B5EF4-FFF2-40B4-BE49-F238E27FC236}">
                <a16:creationId xmlns:a16="http://schemas.microsoft.com/office/drawing/2014/main" id="{C428D502-32A4-4017-90D9-00BC8CE7BF32}"/>
              </a:ext>
            </a:extLst>
          </xdr:cNvPr>
          <xdr:cNvSpPr>
            <a:spLocks/>
          </xdr:cNvSpPr>
        </xdr:nvSpPr>
        <xdr:spPr bwMode="auto">
          <a:xfrm>
            <a:off x="16544122" y="4434320"/>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Forma livre 8">
            <a:extLst>
              <a:ext uri="{FF2B5EF4-FFF2-40B4-BE49-F238E27FC236}">
                <a16:creationId xmlns:a16="http://schemas.microsoft.com/office/drawing/2014/main" id="{D6C9836D-E299-47BF-93EE-C8FC96E10715}"/>
              </a:ext>
            </a:extLst>
          </xdr:cNvPr>
          <xdr:cNvSpPr>
            <a:spLocks/>
          </xdr:cNvSpPr>
        </xdr:nvSpPr>
        <xdr:spPr bwMode="auto">
          <a:xfrm>
            <a:off x="16544122" y="5282045"/>
            <a:ext cx="2171164" cy="477838"/>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9">
            <a:extLst>
              <a:ext uri="{FF2B5EF4-FFF2-40B4-BE49-F238E27FC236}">
                <a16:creationId xmlns:a16="http://schemas.microsoft.com/office/drawing/2014/main" id="{9767B0D7-9180-47EF-8B4B-D69094194A60}"/>
              </a:ext>
            </a:extLst>
          </xdr:cNvPr>
          <xdr:cNvSpPr>
            <a:spLocks/>
          </xdr:cNvSpPr>
        </xdr:nvSpPr>
        <xdr:spPr bwMode="auto">
          <a:xfrm>
            <a:off x="16544122" y="6131358"/>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10">
            <a:extLst>
              <a:ext uri="{FF2B5EF4-FFF2-40B4-BE49-F238E27FC236}">
                <a16:creationId xmlns:a16="http://schemas.microsoft.com/office/drawing/2014/main" id="{199E3D32-819E-4405-A0B3-E6A39B8DE2B6}"/>
              </a:ext>
            </a:extLst>
          </xdr:cNvPr>
          <xdr:cNvSpPr>
            <a:spLocks/>
          </xdr:cNvSpPr>
        </xdr:nvSpPr>
        <xdr:spPr bwMode="auto">
          <a:xfrm>
            <a:off x="15707159" y="358659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3" name="Forma livre 11">
            <a:extLst>
              <a:ext uri="{FF2B5EF4-FFF2-40B4-BE49-F238E27FC236}">
                <a16:creationId xmlns:a16="http://schemas.microsoft.com/office/drawing/2014/main" id="{130CCBBB-A304-4DB6-9972-E3A59555CF0D}"/>
              </a:ext>
            </a:extLst>
          </xdr:cNvPr>
          <xdr:cNvSpPr>
            <a:spLocks/>
          </xdr:cNvSpPr>
        </xdr:nvSpPr>
        <xdr:spPr bwMode="auto">
          <a:xfrm>
            <a:off x="15707159" y="4434320"/>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4" name="Forma livre 12">
            <a:extLst>
              <a:ext uri="{FF2B5EF4-FFF2-40B4-BE49-F238E27FC236}">
                <a16:creationId xmlns:a16="http://schemas.microsoft.com/office/drawing/2014/main" id="{E6159D27-EA79-406D-8E23-55C6DFD51FB1}"/>
              </a:ext>
            </a:extLst>
          </xdr:cNvPr>
          <xdr:cNvSpPr>
            <a:spLocks/>
          </xdr:cNvSpPr>
        </xdr:nvSpPr>
        <xdr:spPr bwMode="auto">
          <a:xfrm>
            <a:off x="15707159" y="5282045"/>
            <a:ext cx="481013" cy="477838"/>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5" name="Forma livre 13">
            <a:extLst>
              <a:ext uri="{FF2B5EF4-FFF2-40B4-BE49-F238E27FC236}">
                <a16:creationId xmlns:a16="http://schemas.microsoft.com/office/drawing/2014/main" id="{19C926B2-0885-4E35-92C8-EA286F6C2E68}"/>
              </a:ext>
            </a:extLst>
          </xdr:cNvPr>
          <xdr:cNvSpPr>
            <a:spLocks/>
          </xdr:cNvSpPr>
        </xdr:nvSpPr>
        <xdr:spPr bwMode="auto">
          <a:xfrm>
            <a:off x="15707159" y="6131358"/>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6" name="Forma livre 14">
            <a:extLst>
              <a:ext uri="{FF2B5EF4-FFF2-40B4-BE49-F238E27FC236}">
                <a16:creationId xmlns:a16="http://schemas.microsoft.com/office/drawing/2014/main" id="{2D475E96-24BB-46DB-B56C-2BFDC0D47BF3}"/>
              </a:ext>
            </a:extLst>
          </xdr:cNvPr>
          <xdr:cNvSpPr>
            <a:spLocks/>
          </xdr:cNvSpPr>
        </xdr:nvSpPr>
        <xdr:spPr bwMode="auto">
          <a:xfrm>
            <a:off x="16544122" y="6979083"/>
            <a:ext cx="2171164" cy="476250"/>
          </a:xfrm>
          <a:custGeom>
            <a:avLst/>
            <a:gdLst>
              <a:gd name="T0" fmla="*/ 615 w 615"/>
              <a:gd name="T1" fmla="*/ 101 h 135"/>
              <a:gd name="T2" fmla="*/ 581 w 615"/>
              <a:gd name="T3" fmla="*/ 135 h 135"/>
              <a:gd name="T4" fmla="*/ 34 w 615"/>
              <a:gd name="T5" fmla="*/ 135 h 135"/>
              <a:gd name="T6" fmla="*/ 0 w 615"/>
              <a:gd name="T7" fmla="*/ 101 h 135"/>
              <a:gd name="T8" fmla="*/ 0 w 615"/>
              <a:gd name="T9" fmla="*/ 34 h 135"/>
              <a:gd name="T10" fmla="*/ 34 w 615"/>
              <a:gd name="T11" fmla="*/ 0 h 135"/>
              <a:gd name="T12" fmla="*/ 581 w 615"/>
              <a:gd name="T13" fmla="*/ 0 h 135"/>
              <a:gd name="T14" fmla="*/ 615 w 615"/>
              <a:gd name="T15" fmla="*/ 34 h 135"/>
              <a:gd name="T16" fmla="*/ 615 w 615"/>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7" name="Forma livre 15">
            <a:extLst>
              <a:ext uri="{FF2B5EF4-FFF2-40B4-BE49-F238E27FC236}">
                <a16:creationId xmlns:a16="http://schemas.microsoft.com/office/drawing/2014/main" id="{90495ECA-7AC8-402B-8A4E-C8C38F5418D6}"/>
              </a:ext>
            </a:extLst>
          </xdr:cNvPr>
          <xdr:cNvSpPr>
            <a:spLocks/>
          </xdr:cNvSpPr>
        </xdr:nvSpPr>
        <xdr:spPr bwMode="auto">
          <a:xfrm>
            <a:off x="15707159" y="6979083"/>
            <a:ext cx="481013" cy="476250"/>
          </a:xfrm>
          <a:custGeom>
            <a:avLst/>
            <a:gdLst>
              <a:gd name="T0" fmla="*/ 136 w 136"/>
              <a:gd name="T1" fmla="*/ 101 h 135"/>
              <a:gd name="T2" fmla="*/ 102 w 136"/>
              <a:gd name="T3" fmla="*/ 135 h 135"/>
              <a:gd name="T4" fmla="*/ 34 w 136"/>
              <a:gd name="T5" fmla="*/ 135 h 135"/>
              <a:gd name="T6" fmla="*/ 0 w 136"/>
              <a:gd name="T7" fmla="*/ 101 h 135"/>
              <a:gd name="T8" fmla="*/ 0 w 136"/>
              <a:gd name="T9" fmla="*/ 34 h 135"/>
              <a:gd name="T10" fmla="*/ 34 w 136"/>
              <a:gd name="T11" fmla="*/ 0 h 135"/>
              <a:gd name="T12" fmla="*/ 102 w 136"/>
              <a:gd name="T13" fmla="*/ 0 h 135"/>
              <a:gd name="T14" fmla="*/ 136 w 136"/>
              <a:gd name="T15" fmla="*/ 34 h 135"/>
              <a:gd name="T16" fmla="*/ 136 w 136"/>
              <a:gd name="T17" fmla="*/ 101 h 13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8" name="Forma livre 16">
            <a:extLst>
              <a:ext uri="{FF2B5EF4-FFF2-40B4-BE49-F238E27FC236}">
                <a16:creationId xmlns:a16="http://schemas.microsoft.com/office/drawing/2014/main" id="{4527489F-F7BF-4759-ADF2-D50220A40228}"/>
              </a:ext>
            </a:extLst>
          </xdr:cNvPr>
          <xdr:cNvSpPr>
            <a:spLocks/>
          </xdr:cNvSpPr>
        </xdr:nvSpPr>
        <xdr:spPr bwMode="auto">
          <a:xfrm>
            <a:off x="16004021" y="2424545"/>
            <a:ext cx="427388"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9" name="Forma livre 17">
            <a:extLst>
              <a:ext uri="{FF2B5EF4-FFF2-40B4-BE49-F238E27FC236}">
                <a16:creationId xmlns:a16="http://schemas.microsoft.com/office/drawing/2014/main" id="{EC175763-B033-4A02-AA7D-D4918E88E2BB}"/>
              </a:ext>
            </a:extLst>
          </xdr:cNvPr>
          <xdr:cNvSpPr>
            <a:spLocks/>
          </xdr:cNvSpPr>
        </xdr:nvSpPr>
        <xdr:spPr bwMode="auto">
          <a:xfrm>
            <a:off x="17897022" y="2424545"/>
            <a:ext cx="428625" cy="928688"/>
          </a:xfrm>
          <a:custGeom>
            <a:avLst/>
            <a:gdLst>
              <a:gd name="T0" fmla="*/ 121 w 121"/>
              <a:gd name="T1" fmla="*/ 215 h 263"/>
              <a:gd name="T2" fmla="*/ 73 w 121"/>
              <a:gd name="T3" fmla="*/ 263 h 263"/>
              <a:gd name="T4" fmla="*/ 48 w 121"/>
              <a:gd name="T5" fmla="*/ 263 h 263"/>
              <a:gd name="T6" fmla="*/ 0 w 121"/>
              <a:gd name="T7" fmla="*/ 215 h 263"/>
              <a:gd name="T8" fmla="*/ 0 w 121"/>
              <a:gd name="T9" fmla="*/ 48 h 263"/>
              <a:gd name="T10" fmla="*/ 48 w 121"/>
              <a:gd name="T11" fmla="*/ 0 h 263"/>
              <a:gd name="T12" fmla="*/ 73 w 121"/>
              <a:gd name="T13" fmla="*/ 0 h 263"/>
              <a:gd name="T14" fmla="*/ 121 w 121"/>
              <a:gd name="T15" fmla="*/ 48 h 263"/>
              <a:gd name="T16" fmla="*/ 121 w 121"/>
              <a:gd name="T17" fmla="*/ 215 h 26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a:noFill/>
          </a:ln>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xdr:row>
      <xdr:rowOff>95250</xdr:rowOff>
    </xdr:from>
    <xdr:to>
      <xdr:col>2</xdr:col>
      <xdr:colOff>2568376</xdr:colOff>
      <xdr:row>1</xdr:row>
      <xdr:rowOff>369570</xdr:rowOff>
    </xdr:to>
    <xdr:grpSp>
      <xdr:nvGrpSpPr>
        <xdr:cNvPr id="13" name="Listas de plano de marketing" descr="Link de navegação para planilha de Dados da Lista">
          <a:hlinkClick xmlns:r="http://schemas.openxmlformats.org/officeDocument/2006/relationships" r:id="rId1" tooltip="Selecione para navegar até a planilha de dados de plano de marketing"/>
          <a:extLst>
            <a:ext uri="{FF2B5EF4-FFF2-40B4-BE49-F238E27FC236}">
              <a16:creationId xmlns:a16="http://schemas.microsoft.com/office/drawing/2014/main" id="{578A66B1-D710-4E39-9BDA-C98D91CEC5AD}"/>
            </a:ext>
          </a:extLst>
        </xdr:cNvPr>
        <xdr:cNvGrpSpPr/>
      </xdr:nvGrpSpPr>
      <xdr:grpSpPr>
        <a:xfrm>
          <a:off x="226220" y="690563"/>
          <a:ext cx="4140000" cy="274320"/>
          <a:chOff x="200026" y="847725"/>
          <a:chExt cx="2522859" cy="274320"/>
        </a:xfrm>
      </xdr:grpSpPr>
      <xdr:sp macro="" textlink="">
        <xdr:nvSpPr>
          <xdr:cNvPr id="14" name="Retângulo 13" descr="Link de navegação para planilha de Dados da Lista">
            <a:hlinkClick xmlns:r="http://schemas.openxmlformats.org/officeDocument/2006/relationships" r:id="rId2"/>
            <a:extLst>
              <a:ext uri="{FF2B5EF4-FFF2-40B4-BE49-F238E27FC236}">
                <a16:creationId xmlns:a16="http://schemas.microsoft.com/office/drawing/2014/main" id="{B3D9A444-A6E5-4757-A67E-E739AFD814D9}"/>
              </a:ext>
            </a:extLst>
          </xdr:cNvPr>
          <xdr:cNvSpPr/>
        </xdr:nvSpPr>
        <xdr:spPr>
          <a:xfrm>
            <a:off x="200026" y="847725"/>
            <a:ext cx="2522859" cy="27432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tIns="0" bIns="0" rtlCol="0" anchor="ctr"/>
          <a:lstStyle/>
          <a:p>
            <a:pPr marL="0" indent="0" algn="l" rtl="0"/>
            <a:r>
              <a:rPr lang="pt-br" sz="1200" b="0" spc="60">
                <a:solidFill>
                  <a:schemeClr val="tx1"/>
                </a:solidFill>
                <a:latin typeface="Arial" panose="020B0604020202020204" pitchFamily="34" charset="0"/>
                <a:ea typeface="+mn-ea"/>
                <a:cs typeface="+mn-cs"/>
              </a:rPr>
              <a:t>Vá para os Dados do plano de Ação</a:t>
            </a:r>
          </a:p>
        </xdr:txBody>
      </xdr:sp>
      <xdr:sp macro="" textlink="">
        <xdr:nvSpPr>
          <xdr:cNvPr id="15" name="Forma livre 5" descr="Seta">
            <a:extLst>
              <a:ext uri="{FF2B5EF4-FFF2-40B4-BE49-F238E27FC236}">
                <a16:creationId xmlns:a16="http://schemas.microsoft.com/office/drawing/2014/main" id="{BAF3C0F7-7F03-4433-BEF9-FF5057200F39}"/>
              </a:ext>
            </a:extLst>
          </xdr:cNvPr>
          <xdr:cNvSpPr>
            <a:spLocks/>
          </xdr:cNvSpPr>
        </xdr:nvSpPr>
        <xdr:spPr bwMode="auto">
          <a:xfrm flipH="1">
            <a:off x="2518823" y="901552"/>
            <a:ext cx="92940" cy="161469"/>
          </a:xfrm>
          <a:custGeom>
            <a:avLst/>
            <a:gdLst>
              <a:gd name="T0" fmla="*/ 548 w 1867"/>
              <a:gd name="T1" fmla="*/ 0 h 2966"/>
              <a:gd name="T2" fmla="*/ 1867 w 1867"/>
              <a:gd name="T3" fmla="*/ 1484 h 2966"/>
              <a:gd name="T4" fmla="*/ 548 w 1867"/>
              <a:gd name="T5" fmla="*/ 2966 h 2966"/>
              <a:gd name="T6" fmla="*/ 0 w 1867"/>
              <a:gd name="T7" fmla="*/ 2479 h 2966"/>
              <a:gd name="T8" fmla="*/ 885 w 1867"/>
              <a:gd name="T9" fmla="*/ 1484 h 2966"/>
              <a:gd name="T10" fmla="*/ 0 w 1867"/>
              <a:gd name="T11" fmla="*/ 487 h 2966"/>
              <a:gd name="T12" fmla="*/ 548 w 1867"/>
              <a:gd name="T13" fmla="*/ 0 h 2966"/>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0 w 10000"/>
              <a:gd name="connsiteY4" fmla="*/ 1642 h 10000"/>
              <a:gd name="connsiteX5" fmla="*/ 2935 w 10000"/>
              <a:gd name="connsiteY5" fmla="*/ 0 h 10000"/>
              <a:gd name="connsiteX0" fmla="*/ 2935 w 10000"/>
              <a:gd name="connsiteY0" fmla="*/ 0 h 10000"/>
              <a:gd name="connsiteX1" fmla="*/ 10000 w 10000"/>
              <a:gd name="connsiteY1" fmla="*/ 5003 h 10000"/>
              <a:gd name="connsiteX2" fmla="*/ 2935 w 10000"/>
              <a:gd name="connsiteY2" fmla="*/ 10000 h 10000"/>
              <a:gd name="connsiteX3" fmla="*/ 0 w 10000"/>
              <a:gd name="connsiteY3" fmla="*/ 8358 h 10000"/>
              <a:gd name="connsiteX4" fmla="*/ 2935 w 10000"/>
              <a:gd name="connsiteY4" fmla="*/ 0 h 10000"/>
              <a:gd name="connsiteX0" fmla="*/ 0 w 7065"/>
              <a:gd name="connsiteY0" fmla="*/ 0 h 10000"/>
              <a:gd name="connsiteX1" fmla="*/ 7065 w 7065"/>
              <a:gd name="connsiteY1" fmla="*/ 5003 h 10000"/>
              <a:gd name="connsiteX2" fmla="*/ 0 w 7065"/>
              <a:gd name="connsiteY2" fmla="*/ 10000 h 10000"/>
              <a:gd name="connsiteX3" fmla="*/ 0 w 7065"/>
              <a:gd name="connsiteY3" fmla="*/ 0 h 10000"/>
            </a:gdLst>
            <a:ahLst/>
            <a:cxnLst>
              <a:cxn ang="0">
                <a:pos x="connsiteX0" y="connsiteY0"/>
              </a:cxn>
              <a:cxn ang="0">
                <a:pos x="connsiteX1" y="connsiteY1"/>
              </a:cxn>
              <a:cxn ang="0">
                <a:pos x="connsiteX2" y="connsiteY2"/>
              </a:cxn>
              <a:cxn ang="0">
                <a:pos x="connsiteX3" y="connsiteY3"/>
              </a:cxn>
            </a:cxnLst>
            <a:rect l="l" t="t" r="r" b="b"/>
            <a:pathLst>
              <a:path w="7065" h="10000">
                <a:moveTo>
                  <a:pt x="0" y="0"/>
                </a:moveTo>
                <a:lnTo>
                  <a:pt x="7065" y="5003"/>
                </a:lnTo>
                <a:lnTo>
                  <a:pt x="0" y="10000"/>
                </a:lnTo>
                <a:lnTo>
                  <a:pt x="0" y="0"/>
                </a:lnTo>
                <a:close/>
              </a:path>
            </a:pathLst>
          </a:custGeom>
          <a:solidFill>
            <a:schemeClr val="bg1">
              <a:lumMod val="50000"/>
            </a:schemeClr>
          </a:solidFill>
          <a:ln w="0">
            <a:noFill/>
            <a:prstDash val="solid"/>
            <a:round/>
            <a:headEnd/>
            <a:tailEnd/>
          </a:ln>
        </xdr:spPr>
      </xdr:sp>
    </xdr:grpSp>
    <xdr:clientData fPrintsWithSheet="0"/>
  </xdr:twoCellAnchor>
  <xdr:twoCellAnchor>
    <xdr:from>
      <xdr:col>1</xdr:col>
      <xdr:colOff>163111</xdr:colOff>
      <xdr:row>0</xdr:row>
      <xdr:rowOff>72811</xdr:rowOff>
    </xdr:from>
    <xdr:to>
      <xdr:col>1</xdr:col>
      <xdr:colOff>678527</xdr:colOff>
      <xdr:row>0</xdr:row>
      <xdr:rowOff>511629</xdr:rowOff>
    </xdr:to>
    <xdr:grpSp>
      <xdr:nvGrpSpPr>
        <xdr:cNvPr id="5" name="Grupo 4" descr="ícone de duas pessoas" title="Ícone da Lista de planos">
          <a:extLst>
            <a:ext uri="{FF2B5EF4-FFF2-40B4-BE49-F238E27FC236}">
              <a16:creationId xmlns:a16="http://schemas.microsoft.com/office/drawing/2014/main" id="{D8706F24-875D-4E74-B088-6E0782CFF7B8}"/>
            </a:ext>
          </a:extLst>
        </xdr:cNvPr>
        <xdr:cNvGrpSpPr>
          <a:grpSpLocks noChangeAspect="1"/>
        </xdr:cNvGrpSpPr>
      </xdr:nvGrpSpPr>
      <xdr:grpSpPr bwMode="auto">
        <a:xfrm>
          <a:off x="389330" y="72811"/>
          <a:ext cx="515416" cy="438818"/>
          <a:chOff x="3682" y="1129"/>
          <a:chExt cx="1340" cy="1158"/>
        </a:xfrm>
      </xdr:grpSpPr>
      <xdr:sp macro="" textlink="">
        <xdr:nvSpPr>
          <xdr:cNvPr id="7" name="AutoForma 19">
            <a:extLst>
              <a:ext uri="{FF2B5EF4-FFF2-40B4-BE49-F238E27FC236}">
                <a16:creationId xmlns:a16="http://schemas.microsoft.com/office/drawing/2014/main" id="{46F69921-16B3-4384-B287-DD5EA3C2964B}"/>
              </a:ext>
            </a:extLst>
          </xdr:cNvPr>
          <xdr:cNvSpPr>
            <a:spLocks noChangeAspect="1" noChangeArrowheads="1" noTextEdit="1"/>
          </xdr:cNvSpPr>
        </xdr:nvSpPr>
        <xdr:spPr bwMode="auto">
          <a:xfrm>
            <a:off x="3693" y="1139"/>
            <a:ext cx="1329" cy="1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9" name="Forma livre 21">
            <a:extLst>
              <a:ext uri="{FF2B5EF4-FFF2-40B4-BE49-F238E27FC236}">
                <a16:creationId xmlns:a16="http://schemas.microsoft.com/office/drawing/2014/main" id="{8BDF72DC-5D89-41A4-B478-6EECBD7F5246}"/>
              </a:ext>
            </a:extLst>
          </xdr:cNvPr>
          <xdr:cNvSpPr>
            <a:spLocks/>
          </xdr:cNvSpPr>
        </xdr:nvSpPr>
        <xdr:spPr bwMode="auto">
          <a:xfrm>
            <a:off x="3682" y="1791"/>
            <a:ext cx="1092" cy="496"/>
          </a:xfrm>
          <a:custGeom>
            <a:avLst/>
            <a:gdLst>
              <a:gd name="T0" fmla="*/ 83 w 106"/>
              <a:gd name="T1" fmla="*/ 0 h 48"/>
              <a:gd name="T2" fmla="*/ 70 w 106"/>
              <a:gd name="T3" fmla="*/ 0 h 48"/>
              <a:gd name="T4" fmla="*/ 53 w 106"/>
              <a:gd name="T5" fmla="*/ 17 h 48"/>
              <a:gd name="T6" fmla="*/ 36 w 106"/>
              <a:gd name="T7" fmla="*/ 0 h 48"/>
              <a:gd name="T8" fmla="*/ 23 w 106"/>
              <a:gd name="T9" fmla="*/ 0 h 48"/>
              <a:gd name="T10" fmla="*/ 0 w 106"/>
              <a:gd name="T11" fmla="*/ 23 h 48"/>
              <a:gd name="T12" fmla="*/ 0 w 106"/>
              <a:gd name="T13" fmla="*/ 48 h 48"/>
              <a:gd name="T14" fmla="*/ 106 w 106"/>
              <a:gd name="T15" fmla="*/ 48 h 48"/>
              <a:gd name="T16" fmla="*/ 106 w 106"/>
              <a:gd name="T17" fmla="*/ 23 h 48"/>
              <a:gd name="T18" fmla="*/ 83 w 106"/>
              <a:gd name="T19" fmla="*/ 0 h 4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0" name="Oval 9">
            <a:extLst>
              <a:ext uri="{FF2B5EF4-FFF2-40B4-BE49-F238E27FC236}">
                <a16:creationId xmlns:a16="http://schemas.microsoft.com/office/drawing/2014/main" id="{A4974F9E-B4EB-4F83-BF8B-1F3DCEAAC0F4}"/>
              </a:ext>
            </a:extLst>
          </xdr:cNvPr>
          <xdr:cNvSpPr>
            <a:spLocks noChangeArrowheads="1"/>
          </xdr:cNvSpPr>
        </xdr:nvSpPr>
        <xdr:spPr bwMode="auto">
          <a:xfrm>
            <a:off x="3961" y="1232"/>
            <a:ext cx="525" cy="528"/>
          </a:xfrm>
          <a:prstGeom prst="ellipse">
            <a:avLst/>
          </a:prstGeom>
          <a:solidFill>
            <a:schemeClr val="accent2">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1" name="Forma livre 23">
            <a:extLst>
              <a:ext uri="{FF2B5EF4-FFF2-40B4-BE49-F238E27FC236}">
                <a16:creationId xmlns:a16="http://schemas.microsoft.com/office/drawing/2014/main" id="{BBBB5BDA-718D-4A63-BF48-4FB19CCED205}"/>
              </a:ext>
            </a:extLst>
          </xdr:cNvPr>
          <xdr:cNvSpPr>
            <a:spLocks/>
          </xdr:cNvSpPr>
        </xdr:nvSpPr>
        <xdr:spPr bwMode="auto">
          <a:xfrm>
            <a:off x="4568" y="1636"/>
            <a:ext cx="443" cy="444"/>
          </a:xfrm>
          <a:custGeom>
            <a:avLst/>
            <a:gdLst>
              <a:gd name="T0" fmla="*/ 23 w 43"/>
              <a:gd name="T1" fmla="*/ 0 h 43"/>
              <a:gd name="T2" fmla="*/ 11 w 43"/>
              <a:gd name="T3" fmla="*/ 0 h 43"/>
              <a:gd name="T4" fmla="*/ 0 w 43"/>
              <a:gd name="T5" fmla="*/ 11 h 43"/>
              <a:gd name="T6" fmla="*/ 5 w 43"/>
              <a:gd name="T7" fmla="*/ 11 h 43"/>
              <a:gd name="T8" fmla="*/ 28 w 43"/>
              <a:gd name="T9" fmla="*/ 33 h 43"/>
              <a:gd name="T10" fmla="*/ 28 w 43"/>
              <a:gd name="T11" fmla="*/ 43 h 43"/>
              <a:gd name="T12" fmla="*/ 43 w 43"/>
              <a:gd name="T13" fmla="*/ 43 h 43"/>
              <a:gd name="T14" fmla="*/ 43 w 43"/>
              <a:gd name="T15" fmla="*/ 21 h 43"/>
              <a:gd name="T16" fmla="*/ 23 w 43"/>
              <a:gd name="T17" fmla="*/ 0 h 4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sp macro="" textlink="">
        <xdr:nvSpPr>
          <xdr:cNvPr id="12" name="Forma livre 24">
            <a:extLst>
              <a:ext uri="{FF2B5EF4-FFF2-40B4-BE49-F238E27FC236}">
                <a16:creationId xmlns:a16="http://schemas.microsoft.com/office/drawing/2014/main" id="{763A17B4-2186-427E-8885-5766C3642795}"/>
              </a:ext>
            </a:extLst>
          </xdr:cNvPr>
          <xdr:cNvSpPr>
            <a:spLocks/>
          </xdr:cNvSpPr>
        </xdr:nvSpPr>
        <xdr:spPr bwMode="auto">
          <a:xfrm>
            <a:off x="4352" y="1129"/>
            <a:ext cx="402" cy="476"/>
          </a:xfrm>
          <a:custGeom>
            <a:avLst/>
            <a:gdLst>
              <a:gd name="T0" fmla="*/ 16 w 39"/>
              <a:gd name="T1" fmla="*/ 0 h 46"/>
              <a:gd name="T2" fmla="*/ 0 w 39"/>
              <a:gd name="T3" fmla="*/ 6 h 46"/>
              <a:gd name="T4" fmla="*/ 22 w 39"/>
              <a:gd name="T5" fmla="*/ 31 h 46"/>
              <a:gd name="T6" fmla="*/ 17 w 39"/>
              <a:gd name="T7" fmla="*/ 46 h 46"/>
              <a:gd name="T8" fmla="*/ 39 w 39"/>
              <a:gd name="T9" fmla="*/ 23 h 46"/>
              <a:gd name="T10" fmla="*/ 16 w 39"/>
              <a:gd name="T11" fmla="*/ 0 h 46"/>
            </a:gdLst>
            <a:ahLst/>
            <a:cxnLst>
              <a:cxn ang="0">
                <a:pos x="T0" y="T1"/>
              </a:cxn>
              <a:cxn ang="0">
                <a:pos x="T2" y="T3"/>
              </a:cxn>
              <a:cxn ang="0">
                <a:pos x="T4" y="T5"/>
              </a:cxn>
              <a:cxn ang="0">
                <a:pos x="T6" y="T7"/>
              </a:cxn>
              <a:cxn ang="0">
                <a:pos x="T8" y="T9"/>
              </a:cxn>
              <a:cxn ang="0">
                <a:pos x="T10" y="T11"/>
              </a:cxn>
            </a:cxnLst>
            <a:rect l="0" t="0"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91440" tIns="45720" rIns="91440" bIns="45720" numCol="1" rtlCol="0"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rtl="0"/>
            <a:endParaRPr lang="en-GB"/>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N57" headerRowDxfId="1339">
  <autoFilter ref="B6:N57" xr:uid="{00000000-0009-0000-0100-000001000000}"/>
  <tableColumns count="13">
    <tableColumn id="1" xr3:uid="{00000000-0010-0000-0000-000001000000}" name="Tarefa" totalsRowLabel="Total" dataDxfId="1338"/>
    <tableColumn id="10" xr3:uid="{00000000-0010-0000-0000-00000A000000}" name="Status" totalsRowFunction="count" dataDxfId="1337"/>
    <tableColumn id="2" xr3:uid="{00000000-0010-0000-0000-000002000000}" name="Semana" dataDxfId="1336"/>
    <tableColumn id="3" xr3:uid="{00000000-0010-0000-0000-000003000000}" name="Responsável" dataDxfId="1335"/>
    <tableColumn id="4" xr3:uid="{00000000-0010-0000-0000-000004000000}" name="Atribuído a" dataDxfId="1334" dataCellStyle="Data"/>
    <tableColumn id="5" xr3:uid="{00000000-0010-0000-0000-000005000000}" name="Data de início" dataDxfId="1333" dataCellStyle="Data"/>
    <tableColumn id="6" xr3:uid="{B3EC7629-E4DA-4FA6-BCF2-5E4DC4390764}" name="Data de término" dataDxfId="1332" dataCellStyle="Data"/>
    <tableColumn id="7" xr3:uid="{DBF41D14-625D-43F9-9D83-63E7D56703ED}" name="Yuri" dataDxfId="1331" dataCellStyle="Data"/>
    <tableColumn id="8" xr3:uid="{50D0E72C-6ACC-47E8-8EF9-B40F07493D9B}" name="Ester" dataDxfId="1330" dataCellStyle="Data"/>
    <tableColumn id="9" xr3:uid="{691E0D54-3677-47E0-AB6B-18B29D02E731}" name="Guilherme" dataDxfId="1329" dataCellStyle="Data"/>
    <tableColumn id="11" xr3:uid="{D8A1B10E-1B1F-4E9A-AD24-A476DFA49C7D}" name="Paulo" dataDxfId="1328" dataCellStyle="Data"/>
    <tableColumn id="12" xr3:uid="{CF20CC00-62BF-4087-AC3B-672CC37AA337}" name="Thalita" dataDxfId="1327" dataCellStyle="Data"/>
    <tableColumn id="13" xr3:uid="{99174556-7E50-4B27-B0AB-BFBDD6A46B19}" name="Kaiqui" dataDxfId="1326" dataCellStyle="Data"/>
  </tableColumns>
  <tableStyleInfo name="Plano de marketing" showFirstColumn="0" showLastColumn="0" showRowStripes="0" showColumnStripes="0"/>
  <extLst>
    <ext xmlns:x14="http://schemas.microsoft.com/office/spreadsheetml/2009/9/main" uri="{504A1905-F514-4f6f-8877-14C23A59335A}">
      <x14:table altTextSummary="Inserir nesta tabela: Tarefa, Status, Proprietário e Atribuída a nome da pessoa, Data de início e Data de término antecipadas, Data de início e Data de término reais, Custo estimado e rea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Pessoas" displayName="Pessoas" ref="B4:C11" headerRowDxfId="1325" dataDxfId="1324">
  <autoFilter ref="B4:C11" xr:uid="{00000000-0009-0000-0100-000003000000}"/>
  <tableColumns count="2">
    <tableColumn id="1" xr3:uid="{00000000-0010-0000-0100-000001000000}" name="Nome" totalsRowLabel="Total" dataDxfId="1323" totalsRowDxfId="1322"/>
    <tableColumn id="2" xr3:uid="{00000000-0010-0000-0100-000002000000}" name="Cargo" totalsRowFunction="count" dataDxfId="1321" totalsRowDxfId="1320"/>
  </tableColumns>
  <tableStyleInfo name="Lista de planos" showFirstColumn="0" showLastColumn="0" showRowStripes="1" showColumnStripes="0"/>
  <extLst>
    <ext xmlns:x14="http://schemas.microsoft.com/office/spreadsheetml/2009/9/main" uri="{504A1905-F514-4f6f-8877-14C23A59335A}">
      <x14:table altTextSummary="Insira o Nome e Título na tabela Pessoas nesta planilha. Os nomes são usados na tabela Dados na planilha de Dados de plano de Marketing"/>
    </ext>
  </extLst>
</table>
</file>

<file path=xl/theme/theme1.xml><?xml version="1.0" encoding="utf-8"?>
<a:theme xmlns:a="http://schemas.openxmlformats.org/drawingml/2006/main" name="Office Theme">
  <a:themeElements>
    <a:clrScheme name="Custom 17">
      <a:dk1>
        <a:srgbClr val="000000"/>
      </a:dk1>
      <a:lt1>
        <a:srgbClr val="FFFFFF"/>
      </a:lt1>
      <a:dk2>
        <a:srgbClr val="636466"/>
      </a:dk2>
      <a:lt2>
        <a:srgbClr val="F2F2F2"/>
      </a:lt2>
      <a:accent1>
        <a:srgbClr val="FFC000"/>
      </a:accent1>
      <a:accent2>
        <a:srgbClr val="0070C0"/>
      </a:accent2>
      <a:accent3>
        <a:srgbClr val="00B050"/>
      </a:accent3>
      <a:accent4>
        <a:srgbClr val="C00000"/>
      </a:accent4>
      <a:accent5>
        <a:srgbClr val="7030A0"/>
      </a:accent5>
      <a:accent6>
        <a:srgbClr val="FF0000"/>
      </a:accent6>
      <a:hlink>
        <a:srgbClr val="3778A9"/>
      </a:hlink>
      <a:folHlink>
        <a:srgbClr val="6B3489"/>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39997558519241921"/>
    <pageSetUpPr autoPageBreaks="0" fitToPage="1"/>
  </sheetPr>
  <dimension ref="B1:N57"/>
  <sheetViews>
    <sheetView showGridLines="0" tabSelected="1" topLeftCell="A22" zoomScale="70" zoomScaleNormal="70" workbookViewId="0">
      <selection activeCell="M5" sqref="M5"/>
    </sheetView>
  </sheetViews>
  <sheetFormatPr defaultColWidth="8.75" defaultRowHeight="30" customHeight="1" x14ac:dyDescent="0.2"/>
  <cols>
    <col min="1" max="1" width="3" customWidth="1"/>
    <col min="2" max="2" width="64.25" style="1" customWidth="1"/>
    <col min="3" max="7" width="17.875" style="1" customWidth="1"/>
    <col min="8" max="8" width="22" customWidth="1"/>
    <col min="9" max="14" width="12.375" bestFit="1" customWidth="1"/>
  </cols>
  <sheetData>
    <row r="1" spans="2:14" ht="47.25" customHeight="1" x14ac:dyDescent="0.2">
      <c r="B1" s="10" t="s">
        <v>13</v>
      </c>
      <c r="C1" s="9"/>
      <c r="D1" s="22"/>
      <c r="E1" s="22"/>
      <c r="F1" s="22"/>
      <c r="G1" s="22"/>
    </row>
    <row r="2" spans="2:14" ht="24" customHeight="1" x14ac:dyDescent="0.2">
      <c r="B2"/>
      <c r="C2" s="23" t="s">
        <v>6</v>
      </c>
      <c r="D2" s="24"/>
      <c r="E2" s="24"/>
      <c r="F2" s="25"/>
      <c r="G2"/>
    </row>
    <row r="3" spans="2:14" ht="20.100000000000001" customHeight="1" x14ac:dyDescent="0.2">
      <c r="B3" s="3"/>
      <c r="C3" s="4" t="s">
        <v>3</v>
      </c>
      <c r="D3" s="18" t="s">
        <v>9</v>
      </c>
      <c r="E3" s="19" t="s">
        <v>4</v>
      </c>
      <c r="F3" s="20" t="s">
        <v>5</v>
      </c>
      <c r="G3"/>
    </row>
    <row r="4" spans="2:14" ht="20.100000000000001" customHeight="1" x14ac:dyDescent="0.2">
      <c r="B4" s="3"/>
      <c r="C4" s="5" t="s">
        <v>7</v>
      </c>
      <c r="D4" s="6" t="s">
        <v>7</v>
      </c>
      <c r="E4" s="7" t="s">
        <v>7</v>
      </c>
      <c r="F4" s="8" t="s">
        <v>7</v>
      </c>
      <c r="G4"/>
    </row>
    <row r="5" spans="2:14" ht="20.100000000000001" customHeight="1" x14ac:dyDescent="0.2">
      <c r="B5"/>
      <c r="C5"/>
      <c r="D5"/>
      <c r="E5"/>
      <c r="F5"/>
      <c r="G5"/>
    </row>
    <row r="6" spans="2:14" ht="45" customHeight="1" x14ac:dyDescent="0.2">
      <c r="B6" s="15" t="s">
        <v>1</v>
      </c>
      <c r="C6" s="15" t="s">
        <v>2</v>
      </c>
      <c r="D6" s="15" t="s">
        <v>40</v>
      </c>
      <c r="E6" s="15" t="s">
        <v>8</v>
      </c>
      <c r="F6" s="15" t="s">
        <v>10</v>
      </c>
      <c r="G6" s="15" t="s">
        <v>25</v>
      </c>
      <c r="H6" s="15" t="s">
        <v>26</v>
      </c>
      <c r="I6" s="15" t="s">
        <v>17</v>
      </c>
      <c r="J6" s="15" t="s">
        <v>15</v>
      </c>
      <c r="K6" s="15" t="s">
        <v>16</v>
      </c>
      <c r="L6" s="15" t="s">
        <v>18</v>
      </c>
      <c r="M6" s="15" t="s">
        <v>19</v>
      </c>
      <c r="N6" s="15" t="s">
        <v>20</v>
      </c>
    </row>
    <row r="7" spans="2:14" ht="36" customHeight="1" x14ac:dyDescent="0.2">
      <c r="B7" s="12" t="s">
        <v>24</v>
      </c>
      <c r="C7" s="12" t="s">
        <v>5</v>
      </c>
      <c r="D7" s="13" t="s">
        <v>41</v>
      </c>
      <c r="E7" s="13" t="s">
        <v>17</v>
      </c>
      <c r="F7" s="21" t="s">
        <v>20</v>
      </c>
      <c r="G7" s="14">
        <f ca="1">DATE(YEAR(TODAY()),9,25)</f>
        <v>45194</v>
      </c>
      <c r="H7" s="14">
        <f ca="1">DATE(YEAR(TODAY()),9,27)</f>
        <v>45196</v>
      </c>
      <c r="I7" s="14" t="s">
        <v>43</v>
      </c>
      <c r="J7" s="14"/>
      <c r="K7" s="14"/>
      <c r="L7" s="14" t="s">
        <v>44</v>
      </c>
      <c r="M7" s="14" t="s">
        <v>44</v>
      </c>
      <c r="N7" s="14" t="s">
        <v>44</v>
      </c>
    </row>
    <row r="8" spans="2:14" ht="36" customHeight="1" x14ac:dyDescent="0.2">
      <c r="B8" s="12" t="s">
        <v>27</v>
      </c>
      <c r="C8" s="12" t="s">
        <v>5</v>
      </c>
      <c r="D8" s="13" t="s">
        <v>41</v>
      </c>
      <c r="E8" s="13" t="s">
        <v>17</v>
      </c>
      <c r="F8" s="21" t="s">
        <v>19</v>
      </c>
      <c r="G8" s="14">
        <f ca="1">DATE(YEAR(TODAY()),9,26)</f>
        <v>45195</v>
      </c>
      <c r="H8" s="14">
        <f ca="1">DATE(YEAR(TODAY()),9,29)</f>
        <v>45198</v>
      </c>
      <c r="I8" s="14" t="s">
        <v>44</v>
      </c>
      <c r="J8" s="14"/>
      <c r="K8" s="14"/>
      <c r="L8" s="14" t="s">
        <v>44</v>
      </c>
      <c r="M8" s="14" t="s">
        <v>43</v>
      </c>
      <c r="N8" s="14" t="s">
        <v>44</v>
      </c>
    </row>
    <row r="9" spans="2:14" ht="36" customHeight="1" x14ac:dyDescent="0.2">
      <c r="B9" s="12" t="s">
        <v>28</v>
      </c>
      <c r="C9" s="12" t="s">
        <v>5</v>
      </c>
      <c r="D9" s="13" t="s">
        <v>41</v>
      </c>
      <c r="E9" s="13" t="s">
        <v>17</v>
      </c>
      <c r="F9" s="21" t="s">
        <v>15</v>
      </c>
      <c r="G9" s="14">
        <f ca="1">DATE(YEAR(TODAY()),9,28)</f>
        <v>45197</v>
      </c>
      <c r="H9" s="14">
        <f ca="1">DATE(YEAR(TODAY()),9,29)</f>
        <v>45198</v>
      </c>
      <c r="I9" s="14" t="s">
        <v>45</v>
      </c>
      <c r="J9" s="14"/>
      <c r="K9" s="14"/>
      <c r="L9" s="14" t="s">
        <v>46</v>
      </c>
      <c r="M9" s="14" t="s">
        <v>45</v>
      </c>
      <c r="N9" s="14" t="s">
        <v>45</v>
      </c>
    </row>
    <row r="10" spans="2:14" ht="36" customHeight="1" x14ac:dyDescent="0.2">
      <c r="B10" s="12" t="s">
        <v>30</v>
      </c>
      <c r="C10" s="12" t="s">
        <v>3</v>
      </c>
      <c r="D10" s="13" t="s">
        <v>42</v>
      </c>
      <c r="E10" s="13" t="s">
        <v>15</v>
      </c>
      <c r="F10" s="21"/>
      <c r="G10" s="14">
        <f ca="1">DATE(YEAR(TODAY()),9,2)</f>
        <v>45171</v>
      </c>
      <c r="H10" s="14">
        <f ca="1">DATE(YEAR(TODAY()),9,6)</f>
        <v>45175</v>
      </c>
      <c r="I10" s="14" t="s">
        <v>46</v>
      </c>
      <c r="J10" s="14"/>
      <c r="K10" s="14"/>
      <c r="L10" s="14" t="s">
        <v>43</v>
      </c>
      <c r="M10" s="14" t="s">
        <v>43</v>
      </c>
      <c r="N10" s="14" t="s">
        <v>43</v>
      </c>
    </row>
    <row r="11" spans="2:14" ht="36" customHeight="1" x14ac:dyDescent="0.2">
      <c r="B11" s="12" t="s">
        <v>31</v>
      </c>
      <c r="C11" s="12" t="s">
        <v>3</v>
      </c>
      <c r="D11" s="13" t="s">
        <v>42</v>
      </c>
      <c r="E11" s="13" t="s">
        <v>15</v>
      </c>
      <c r="F11" s="21"/>
      <c r="G11" s="14">
        <f ca="1">DATE(YEAR(TODAY()),9,2)</f>
        <v>45171</v>
      </c>
      <c r="H11" s="14">
        <f ca="1">DATE(YEAR(TODAY()),9,6)</f>
        <v>45175</v>
      </c>
      <c r="I11" s="14" t="s">
        <v>44</v>
      </c>
      <c r="J11" s="14"/>
      <c r="K11" s="14"/>
      <c r="L11" s="14" t="s">
        <v>45</v>
      </c>
      <c r="M11" s="14" t="s">
        <v>44</v>
      </c>
      <c r="N11" s="14" t="s">
        <v>45</v>
      </c>
    </row>
    <row r="12" spans="2:14" ht="36" customHeight="1" x14ac:dyDescent="0.2">
      <c r="B12" s="12" t="s">
        <v>32</v>
      </c>
      <c r="C12" s="12" t="s">
        <v>3</v>
      </c>
      <c r="D12" s="13" t="s">
        <v>41</v>
      </c>
      <c r="E12" s="13"/>
      <c r="F12" s="21"/>
      <c r="G12" s="14" t="e">
        <f t="shared" ref="G12:H18" ca="1" si="0">DATE(YEAR(TODAY())*0,0,0)</f>
        <v>#NUM!</v>
      </c>
      <c r="H12" s="14" t="e">
        <f t="shared" ca="1" si="0"/>
        <v>#NUM!</v>
      </c>
      <c r="I12" s="14" t="s">
        <v>46</v>
      </c>
      <c r="J12" s="14"/>
      <c r="K12" s="14"/>
      <c r="L12" s="14" t="s">
        <v>47</v>
      </c>
      <c r="M12" s="14" t="s">
        <v>44</v>
      </c>
      <c r="N12" s="14" t="s">
        <v>47</v>
      </c>
    </row>
    <row r="13" spans="2:14" ht="36" customHeight="1" x14ac:dyDescent="0.2">
      <c r="B13" s="12" t="s">
        <v>33</v>
      </c>
      <c r="C13" s="12" t="s">
        <v>3</v>
      </c>
      <c r="D13" s="13" t="s">
        <v>41</v>
      </c>
      <c r="E13" s="13"/>
      <c r="F13" s="21"/>
      <c r="G13" s="14" t="e">
        <f t="shared" ca="1" si="0"/>
        <v>#NUM!</v>
      </c>
      <c r="H13" s="14" t="e">
        <f t="shared" ca="1" si="0"/>
        <v>#NUM!</v>
      </c>
      <c r="I13" s="14" t="s">
        <v>46</v>
      </c>
      <c r="J13" s="14"/>
      <c r="K13" s="14"/>
      <c r="L13" s="14" t="s">
        <v>46</v>
      </c>
      <c r="M13" s="14" t="s">
        <v>44</v>
      </c>
      <c r="N13" s="14" t="s">
        <v>46</v>
      </c>
    </row>
    <row r="14" spans="2:14" ht="36" customHeight="1" x14ac:dyDescent="0.2">
      <c r="B14" s="12" t="s">
        <v>34</v>
      </c>
      <c r="C14" s="12" t="s">
        <v>3</v>
      </c>
      <c r="D14" s="13" t="s">
        <v>41</v>
      </c>
      <c r="E14" s="13"/>
      <c r="F14" s="21"/>
      <c r="G14" s="14" t="e">
        <f t="shared" ca="1" si="0"/>
        <v>#NUM!</v>
      </c>
      <c r="H14" s="14" t="e">
        <f t="shared" ca="1" si="0"/>
        <v>#NUM!</v>
      </c>
      <c r="I14" s="14" t="s">
        <v>46</v>
      </c>
      <c r="J14" s="14"/>
      <c r="K14" s="14"/>
      <c r="L14" s="14" t="s">
        <v>46</v>
      </c>
      <c r="M14" s="14" t="s">
        <v>44</v>
      </c>
      <c r="N14" s="14" t="s">
        <v>46</v>
      </c>
    </row>
    <row r="15" spans="2:14" ht="36" customHeight="1" x14ac:dyDescent="0.2">
      <c r="B15" s="12" t="s">
        <v>35</v>
      </c>
      <c r="C15" s="12" t="s">
        <v>3</v>
      </c>
      <c r="D15" s="13" t="s">
        <v>41</v>
      </c>
      <c r="E15" s="13"/>
      <c r="F15" s="21"/>
      <c r="G15" s="14" t="e">
        <f t="shared" ca="1" si="0"/>
        <v>#NUM!</v>
      </c>
      <c r="H15" s="14" t="e">
        <f t="shared" ca="1" si="0"/>
        <v>#NUM!</v>
      </c>
      <c r="I15" s="14" t="s">
        <v>45</v>
      </c>
      <c r="J15" s="14"/>
      <c r="K15" s="14"/>
      <c r="L15" s="14" t="s">
        <v>44</v>
      </c>
      <c r="M15" s="14" t="s">
        <v>44</v>
      </c>
      <c r="N15" s="14" t="s">
        <v>46</v>
      </c>
    </row>
    <row r="16" spans="2:14" ht="36" customHeight="1" x14ac:dyDescent="0.2">
      <c r="B16" s="12" t="s">
        <v>36</v>
      </c>
      <c r="C16" s="12" t="s">
        <v>3</v>
      </c>
      <c r="D16" s="13" t="s">
        <v>41</v>
      </c>
      <c r="E16" s="13"/>
      <c r="F16" s="21"/>
      <c r="G16" s="14" t="e">
        <f t="shared" ca="1" si="0"/>
        <v>#NUM!</v>
      </c>
      <c r="H16" s="14" t="e">
        <f t="shared" ca="1" si="0"/>
        <v>#NUM!</v>
      </c>
      <c r="I16" s="14" t="s">
        <v>45</v>
      </c>
      <c r="J16" s="14"/>
      <c r="K16" s="14"/>
      <c r="L16" s="14" t="s">
        <v>44</v>
      </c>
      <c r="M16" s="14" t="s">
        <v>43</v>
      </c>
      <c r="N16" s="14" t="s">
        <v>43</v>
      </c>
    </row>
    <row r="17" spans="2:14" ht="36" customHeight="1" x14ac:dyDescent="0.2">
      <c r="B17" s="12" t="s">
        <v>38</v>
      </c>
      <c r="C17" s="12" t="s">
        <v>3</v>
      </c>
      <c r="D17" s="13" t="s">
        <v>41</v>
      </c>
      <c r="E17" s="13"/>
      <c r="F17" s="21"/>
      <c r="G17" s="14" t="e">
        <f t="shared" ca="1" si="0"/>
        <v>#NUM!</v>
      </c>
      <c r="H17" s="14" t="e">
        <f t="shared" ca="1" si="0"/>
        <v>#NUM!</v>
      </c>
      <c r="I17" s="14" t="s">
        <v>43</v>
      </c>
      <c r="J17" s="14"/>
      <c r="K17" s="14"/>
      <c r="L17" s="14" t="s">
        <v>44</v>
      </c>
      <c r="M17" s="14" t="s">
        <v>43</v>
      </c>
      <c r="N17" s="14" t="s">
        <v>44</v>
      </c>
    </row>
    <row r="18" spans="2:14" ht="36" customHeight="1" x14ac:dyDescent="0.2">
      <c r="B18" s="12" t="s">
        <v>37</v>
      </c>
      <c r="C18" s="12" t="s">
        <v>3</v>
      </c>
      <c r="D18" s="13" t="s">
        <v>41</v>
      </c>
      <c r="E18" s="13"/>
      <c r="F18" s="21"/>
      <c r="G18" s="14" t="e">
        <f t="shared" ca="1" si="0"/>
        <v>#NUM!</v>
      </c>
      <c r="H18" s="14" t="e">
        <f t="shared" ca="1" si="0"/>
        <v>#NUM!</v>
      </c>
      <c r="I18" s="14" t="s">
        <v>47</v>
      </c>
      <c r="J18" s="14"/>
      <c r="K18" s="14"/>
      <c r="L18" s="14" t="s">
        <v>45</v>
      </c>
      <c r="M18" s="14" t="s">
        <v>44</v>
      </c>
      <c r="N18" s="14" t="s">
        <v>46</v>
      </c>
    </row>
    <row r="19" spans="2:14" ht="30" customHeight="1" x14ac:dyDescent="0.2">
      <c r="B19" s="12" t="s">
        <v>52</v>
      </c>
      <c r="C19" s="12" t="s">
        <v>5</v>
      </c>
      <c r="D19" s="13" t="s">
        <v>42</v>
      </c>
      <c r="E19" s="13" t="s">
        <v>15</v>
      </c>
      <c r="F19" s="21"/>
      <c r="G19" s="14">
        <f t="shared" ref="G19:G57" ca="1" si="1">DATE(YEAR(TODAY()),9,2)</f>
        <v>45171</v>
      </c>
      <c r="H19" s="14">
        <f t="shared" ref="H19:H57" ca="1" si="2">DATE(YEAR(TODAY()),9,6)</f>
        <v>45175</v>
      </c>
      <c r="I19" s="14" t="s">
        <v>47</v>
      </c>
      <c r="J19" s="14"/>
      <c r="K19" s="14"/>
      <c r="L19" s="14" t="s">
        <v>47</v>
      </c>
      <c r="M19" s="14" t="s">
        <v>45</v>
      </c>
      <c r="N19" s="14" t="s">
        <v>45</v>
      </c>
    </row>
    <row r="20" spans="2:14" ht="30" customHeight="1" x14ac:dyDescent="0.2">
      <c r="B20" s="12" t="s">
        <v>50</v>
      </c>
      <c r="C20" s="12" t="s">
        <v>5</v>
      </c>
      <c r="D20" s="13" t="s">
        <v>42</v>
      </c>
      <c r="E20" s="13" t="s">
        <v>15</v>
      </c>
      <c r="F20" s="21"/>
      <c r="G20" s="14">
        <f t="shared" ca="1" si="1"/>
        <v>45171</v>
      </c>
      <c r="H20" s="14">
        <f t="shared" ca="1" si="2"/>
        <v>45175</v>
      </c>
      <c r="I20" s="14" t="s">
        <v>46</v>
      </c>
      <c r="J20" s="14"/>
      <c r="K20" s="14"/>
      <c r="L20" s="14" t="s">
        <v>46</v>
      </c>
      <c r="M20" s="14" t="s">
        <v>46</v>
      </c>
      <c r="N20" s="14" t="s">
        <v>45</v>
      </c>
    </row>
    <row r="21" spans="2:14" ht="30" customHeight="1" x14ac:dyDescent="0.2">
      <c r="B21" s="12" t="s">
        <v>49</v>
      </c>
      <c r="C21" s="12" t="s">
        <v>5</v>
      </c>
      <c r="D21" s="13" t="s">
        <v>42</v>
      </c>
      <c r="E21" s="13" t="s">
        <v>15</v>
      </c>
      <c r="F21" s="21"/>
      <c r="G21" s="14">
        <f t="shared" ca="1" si="1"/>
        <v>45171</v>
      </c>
      <c r="H21" s="14">
        <f t="shared" ca="1" si="2"/>
        <v>45175</v>
      </c>
      <c r="I21" s="14" t="s">
        <v>43</v>
      </c>
      <c r="J21" s="14"/>
      <c r="K21" s="14"/>
      <c r="L21" s="14" t="s">
        <v>46</v>
      </c>
      <c r="M21" s="14" t="s">
        <v>44</v>
      </c>
      <c r="N21" s="14" t="s">
        <v>44</v>
      </c>
    </row>
    <row r="22" spans="2:14" ht="30" customHeight="1" x14ac:dyDescent="0.2">
      <c r="B22" s="12" t="s">
        <v>51</v>
      </c>
      <c r="C22" s="12" t="s">
        <v>5</v>
      </c>
      <c r="D22" s="13" t="s">
        <v>42</v>
      </c>
      <c r="E22" s="13" t="s">
        <v>15</v>
      </c>
      <c r="F22" s="21"/>
      <c r="G22" s="14">
        <f t="shared" ca="1" si="1"/>
        <v>45171</v>
      </c>
      <c r="H22" s="14">
        <f t="shared" ca="1" si="2"/>
        <v>45175</v>
      </c>
      <c r="I22" s="14" t="s">
        <v>46</v>
      </c>
      <c r="J22" s="14"/>
      <c r="K22" s="14"/>
      <c r="L22" s="14" t="s">
        <v>46</v>
      </c>
      <c r="M22" s="14" t="s">
        <v>46</v>
      </c>
      <c r="N22" s="14" t="s">
        <v>46</v>
      </c>
    </row>
    <row r="23" spans="2:14" ht="30" customHeight="1" x14ac:dyDescent="0.2">
      <c r="B23" s="12" t="s">
        <v>48</v>
      </c>
      <c r="C23" s="12" t="s">
        <v>5</v>
      </c>
      <c r="D23" s="13" t="s">
        <v>42</v>
      </c>
      <c r="E23" s="13" t="s">
        <v>15</v>
      </c>
      <c r="F23" s="21"/>
      <c r="G23" s="14">
        <f t="shared" ca="1" si="1"/>
        <v>45171</v>
      </c>
      <c r="H23" s="14">
        <f t="shared" ca="1" si="2"/>
        <v>45175</v>
      </c>
      <c r="I23" s="14" t="s">
        <v>46</v>
      </c>
      <c r="J23" s="14"/>
      <c r="K23" s="14"/>
      <c r="L23" s="14" t="s">
        <v>46</v>
      </c>
      <c r="M23" s="14" t="s">
        <v>46</v>
      </c>
      <c r="N23" s="14" t="s">
        <v>46</v>
      </c>
    </row>
    <row r="24" spans="2:14" ht="30" customHeight="1" x14ac:dyDescent="0.2">
      <c r="B24" s="12" t="s">
        <v>53</v>
      </c>
      <c r="C24" s="12" t="s">
        <v>3</v>
      </c>
      <c r="D24" s="13" t="s">
        <v>42</v>
      </c>
      <c r="E24" s="13" t="s">
        <v>15</v>
      </c>
      <c r="F24" s="21"/>
      <c r="G24" s="14">
        <f t="shared" ca="1" si="1"/>
        <v>45171</v>
      </c>
      <c r="H24" s="14">
        <f t="shared" ca="1" si="2"/>
        <v>45175</v>
      </c>
      <c r="I24" s="14" t="s">
        <v>43</v>
      </c>
      <c r="J24" s="14"/>
      <c r="K24" s="14"/>
      <c r="L24" s="14" t="s">
        <v>43</v>
      </c>
      <c r="M24" s="14" t="s">
        <v>43</v>
      </c>
      <c r="N24" s="14" t="s">
        <v>43</v>
      </c>
    </row>
    <row r="25" spans="2:14" ht="30" customHeight="1" x14ac:dyDescent="0.2">
      <c r="B25" s="12" t="s">
        <v>55</v>
      </c>
      <c r="C25" s="12" t="s">
        <v>3</v>
      </c>
      <c r="D25" s="13" t="s">
        <v>42</v>
      </c>
      <c r="E25" s="13" t="s">
        <v>15</v>
      </c>
      <c r="F25" s="21"/>
      <c r="G25" s="14">
        <f t="shared" ca="1" si="1"/>
        <v>45171</v>
      </c>
      <c r="H25" s="14">
        <f t="shared" ca="1" si="2"/>
        <v>45175</v>
      </c>
      <c r="I25" s="14" t="s">
        <v>45</v>
      </c>
      <c r="J25" s="14"/>
      <c r="K25" s="14"/>
      <c r="L25" s="14" t="s">
        <v>44</v>
      </c>
      <c r="M25" s="14" t="s">
        <v>46</v>
      </c>
      <c r="N25" s="14" t="s">
        <v>44</v>
      </c>
    </row>
    <row r="26" spans="2:14" ht="30" customHeight="1" x14ac:dyDescent="0.2">
      <c r="B26" s="12" t="s">
        <v>54</v>
      </c>
      <c r="C26" s="12" t="s">
        <v>3</v>
      </c>
      <c r="D26" s="13" t="s">
        <v>42</v>
      </c>
      <c r="E26" s="13" t="s">
        <v>15</v>
      </c>
      <c r="F26" s="21"/>
      <c r="G26" s="14">
        <f t="shared" ca="1" si="1"/>
        <v>45171</v>
      </c>
      <c r="H26" s="14">
        <f t="shared" ca="1" si="2"/>
        <v>45175</v>
      </c>
      <c r="I26" s="14" t="s">
        <v>46</v>
      </c>
      <c r="J26" s="14"/>
      <c r="K26" s="14"/>
      <c r="L26" s="14" t="s">
        <v>46</v>
      </c>
      <c r="M26" s="14" t="s">
        <v>46</v>
      </c>
      <c r="N26" s="14" t="s">
        <v>45</v>
      </c>
    </row>
    <row r="27" spans="2:14" ht="30" customHeight="1" x14ac:dyDescent="0.2">
      <c r="B27" s="12" t="s">
        <v>56</v>
      </c>
      <c r="C27" s="12" t="s">
        <v>3</v>
      </c>
      <c r="D27" s="13" t="s">
        <v>42</v>
      </c>
      <c r="E27" s="13" t="s">
        <v>15</v>
      </c>
      <c r="F27" s="21"/>
      <c r="G27" s="14">
        <f t="shared" ca="1" si="1"/>
        <v>45171</v>
      </c>
      <c r="H27" s="14">
        <f t="shared" ca="1" si="2"/>
        <v>45175</v>
      </c>
      <c r="I27" s="14" t="s">
        <v>46</v>
      </c>
      <c r="J27" s="14"/>
      <c r="K27" s="14"/>
      <c r="L27" s="14" t="s">
        <v>46</v>
      </c>
      <c r="M27" s="14" t="s">
        <v>46</v>
      </c>
      <c r="N27" s="14" t="s">
        <v>46</v>
      </c>
    </row>
    <row r="28" spans="2:14" ht="30" customHeight="1" x14ac:dyDescent="0.2">
      <c r="B28" s="12" t="s">
        <v>57</v>
      </c>
      <c r="C28" s="12" t="s">
        <v>3</v>
      </c>
      <c r="D28" s="13" t="s">
        <v>42</v>
      </c>
      <c r="E28" s="13" t="s">
        <v>15</v>
      </c>
      <c r="F28" s="21"/>
      <c r="G28" s="14">
        <f t="shared" ca="1" si="1"/>
        <v>45171</v>
      </c>
      <c r="H28" s="14">
        <f t="shared" ca="1" si="2"/>
        <v>45175</v>
      </c>
      <c r="I28" s="14" t="s">
        <v>45</v>
      </c>
      <c r="J28" s="14"/>
      <c r="K28" s="14"/>
      <c r="L28" s="14" t="s">
        <v>46</v>
      </c>
      <c r="M28" s="14" t="s">
        <v>45</v>
      </c>
      <c r="N28" s="14" t="s">
        <v>47</v>
      </c>
    </row>
    <row r="29" spans="2:14" ht="30" customHeight="1" x14ac:dyDescent="0.2">
      <c r="B29" s="12" t="s">
        <v>58</v>
      </c>
      <c r="C29" s="12" t="s">
        <v>3</v>
      </c>
      <c r="D29" s="13" t="s">
        <v>42</v>
      </c>
      <c r="E29" s="13" t="s">
        <v>15</v>
      </c>
      <c r="F29" s="21"/>
      <c r="G29" s="14">
        <f t="shared" ca="1" si="1"/>
        <v>45171</v>
      </c>
      <c r="H29" s="14">
        <f t="shared" ca="1" si="2"/>
        <v>45175</v>
      </c>
      <c r="I29" s="14" t="s">
        <v>46</v>
      </c>
      <c r="J29" s="14"/>
      <c r="K29" s="14"/>
      <c r="L29" s="14" t="s">
        <v>46</v>
      </c>
      <c r="M29" s="14" t="s">
        <v>44</v>
      </c>
      <c r="N29" s="14" t="s">
        <v>46</v>
      </c>
    </row>
    <row r="30" spans="2:14" ht="30" customHeight="1" x14ac:dyDescent="0.2">
      <c r="B30" s="12" t="s">
        <v>59</v>
      </c>
      <c r="C30" s="12" t="s">
        <v>3</v>
      </c>
      <c r="D30" s="13" t="s">
        <v>42</v>
      </c>
      <c r="E30" s="13" t="s">
        <v>15</v>
      </c>
      <c r="F30" s="21"/>
      <c r="G30" s="14">
        <f t="shared" ca="1" si="1"/>
        <v>45171</v>
      </c>
      <c r="H30" s="14">
        <f t="shared" ca="1" si="2"/>
        <v>45175</v>
      </c>
      <c r="I30" s="14" t="s">
        <v>45</v>
      </c>
      <c r="J30" s="14"/>
      <c r="K30" s="14"/>
      <c r="L30" s="14" t="s">
        <v>45</v>
      </c>
      <c r="M30" s="14" t="s">
        <v>46</v>
      </c>
      <c r="N30" s="14" t="s">
        <v>45</v>
      </c>
    </row>
    <row r="31" spans="2:14" ht="30" customHeight="1" x14ac:dyDescent="0.2">
      <c r="B31" s="12" t="s">
        <v>60</v>
      </c>
      <c r="C31" s="12" t="s">
        <v>3</v>
      </c>
      <c r="D31" s="13" t="s">
        <v>42</v>
      </c>
      <c r="E31" s="13" t="s">
        <v>15</v>
      </c>
      <c r="F31" s="21"/>
      <c r="G31" s="14">
        <f t="shared" ca="1" si="1"/>
        <v>45171</v>
      </c>
      <c r="H31" s="14">
        <f t="shared" ca="1" si="2"/>
        <v>45175</v>
      </c>
      <c r="I31" s="14" t="s">
        <v>46</v>
      </c>
      <c r="J31" s="14"/>
      <c r="K31" s="14"/>
      <c r="L31" s="14" t="s">
        <v>45</v>
      </c>
      <c r="M31" s="14" t="s">
        <v>45</v>
      </c>
      <c r="N31" s="14" t="s">
        <v>45</v>
      </c>
    </row>
    <row r="32" spans="2:14" ht="30" customHeight="1" x14ac:dyDescent="0.2">
      <c r="B32" s="12" t="s">
        <v>61</v>
      </c>
      <c r="C32" s="12" t="s">
        <v>3</v>
      </c>
      <c r="D32" s="13" t="s">
        <v>42</v>
      </c>
      <c r="E32" s="13" t="s">
        <v>15</v>
      </c>
      <c r="F32" s="21"/>
      <c r="G32" s="14">
        <f t="shared" ca="1" si="1"/>
        <v>45171</v>
      </c>
      <c r="H32" s="14">
        <f t="shared" ca="1" si="2"/>
        <v>45175</v>
      </c>
      <c r="I32" s="14" t="s">
        <v>45</v>
      </c>
      <c r="J32" s="14"/>
      <c r="K32" s="14"/>
      <c r="L32" s="14"/>
      <c r="M32" s="14"/>
      <c r="N32" s="14"/>
    </row>
    <row r="33" spans="2:14" ht="30" customHeight="1" x14ac:dyDescent="0.2">
      <c r="B33" s="12" t="s">
        <v>62</v>
      </c>
      <c r="C33" s="12" t="s">
        <v>3</v>
      </c>
      <c r="D33" s="13" t="s">
        <v>42</v>
      </c>
      <c r="E33" s="13" t="s">
        <v>15</v>
      </c>
      <c r="F33" s="21"/>
      <c r="G33" s="14">
        <f t="shared" ca="1" si="1"/>
        <v>45171</v>
      </c>
      <c r="H33" s="14">
        <f t="shared" ca="1" si="2"/>
        <v>45175</v>
      </c>
      <c r="I33" s="14"/>
      <c r="J33" s="14"/>
      <c r="K33" s="14"/>
      <c r="L33" s="14"/>
      <c r="M33" s="14"/>
      <c r="N33" s="14"/>
    </row>
    <row r="34" spans="2:14" ht="30" customHeight="1" x14ac:dyDescent="0.2">
      <c r="B34" s="12" t="s">
        <v>63</v>
      </c>
      <c r="C34" s="12" t="s">
        <v>3</v>
      </c>
      <c r="D34" s="13" t="s">
        <v>42</v>
      </c>
      <c r="E34" s="13" t="s">
        <v>15</v>
      </c>
      <c r="F34" s="21"/>
      <c r="G34" s="14">
        <f t="shared" ca="1" si="1"/>
        <v>45171</v>
      </c>
      <c r="H34" s="14">
        <f t="shared" ca="1" si="2"/>
        <v>45175</v>
      </c>
      <c r="I34" s="14"/>
      <c r="J34" s="14"/>
      <c r="K34" s="14"/>
      <c r="L34" s="14"/>
      <c r="M34" s="14"/>
      <c r="N34" s="14"/>
    </row>
    <row r="35" spans="2:14" ht="30" customHeight="1" x14ac:dyDescent="0.2">
      <c r="B35" s="12" t="s">
        <v>64</v>
      </c>
      <c r="C35" s="12" t="s">
        <v>3</v>
      </c>
      <c r="D35" s="13" t="s">
        <v>42</v>
      </c>
      <c r="E35" s="13" t="s">
        <v>15</v>
      </c>
      <c r="F35" s="21"/>
      <c r="G35" s="14">
        <f t="shared" ca="1" si="1"/>
        <v>45171</v>
      </c>
      <c r="H35" s="14">
        <f t="shared" ca="1" si="2"/>
        <v>45175</v>
      </c>
      <c r="I35" s="14"/>
      <c r="J35" s="14"/>
      <c r="K35" s="14"/>
      <c r="L35" s="14"/>
      <c r="M35" s="14"/>
      <c r="N35" s="14"/>
    </row>
    <row r="36" spans="2:14" ht="30" customHeight="1" x14ac:dyDescent="0.2">
      <c r="B36" s="12" t="s">
        <v>65</v>
      </c>
      <c r="C36" s="12" t="s">
        <v>3</v>
      </c>
      <c r="D36" s="13" t="s">
        <v>42</v>
      </c>
      <c r="E36" s="13" t="s">
        <v>15</v>
      </c>
      <c r="F36" s="21"/>
      <c r="G36" s="14">
        <f t="shared" ca="1" si="1"/>
        <v>45171</v>
      </c>
      <c r="H36" s="14">
        <f t="shared" ca="1" si="2"/>
        <v>45175</v>
      </c>
      <c r="I36" s="14"/>
      <c r="J36" s="14"/>
      <c r="K36" s="14"/>
      <c r="L36" s="14"/>
      <c r="M36" s="14"/>
      <c r="N36" s="14"/>
    </row>
    <row r="37" spans="2:14" ht="30" customHeight="1" x14ac:dyDescent="0.2">
      <c r="B37" s="12" t="s">
        <v>66</v>
      </c>
      <c r="C37" s="12" t="s">
        <v>3</v>
      </c>
      <c r="D37" s="13" t="s">
        <v>42</v>
      </c>
      <c r="E37" s="13" t="s">
        <v>15</v>
      </c>
      <c r="F37" s="21"/>
      <c r="G37" s="14">
        <f t="shared" ca="1" si="1"/>
        <v>45171</v>
      </c>
      <c r="H37" s="14">
        <f t="shared" ca="1" si="2"/>
        <v>45175</v>
      </c>
      <c r="I37" s="14"/>
      <c r="J37" s="14"/>
      <c r="K37" s="14"/>
      <c r="L37" s="14"/>
      <c r="M37" s="14"/>
      <c r="N37" s="14"/>
    </row>
    <row r="38" spans="2:14" ht="30" customHeight="1" x14ac:dyDescent="0.2">
      <c r="B38" s="12" t="s">
        <v>67</v>
      </c>
      <c r="C38" s="12" t="s">
        <v>3</v>
      </c>
      <c r="D38" s="13" t="s">
        <v>42</v>
      </c>
      <c r="E38" s="13" t="s">
        <v>15</v>
      </c>
      <c r="F38" s="21"/>
      <c r="G38" s="14">
        <f t="shared" ca="1" si="1"/>
        <v>45171</v>
      </c>
      <c r="H38" s="14">
        <f t="shared" ca="1" si="2"/>
        <v>45175</v>
      </c>
      <c r="I38" s="14"/>
      <c r="J38" s="14"/>
      <c r="K38" s="14"/>
      <c r="L38" s="14"/>
      <c r="M38" s="14"/>
      <c r="N38" s="14"/>
    </row>
    <row r="39" spans="2:14" ht="30" customHeight="1" x14ac:dyDescent="0.2">
      <c r="B39" s="12" t="s">
        <v>68</v>
      </c>
      <c r="C39" s="12" t="s">
        <v>3</v>
      </c>
      <c r="D39" s="13" t="s">
        <v>42</v>
      </c>
      <c r="E39" s="13" t="s">
        <v>15</v>
      </c>
      <c r="F39" s="21"/>
      <c r="G39" s="14">
        <f t="shared" ca="1" si="1"/>
        <v>45171</v>
      </c>
      <c r="H39" s="14">
        <f t="shared" ca="1" si="2"/>
        <v>45175</v>
      </c>
      <c r="I39" s="14"/>
      <c r="J39" s="14"/>
      <c r="K39" s="14"/>
      <c r="L39" s="14"/>
      <c r="M39" s="14"/>
      <c r="N39" s="14"/>
    </row>
    <row r="40" spans="2:14" ht="30" customHeight="1" x14ac:dyDescent="0.2">
      <c r="B40" s="12" t="s">
        <v>69</v>
      </c>
      <c r="C40" s="12" t="s">
        <v>3</v>
      </c>
      <c r="D40" s="13" t="s">
        <v>42</v>
      </c>
      <c r="E40" s="13" t="s">
        <v>15</v>
      </c>
      <c r="F40" s="21"/>
      <c r="G40" s="14">
        <f t="shared" ca="1" si="1"/>
        <v>45171</v>
      </c>
      <c r="H40" s="14">
        <f t="shared" ca="1" si="2"/>
        <v>45175</v>
      </c>
      <c r="I40" s="14"/>
      <c r="J40" s="14"/>
      <c r="K40" s="14"/>
      <c r="L40" s="14"/>
      <c r="M40" s="14"/>
      <c r="N40" s="14"/>
    </row>
    <row r="41" spans="2:14" ht="30" customHeight="1" x14ac:dyDescent="0.2">
      <c r="B41" s="12" t="s">
        <v>70</v>
      </c>
      <c r="C41" s="12" t="s">
        <v>3</v>
      </c>
      <c r="D41" s="13" t="s">
        <v>42</v>
      </c>
      <c r="E41" s="13" t="s">
        <v>15</v>
      </c>
      <c r="F41" s="21"/>
      <c r="G41" s="14">
        <f t="shared" ca="1" si="1"/>
        <v>45171</v>
      </c>
      <c r="H41" s="14">
        <f t="shared" ca="1" si="2"/>
        <v>45175</v>
      </c>
      <c r="I41" s="14"/>
      <c r="J41" s="14"/>
      <c r="K41" s="14"/>
      <c r="L41" s="14"/>
      <c r="M41" s="14"/>
      <c r="N41" s="14"/>
    </row>
    <row r="42" spans="2:14" ht="30" customHeight="1" x14ac:dyDescent="0.2">
      <c r="B42" s="12" t="s">
        <v>71</v>
      </c>
      <c r="C42" s="12" t="s">
        <v>3</v>
      </c>
      <c r="D42" s="13" t="s">
        <v>42</v>
      </c>
      <c r="E42" s="13" t="s">
        <v>15</v>
      </c>
      <c r="F42" s="21"/>
      <c r="G42" s="14">
        <f t="shared" ca="1" si="1"/>
        <v>45171</v>
      </c>
      <c r="H42" s="14">
        <f t="shared" ca="1" si="2"/>
        <v>45175</v>
      </c>
      <c r="I42" s="14"/>
      <c r="J42" s="14"/>
      <c r="K42" s="14"/>
      <c r="L42" s="14"/>
      <c r="M42" s="14"/>
      <c r="N42" s="14"/>
    </row>
    <row r="43" spans="2:14" ht="30" customHeight="1" x14ac:dyDescent="0.2">
      <c r="B43" s="12" t="s">
        <v>72</v>
      </c>
      <c r="C43" s="12" t="s">
        <v>3</v>
      </c>
      <c r="D43" s="13" t="s">
        <v>42</v>
      </c>
      <c r="E43" s="13" t="s">
        <v>15</v>
      </c>
      <c r="F43" s="21"/>
      <c r="G43" s="14">
        <f t="shared" ca="1" si="1"/>
        <v>45171</v>
      </c>
      <c r="H43" s="14">
        <f t="shared" ca="1" si="2"/>
        <v>45175</v>
      </c>
      <c r="I43" s="14"/>
      <c r="J43" s="14"/>
      <c r="K43" s="14"/>
      <c r="L43" s="14"/>
      <c r="M43" s="14"/>
      <c r="N43" s="14"/>
    </row>
    <row r="44" spans="2:14" ht="30" customHeight="1" x14ac:dyDescent="0.2">
      <c r="B44" s="12" t="s">
        <v>73</v>
      </c>
      <c r="C44" s="12" t="s">
        <v>3</v>
      </c>
      <c r="D44" s="13" t="s">
        <v>42</v>
      </c>
      <c r="E44" s="13" t="s">
        <v>15</v>
      </c>
      <c r="F44" s="21"/>
      <c r="G44" s="14">
        <f t="shared" ca="1" si="1"/>
        <v>45171</v>
      </c>
      <c r="H44" s="14">
        <f t="shared" ca="1" si="2"/>
        <v>45175</v>
      </c>
      <c r="I44" s="14"/>
      <c r="J44" s="14"/>
      <c r="K44" s="14"/>
      <c r="L44" s="14"/>
      <c r="M44" s="14"/>
      <c r="N44" s="14"/>
    </row>
    <row r="45" spans="2:14" ht="30" customHeight="1" x14ac:dyDescent="0.2">
      <c r="B45" s="12" t="s">
        <v>74</v>
      </c>
      <c r="C45" s="12" t="s">
        <v>3</v>
      </c>
      <c r="D45" s="13" t="s">
        <v>42</v>
      </c>
      <c r="E45" s="13" t="s">
        <v>15</v>
      </c>
      <c r="F45" s="21"/>
      <c r="G45" s="14">
        <f t="shared" ca="1" si="1"/>
        <v>45171</v>
      </c>
      <c r="H45" s="14">
        <f t="shared" ca="1" si="2"/>
        <v>45175</v>
      </c>
      <c r="I45" s="14"/>
      <c r="J45" s="14"/>
      <c r="K45" s="14"/>
      <c r="L45" s="14"/>
      <c r="M45" s="14"/>
      <c r="N45" s="14"/>
    </row>
    <row r="46" spans="2:14" ht="30" customHeight="1" x14ac:dyDescent="0.2">
      <c r="B46" s="12" t="s">
        <v>75</v>
      </c>
      <c r="C46" s="12" t="s">
        <v>3</v>
      </c>
      <c r="D46" s="13" t="s">
        <v>42</v>
      </c>
      <c r="E46" s="13" t="s">
        <v>15</v>
      </c>
      <c r="F46" s="21"/>
      <c r="G46" s="14">
        <f t="shared" ca="1" si="1"/>
        <v>45171</v>
      </c>
      <c r="H46" s="14">
        <f t="shared" ca="1" si="2"/>
        <v>45175</v>
      </c>
      <c r="I46" s="14"/>
      <c r="J46" s="14"/>
      <c r="K46" s="14"/>
      <c r="L46" s="14"/>
      <c r="M46" s="14"/>
      <c r="N46" s="14"/>
    </row>
    <row r="47" spans="2:14" ht="30" customHeight="1" x14ac:dyDescent="0.2">
      <c r="B47" s="12" t="s">
        <v>76</v>
      </c>
      <c r="C47" s="12" t="s">
        <v>3</v>
      </c>
      <c r="D47" s="13" t="s">
        <v>42</v>
      </c>
      <c r="E47" s="13" t="s">
        <v>15</v>
      </c>
      <c r="F47" s="21"/>
      <c r="G47" s="14">
        <f t="shared" ca="1" si="1"/>
        <v>45171</v>
      </c>
      <c r="H47" s="14">
        <f t="shared" ca="1" si="2"/>
        <v>45175</v>
      </c>
      <c r="I47" s="14"/>
      <c r="J47" s="14"/>
      <c r="K47" s="14"/>
      <c r="L47" s="14"/>
      <c r="M47" s="14"/>
      <c r="N47" s="14"/>
    </row>
    <row r="48" spans="2:14" ht="30" customHeight="1" x14ac:dyDescent="0.2">
      <c r="B48" s="12" t="s">
        <v>77</v>
      </c>
      <c r="C48" s="12" t="s">
        <v>3</v>
      </c>
      <c r="D48" s="13" t="s">
        <v>42</v>
      </c>
      <c r="E48" s="13" t="s">
        <v>15</v>
      </c>
      <c r="F48" s="21"/>
      <c r="G48" s="14">
        <f t="shared" ca="1" si="1"/>
        <v>45171</v>
      </c>
      <c r="H48" s="14">
        <f t="shared" ca="1" si="2"/>
        <v>45175</v>
      </c>
      <c r="I48" s="14"/>
      <c r="J48" s="14"/>
      <c r="K48" s="14"/>
      <c r="L48" s="14"/>
      <c r="M48" s="14"/>
      <c r="N48" s="14"/>
    </row>
    <row r="49" spans="2:14" ht="30" customHeight="1" x14ac:dyDescent="0.2">
      <c r="B49" s="12" t="s">
        <v>78</v>
      </c>
      <c r="C49" s="12" t="s">
        <v>3</v>
      </c>
      <c r="D49" s="13" t="s">
        <v>42</v>
      </c>
      <c r="E49" s="13" t="s">
        <v>15</v>
      </c>
      <c r="F49" s="21"/>
      <c r="G49" s="14">
        <f t="shared" ca="1" si="1"/>
        <v>45171</v>
      </c>
      <c r="H49" s="14">
        <f t="shared" ca="1" si="2"/>
        <v>45175</v>
      </c>
      <c r="I49" s="14"/>
      <c r="J49" s="14"/>
      <c r="K49" s="14"/>
      <c r="L49" s="14"/>
      <c r="M49" s="14"/>
      <c r="N49" s="14"/>
    </row>
    <row r="50" spans="2:14" ht="30" customHeight="1" x14ac:dyDescent="0.2">
      <c r="B50" s="12" t="s">
        <v>79</v>
      </c>
      <c r="C50" s="12" t="s">
        <v>3</v>
      </c>
      <c r="D50" s="13" t="s">
        <v>42</v>
      </c>
      <c r="E50" s="13" t="s">
        <v>15</v>
      </c>
      <c r="F50" s="21"/>
      <c r="G50" s="14">
        <f t="shared" ca="1" si="1"/>
        <v>45171</v>
      </c>
      <c r="H50" s="14">
        <f t="shared" ca="1" si="2"/>
        <v>45175</v>
      </c>
      <c r="I50" s="14"/>
      <c r="J50" s="14"/>
      <c r="K50" s="14"/>
      <c r="L50" s="14"/>
      <c r="M50" s="14"/>
      <c r="N50" s="14"/>
    </row>
    <row r="51" spans="2:14" ht="30" customHeight="1" x14ac:dyDescent="0.2">
      <c r="B51" s="12" t="s">
        <v>80</v>
      </c>
      <c r="C51" s="12" t="s">
        <v>3</v>
      </c>
      <c r="D51" s="13" t="s">
        <v>42</v>
      </c>
      <c r="E51" s="13" t="s">
        <v>15</v>
      </c>
      <c r="F51" s="21"/>
      <c r="G51" s="14">
        <f t="shared" ca="1" si="1"/>
        <v>45171</v>
      </c>
      <c r="H51" s="14">
        <f t="shared" ca="1" si="2"/>
        <v>45175</v>
      </c>
      <c r="I51" s="14"/>
      <c r="J51" s="14"/>
      <c r="K51" s="14"/>
      <c r="L51" s="14"/>
      <c r="M51" s="14"/>
      <c r="N51" s="14"/>
    </row>
    <row r="52" spans="2:14" ht="30" customHeight="1" x14ac:dyDescent="0.2">
      <c r="B52" s="12" t="s">
        <v>81</v>
      </c>
      <c r="C52" s="12" t="s">
        <v>3</v>
      </c>
      <c r="D52" s="13" t="s">
        <v>42</v>
      </c>
      <c r="E52" s="13" t="s">
        <v>15</v>
      </c>
      <c r="F52" s="21"/>
      <c r="G52" s="14">
        <f t="shared" ca="1" si="1"/>
        <v>45171</v>
      </c>
      <c r="H52" s="14">
        <f t="shared" ca="1" si="2"/>
        <v>45175</v>
      </c>
      <c r="I52" s="14"/>
      <c r="J52" s="14"/>
      <c r="K52" s="14"/>
      <c r="L52" s="14"/>
      <c r="M52" s="14"/>
      <c r="N52" s="14"/>
    </row>
    <row r="53" spans="2:14" ht="30" customHeight="1" x14ac:dyDescent="0.2">
      <c r="B53" s="12" t="s">
        <v>82</v>
      </c>
      <c r="C53" s="12" t="s">
        <v>3</v>
      </c>
      <c r="D53" s="13" t="s">
        <v>42</v>
      </c>
      <c r="E53" s="13" t="s">
        <v>15</v>
      </c>
      <c r="F53" s="21"/>
      <c r="G53" s="14">
        <f t="shared" ca="1" si="1"/>
        <v>45171</v>
      </c>
      <c r="H53" s="14">
        <f t="shared" ca="1" si="2"/>
        <v>45175</v>
      </c>
      <c r="I53" s="14"/>
      <c r="J53" s="14"/>
      <c r="K53" s="14"/>
      <c r="L53" s="14"/>
      <c r="M53" s="14"/>
      <c r="N53" s="14"/>
    </row>
    <row r="54" spans="2:14" ht="30" customHeight="1" x14ac:dyDescent="0.2">
      <c r="B54" s="12" t="s">
        <v>83</v>
      </c>
      <c r="C54" s="12" t="s">
        <v>3</v>
      </c>
      <c r="D54" s="13" t="s">
        <v>42</v>
      </c>
      <c r="E54" s="13" t="s">
        <v>15</v>
      </c>
      <c r="F54" s="21"/>
      <c r="G54" s="14">
        <f t="shared" ca="1" si="1"/>
        <v>45171</v>
      </c>
      <c r="H54" s="14">
        <f t="shared" ca="1" si="2"/>
        <v>45175</v>
      </c>
      <c r="I54" s="14"/>
      <c r="J54" s="14"/>
      <c r="K54" s="14"/>
      <c r="L54" s="14"/>
      <c r="M54" s="14"/>
      <c r="N54" s="14"/>
    </row>
    <row r="55" spans="2:14" ht="30" customHeight="1" x14ac:dyDescent="0.2">
      <c r="B55" s="12" t="s">
        <v>84</v>
      </c>
      <c r="C55" s="12" t="s">
        <v>3</v>
      </c>
      <c r="D55" s="13" t="s">
        <v>42</v>
      </c>
      <c r="E55" s="13" t="s">
        <v>15</v>
      </c>
      <c r="F55" s="21"/>
      <c r="G55" s="14">
        <f t="shared" ca="1" si="1"/>
        <v>45171</v>
      </c>
      <c r="H55" s="14">
        <f t="shared" ca="1" si="2"/>
        <v>45175</v>
      </c>
      <c r="I55" s="14"/>
      <c r="J55" s="14"/>
      <c r="K55" s="14"/>
      <c r="L55" s="14"/>
      <c r="M55" s="14"/>
      <c r="N55" s="14"/>
    </row>
    <row r="56" spans="2:14" ht="30" customHeight="1" x14ac:dyDescent="0.2">
      <c r="B56" s="12" t="s">
        <v>85</v>
      </c>
      <c r="C56" s="12" t="s">
        <v>3</v>
      </c>
      <c r="D56" s="13" t="s">
        <v>42</v>
      </c>
      <c r="E56" s="13" t="s">
        <v>15</v>
      </c>
      <c r="F56" s="21"/>
      <c r="G56" s="14">
        <f t="shared" ca="1" si="1"/>
        <v>45171</v>
      </c>
      <c r="H56" s="14">
        <f t="shared" ca="1" si="2"/>
        <v>45175</v>
      </c>
      <c r="I56" s="14"/>
      <c r="J56" s="14"/>
      <c r="K56" s="14"/>
      <c r="L56" s="14"/>
      <c r="M56" s="14"/>
      <c r="N56" s="14"/>
    </row>
    <row r="57" spans="2:14" ht="30" customHeight="1" x14ac:dyDescent="0.2">
      <c r="B57" s="12" t="s">
        <v>86</v>
      </c>
      <c r="C57" s="12" t="s">
        <v>3</v>
      </c>
      <c r="D57" s="13" t="s">
        <v>42</v>
      </c>
      <c r="E57" s="13" t="s">
        <v>15</v>
      </c>
      <c r="F57" s="21"/>
      <c r="G57" s="14">
        <f t="shared" ca="1" si="1"/>
        <v>45171</v>
      </c>
      <c r="H57" s="14">
        <f t="shared" ca="1" si="2"/>
        <v>45175</v>
      </c>
      <c r="I57" s="14"/>
      <c r="J57" s="14"/>
      <c r="K57" s="14"/>
      <c r="L57" s="14"/>
      <c r="M57" s="14"/>
      <c r="N57" s="14"/>
    </row>
  </sheetData>
  <mergeCells count="2">
    <mergeCell ref="D1:G1"/>
    <mergeCell ref="C2:F2"/>
  </mergeCells>
  <conditionalFormatting sqref="E7:H57 B7:C57">
    <cfRule type="expression" dxfId="3139" priority="3313">
      <formula>(clPersonalizado4="ATIVADO")*($C7=txtPersonalizado4)</formula>
    </cfRule>
    <cfRule type="expression" dxfId="3138" priority="3312">
      <formula>(clPersonalizado3="ATIVADO")*($C7=txtPersonalizado3)</formula>
    </cfRule>
    <cfRule type="expression" dxfId="3137" priority="3311">
      <formula>(clPersonalizado2="ATIVADO")*($C7=txtPersonalizado2)</formula>
    </cfRule>
    <cfRule type="expression" dxfId="3136" priority="3310">
      <formula>(clPersonalizado1="ATIVADO")*($C7=txtPersonalizado1)</formula>
    </cfRule>
    <cfRule type="expression" dxfId="3135" priority="3308">
      <formula>($C7="Concluído")*(clConcluído="ATIVADO")</formula>
    </cfRule>
    <cfRule type="expression" dxfId="3134" priority="3302">
      <formula>($C7="Atrasado")*(clAtrasado="ATIVADO")</formula>
    </cfRule>
    <cfRule type="expression" dxfId="3133" priority="3301">
      <formula>($C7="Em Andamento")*(clEmAndamento="ATIVADO")</formula>
    </cfRule>
    <cfRule type="expression" dxfId="3132" priority="3297">
      <formula>($C7="Não Iniciado")*(clNãoIniciado="ATIVADO")</formula>
    </cfRule>
  </conditionalFormatting>
  <conditionalFormatting sqref="D7:D57">
    <cfRule type="expression" dxfId="3131" priority="3288">
      <formula>(clPersonalizado4="ATIVADO")*($C7=txtPersonalizado4)</formula>
    </cfRule>
    <cfRule type="expression" dxfId="3130" priority="3287">
      <formula>(clPersonalizado3="ATIVADO")*($C7=txtPersonalizado3)</formula>
    </cfRule>
    <cfRule type="expression" dxfId="3129" priority="3286">
      <formula>(clPersonalizado2="ATIVADO")*($C7=txtPersonalizado2)</formula>
    </cfRule>
    <cfRule type="expression" dxfId="3128" priority="3285">
      <formula>(clPersonalizado1="ATIVADO")*($C7=txtPersonalizado1)</formula>
    </cfRule>
    <cfRule type="expression" dxfId="3127" priority="3284">
      <formula>($C7="Concluído")*(clConcluído="ATIVADO")</formula>
    </cfRule>
    <cfRule type="expression" dxfId="3126" priority="3283">
      <formula>($C7="Atrasado")*(clAtrasado="ATIVADO")</formula>
    </cfRule>
    <cfRule type="expression" dxfId="3125" priority="3282">
      <formula>($C7="Em Andamento")*(clEmAndamento="ATIVADO")</formula>
    </cfRule>
    <cfRule type="expression" dxfId="3124" priority="3281">
      <formula>($C7="Não Iniciado")*(clNãoIniciado="ATIVADO")</formula>
    </cfRule>
  </conditionalFormatting>
  <conditionalFormatting sqref="I7:N57">
    <cfRule type="expression" dxfId="3123" priority="3273">
      <formula>($C7="Não Iniciado")*(clNãoIniciado="ATIVADO")</formula>
    </cfRule>
    <cfRule type="expression" dxfId="3122" priority="3279">
      <formula>(clPersonalizado3="ATIVADO")*($C7=txtPersonalizado3)</formula>
    </cfRule>
    <cfRule type="expression" dxfId="3121" priority="3278">
      <formula>(clPersonalizado2="ATIVADO")*($C7=txtPersonalizado2)</formula>
    </cfRule>
    <cfRule type="expression" dxfId="3120" priority="3277">
      <formula>(clPersonalizado1="ATIVADO")*($C7=txtPersonalizado1)</formula>
    </cfRule>
    <cfRule type="expression" dxfId="3119" priority="3276">
      <formula>($C7="Concluído")*(clConcluído="ATIVADO")</formula>
    </cfRule>
    <cfRule type="expression" dxfId="3118" priority="3275">
      <formula>($C7="Atrasado")*(clAtrasado="ATIVADO")</formula>
    </cfRule>
    <cfRule type="expression" dxfId="3117" priority="3274">
      <formula>($C7="Em Andamento")*(clEmAndamento="ATIVADO")</formula>
    </cfRule>
    <cfRule type="expression" dxfId="3116" priority="3280">
      <formula>(clPersonalizado4="ATIVADO")*($C7=txtPersonalizado4)</formula>
    </cfRule>
  </conditionalFormatting>
  <conditionalFormatting sqref="J7:J57">
    <cfRule type="expression" dxfId="3115" priority="3265">
      <formula>($C7="Não Iniciado")*(clNãoIniciado="ATIVADO")</formula>
    </cfRule>
    <cfRule type="expression" dxfId="3114" priority="3266">
      <formula>($C7="Em Andamento")*(clEmAndamento="ATIVADO")</formula>
    </cfRule>
    <cfRule type="expression" dxfId="3113" priority="3267">
      <formula>($C7="Atrasado")*(clAtrasado="ATIVADO")</formula>
    </cfRule>
    <cfRule type="expression" dxfId="3112" priority="3268">
      <formula>($C7="Concluído")*(clConcluído="ATIVADO")</formula>
    </cfRule>
    <cfRule type="expression" dxfId="3111" priority="3269">
      <formula>(clPersonalizado1="ATIVADO")*($C7=txtPersonalizado1)</formula>
    </cfRule>
    <cfRule type="expression" dxfId="3110" priority="3270">
      <formula>(clPersonalizado2="ATIVADO")*($C7=txtPersonalizado2)</formula>
    </cfRule>
    <cfRule type="expression" dxfId="3109" priority="3271">
      <formula>(clPersonalizado3="ATIVADO")*($C7=txtPersonalizado3)</formula>
    </cfRule>
    <cfRule type="expression" dxfId="3108" priority="3272">
      <formula>(clPersonalizado4="ATIVADO")*($C7=txtPersonalizado4)</formula>
    </cfRule>
  </conditionalFormatting>
  <conditionalFormatting sqref="K7:K57">
    <cfRule type="expression" dxfId="3107" priority="3257">
      <formula>($C7="Não Iniciado")*(clNãoIniciado="ATIVADO")</formula>
    </cfRule>
    <cfRule type="expression" dxfId="3106" priority="3264">
      <formula>(clPersonalizado4="ATIVADO")*($C7=txtPersonalizado4)</formula>
    </cfRule>
    <cfRule type="expression" dxfId="3105" priority="3263">
      <formula>(clPersonalizado3="ATIVADO")*($C7=txtPersonalizado3)</formula>
    </cfRule>
    <cfRule type="expression" dxfId="3104" priority="3262">
      <formula>(clPersonalizado2="ATIVADO")*($C7=txtPersonalizado2)</formula>
    </cfRule>
    <cfRule type="expression" dxfId="3103" priority="3261">
      <formula>(clPersonalizado1="ATIVADO")*($C7=txtPersonalizado1)</formula>
    </cfRule>
    <cfRule type="expression" dxfId="3102" priority="3260">
      <formula>($C7="Concluído")*(clConcluído="ATIVADO")</formula>
    </cfRule>
    <cfRule type="expression" dxfId="3101" priority="3259">
      <formula>($C7="Atrasado")*(clAtrasado="ATIVADO")</formula>
    </cfRule>
    <cfRule type="expression" dxfId="3100" priority="3258">
      <formula>($C7="Em Andamento")*(clEmAndamento="ATIVADO")</formula>
    </cfRule>
  </conditionalFormatting>
  <conditionalFormatting sqref="L7:L57">
    <cfRule type="expression" dxfId="3099" priority="3249">
      <formula>($C7="Não Iniciado")*(clNãoIniciado="ATIVADO")</formula>
    </cfRule>
    <cfRule type="expression" dxfId="3098" priority="3256">
      <formula>(clPersonalizado4="ATIVADO")*($C7=txtPersonalizado4)</formula>
    </cfRule>
    <cfRule type="expression" dxfId="3097" priority="3255">
      <formula>(clPersonalizado3="ATIVADO")*($C7=txtPersonalizado3)</formula>
    </cfRule>
    <cfRule type="expression" dxfId="3096" priority="3254">
      <formula>(clPersonalizado2="ATIVADO")*($C7=txtPersonalizado2)</formula>
    </cfRule>
    <cfRule type="expression" dxfId="3095" priority="3253">
      <formula>(clPersonalizado1="ATIVADO")*($C7=txtPersonalizado1)</formula>
    </cfRule>
    <cfRule type="expression" dxfId="3094" priority="3252">
      <formula>($C7="Concluído")*(clConcluído="ATIVADO")</formula>
    </cfRule>
    <cfRule type="expression" dxfId="3093" priority="3251">
      <formula>($C7="Atrasado")*(clAtrasado="ATIVADO")</formula>
    </cfRule>
    <cfRule type="expression" dxfId="3092" priority="3250">
      <formula>($C7="Em Andamento")*(clEmAndamento="ATIVADO")</formula>
    </cfRule>
  </conditionalFormatting>
  <conditionalFormatting sqref="M7:M57">
    <cfRule type="expression" dxfId="3091" priority="3241">
      <formula>($C7="Não Iniciado")*(clNãoIniciado="ATIVADO")</formula>
    </cfRule>
    <cfRule type="expression" dxfId="3090" priority="3248">
      <formula>(clPersonalizado4="ATIVADO")*($C7=txtPersonalizado4)</formula>
    </cfRule>
    <cfRule type="expression" dxfId="3089" priority="3247">
      <formula>(clPersonalizado3="ATIVADO")*($C7=txtPersonalizado3)</formula>
    </cfRule>
    <cfRule type="expression" dxfId="3088" priority="3246">
      <formula>(clPersonalizado2="ATIVADO")*($C7=txtPersonalizado2)</formula>
    </cfRule>
    <cfRule type="expression" dxfId="3087" priority="3245">
      <formula>(clPersonalizado1="ATIVADO")*($C7=txtPersonalizado1)</formula>
    </cfRule>
    <cfRule type="expression" dxfId="3086" priority="3244">
      <formula>($C7="Concluído")*(clConcluído="ATIVADO")</formula>
    </cfRule>
    <cfRule type="expression" dxfId="3085" priority="3243">
      <formula>($C7="Atrasado")*(clAtrasado="ATIVADO")</formula>
    </cfRule>
    <cfRule type="expression" dxfId="3084" priority="3242">
      <formula>($C7="Em Andamento")*(clEmAndamento="ATIVADO")</formula>
    </cfRule>
  </conditionalFormatting>
  <conditionalFormatting sqref="N7:N57">
    <cfRule type="expression" dxfId="3083" priority="3234">
      <formula>($C7="Em Andamento")*(clEmAndamento="ATIVADO")</formula>
    </cfRule>
    <cfRule type="expression" dxfId="3082" priority="3235">
      <formula>($C7="Atrasado")*(clAtrasado="ATIVADO")</formula>
    </cfRule>
    <cfRule type="expression" dxfId="3081" priority="3236">
      <formula>($C7="Concluído")*(clConcluído="ATIVADO")</formula>
    </cfRule>
    <cfRule type="expression" dxfId="3080" priority="3237">
      <formula>(clPersonalizado1="ATIVADO")*($C7=txtPersonalizado1)</formula>
    </cfRule>
    <cfRule type="expression" dxfId="3079" priority="3238">
      <formula>(clPersonalizado2="ATIVADO")*($C7=txtPersonalizado2)</formula>
    </cfRule>
    <cfRule type="expression" dxfId="3078" priority="3239">
      <formula>(clPersonalizado3="ATIVADO")*($C7=txtPersonalizado3)</formula>
    </cfRule>
    <cfRule type="expression" dxfId="3077" priority="3240">
      <formula>(clPersonalizado4="ATIVADO")*($C7=txtPersonalizado4)</formula>
    </cfRule>
    <cfRule type="expression" dxfId="3076" priority="3233">
      <formula>($C7="Não Iniciado")*(clNãoIniciado="ATIVADO")</formula>
    </cfRule>
  </conditionalFormatting>
  <conditionalFormatting sqref="B20:C20 E20:H20">
    <cfRule type="expression" dxfId="3075" priority="3225">
      <formula>($C20="Não Iniciado")*(clNãoIniciado="ATIVADO")</formula>
    </cfRule>
    <cfRule type="expression" dxfId="3074" priority="3226">
      <formula>($C20="Em Andamento")*(clEmAndamento="ATIVADO")</formula>
    </cfRule>
    <cfRule type="expression" dxfId="3073" priority="3227">
      <formula>($C20="Atrasado")*(clAtrasado="ATIVADO")</formula>
    </cfRule>
    <cfRule type="expression" dxfId="3072" priority="3228">
      <formula>($C20="Concluído")*(clConcluído="ATIVADO")</formula>
    </cfRule>
    <cfRule type="expression" dxfId="3071" priority="3229">
      <formula>(clPersonalizado1="ATIVADO")*($C20=txtPersonalizado1)</formula>
    </cfRule>
    <cfRule type="expression" dxfId="3070" priority="3230">
      <formula>(clPersonalizado2="ATIVADO")*($C20=txtPersonalizado2)</formula>
    </cfRule>
    <cfRule type="expression" dxfId="3069" priority="3231">
      <formula>(clPersonalizado3="ATIVADO")*($C20=txtPersonalizado3)</formula>
    </cfRule>
    <cfRule type="expression" dxfId="3068" priority="3232">
      <formula>(clPersonalizado4="ATIVADO")*($C20=txtPersonalizado4)</formula>
    </cfRule>
  </conditionalFormatting>
  <conditionalFormatting sqref="I20:N20">
    <cfRule type="expression" dxfId="3067" priority="3217">
      <formula>($C20="Não Iniciado")*(clNãoIniciado="ATIVADO")</formula>
    </cfRule>
    <cfRule type="expression" dxfId="3066" priority="3218">
      <formula>($C20="Em Andamento")*(clEmAndamento="ATIVADO")</formula>
    </cfRule>
    <cfRule type="expression" dxfId="3065" priority="3219">
      <formula>($C20="Atrasado")*(clAtrasado="ATIVADO")</formula>
    </cfRule>
    <cfRule type="expression" dxfId="3064" priority="3220">
      <formula>($C20="Concluído")*(clConcluído="ATIVADO")</formula>
    </cfRule>
    <cfRule type="expression" dxfId="3063" priority="3221">
      <formula>(clPersonalizado1="ATIVADO")*($C20=txtPersonalizado1)</formula>
    </cfRule>
    <cfRule type="expression" dxfId="3062" priority="3222">
      <formula>(clPersonalizado2="ATIVADO")*($C20=txtPersonalizado2)</formula>
    </cfRule>
    <cfRule type="expression" dxfId="3061" priority="3223">
      <formula>(clPersonalizado3="ATIVADO")*($C20=txtPersonalizado3)</formula>
    </cfRule>
    <cfRule type="expression" dxfId="3060" priority="3224">
      <formula>(clPersonalizado4="ATIVADO")*($C20=txtPersonalizado4)</formula>
    </cfRule>
  </conditionalFormatting>
  <conditionalFormatting sqref="B21:C21 E21:H21">
    <cfRule type="expression" dxfId="3059" priority="3209">
      <formula>($C21="Não Iniciado")*(clNãoIniciado="ATIVADO")</formula>
    </cfRule>
    <cfRule type="expression" dxfId="3058" priority="3210">
      <formula>($C21="Em Andamento")*(clEmAndamento="ATIVADO")</formula>
    </cfRule>
    <cfRule type="expression" dxfId="3057" priority="3211">
      <formula>($C21="Atrasado")*(clAtrasado="ATIVADO")</formula>
    </cfRule>
    <cfRule type="expression" dxfId="3056" priority="3212">
      <formula>($C21="Concluído")*(clConcluído="ATIVADO")</formula>
    </cfRule>
    <cfRule type="expression" dxfId="3055" priority="3213">
      <formula>(clPersonalizado1="ATIVADO")*($C21=txtPersonalizado1)</formula>
    </cfRule>
    <cfRule type="expression" dxfId="3054" priority="3214">
      <formula>(clPersonalizado2="ATIVADO")*($C21=txtPersonalizado2)</formula>
    </cfRule>
    <cfRule type="expression" dxfId="3053" priority="3215">
      <formula>(clPersonalizado3="ATIVADO")*($C21=txtPersonalizado3)</formula>
    </cfRule>
    <cfRule type="expression" dxfId="3052" priority="3216">
      <formula>(clPersonalizado4="ATIVADO")*($C21=txtPersonalizado4)</formula>
    </cfRule>
  </conditionalFormatting>
  <conditionalFormatting sqref="I21:N21">
    <cfRule type="expression" dxfId="3051" priority="3201">
      <formula>($C21="Não Iniciado")*(clNãoIniciado="ATIVADO")</formula>
    </cfRule>
    <cfRule type="expression" dxfId="3050" priority="3202">
      <formula>($C21="Em Andamento")*(clEmAndamento="ATIVADO")</formula>
    </cfRule>
    <cfRule type="expression" dxfId="3049" priority="3203">
      <formula>($C21="Atrasado")*(clAtrasado="ATIVADO")</formula>
    </cfRule>
    <cfRule type="expression" dxfId="3048" priority="3204">
      <formula>($C21="Concluído")*(clConcluído="ATIVADO")</formula>
    </cfRule>
    <cfRule type="expression" dxfId="3047" priority="3205">
      <formula>(clPersonalizado1="ATIVADO")*($C21=txtPersonalizado1)</formula>
    </cfRule>
    <cfRule type="expression" dxfId="3046" priority="3206">
      <formula>(clPersonalizado2="ATIVADO")*($C21=txtPersonalizado2)</formula>
    </cfRule>
    <cfRule type="expression" dxfId="3045" priority="3207">
      <formula>(clPersonalizado3="ATIVADO")*($C21=txtPersonalizado3)</formula>
    </cfRule>
    <cfRule type="expression" dxfId="3044" priority="3208">
      <formula>(clPersonalizado4="ATIVADO")*($C21=txtPersonalizado4)</formula>
    </cfRule>
  </conditionalFormatting>
  <conditionalFormatting sqref="B22:C22 E22:H22">
    <cfRule type="expression" dxfId="3043" priority="3193">
      <formula>($C22="Não Iniciado")*(clNãoIniciado="ATIVADO")</formula>
    </cfRule>
    <cfRule type="expression" dxfId="3042" priority="3194">
      <formula>($C22="Em Andamento")*(clEmAndamento="ATIVADO")</formula>
    </cfRule>
    <cfRule type="expression" dxfId="3041" priority="3195">
      <formula>($C22="Atrasado")*(clAtrasado="ATIVADO")</formula>
    </cfRule>
    <cfRule type="expression" dxfId="3040" priority="3196">
      <formula>($C22="Concluído")*(clConcluído="ATIVADO")</formula>
    </cfRule>
    <cfRule type="expression" dxfId="3039" priority="3197">
      <formula>(clPersonalizado1="ATIVADO")*($C22=txtPersonalizado1)</formula>
    </cfRule>
    <cfRule type="expression" dxfId="3038" priority="3198">
      <formula>(clPersonalizado2="ATIVADO")*($C22=txtPersonalizado2)</formula>
    </cfRule>
    <cfRule type="expression" dxfId="3037" priority="3199">
      <formula>(clPersonalizado3="ATIVADO")*($C22=txtPersonalizado3)</formula>
    </cfRule>
    <cfRule type="expression" dxfId="3036" priority="3200">
      <formula>(clPersonalizado4="ATIVADO")*($C22=txtPersonalizado4)</formula>
    </cfRule>
  </conditionalFormatting>
  <conditionalFormatting sqref="I22:N22">
    <cfRule type="expression" dxfId="3035" priority="3185">
      <formula>($C22="Não Iniciado")*(clNãoIniciado="ATIVADO")</formula>
    </cfRule>
    <cfRule type="expression" dxfId="3034" priority="3186">
      <formula>($C22="Em Andamento")*(clEmAndamento="ATIVADO")</formula>
    </cfRule>
    <cfRule type="expression" dxfId="3033" priority="3187">
      <formula>($C22="Atrasado")*(clAtrasado="ATIVADO")</formula>
    </cfRule>
    <cfRule type="expression" dxfId="3032" priority="3188">
      <formula>($C22="Concluído")*(clConcluído="ATIVADO")</formula>
    </cfRule>
    <cfRule type="expression" dxfId="3031" priority="3189">
      <formula>(clPersonalizado1="ATIVADO")*($C22=txtPersonalizado1)</formula>
    </cfRule>
    <cfRule type="expression" dxfId="3030" priority="3190">
      <formula>(clPersonalizado2="ATIVADO")*($C22=txtPersonalizado2)</formula>
    </cfRule>
    <cfRule type="expression" dxfId="3029" priority="3191">
      <formula>(clPersonalizado3="ATIVADO")*($C22=txtPersonalizado3)</formula>
    </cfRule>
    <cfRule type="expression" dxfId="3028" priority="3192">
      <formula>(clPersonalizado4="ATIVADO")*($C22=txtPersonalizado4)</formula>
    </cfRule>
  </conditionalFormatting>
  <conditionalFormatting sqref="B23:C23 E23:H23">
    <cfRule type="expression" dxfId="3027" priority="3177">
      <formula>($C23="Não Iniciado")*(clNãoIniciado="ATIVADO")</formula>
    </cfRule>
    <cfRule type="expression" dxfId="3026" priority="3178">
      <formula>($C23="Em Andamento")*(clEmAndamento="ATIVADO")</formula>
    </cfRule>
    <cfRule type="expression" dxfId="3025" priority="3179">
      <formula>($C23="Atrasado")*(clAtrasado="ATIVADO")</formula>
    </cfRule>
    <cfRule type="expression" dxfId="3024" priority="3180">
      <formula>($C23="Concluído")*(clConcluído="ATIVADO")</formula>
    </cfRule>
    <cfRule type="expression" dxfId="3023" priority="3181">
      <formula>(clPersonalizado1="ATIVADO")*($C23=txtPersonalizado1)</formula>
    </cfRule>
    <cfRule type="expression" dxfId="3022" priority="3182">
      <formula>(clPersonalizado2="ATIVADO")*($C23=txtPersonalizado2)</formula>
    </cfRule>
    <cfRule type="expression" dxfId="3021" priority="3183">
      <formula>(clPersonalizado3="ATIVADO")*($C23=txtPersonalizado3)</formula>
    </cfRule>
    <cfRule type="expression" dxfId="3020" priority="3184">
      <formula>(clPersonalizado4="ATIVADO")*($C23=txtPersonalizado4)</formula>
    </cfRule>
  </conditionalFormatting>
  <conditionalFormatting sqref="I23:N23">
    <cfRule type="expression" dxfId="3019" priority="3169">
      <formula>($C23="Não Iniciado")*(clNãoIniciado="ATIVADO")</formula>
    </cfRule>
    <cfRule type="expression" dxfId="3018" priority="3170">
      <formula>($C23="Em Andamento")*(clEmAndamento="ATIVADO")</formula>
    </cfRule>
    <cfRule type="expression" dxfId="3017" priority="3171">
      <formula>($C23="Atrasado")*(clAtrasado="ATIVADO")</formula>
    </cfRule>
    <cfRule type="expression" dxfId="3016" priority="3172">
      <formula>($C23="Concluído")*(clConcluído="ATIVADO")</formula>
    </cfRule>
    <cfRule type="expression" dxfId="3015" priority="3173">
      <formula>(clPersonalizado1="ATIVADO")*($C23=txtPersonalizado1)</formula>
    </cfRule>
    <cfRule type="expression" dxfId="3014" priority="3174">
      <formula>(clPersonalizado2="ATIVADO")*($C23=txtPersonalizado2)</formula>
    </cfRule>
    <cfRule type="expression" dxfId="3013" priority="3175">
      <formula>(clPersonalizado3="ATIVADO")*($C23=txtPersonalizado3)</formula>
    </cfRule>
    <cfRule type="expression" dxfId="3012" priority="3176">
      <formula>(clPersonalizado4="ATIVADO")*($C23=txtPersonalizado4)</formula>
    </cfRule>
  </conditionalFormatting>
  <conditionalFormatting sqref="B24:C24 E24:H24">
    <cfRule type="expression" dxfId="3011" priority="3161">
      <formula>($C24="Não Iniciado")*(clNãoIniciado="ATIVADO")</formula>
    </cfRule>
    <cfRule type="expression" dxfId="3010" priority="3162">
      <formula>($C24="Em Andamento")*(clEmAndamento="ATIVADO")</formula>
    </cfRule>
    <cfRule type="expression" dxfId="3009" priority="3163">
      <formula>($C24="Atrasado")*(clAtrasado="ATIVADO")</formula>
    </cfRule>
    <cfRule type="expression" dxfId="3008" priority="3164">
      <formula>($C24="Concluído")*(clConcluído="ATIVADO")</formula>
    </cfRule>
    <cfRule type="expression" dxfId="3007" priority="3165">
      <formula>(clPersonalizado1="ATIVADO")*($C24=txtPersonalizado1)</formula>
    </cfRule>
    <cfRule type="expression" dxfId="3006" priority="3166">
      <formula>(clPersonalizado2="ATIVADO")*($C24=txtPersonalizado2)</formula>
    </cfRule>
    <cfRule type="expression" dxfId="3005" priority="3167">
      <formula>(clPersonalizado3="ATIVADO")*($C24=txtPersonalizado3)</formula>
    </cfRule>
    <cfRule type="expression" dxfId="3004" priority="3168">
      <formula>(clPersonalizado4="ATIVADO")*($C24=txtPersonalizado4)</formula>
    </cfRule>
  </conditionalFormatting>
  <conditionalFormatting sqref="I24:N24">
    <cfRule type="expression" dxfId="3003" priority="3153">
      <formula>($C24="Não Iniciado")*(clNãoIniciado="ATIVADO")</formula>
    </cfRule>
    <cfRule type="expression" dxfId="3002" priority="3154">
      <formula>($C24="Em Andamento")*(clEmAndamento="ATIVADO")</formula>
    </cfRule>
    <cfRule type="expression" dxfId="3001" priority="3155">
      <formula>($C24="Atrasado")*(clAtrasado="ATIVADO")</formula>
    </cfRule>
    <cfRule type="expression" dxfId="3000" priority="3156">
      <formula>($C24="Concluído")*(clConcluído="ATIVADO")</formula>
    </cfRule>
    <cfRule type="expression" dxfId="2999" priority="3157">
      <formula>(clPersonalizado1="ATIVADO")*($C24=txtPersonalizado1)</formula>
    </cfRule>
    <cfRule type="expression" dxfId="2998" priority="3158">
      <formula>(clPersonalizado2="ATIVADO")*($C24=txtPersonalizado2)</formula>
    </cfRule>
    <cfRule type="expression" dxfId="2997" priority="3159">
      <formula>(clPersonalizado3="ATIVADO")*($C24=txtPersonalizado3)</formula>
    </cfRule>
    <cfRule type="expression" dxfId="2996" priority="3160">
      <formula>(clPersonalizado4="ATIVADO")*($C24=txtPersonalizado4)</formula>
    </cfRule>
  </conditionalFormatting>
  <conditionalFormatting sqref="B25:C25 E25:H25">
    <cfRule type="expression" dxfId="2995" priority="3145">
      <formula>($C25="Não Iniciado")*(clNãoIniciado="ATIVADO")</formula>
    </cfRule>
    <cfRule type="expression" dxfId="2994" priority="3146">
      <formula>($C25="Em Andamento")*(clEmAndamento="ATIVADO")</formula>
    </cfRule>
    <cfRule type="expression" dxfId="2993" priority="3147">
      <formula>($C25="Atrasado")*(clAtrasado="ATIVADO")</formula>
    </cfRule>
    <cfRule type="expression" dxfId="2992" priority="3148">
      <formula>($C25="Concluído")*(clConcluído="ATIVADO")</formula>
    </cfRule>
    <cfRule type="expression" dxfId="2991" priority="3149">
      <formula>(clPersonalizado1="ATIVADO")*($C25=txtPersonalizado1)</formula>
    </cfRule>
    <cfRule type="expression" dxfId="2990" priority="3150">
      <formula>(clPersonalizado2="ATIVADO")*($C25=txtPersonalizado2)</formula>
    </cfRule>
    <cfRule type="expression" dxfId="2989" priority="3151">
      <formula>(clPersonalizado3="ATIVADO")*($C25=txtPersonalizado3)</formula>
    </cfRule>
    <cfRule type="expression" dxfId="2988" priority="3152">
      <formula>(clPersonalizado4="ATIVADO")*($C25=txtPersonalizado4)</formula>
    </cfRule>
  </conditionalFormatting>
  <conditionalFormatting sqref="I25:N25">
    <cfRule type="expression" dxfId="2987" priority="3137">
      <formula>($C25="Não Iniciado")*(clNãoIniciado="ATIVADO")</formula>
    </cfRule>
    <cfRule type="expression" dxfId="2986" priority="3138">
      <formula>($C25="Em Andamento")*(clEmAndamento="ATIVADO")</formula>
    </cfRule>
    <cfRule type="expression" dxfId="2985" priority="3139">
      <formula>($C25="Atrasado")*(clAtrasado="ATIVADO")</formula>
    </cfRule>
    <cfRule type="expression" dxfId="2984" priority="3140">
      <formula>($C25="Concluído")*(clConcluído="ATIVADO")</formula>
    </cfRule>
    <cfRule type="expression" dxfId="2983" priority="3141">
      <formula>(clPersonalizado1="ATIVADO")*($C25=txtPersonalizado1)</formula>
    </cfRule>
    <cfRule type="expression" dxfId="2982" priority="3142">
      <formula>(clPersonalizado2="ATIVADO")*($C25=txtPersonalizado2)</formula>
    </cfRule>
    <cfRule type="expression" dxfId="2981" priority="3143">
      <formula>(clPersonalizado3="ATIVADO")*($C25=txtPersonalizado3)</formula>
    </cfRule>
    <cfRule type="expression" dxfId="2980" priority="3144">
      <formula>(clPersonalizado4="ATIVADO")*($C25=txtPersonalizado4)</formula>
    </cfRule>
  </conditionalFormatting>
  <conditionalFormatting sqref="B26:C26 E26:H26">
    <cfRule type="expression" dxfId="2979" priority="3129">
      <formula>($C26="Não Iniciado")*(clNãoIniciado="ATIVADO")</formula>
    </cfRule>
    <cfRule type="expression" dxfId="2978" priority="3130">
      <formula>($C26="Em Andamento")*(clEmAndamento="ATIVADO")</formula>
    </cfRule>
    <cfRule type="expression" dxfId="2977" priority="3131">
      <formula>($C26="Atrasado")*(clAtrasado="ATIVADO")</formula>
    </cfRule>
    <cfRule type="expression" dxfId="2976" priority="3132">
      <formula>($C26="Concluído")*(clConcluído="ATIVADO")</formula>
    </cfRule>
    <cfRule type="expression" dxfId="2975" priority="3133">
      <formula>(clPersonalizado1="ATIVADO")*($C26=txtPersonalizado1)</formula>
    </cfRule>
    <cfRule type="expression" dxfId="2974" priority="3134">
      <formula>(clPersonalizado2="ATIVADO")*($C26=txtPersonalizado2)</formula>
    </cfRule>
    <cfRule type="expression" dxfId="2973" priority="3135">
      <formula>(clPersonalizado3="ATIVADO")*($C26=txtPersonalizado3)</formula>
    </cfRule>
    <cfRule type="expression" dxfId="2972" priority="3136">
      <formula>(clPersonalizado4="ATIVADO")*($C26=txtPersonalizado4)</formula>
    </cfRule>
  </conditionalFormatting>
  <conditionalFormatting sqref="I26:N26">
    <cfRule type="expression" dxfId="2971" priority="3121">
      <formula>($C26="Não Iniciado")*(clNãoIniciado="ATIVADO")</formula>
    </cfRule>
    <cfRule type="expression" dxfId="2970" priority="3122">
      <formula>($C26="Em Andamento")*(clEmAndamento="ATIVADO")</formula>
    </cfRule>
    <cfRule type="expression" dxfId="2969" priority="3123">
      <formula>($C26="Atrasado")*(clAtrasado="ATIVADO")</formula>
    </cfRule>
    <cfRule type="expression" dxfId="2968" priority="3124">
      <formula>($C26="Concluído")*(clConcluído="ATIVADO")</formula>
    </cfRule>
    <cfRule type="expression" dxfId="2967" priority="3125">
      <formula>(clPersonalizado1="ATIVADO")*($C26=txtPersonalizado1)</formula>
    </cfRule>
    <cfRule type="expression" dxfId="2966" priority="3126">
      <formula>(clPersonalizado2="ATIVADO")*($C26=txtPersonalizado2)</formula>
    </cfRule>
    <cfRule type="expression" dxfId="2965" priority="3127">
      <formula>(clPersonalizado3="ATIVADO")*($C26=txtPersonalizado3)</formula>
    </cfRule>
    <cfRule type="expression" dxfId="2964" priority="3128">
      <formula>(clPersonalizado4="ATIVADO")*($C26=txtPersonalizado4)</formula>
    </cfRule>
  </conditionalFormatting>
  <conditionalFormatting sqref="C21:C22">
    <cfRule type="expression" dxfId="2963" priority="3113">
      <formula>($C21="Não Iniciado")*(clNãoIniciado="ATIVADO")</formula>
    </cfRule>
    <cfRule type="expression" dxfId="2962" priority="3114">
      <formula>($C21="Em Andamento")*(clEmAndamento="ATIVADO")</formula>
    </cfRule>
    <cfRule type="expression" dxfId="2961" priority="3115">
      <formula>($C21="Atrasado")*(clAtrasado="ATIVADO")</formula>
    </cfRule>
    <cfRule type="expression" dxfId="2960" priority="3116">
      <formula>($C21="Concluído")*(clConcluído="ATIVADO")</formula>
    </cfRule>
    <cfRule type="expression" dxfId="2959" priority="3117">
      <formula>(clPersonalizado1="ATIVADO")*($C21=txtPersonalizado1)</formula>
    </cfRule>
    <cfRule type="expression" dxfId="2958" priority="3118">
      <formula>(clPersonalizado2="ATIVADO")*($C21=txtPersonalizado2)</formula>
    </cfRule>
    <cfRule type="expression" dxfId="2957" priority="3119">
      <formula>(clPersonalizado3="ATIVADO")*($C21=txtPersonalizado3)</formula>
    </cfRule>
    <cfRule type="expression" dxfId="2956" priority="3120">
      <formula>(clPersonalizado4="ATIVADO")*($C21=txtPersonalizado4)</formula>
    </cfRule>
  </conditionalFormatting>
  <conditionalFormatting sqref="C23">
    <cfRule type="expression" dxfId="2955" priority="3105">
      <formula>($C23="Não Iniciado")*(clNãoIniciado="ATIVADO")</formula>
    </cfRule>
    <cfRule type="expression" dxfId="2954" priority="3106">
      <formula>($C23="Em Andamento")*(clEmAndamento="ATIVADO")</formula>
    </cfRule>
    <cfRule type="expression" dxfId="2953" priority="3107">
      <formula>($C23="Atrasado")*(clAtrasado="ATIVADO")</formula>
    </cfRule>
    <cfRule type="expression" dxfId="2952" priority="3108">
      <formula>($C23="Concluído")*(clConcluído="ATIVADO")</formula>
    </cfRule>
    <cfRule type="expression" dxfId="2951" priority="3109">
      <formula>(clPersonalizado1="ATIVADO")*($C23=txtPersonalizado1)</formula>
    </cfRule>
    <cfRule type="expression" dxfId="2950" priority="3110">
      <formula>(clPersonalizado2="ATIVADO")*($C23=txtPersonalizado2)</formula>
    </cfRule>
    <cfRule type="expression" dxfId="2949" priority="3111">
      <formula>(clPersonalizado3="ATIVADO")*($C23=txtPersonalizado3)</formula>
    </cfRule>
    <cfRule type="expression" dxfId="2948" priority="3112">
      <formula>(clPersonalizado4="ATIVADO")*($C23=txtPersonalizado4)</formula>
    </cfRule>
  </conditionalFormatting>
  <conditionalFormatting sqref="E27:H27 B27:C27">
    <cfRule type="expression" dxfId="2947" priority="3097">
      <formula>($C27="Não Iniciado")*(clNãoIniciado="ATIVADO")</formula>
    </cfRule>
    <cfRule type="expression" dxfId="2946" priority="3098">
      <formula>($C27="Em Andamento")*(clEmAndamento="ATIVADO")</formula>
    </cfRule>
    <cfRule type="expression" dxfId="2945" priority="3099">
      <formula>($C27="Atrasado")*(clAtrasado="ATIVADO")</formula>
    </cfRule>
    <cfRule type="expression" dxfId="2944" priority="3100">
      <formula>($C27="Concluído")*(clConcluído="ATIVADO")</formula>
    </cfRule>
    <cfRule type="expression" dxfId="2943" priority="3101">
      <formula>(clPersonalizado1="ATIVADO")*($C27=txtPersonalizado1)</formula>
    </cfRule>
    <cfRule type="expression" dxfId="2942" priority="3102">
      <formula>(clPersonalizado2="ATIVADO")*($C27=txtPersonalizado2)</formula>
    </cfRule>
    <cfRule type="expression" dxfId="2941" priority="3103">
      <formula>(clPersonalizado3="ATIVADO")*($C27=txtPersonalizado3)</formula>
    </cfRule>
    <cfRule type="expression" dxfId="2940" priority="3104">
      <formula>(clPersonalizado4="ATIVADO")*($C27=txtPersonalizado4)</formula>
    </cfRule>
  </conditionalFormatting>
  <conditionalFormatting sqref="I27:N27">
    <cfRule type="expression" dxfId="2939" priority="3089">
      <formula>($C27="Não Iniciado")*(clNãoIniciado="ATIVADO")</formula>
    </cfRule>
    <cfRule type="expression" dxfId="2938" priority="3090">
      <formula>($C27="Em Andamento")*(clEmAndamento="ATIVADO")</formula>
    </cfRule>
    <cfRule type="expression" dxfId="2937" priority="3091">
      <formula>($C27="Atrasado")*(clAtrasado="ATIVADO")</formula>
    </cfRule>
    <cfRule type="expression" dxfId="2936" priority="3092">
      <formula>($C27="Concluído")*(clConcluído="ATIVADO")</formula>
    </cfRule>
    <cfRule type="expression" dxfId="2935" priority="3093">
      <formula>(clPersonalizado1="ATIVADO")*($C27=txtPersonalizado1)</formula>
    </cfRule>
    <cfRule type="expression" dxfId="2934" priority="3094">
      <formula>(clPersonalizado2="ATIVADO")*($C27=txtPersonalizado2)</formula>
    </cfRule>
    <cfRule type="expression" dxfId="2933" priority="3095">
      <formula>(clPersonalizado3="ATIVADO")*($C27=txtPersonalizado3)</formula>
    </cfRule>
    <cfRule type="expression" dxfId="2932" priority="3096">
      <formula>(clPersonalizado4="ATIVADO")*($C27=txtPersonalizado4)</formula>
    </cfRule>
  </conditionalFormatting>
  <conditionalFormatting sqref="B27:C27 E27:H27">
    <cfRule type="expression" dxfId="2931" priority="3081">
      <formula>($C27="Não Iniciado")*(clNãoIniciado="ATIVADO")</formula>
    </cfRule>
    <cfRule type="expression" dxfId="2930" priority="3082">
      <formula>($C27="Em Andamento")*(clEmAndamento="ATIVADO")</formula>
    </cfRule>
    <cfRule type="expression" dxfId="2929" priority="3083">
      <formula>($C27="Atrasado")*(clAtrasado="ATIVADO")</formula>
    </cfRule>
    <cfRule type="expression" dxfId="2928" priority="3084">
      <formula>($C27="Concluído")*(clConcluído="ATIVADO")</formula>
    </cfRule>
    <cfRule type="expression" dxfId="2927" priority="3085">
      <formula>(clPersonalizado1="ATIVADO")*($C27=txtPersonalizado1)</formula>
    </cfRule>
    <cfRule type="expression" dxfId="2926" priority="3086">
      <formula>(clPersonalizado2="ATIVADO")*($C27=txtPersonalizado2)</formula>
    </cfRule>
    <cfRule type="expression" dxfId="2925" priority="3087">
      <formula>(clPersonalizado3="ATIVADO")*($C27=txtPersonalizado3)</formula>
    </cfRule>
    <cfRule type="expression" dxfId="2924" priority="3088">
      <formula>(clPersonalizado4="ATIVADO")*($C27=txtPersonalizado4)</formula>
    </cfRule>
  </conditionalFormatting>
  <conditionalFormatting sqref="I27:N27">
    <cfRule type="expression" dxfId="2923" priority="3073">
      <formula>($C27="Não Iniciado")*(clNãoIniciado="ATIVADO")</formula>
    </cfRule>
    <cfRule type="expression" dxfId="2922" priority="3074">
      <formula>($C27="Em Andamento")*(clEmAndamento="ATIVADO")</formula>
    </cfRule>
    <cfRule type="expression" dxfId="2921" priority="3075">
      <formula>($C27="Atrasado")*(clAtrasado="ATIVADO")</formula>
    </cfRule>
    <cfRule type="expression" dxfId="2920" priority="3076">
      <formula>($C27="Concluído")*(clConcluído="ATIVADO")</formula>
    </cfRule>
    <cfRule type="expression" dxfId="2919" priority="3077">
      <formula>(clPersonalizado1="ATIVADO")*($C27=txtPersonalizado1)</formula>
    </cfRule>
    <cfRule type="expression" dxfId="2918" priority="3078">
      <formula>(clPersonalizado2="ATIVADO")*($C27=txtPersonalizado2)</formula>
    </cfRule>
    <cfRule type="expression" dxfId="2917" priority="3079">
      <formula>(clPersonalizado3="ATIVADO")*($C27=txtPersonalizado3)</formula>
    </cfRule>
    <cfRule type="expression" dxfId="2916" priority="3080">
      <formula>(clPersonalizado4="ATIVADO")*($C27=txtPersonalizado4)</formula>
    </cfRule>
  </conditionalFormatting>
  <conditionalFormatting sqref="E28:H28 B28:C28">
    <cfRule type="expression" dxfId="2915" priority="3065">
      <formula>($C28="Não Iniciado")*(clNãoIniciado="ATIVADO")</formula>
    </cfRule>
    <cfRule type="expression" dxfId="2914" priority="3066">
      <formula>($C28="Em Andamento")*(clEmAndamento="ATIVADO")</formula>
    </cfRule>
    <cfRule type="expression" dxfId="2913" priority="3067">
      <formula>($C28="Atrasado")*(clAtrasado="ATIVADO")</formula>
    </cfRule>
    <cfRule type="expression" dxfId="2912" priority="3068">
      <formula>($C28="Concluído")*(clConcluído="ATIVADO")</formula>
    </cfRule>
    <cfRule type="expression" dxfId="2911" priority="3069">
      <formula>(clPersonalizado1="ATIVADO")*($C28=txtPersonalizado1)</formula>
    </cfRule>
    <cfRule type="expression" dxfId="2910" priority="3070">
      <formula>(clPersonalizado2="ATIVADO")*($C28=txtPersonalizado2)</formula>
    </cfRule>
    <cfRule type="expression" dxfId="2909" priority="3071">
      <formula>(clPersonalizado3="ATIVADO")*($C28=txtPersonalizado3)</formula>
    </cfRule>
    <cfRule type="expression" dxfId="2908" priority="3072">
      <formula>(clPersonalizado4="ATIVADO")*($C28=txtPersonalizado4)</formula>
    </cfRule>
  </conditionalFormatting>
  <conditionalFormatting sqref="I28:N28">
    <cfRule type="expression" dxfId="2907" priority="3057">
      <formula>($C28="Não Iniciado")*(clNãoIniciado="ATIVADO")</formula>
    </cfRule>
    <cfRule type="expression" dxfId="2906" priority="3058">
      <formula>($C28="Em Andamento")*(clEmAndamento="ATIVADO")</formula>
    </cfRule>
    <cfRule type="expression" dxfId="2905" priority="3059">
      <formula>($C28="Atrasado")*(clAtrasado="ATIVADO")</formula>
    </cfRule>
    <cfRule type="expression" dxfId="2904" priority="3060">
      <formula>($C28="Concluído")*(clConcluído="ATIVADO")</formula>
    </cfRule>
    <cfRule type="expression" dxfId="2903" priority="3061">
      <formula>(clPersonalizado1="ATIVADO")*($C28=txtPersonalizado1)</formula>
    </cfRule>
    <cfRule type="expression" dxfId="2902" priority="3062">
      <formula>(clPersonalizado2="ATIVADO")*($C28=txtPersonalizado2)</formula>
    </cfRule>
    <cfRule type="expression" dxfId="2901" priority="3063">
      <formula>(clPersonalizado3="ATIVADO")*($C28=txtPersonalizado3)</formula>
    </cfRule>
    <cfRule type="expression" dxfId="2900" priority="3064">
      <formula>(clPersonalizado4="ATIVADO")*($C28=txtPersonalizado4)</formula>
    </cfRule>
  </conditionalFormatting>
  <conditionalFormatting sqref="E28:H28 B28:C28">
    <cfRule type="expression" dxfId="2899" priority="3049">
      <formula>($C28="Não Iniciado")*(clNãoIniciado="ATIVADO")</formula>
    </cfRule>
    <cfRule type="expression" dxfId="2898" priority="3050">
      <formula>($C28="Em Andamento")*(clEmAndamento="ATIVADO")</formula>
    </cfRule>
    <cfRule type="expression" dxfId="2897" priority="3051">
      <formula>($C28="Atrasado")*(clAtrasado="ATIVADO")</formula>
    </cfRule>
    <cfRule type="expression" dxfId="2896" priority="3052">
      <formula>($C28="Concluído")*(clConcluído="ATIVADO")</formula>
    </cfRule>
    <cfRule type="expression" dxfId="2895" priority="3053">
      <formula>(clPersonalizado1="ATIVADO")*($C28=txtPersonalizado1)</formula>
    </cfRule>
    <cfRule type="expression" dxfId="2894" priority="3054">
      <formula>(clPersonalizado2="ATIVADO")*($C28=txtPersonalizado2)</formula>
    </cfRule>
    <cfRule type="expression" dxfId="2893" priority="3055">
      <formula>(clPersonalizado3="ATIVADO")*($C28=txtPersonalizado3)</formula>
    </cfRule>
    <cfRule type="expression" dxfId="2892" priority="3056">
      <formula>(clPersonalizado4="ATIVADO")*($C28=txtPersonalizado4)</formula>
    </cfRule>
  </conditionalFormatting>
  <conditionalFormatting sqref="I28:N28">
    <cfRule type="expression" dxfId="2891" priority="3041">
      <formula>($C28="Não Iniciado")*(clNãoIniciado="ATIVADO")</formula>
    </cfRule>
    <cfRule type="expression" dxfId="2890" priority="3042">
      <formula>($C28="Em Andamento")*(clEmAndamento="ATIVADO")</formula>
    </cfRule>
    <cfRule type="expression" dxfId="2889" priority="3043">
      <formula>($C28="Atrasado")*(clAtrasado="ATIVADO")</formula>
    </cfRule>
    <cfRule type="expression" dxfId="2888" priority="3044">
      <formula>($C28="Concluído")*(clConcluído="ATIVADO")</formula>
    </cfRule>
    <cfRule type="expression" dxfId="2887" priority="3045">
      <formula>(clPersonalizado1="ATIVADO")*($C28=txtPersonalizado1)</formula>
    </cfRule>
    <cfRule type="expression" dxfId="2886" priority="3046">
      <formula>(clPersonalizado2="ATIVADO")*($C28=txtPersonalizado2)</formula>
    </cfRule>
    <cfRule type="expression" dxfId="2885" priority="3047">
      <formula>(clPersonalizado3="ATIVADO")*($C28=txtPersonalizado3)</formula>
    </cfRule>
    <cfRule type="expression" dxfId="2884" priority="3048">
      <formula>(clPersonalizado4="ATIVADO")*($C28=txtPersonalizado4)</formula>
    </cfRule>
  </conditionalFormatting>
  <conditionalFormatting sqref="B28:C28 E28:H28">
    <cfRule type="expression" dxfId="2883" priority="3033">
      <formula>($C28="Não Iniciado")*(clNãoIniciado="ATIVADO")</formula>
    </cfRule>
    <cfRule type="expression" dxfId="2882" priority="3034">
      <formula>($C28="Em Andamento")*(clEmAndamento="ATIVADO")</formula>
    </cfRule>
    <cfRule type="expression" dxfId="2881" priority="3035">
      <formula>($C28="Atrasado")*(clAtrasado="ATIVADO")</formula>
    </cfRule>
    <cfRule type="expression" dxfId="2880" priority="3036">
      <formula>($C28="Concluído")*(clConcluído="ATIVADO")</formula>
    </cfRule>
    <cfRule type="expression" dxfId="2879" priority="3037">
      <formula>(clPersonalizado1="ATIVADO")*($C28=txtPersonalizado1)</formula>
    </cfRule>
    <cfRule type="expression" dxfId="2878" priority="3038">
      <formula>(clPersonalizado2="ATIVADO")*($C28=txtPersonalizado2)</formula>
    </cfRule>
    <cfRule type="expression" dxfId="2877" priority="3039">
      <formula>(clPersonalizado3="ATIVADO")*($C28=txtPersonalizado3)</formula>
    </cfRule>
    <cfRule type="expression" dxfId="2876" priority="3040">
      <formula>(clPersonalizado4="ATIVADO")*($C28=txtPersonalizado4)</formula>
    </cfRule>
  </conditionalFormatting>
  <conditionalFormatting sqref="I28:N28">
    <cfRule type="expression" dxfId="2875" priority="3025">
      <formula>($C28="Não Iniciado")*(clNãoIniciado="ATIVADO")</formula>
    </cfRule>
    <cfRule type="expression" dxfId="2874" priority="3026">
      <formula>($C28="Em Andamento")*(clEmAndamento="ATIVADO")</formula>
    </cfRule>
    <cfRule type="expression" dxfId="2873" priority="3027">
      <formula>($C28="Atrasado")*(clAtrasado="ATIVADO")</formula>
    </cfRule>
    <cfRule type="expression" dxfId="2872" priority="3028">
      <formula>($C28="Concluído")*(clConcluído="ATIVADO")</formula>
    </cfRule>
    <cfRule type="expression" dxfId="2871" priority="3029">
      <formula>(clPersonalizado1="ATIVADO")*($C28=txtPersonalizado1)</formula>
    </cfRule>
    <cfRule type="expression" dxfId="2870" priority="3030">
      <formula>(clPersonalizado2="ATIVADO")*($C28=txtPersonalizado2)</formula>
    </cfRule>
    <cfRule type="expression" dxfId="2869" priority="3031">
      <formula>(clPersonalizado3="ATIVADO")*($C28=txtPersonalizado3)</formula>
    </cfRule>
    <cfRule type="expression" dxfId="2868" priority="3032">
      <formula>(clPersonalizado4="ATIVADO")*($C28=txtPersonalizado4)</formula>
    </cfRule>
  </conditionalFormatting>
  <conditionalFormatting sqref="E29:H29 B29:C29">
    <cfRule type="expression" dxfId="2867" priority="3017">
      <formula>($C29="Não Iniciado")*(clNãoIniciado="ATIVADO")</formula>
    </cfRule>
    <cfRule type="expression" dxfId="2866" priority="3018">
      <formula>($C29="Em Andamento")*(clEmAndamento="ATIVADO")</formula>
    </cfRule>
    <cfRule type="expression" dxfId="2865" priority="3019">
      <formula>($C29="Atrasado")*(clAtrasado="ATIVADO")</formula>
    </cfRule>
    <cfRule type="expression" dxfId="2864" priority="3020">
      <formula>($C29="Concluído")*(clConcluído="ATIVADO")</formula>
    </cfRule>
    <cfRule type="expression" dxfId="2863" priority="3021">
      <formula>(clPersonalizado1="ATIVADO")*($C29=txtPersonalizado1)</formula>
    </cfRule>
    <cfRule type="expression" dxfId="2862" priority="3022">
      <formula>(clPersonalizado2="ATIVADO")*($C29=txtPersonalizado2)</formula>
    </cfRule>
    <cfRule type="expression" dxfId="2861" priority="3023">
      <formula>(clPersonalizado3="ATIVADO")*($C29=txtPersonalizado3)</formula>
    </cfRule>
    <cfRule type="expression" dxfId="2860" priority="3024">
      <formula>(clPersonalizado4="ATIVADO")*($C29=txtPersonalizado4)</formula>
    </cfRule>
  </conditionalFormatting>
  <conditionalFormatting sqref="I29:N29">
    <cfRule type="expression" dxfId="2859" priority="3009">
      <formula>($C29="Não Iniciado")*(clNãoIniciado="ATIVADO")</formula>
    </cfRule>
    <cfRule type="expression" dxfId="2858" priority="3010">
      <formula>($C29="Em Andamento")*(clEmAndamento="ATIVADO")</formula>
    </cfRule>
    <cfRule type="expression" dxfId="2857" priority="3011">
      <formula>($C29="Atrasado")*(clAtrasado="ATIVADO")</formula>
    </cfRule>
    <cfRule type="expression" dxfId="2856" priority="3012">
      <formula>($C29="Concluído")*(clConcluído="ATIVADO")</formula>
    </cfRule>
    <cfRule type="expression" dxfId="2855" priority="3013">
      <formula>(clPersonalizado1="ATIVADO")*($C29=txtPersonalizado1)</formula>
    </cfRule>
    <cfRule type="expression" dxfId="2854" priority="3014">
      <formula>(clPersonalizado2="ATIVADO")*($C29=txtPersonalizado2)</formula>
    </cfRule>
    <cfRule type="expression" dxfId="2853" priority="3015">
      <formula>(clPersonalizado3="ATIVADO")*($C29=txtPersonalizado3)</formula>
    </cfRule>
    <cfRule type="expression" dxfId="2852" priority="3016">
      <formula>(clPersonalizado4="ATIVADO")*($C29=txtPersonalizado4)</formula>
    </cfRule>
  </conditionalFormatting>
  <conditionalFormatting sqref="E29:H29 B29:C29">
    <cfRule type="expression" dxfId="2851" priority="3001">
      <formula>($C29="Não Iniciado")*(clNãoIniciado="ATIVADO")</formula>
    </cfRule>
    <cfRule type="expression" dxfId="2850" priority="3002">
      <formula>($C29="Em Andamento")*(clEmAndamento="ATIVADO")</formula>
    </cfRule>
    <cfRule type="expression" dxfId="2849" priority="3003">
      <formula>($C29="Atrasado")*(clAtrasado="ATIVADO")</formula>
    </cfRule>
    <cfRule type="expression" dxfId="2848" priority="3004">
      <formula>($C29="Concluído")*(clConcluído="ATIVADO")</formula>
    </cfRule>
    <cfRule type="expression" dxfId="2847" priority="3005">
      <formula>(clPersonalizado1="ATIVADO")*($C29=txtPersonalizado1)</formula>
    </cfRule>
    <cfRule type="expression" dxfId="2846" priority="3006">
      <formula>(clPersonalizado2="ATIVADO")*($C29=txtPersonalizado2)</formula>
    </cfRule>
    <cfRule type="expression" dxfId="2845" priority="3007">
      <formula>(clPersonalizado3="ATIVADO")*($C29=txtPersonalizado3)</formula>
    </cfRule>
    <cfRule type="expression" dxfId="2844" priority="3008">
      <formula>(clPersonalizado4="ATIVADO")*($C29=txtPersonalizado4)</formula>
    </cfRule>
  </conditionalFormatting>
  <conditionalFormatting sqref="I29:N29">
    <cfRule type="expression" dxfId="2843" priority="2993">
      <formula>($C29="Não Iniciado")*(clNãoIniciado="ATIVADO")</formula>
    </cfRule>
    <cfRule type="expression" dxfId="2842" priority="2994">
      <formula>($C29="Em Andamento")*(clEmAndamento="ATIVADO")</formula>
    </cfRule>
    <cfRule type="expression" dxfId="2841" priority="2995">
      <formula>($C29="Atrasado")*(clAtrasado="ATIVADO")</formula>
    </cfRule>
    <cfRule type="expression" dxfId="2840" priority="2996">
      <formula>($C29="Concluído")*(clConcluído="ATIVADO")</formula>
    </cfRule>
    <cfRule type="expression" dxfId="2839" priority="2997">
      <formula>(clPersonalizado1="ATIVADO")*($C29=txtPersonalizado1)</formula>
    </cfRule>
    <cfRule type="expression" dxfId="2838" priority="2998">
      <formula>(clPersonalizado2="ATIVADO")*($C29=txtPersonalizado2)</formula>
    </cfRule>
    <cfRule type="expression" dxfId="2837" priority="2999">
      <formula>(clPersonalizado3="ATIVADO")*($C29=txtPersonalizado3)</formula>
    </cfRule>
    <cfRule type="expression" dxfId="2836" priority="3000">
      <formula>(clPersonalizado4="ATIVADO")*($C29=txtPersonalizado4)</formula>
    </cfRule>
  </conditionalFormatting>
  <conditionalFormatting sqref="B29:C29 E29:H29">
    <cfRule type="expression" dxfId="2835" priority="2985">
      <formula>($C29="Não Iniciado")*(clNãoIniciado="ATIVADO")</formula>
    </cfRule>
    <cfRule type="expression" dxfId="2834" priority="2986">
      <formula>($C29="Em Andamento")*(clEmAndamento="ATIVADO")</formula>
    </cfRule>
    <cfRule type="expression" dxfId="2833" priority="2987">
      <formula>($C29="Atrasado")*(clAtrasado="ATIVADO")</formula>
    </cfRule>
    <cfRule type="expression" dxfId="2832" priority="2988">
      <formula>($C29="Concluído")*(clConcluído="ATIVADO")</formula>
    </cfRule>
    <cfRule type="expression" dxfId="2831" priority="2989">
      <formula>(clPersonalizado1="ATIVADO")*($C29=txtPersonalizado1)</formula>
    </cfRule>
    <cfRule type="expression" dxfId="2830" priority="2990">
      <formula>(clPersonalizado2="ATIVADO")*($C29=txtPersonalizado2)</formula>
    </cfRule>
    <cfRule type="expression" dxfId="2829" priority="2991">
      <formula>(clPersonalizado3="ATIVADO")*($C29=txtPersonalizado3)</formula>
    </cfRule>
    <cfRule type="expression" dxfId="2828" priority="2992">
      <formula>(clPersonalizado4="ATIVADO")*($C29=txtPersonalizado4)</formula>
    </cfRule>
  </conditionalFormatting>
  <conditionalFormatting sqref="I29:N29">
    <cfRule type="expression" dxfId="2827" priority="2977">
      <formula>($C29="Não Iniciado")*(clNãoIniciado="ATIVADO")</formula>
    </cfRule>
    <cfRule type="expression" dxfId="2826" priority="2978">
      <formula>($C29="Em Andamento")*(clEmAndamento="ATIVADO")</formula>
    </cfRule>
    <cfRule type="expression" dxfId="2825" priority="2979">
      <formula>($C29="Atrasado")*(clAtrasado="ATIVADO")</formula>
    </cfRule>
    <cfRule type="expression" dxfId="2824" priority="2980">
      <formula>($C29="Concluído")*(clConcluído="ATIVADO")</formula>
    </cfRule>
    <cfRule type="expression" dxfId="2823" priority="2981">
      <formula>(clPersonalizado1="ATIVADO")*($C29=txtPersonalizado1)</formula>
    </cfRule>
    <cfRule type="expression" dxfId="2822" priority="2982">
      <formula>(clPersonalizado2="ATIVADO")*($C29=txtPersonalizado2)</formula>
    </cfRule>
    <cfRule type="expression" dxfId="2821" priority="2983">
      <formula>(clPersonalizado3="ATIVADO")*($C29=txtPersonalizado3)</formula>
    </cfRule>
    <cfRule type="expression" dxfId="2820" priority="2984">
      <formula>(clPersonalizado4="ATIVADO")*($C29=txtPersonalizado4)</formula>
    </cfRule>
  </conditionalFormatting>
  <conditionalFormatting sqref="E30:H30 B30:C30">
    <cfRule type="expression" dxfId="2819" priority="2969">
      <formula>($C30="Não Iniciado")*(clNãoIniciado="ATIVADO")</formula>
    </cfRule>
    <cfRule type="expression" dxfId="2818" priority="2970">
      <formula>($C30="Em Andamento")*(clEmAndamento="ATIVADO")</formula>
    </cfRule>
    <cfRule type="expression" dxfId="2817" priority="2971">
      <formula>($C30="Atrasado")*(clAtrasado="ATIVADO")</formula>
    </cfRule>
    <cfRule type="expression" dxfId="2816" priority="2972">
      <formula>($C30="Concluído")*(clConcluído="ATIVADO")</formula>
    </cfRule>
    <cfRule type="expression" dxfId="2815" priority="2973">
      <formula>(clPersonalizado1="ATIVADO")*($C30=txtPersonalizado1)</formula>
    </cfRule>
    <cfRule type="expression" dxfId="2814" priority="2974">
      <formula>(clPersonalizado2="ATIVADO")*($C30=txtPersonalizado2)</formula>
    </cfRule>
    <cfRule type="expression" dxfId="2813" priority="2975">
      <formula>(clPersonalizado3="ATIVADO")*($C30=txtPersonalizado3)</formula>
    </cfRule>
    <cfRule type="expression" dxfId="2812" priority="2976">
      <formula>(clPersonalizado4="ATIVADO")*($C30=txtPersonalizado4)</formula>
    </cfRule>
  </conditionalFormatting>
  <conditionalFormatting sqref="I30:N30">
    <cfRule type="expression" dxfId="2811" priority="2961">
      <formula>($C30="Não Iniciado")*(clNãoIniciado="ATIVADO")</formula>
    </cfRule>
    <cfRule type="expression" dxfId="2810" priority="2962">
      <formula>($C30="Em Andamento")*(clEmAndamento="ATIVADO")</formula>
    </cfRule>
    <cfRule type="expression" dxfId="2809" priority="2963">
      <formula>($C30="Atrasado")*(clAtrasado="ATIVADO")</formula>
    </cfRule>
    <cfRule type="expression" dxfId="2808" priority="2964">
      <formula>($C30="Concluído")*(clConcluído="ATIVADO")</formula>
    </cfRule>
    <cfRule type="expression" dxfId="2807" priority="2965">
      <formula>(clPersonalizado1="ATIVADO")*($C30=txtPersonalizado1)</formula>
    </cfRule>
    <cfRule type="expression" dxfId="2806" priority="2966">
      <formula>(clPersonalizado2="ATIVADO")*($C30=txtPersonalizado2)</formula>
    </cfRule>
    <cfRule type="expression" dxfId="2805" priority="2967">
      <formula>(clPersonalizado3="ATIVADO")*($C30=txtPersonalizado3)</formula>
    </cfRule>
    <cfRule type="expression" dxfId="2804" priority="2968">
      <formula>(clPersonalizado4="ATIVADO")*($C30=txtPersonalizado4)</formula>
    </cfRule>
  </conditionalFormatting>
  <conditionalFormatting sqref="E30:H30 B30:C30">
    <cfRule type="expression" dxfId="2803" priority="2953">
      <formula>($C30="Não Iniciado")*(clNãoIniciado="ATIVADO")</formula>
    </cfRule>
    <cfRule type="expression" dxfId="2802" priority="2954">
      <formula>($C30="Em Andamento")*(clEmAndamento="ATIVADO")</formula>
    </cfRule>
    <cfRule type="expression" dxfId="2801" priority="2955">
      <formula>($C30="Atrasado")*(clAtrasado="ATIVADO")</formula>
    </cfRule>
    <cfRule type="expression" dxfId="2800" priority="2956">
      <formula>($C30="Concluído")*(clConcluído="ATIVADO")</formula>
    </cfRule>
    <cfRule type="expression" dxfId="2799" priority="2957">
      <formula>(clPersonalizado1="ATIVADO")*($C30=txtPersonalizado1)</formula>
    </cfRule>
    <cfRule type="expression" dxfId="2798" priority="2958">
      <formula>(clPersonalizado2="ATIVADO")*($C30=txtPersonalizado2)</formula>
    </cfRule>
    <cfRule type="expression" dxfId="2797" priority="2959">
      <formula>(clPersonalizado3="ATIVADO")*($C30=txtPersonalizado3)</formula>
    </cfRule>
    <cfRule type="expression" dxfId="2796" priority="2960">
      <formula>(clPersonalizado4="ATIVADO")*($C30=txtPersonalizado4)</formula>
    </cfRule>
  </conditionalFormatting>
  <conditionalFormatting sqref="I30:N30">
    <cfRule type="expression" dxfId="2795" priority="2945">
      <formula>($C30="Não Iniciado")*(clNãoIniciado="ATIVADO")</formula>
    </cfRule>
    <cfRule type="expression" dxfId="2794" priority="2946">
      <formula>($C30="Em Andamento")*(clEmAndamento="ATIVADO")</formula>
    </cfRule>
    <cfRule type="expression" dxfId="2793" priority="2947">
      <formula>($C30="Atrasado")*(clAtrasado="ATIVADO")</formula>
    </cfRule>
    <cfRule type="expression" dxfId="2792" priority="2948">
      <formula>($C30="Concluído")*(clConcluído="ATIVADO")</formula>
    </cfRule>
    <cfRule type="expression" dxfId="2791" priority="2949">
      <formula>(clPersonalizado1="ATIVADO")*($C30=txtPersonalizado1)</formula>
    </cfRule>
    <cfRule type="expression" dxfId="2790" priority="2950">
      <formula>(clPersonalizado2="ATIVADO")*($C30=txtPersonalizado2)</formula>
    </cfRule>
    <cfRule type="expression" dxfId="2789" priority="2951">
      <formula>(clPersonalizado3="ATIVADO")*($C30=txtPersonalizado3)</formula>
    </cfRule>
    <cfRule type="expression" dxfId="2788" priority="2952">
      <formula>(clPersonalizado4="ATIVADO")*($C30=txtPersonalizado4)</formula>
    </cfRule>
  </conditionalFormatting>
  <conditionalFormatting sqref="B30:C30 E30:H30">
    <cfRule type="expression" dxfId="2787" priority="2937">
      <formula>($C30="Não Iniciado")*(clNãoIniciado="ATIVADO")</formula>
    </cfRule>
    <cfRule type="expression" dxfId="2786" priority="2938">
      <formula>($C30="Em Andamento")*(clEmAndamento="ATIVADO")</formula>
    </cfRule>
    <cfRule type="expression" dxfId="2785" priority="2939">
      <formula>($C30="Atrasado")*(clAtrasado="ATIVADO")</formula>
    </cfRule>
    <cfRule type="expression" dxfId="2784" priority="2940">
      <formula>($C30="Concluído")*(clConcluído="ATIVADO")</formula>
    </cfRule>
    <cfRule type="expression" dxfId="2783" priority="2941">
      <formula>(clPersonalizado1="ATIVADO")*($C30=txtPersonalizado1)</formula>
    </cfRule>
    <cfRule type="expression" dxfId="2782" priority="2942">
      <formula>(clPersonalizado2="ATIVADO")*($C30=txtPersonalizado2)</formula>
    </cfRule>
    <cfRule type="expression" dxfId="2781" priority="2943">
      <formula>(clPersonalizado3="ATIVADO")*($C30=txtPersonalizado3)</formula>
    </cfRule>
    <cfRule type="expression" dxfId="2780" priority="2944">
      <formula>(clPersonalizado4="ATIVADO")*($C30=txtPersonalizado4)</formula>
    </cfRule>
  </conditionalFormatting>
  <conditionalFormatting sqref="I30:N30">
    <cfRule type="expression" dxfId="2779" priority="2929">
      <formula>($C30="Não Iniciado")*(clNãoIniciado="ATIVADO")</formula>
    </cfRule>
    <cfRule type="expression" dxfId="2778" priority="2930">
      <formula>($C30="Em Andamento")*(clEmAndamento="ATIVADO")</formula>
    </cfRule>
    <cfRule type="expression" dxfId="2777" priority="2931">
      <formula>($C30="Atrasado")*(clAtrasado="ATIVADO")</formula>
    </cfRule>
    <cfRule type="expression" dxfId="2776" priority="2932">
      <formula>($C30="Concluído")*(clConcluído="ATIVADO")</formula>
    </cfRule>
    <cfRule type="expression" dxfId="2775" priority="2933">
      <formula>(clPersonalizado1="ATIVADO")*($C30=txtPersonalizado1)</formula>
    </cfRule>
    <cfRule type="expression" dxfId="2774" priority="2934">
      <formula>(clPersonalizado2="ATIVADO")*($C30=txtPersonalizado2)</formula>
    </cfRule>
    <cfRule type="expression" dxfId="2773" priority="2935">
      <formula>(clPersonalizado3="ATIVADO")*($C30=txtPersonalizado3)</formula>
    </cfRule>
    <cfRule type="expression" dxfId="2772" priority="2936">
      <formula>(clPersonalizado4="ATIVADO")*($C30=txtPersonalizado4)</formula>
    </cfRule>
  </conditionalFormatting>
  <conditionalFormatting sqref="E31:H31 B31:C31">
    <cfRule type="expression" dxfId="2771" priority="2921">
      <formula>($C31="Não Iniciado")*(clNãoIniciado="ATIVADO")</formula>
    </cfRule>
    <cfRule type="expression" dxfId="2770" priority="2922">
      <formula>($C31="Em Andamento")*(clEmAndamento="ATIVADO")</formula>
    </cfRule>
    <cfRule type="expression" dxfId="2769" priority="2923">
      <formula>($C31="Atrasado")*(clAtrasado="ATIVADO")</formula>
    </cfRule>
    <cfRule type="expression" dxfId="2768" priority="2924">
      <formula>($C31="Concluído")*(clConcluído="ATIVADO")</formula>
    </cfRule>
    <cfRule type="expression" dxfId="2767" priority="2925">
      <formula>(clPersonalizado1="ATIVADO")*($C31=txtPersonalizado1)</formula>
    </cfRule>
    <cfRule type="expression" dxfId="2766" priority="2926">
      <formula>(clPersonalizado2="ATIVADO")*($C31=txtPersonalizado2)</formula>
    </cfRule>
    <cfRule type="expression" dxfId="2765" priority="2927">
      <formula>(clPersonalizado3="ATIVADO")*($C31=txtPersonalizado3)</formula>
    </cfRule>
    <cfRule type="expression" dxfId="2764" priority="2928">
      <formula>(clPersonalizado4="ATIVADO")*($C31=txtPersonalizado4)</formula>
    </cfRule>
  </conditionalFormatting>
  <conditionalFormatting sqref="I31:N31">
    <cfRule type="expression" dxfId="2763" priority="2913">
      <formula>($C31="Não Iniciado")*(clNãoIniciado="ATIVADO")</formula>
    </cfRule>
    <cfRule type="expression" dxfId="2762" priority="2914">
      <formula>($C31="Em Andamento")*(clEmAndamento="ATIVADO")</formula>
    </cfRule>
    <cfRule type="expression" dxfId="2761" priority="2915">
      <formula>($C31="Atrasado")*(clAtrasado="ATIVADO")</formula>
    </cfRule>
    <cfRule type="expression" dxfId="2760" priority="2916">
      <formula>($C31="Concluído")*(clConcluído="ATIVADO")</formula>
    </cfRule>
    <cfRule type="expression" dxfId="2759" priority="2917">
      <formula>(clPersonalizado1="ATIVADO")*($C31=txtPersonalizado1)</formula>
    </cfRule>
    <cfRule type="expression" dxfId="2758" priority="2918">
      <formula>(clPersonalizado2="ATIVADO")*($C31=txtPersonalizado2)</formula>
    </cfRule>
    <cfRule type="expression" dxfId="2757" priority="2919">
      <formula>(clPersonalizado3="ATIVADO")*($C31=txtPersonalizado3)</formula>
    </cfRule>
    <cfRule type="expression" dxfId="2756" priority="2920">
      <formula>(clPersonalizado4="ATIVADO")*($C31=txtPersonalizado4)</formula>
    </cfRule>
  </conditionalFormatting>
  <conditionalFormatting sqref="E31:H31 B31:C31">
    <cfRule type="expression" dxfId="2755" priority="2905">
      <formula>($C31="Não Iniciado")*(clNãoIniciado="ATIVADO")</formula>
    </cfRule>
    <cfRule type="expression" dxfId="2754" priority="2906">
      <formula>($C31="Em Andamento")*(clEmAndamento="ATIVADO")</formula>
    </cfRule>
    <cfRule type="expression" dxfId="2753" priority="2907">
      <formula>($C31="Atrasado")*(clAtrasado="ATIVADO")</formula>
    </cfRule>
    <cfRule type="expression" dxfId="2752" priority="2908">
      <formula>($C31="Concluído")*(clConcluído="ATIVADO")</formula>
    </cfRule>
    <cfRule type="expression" dxfId="2751" priority="2909">
      <formula>(clPersonalizado1="ATIVADO")*($C31=txtPersonalizado1)</formula>
    </cfRule>
    <cfRule type="expression" dxfId="2750" priority="2910">
      <formula>(clPersonalizado2="ATIVADO")*($C31=txtPersonalizado2)</formula>
    </cfRule>
    <cfRule type="expression" dxfId="2749" priority="2911">
      <formula>(clPersonalizado3="ATIVADO")*($C31=txtPersonalizado3)</formula>
    </cfRule>
    <cfRule type="expression" dxfId="2748" priority="2912">
      <formula>(clPersonalizado4="ATIVADO")*($C31=txtPersonalizado4)</formula>
    </cfRule>
  </conditionalFormatting>
  <conditionalFormatting sqref="I31:N31">
    <cfRule type="expression" dxfId="2747" priority="2897">
      <formula>($C31="Não Iniciado")*(clNãoIniciado="ATIVADO")</formula>
    </cfRule>
    <cfRule type="expression" dxfId="2746" priority="2898">
      <formula>($C31="Em Andamento")*(clEmAndamento="ATIVADO")</formula>
    </cfRule>
    <cfRule type="expression" dxfId="2745" priority="2899">
      <formula>($C31="Atrasado")*(clAtrasado="ATIVADO")</formula>
    </cfRule>
    <cfRule type="expression" dxfId="2744" priority="2900">
      <formula>($C31="Concluído")*(clConcluído="ATIVADO")</formula>
    </cfRule>
    <cfRule type="expression" dxfId="2743" priority="2901">
      <formula>(clPersonalizado1="ATIVADO")*($C31=txtPersonalizado1)</formula>
    </cfRule>
    <cfRule type="expression" dxfId="2742" priority="2902">
      <formula>(clPersonalizado2="ATIVADO")*($C31=txtPersonalizado2)</formula>
    </cfRule>
    <cfRule type="expression" dxfId="2741" priority="2903">
      <formula>(clPersonalizado3="ATIVADO")*($C31=txtPersonalizado3)</formula>
    </cfRule>
    <cfRule type="expression" dxfId="2740" priority="2904">
      <formula>(clPersonalizado4="ATIVADO")*($C31=txtPersonalizado4)</formula>
    </cfRule>
  </conditionalFormatting>
  <conditionalFormatting sqref="B31:C31 E31:H31">
    <cfRule type="expression" dxfId="2739" priority="2889">
      <formula>($C31="Não Iniciado")*(clNãoIniciado="ATIVADO")</formula>
    </cfRule>
    <cfRule type="expression" dxfId="2738" priority="2890">
      <formula>($C31="Em Andamento")*(clEmAndamento="ATIVADO")</formula>
    </cfRule>
    <cfRule type="expression" dxfId="2737" priority="2891">
      <formula>($C31="Atrasado")*(clAtrasado="ATIVADO")</formula>
    </cfRule>
    <cfRule type="expression" dxfId="2736" priority="2892">
      <formula>($C31="Concluído")*(clConcluído="ATIVADO")</formula>
    </cfRule>
    <cfRule type="expression" dxfId="2735" priority="2893">
      <formula>(clPersonalizado1="ATIVADO")*($C31=txtPersonalizado1)</formula>
    </cfRule>
    <cfRule type="expression" dxfId="2734" priority="2894">
      <formula>(clPersonalizado2="ATIVADO")*($C31=txtPersonalizado2)</formula>
    </cfRule>
    <cfRule type="expression" dxfId="2733" priority="2895">
      <formula>(clPersonalizado3="ATIVADO")*($C31=txtPersonalizado3)</formula>
    </cfRule>
    <cfRule type="expression" dxfId="2732" priority="2896">
      <formula>(clPersonalizado4="ATIVADO")*($C31=txtPersonalizado4)</formula>
    </cfRule>
  </conditionalFormatting>
  <conditionalFormatting sqref="I31:N31">
    <cfRule type="expression" dxfId="2731" priority="2881">
      <formula>($C31="Não Iniciado")*(clNãoIniciado="ATIVADO")</formula>
    </cfRule>
    <cfRule type="expression" dxfId="2730" priority="2882">
      <formula>($C31="Em Andamento")*(clEmAndamento="ATIVADO")</formula>
    </cfRule>
    <cfRule type="expression" dxfId="2729" priority="2883">
      <formula>($C31="Atrasado")*(clAtrasado="ATIVADO")</formula>
    </cfRule>
    <cfRule type="expression" dxfId="2728" priority="2884">
      <formula>($C31="Concluído")*(clConcluído="ATIVADO")</formula>
    </cfRule>
    <cfRule type="expression" dxfId="2727" priority="2885">
      <formula>(clPersonalizado1="ATIVADO")*($C31=txtPersonalizado1)</formula>
    </cfRule>
    <cfRule type="expression" dxfId="2726" priority="2886">
      <formula>(clPersonalizado2="ATIVADO")*($C31=txtPersonalizado2)</formula>
    </cfRule>
    <cfRule type="expression" dxfId="2725" priority="2887">
      <formula>(clPersonalizado3="ATIVADO")*($C31=txtPersonalizado3)</formula>
    </cfRule>
    <cfRule type="expression" dxfId="2724" priority="2888">
      <formula>(clPersonalizado4="ATIVADO")*($C31=txtPersonalizado4)</formula>
    </cfRule>
  </conditionalFormatting>
  <conditionalFormatting sqref="E32:H32 B32:C32">
    <cfRule type="expression" dxfId="2723" priority="2873">
      <formula>($C32="Não Iniciado")*(clNãoIniciado="ATIVADO")</formula>
    </cfRule>
    <cfRule type="expression" dxfId="2722" priority="2874">
      <formula>($C32="Em Andamento")*(clEmAndamento="ATIVADO")</formula>
    </cfRule>
    <cfRule type="expression" dxfId="2721" priority="2875">
      <formula>($C32="Atrasado")*(clAtrasado="ATIVADO")</formula>
    </cfRule>
    <cfRule type="expression" dxfId="2720" priority="2876">
      <formula>($C32="Concluído")*(clConcluído="ATIVADO")</formula>
    </cfRule>
    <cfRule type="expression" dxfId="2719" priority="2877">
      <formula>(clPersonalizado1="ATIVADO")*($C32=txtPersonalizado1)</formula>
    </cfRule>
    <cfRule type="expression" dxfId="2718" priority="2878">
      <formula>(clPersonalizado2="ATIVADO")*($C32=txtPersonalizado2)</formula>
    </cfRule>
    <cfRule type="expression" dxfId="2717" priority="2879">
      <formula>(clPersonalizado3="ATIVADO")*($C32=txtPersonalizado3)</formula>
    </cfRule>
    <cfRule type="expression" dxfId="2716" priority="2880">
      <formula>(clPersonalizado4="ATIVADO")*($C32=txtPersonalizado4)</formula>
    </cfRule>
  </conditionalFormatting>
  <conditionalFormatting sqref="I32:N32">
    <cfRule type="expression" dxfId="2715" priority="2865">
      <formula>($C32="Não Iniciado")*(clNãoIniciado="ATIVADO")</formula>
    </cfRule>
    <cfRule type="expression" dxfId="2714" priority="2866">
      <formula>($C32="Em Andamento")*(clEmAndamento="ATIVADO")</formula>
    </cfRule>
    <cfRule type="expression" dxfId="2713" priority="2867">
      <formula>($C32="Atrasado")*(clAtrasado="ATIVADO")</formula>
    </cfRule>
    <cfRule type="expression" dxfId="2712" priority="2868">
      <formula>($C32="Concluído")*(clConcluído="ATIVADO")</formula>
    </cfRule>
    <cfRule type="expression" dxfId="2711" priority="2869">
      <formula>(clPersonalizado1="ATIVADO")*($C32=txtPersonalizado1)</formula>
    </cfRule>
    <cfRule type="expression" dxfId="2710" priority="2870">
      <formula>(clPersonalizado2="ATIVADO")*($C32=txtPersonalizado2)</formula>
    </cfRule>
    <cfRule type="expression" dxfId="2709" priority="2871">
      <formula>(clPersonalizado3="ATIVADO")*($C32=txtPersonalizado3)</formula>
    </cfRule>
    <cfRule type="expression" dxfId="2708" priority="2872">
      <formula>(clPersonalizado4="ATIVADO")*($C32=txtPersonalizado4)</formula>
    </cfRule>
  </conditionalFormatting>
  <conditionalFormatting sqref="E32:H32 B32:C32">
    <cfRule type="expression" dxfId="2707" priority="2857">
      <formula>($C32="Não Iniciado")*(clNãoIniciado="ATIVADO")</formula>
    </cfRule>
    <cfRule type="expression" dxfId="2706" priority="2858">
      <formula>($C32="Em Andamento")*(clEmAndamento="ATIVADO")</formula>
    </cfRule>
    <cfRule type="expression" dxfId="2705" priority="2859">
      <formula>($C32="Atrasado")*(clAtrasado="ATIVADO")</formula>
    </cfRule>
    <cfRule type="expression" dxfId="2704" priority="2860">
      <formula>($C32="Concluído")*(clConcluído="ATIVADO")</formula>
    </cfRule>
    <cfRule type="expression" dxfId="2703" priority="2861">
      <formula>(clPersonalizado1="ATIVADO")*($C32=txtPersonalizado1)</formula>
    </cfRule>
    <cfRule type="expression" dxfId="2702" priority="2862">
      <formula>(clPersonalizado2="ATIVADO")*($C32=txtPersonalizado2)</formula>
    </cfRule>
    <cfRule type="expression" dxfId="2701" priority="2863">
      <formula>(clPersonalizado3="ATIVADO")*($C32=txtPersonalizado3)</formula>
    </cfRule>
    <cfRule type="expression" dxfId="2700" priority="2864">
      <formula>(clPersonalizado4="ATIVADO")*($C32=txtPersonalizado4)</formula>
    </cfRule>
  </conditionalFormatting>
  <conditionalFormatting sqref="I32:N32">
    <cfRule type="expression" dxfId="2699" priority="2849">
      <formula>($C32="Não Iniciado")*(clNãoIniciado="ATIVADO")</formula>
    </cfRule>
    <cfRule type="expression" dxfId="2698" priority="2850">
      <formula>($C32="Em Andamento")*(clEmAndamento="ATIVADO")</formula>
    </cfRule>
    <cfRule type="expression" dxfId="2697" priority="2851">
      <formula>($C32="Atrasado")*(clAtrasado="ATIVADO")</formula>
    </cfRule>
    <cfRule type="expression" dxfId="2696" priority="2852">
      <formula>($C32="Concluído")*(clConcluído="ATIVADO")</formula>
    </cfRule>
    <cfRule type="expression" dxfId="2695" priority="2853">
      <formula>(clPersonalizado1="ATIVADO")*($C32=txtPersonalizado1)</formula>
    </cfRule>
    <cfRule type="expression" dxfId="2694" priority="2854">
      <formula>(clPersonalizado2="ATIVADO")*($C32=txtPersonalizado2)</formula>
    </cfRule>
    <cfRule type="expression" dxfId="2693" priority="2855">
      <formula>(clPersonalizado3="ATIVADO")*($C32=txtPersonalizado3)</formula>
    </cfRule>
    <cfRule type="expression" dxfId="2692" priority="2856">
      <formula>(clPersonalizado4="ATIVADO")*($C32=txtPersonalizado4)</formula>
    </cfRule>
  </conditionalFormatting>
  <conditionalFormatting sqref="B32:C32 E32:H32">
    <cfRule type="expression" dxfId="2691" priority="2841">
      <formula>($C32="Não Iniciado")*(clNãoIniciado="ATIVADO")</formula>
    </cfRule>
    <cfRule type="expression" dxfId="2690" priority="2842">
      <formula>($C32="Em Andamento")*(clEmAndamento="ATIVADO")</formula>
    </cfRule>
    <cfRule type="expression" dxfId="2689" priority="2843">
      <formula>($C32="Atrasado")*(clAtrasado="ATIVADO")</formula>
    </cfRule>
    <cfRule type="expression" dxfId="2688" priority="2844">
      <formula>($C32="Concluído")*(clConcluído="ATIVADO")</formula>
    </cfRule>
    <cfRule type="expression" dxfId="2687" priority="2845">
      <formula>(clPersonalizado1="ATIVADO")*($C32=txtPersonalizado1)</formula>
    </cfRule>
    <cfRule type="expression" dxfId="2686" priority="2846">
      <formula>(clPersonalizado2="ATIVADO")*($C32=txtPersonalizado2)</formula>
    </cfRule>
    <cfRule type="expression" dxfId="2685" priority="2847">
      <formula>(clPersonalizado3="ATIVADO")*($C32=txtPersonalizado3)</formula>
    </cfRule>
    <cfRule type="expression" dxfId="2684" priority="2848">
      <formula>(clPersonalizado4="ATIVADO")*($C32=txtPersonalizado4)</formula>
    </cfRule>
  </conditionalFormatting>
  <conditionalFormatting sqref="I32:N32">
    <cfRule type="expression" dxfId="2683" priority="2833">
      <formula>($C32="Não Iniciado")*(clNãoIniciado="ATIVADO")</formula>
    </cfRule>
    <cfRule type="expression" dxfId="2682" priority="2834">
      <formula>($C32="Em Andamento")*(clEmAndamento="ATIVADO")</formula>
    </cfRule>
    <cfRule type="expression" dxfId="2681" priority="2835">
      <formula>($C32="Atrasado")*(clAtrasado="ATIVADO")</formula>
    </cfRule>
    <cfRule type="expression" dxfId="2680" priority="2836">
      <formula>($C32="Concluído")*(clConcluído="ATIVADO")</formula>
    </cfRule>
    <cfRule type="expression" dxfId="2679" priority="2837">
      <formula>(clPersonalizado1="ATIVADO")*($C32=txtPersonalizado1)</formula>
    </cfRule>
    <cfRule type="expression" dxfId="2678" priority="2838">
      <formula>(clPersonalizado2="ATIVADO")*($C32=txtPersonalizado2)</formula>
    </cfRule>
    <cfRule type="expression" dxfId="2677" priority="2839">
      <formula>(clPersonalizado3="ATIVADO")*($C32=txtPersonalizado3)</formula>
    </cfRule>
    <cfRule type="expression" dxfId="2676" priority="2840">
      <formula>(clPersonalizado4="ATIVADO")*($C32=txtPersonalizado4)</formula>
    </cfRule>
  </conditionalFormatting>
  <conditionalFormatting sqref="E33:H33 B33:C33">
    <cfRule type="expression" dxfId="2675" priority="2825">
      <formula>($C33="Não Iniciado")*(clNãoIniciado="ATIVADO")</formula>
    </cfRule>
    <cfRule type="expression" dxfId="2674" priority="2826">
      <formula>($C33="Em Andamento")*(clEmAndamento="ATIVADO")</formula>
    </cfRule>
    <cfRule type="expression" dxfId="2673" priority="2827">
      <formula>($C33="Atrasado")*(clAtrasado="ATIVADO")</formula>
    </cfRule>
    <cfRule type="expression" dxfId="2672" priority="2828">
      <formula>($C33="Concluído")*(clConcluído="ATIVADO")</formula>
    </cfRule>
    <cfRule type="expression" dxfId="2671" priority="2829">
      <formula>(clPersonalizado1="ATIVADO")*($C33=txtPersonalizado1)</formula>
    </cfRule>
    <cfRule type="expression" dxfId="2670" priority="2830">
      <formula>(clPersonalizado2="ATIVADO")*($C33=txtPersonalizado2)</formula>
    </cfRule>
    <cfRule type="expression" dxfId="2669" priority="2831">
      <formula>(clPersonalizado3="ATIVADO")*($C33=txtPersonalizado3)</formula>
    </cfRule>
    <cfRule type="expression" dxfId="2668" priority="2832">
      <formula>(clPersonalizado4="ATIVADO")*($C33=txtPersonalizado4)</formula>
    </cfRule>
  </conditionalFormatting>
  <conditionalFormatting sqref="I33:N33">
    <cfRule type="expression" dxfId="2667" priority="2817">
      <formula>($C33="Não Iniciado")*(clNãoIniciado="ATIVADO")</formula>
    </cfRule>
    <cfRule type="expression" dxfId="2666" priority="2818">
      <formula>($C33="Em Andamento")*(clEmAndamento="ATIVADO")</formula>
    </cfRule>
    <cfRule type="expression" dxfId="2665" priority="2819">
      <formula>($C33="Atrasado")*(clAtrasado="ATIVADO")</formula>
    </cfRule>
    <cfRule type="expression" dxfId="2664" priority="2820">
      <formula>($C33="Concluído")*(clConcluído="ATIVADO")</formula>
    </cfRule>
    <cfRule type="expression" dxfId="2663" priority="2821">
      <formula>(clPersonalizado1="ATIVADO")*($C33=txtPersonalizado1)</formula>
    </cfRule>
    <cfRule type="expression" dxfId="2662" priority="2822">
      <formula>(clPersonalizado2="ATIVADO")*($C33=txtPersonalizado2)</formula>
    </cfRule>
    <cfRule type="expression" dxfId="2661" priority="2823">
      <formula>(clPersonalizado3="ATIVADO")*($C33=txtPersonalizado3)</formula>
    </cfRule>
    <cfRule type="expression" dxfId="2660" priority="2824">
      <formula>(clPersonalizado4="ATIVADO")*($C33=txtPersonalizado4)</formula>
    </cfRule>
  </conditionalFormatting>
  <conditionalFormatting sqref="E33:H33 B33:C33">
    <cfRule type="expression" dxfId="2659" priority="2809">
      <formula>($C33="Não Iniciado")*(clNãoIniciado="ATIVADO")</formula>
    </cfRule>
    <cfRule type="expression" dxfId="2658" priority="2810">
      <formula>($C33="Em Andamento")*(clEmAndamento="ATIVADO")</formula>
    </cfRule>
    <cfRule type="expression" dxfId="2657" priority="2811">
      <formula>($C33="Atrasado")*(clAtrasado="ATIVADO")</formula>
    </cfRule>
    <cfRule type="expression" dxfId="2656" priority="2812">
      <formula>($C33="Concluído")*(clConcluído="ATIVADO")</formula>
    </cfRule>
    <cfRule type="expression" dxfId="2655" priority="2813">
      <formula>(clPersonalizado1="ATIVADO")*($C33=txtPersonalizado1)</formula>
    </cfRule>
    <cfRule type="expression" dxfId="2654" priority="2814">
      <formula>(clPersonalizado2="ATIVADO")*($C33=txtPersonalizado2)</formula>
    </cfRule>
    <cfRule type="expression" dxfId="2653" priority="2815">
      <formula>(clPersonalizado3="ATIVADO")*($C33=txtPersonalizado3)</formula>
    </cfRule>
    <cfRule type="expression" dxfId="2652" priority="2816">
      <formula>(clPersonalizado4="ATIVADO")*($C33=txtPersonalizado4)</formula>
    </cfRule>
  </conditionalFormatting>
  <conditionalFormatting sqref="I33:N33">
    <cfRule type="expression" dxfId="2651" priority="2801">
      <formula>($C33="Não Iniciado")*(clNãoIniciado="ATIVADO")</formula>
    </cfRule>
    <cfRule type="expression" dxfId="2650" priority="2802">
      <formula>($C33="Em Andamento")*(clEmAndamento="ATIVADO")</formula>
    </cfRule>
    <cfRule type="expression" dxfId="2649" priority="2803">
      <formula>($C33="Atrasado")*(clAtrasado="ATIVADO")</formula>
    </cfRule>
    <cfRule type="expression" dxfId="2648" priority="2804">
      <formula>($C33="Concluído")*(clConcluído="ATIVADO")</formula>
    </cfRule>
    <cfRule type="expression" dxfId="2647" priority="2805">
      <formula>(clPersonalizado1="ATIVADO")*($C33=txtPersonalizado1)</formula>
    </cfRule>
    <cfRule type="expression" dxfId="2646" priority="2806">
      <formula>(clPersonalizado2="ATIVADO")*($C33=txtPersonalizado2)</formula>
    </cfRule>
    <cfRule type="expression" dxfId="2645" priority="2807">
      <formula>(clPersonalizado3="ATIVADO")*($C33=txtPersonalizado3)</formula>
    </cfRule>
    <cfRule type="expression" dxfId="2644" priority="2808">
      <formula>(clPersonalizado4="ATIVADO")*($C33=txtPersonalizado4)</formula>
    </cfRule>
  </conditionalFormatting>
  <conditionalFormatting sqref="E33:H33 B33:C33">
    <cfRule type="expression" dxfId="2643" priority="2793">
      <formula>($C33="Não Iniciado")*(clNãoIniciado="ATIVADO")</formula>
    </cfRule>
    <cfRule type="expression" dxfId="2642" priority="2794">
      <formula>($C33="Em Andamento")*(clEmAndamento="ATIVADO")</formula>
    </cfRule>
    <cfRule type="expression" dxfId="2641" priority="2795">
      <formula>($C33="Atrasado")*(clAtrasado="ATIVADO")</formula>
    </cfRule>
    <cfRule type="expression" dxfId="2640" priority="2796">
      <formula>($C33="Concluído")*(clConcluído="ATIVADO")</formula>
    </cfRule>
    <cfRule type="expression" dxfId="2639" priority="2797">
      <formula>(clPersonalizado1="ATIVADO")*($C33=txtPersonalizado1)</formula>
    </cfRule>
    <cfRule type="expression" dxfId="2638" priority="2798">
      <formula>(clPersonalizado2="ATIVADO")*($C33=txtPersonalizado2)</formula>
    </cfRule>
    <cfRule type="expression" dxfId="2637" priority="2799">
      <formula>(clPersonalizado3="ATIVADO")*($C33=txtPersonalizado3)</formula>
    </cfRule>
    <cfRule type="expression" dxfId="2636" priority="2800">
      <formula>(clPersonalizado4="ATIVADO")*($C33=txtPersonalizado4)</formula>
    </cfRule>
  </conditionalFormatting>
  <conditionalFormatting sqref="I33:N33">
    <cfRule type="expression" dxfId="2635" priority="2785">
      <formula>($C33="Não Iniciado")*(clNãoIniciado="ATIVADO")</formula>
    </cfRule>
    <cfRule type="expression" dxfId="2634" priority="2786">
      <formula>($C33="Em Andamento")*(clEmAndamento="ATIVADO")</formula>
    </cfRule>
    <cfRule type="expression" dxfId="2633" priority="2787">
      <formula>($C33="Atrasado")*(clAtrasado="ATIVADO")</formula>
    </cfRule>
    <cfRule type="expression" dxfId="2632" priority="2788">
      <formula>($C33="Concluído")*(clConcluído="ATIVADO")</formula>
    </cfRule>
    <cfRule type="expression" dxfId="2631" priority="2789">
      <formula>(clPersonalizado1="ATIVADO")*($C33=txtPersonalizado1)</formula>
    </cfRule>
    <cfRule type="expression" dxfId="2630" priority="2790">
      <formula>(clPersonalizado2="ATIVADO")*($C33=txtPersonalizado2)</formula>
    </cfRule>
    <cfRule type="expression" dxfId="2629" priority="2791">
      <formula>(clPersonalizado3="ATIVADO")*($C33=txtPersonalizado3)</formula>
    </cfRule>
    <cfRule type="expression" dxfId="2628" priority="2792">
      <formula>(clPersonalizado4="ATIVADO")*($C33=txtPersonalizado4)</formula>
    </cfRule>
  </conditionalFormatting>
  <conditionalFormatting sqref="B33:C33 E33:H33">
    <cfRule type="expression" dxfId="2627" priority="2777">
      <formula>($C33="Não Iniciado")*(clNãoIniciado="ATIVADO")</formula>
    </cfRule>
    <cfRule type="expression" dxfId="2626" priority="2778">
      <formula>($C33="Em Andamento")*(clEmAndamento="ATIVADO")</formula>
    </cfRule>
    <cfRule type="expression" dxfId="2625" priority="2779">
      <formula>($C33="Atrasado")*(clAtrasado="ATIVADO")</formula>
    </cfRule>
    <cfRule type="expression" dxfId="2624" priority="2780">
      <formula>($C33="Concluído")*(clConcluído="ATIVADO")</formula>
    </cfRule>
    <cfRule type="expression" dxfId="2623" priority="2781">
      <formula>(clPersonalizado1="ATIVADO")*($C33=txtPersonalizado1)</formula>
    </cfRule>
    <cfRule type="expression" dxfId="2622" priority="2782">
      <formula>(clPersonalizado2="ATIVADO")*($C33=txtPersonalizado2)</formula>
    </cfRule>
    <cfRule type="expression" dxfId="2621" priority="2783">
      <formula>(clPersonalizado3="ATIVADO")*($C33=txtPersonalizado3)</formula>
    </cfRule>
    <cfRule type="expression" dxfId="2620" priority="2784">
      <formula>(clPersonalizado4="ATIVADO")*($C33=txtPersonalizado4)</formula>
    </cfRule>
  </conditionalFormatting>
  <conditionalFormatting sqref="I33:N33">
    <cfRule type="expression" dxfId="2619" priority="2769">
      <formula>($C33="Não Iniciado")*(clNãoIniciado="ATIVADO")</formula>
    </cfRule>
    <cfRule type="expression" dxfId="2618" priority="2770">
      <formula>($C33="Em Andamento")*(clEmAndamento="ATIVADO")</formula>
    </cfRule>
    <cfRule type="expression" dxfId="2617" priority="2771">
      <formula>($C33="Atrasado")*(clAtrasado="ATIVADO")</formula>
    </cfRule>
    <cfRule type="expression" dxfId="2616" priority="2772">
      <formula>($C33="Concluído")*(clConcluído="ATIVADO")</formula>
    </cfRule>
    <cfRule type="expression" dxfId="2615" priority="2773">
      <formula>(clPersonalizado1="ATIVADO")*($C33=txtPersonalizado1)</formula>
    </cfRule>
    <cfRule type="expression" dxfId="2614" priority="2774">
      <formula>(clPersonalizado2="ATIVADO")*($C33=txtPersonalizado2)</formula>
    </cfRule>
    <cfRule type="expression" dxfId="2613" priority="2775">
      <formula>(clPersonalizado3="ATIVADO")*($C33=txtPersonalizado3)</formula>
    </cfRule>
    <cfRule type="expression" dxfId="2612" priority="2776">
      <formula>(clPersonalizado4="ATIVADO")*($C33=txtPersonalizado4)</formula>
    </cfRule>
  </conditionalFormatting>
  <conditionalFormatting sqref="E34:H34 B34:C34">
    <cfRule type="expression" dxfId="2611" priority="2761">
      <formula>($C34="Não Iniciado")*(clNãoIniciado="ATIVADO")</formula>
    </cfRule>
    <cfRule type="expression" dxfId="2610" priority="2762">
      <formula>($C34="Em Andamento")*(clEmAndamento="ATIVADO")</formula>
    </cfRule>
    <cfRule type="expression" dxfId="2609" priority="2763">
      <formula>($C34="Atrasado")*(clAtrasado="ATIVADO")</formula>
    </cfRule>
    <cfRule type="expression" dxfId="2608" priority="2764">
      <formula>($C34="Concluído")*(clConcluído="ATIVADO")</formula>
    </cfRule>
    <cfRule type="expression" dxfId="2607" priority="2765">
      <formula>(clPersonalizado1="ATIVADO")*($C34=txtPersonalizado1)</formula>
    </cfRule>
    <cfRule type="expression" dxfId="2606" priority="2766">
      <formula>(clPersonalizado2="ATIVADO")*($C34=txtPersonalizado2)</formula>
    </cfRule>
    <cfRule type="expression" dxfId="2605" priority="2767">
      <formula>(clPersonalizado3="ATIVADO")*($C34=txtPersonalizado3)</formula>
    </cfRule>
    <cfRule type="expression" dxfId="2604" priority="2768">
      <formula>(clPersonalizado4="ATIVADO")*($C34=txtPersonalizado4)</formula>
    </cfRule>
  </conditionalFormatting>
  <conditionalFormatting sqref="I34:N34">
    <cfRule type="expression" dxfId="2603" priority="2753">
      <formula>($C34="Não Iniciado")*(clNãoIniciado="ATIVADO")</formula>
    </cfRule>
    <cfRule type="expression" dxfId="2602" priority="2754">
      <formula>($C34="Em Andamento")*(clEmAndamento="ATIVADO")</formula>
    </cfRule>
    <cfRule type="expression" dxfId="2601" priority="2755">
      <formula>($C34="Atrasado")*(clAtrasado="ATIVADO")</formula>
    </cfRule>
    <cfRule type="expression" dxfId="2600" priority="2756">
      <formula>($C34="Concluído")*(clConcluído="ATIVADO")</formula>
    </cfRule>
    <cfRule type="expression" dxfId="2599" priority="2757">
      <formula>(clPersonalizado1="ATIVADO")*($C34=txtPersonalizado1)</formula>
    </cfRule>
    <cfRule type="expression" dxfId="2598" priority="2758">
      <formula>(clPersonalizado2="ATIVADO")*($C34=txtPersonalizado2)</formula>
    </cfRule>
    <cfRule type="expression" dxfId="2597" priority="2759">
      <formula>(clPersonalizado3="ATIVADO")*($C34=txtPersonalizado3)</formula>
    </cfRule>
    <cfRule type="expression" dxfId="2596" priority="2760">
      <formula>(clPersonalizado4="ATIVADO")*($C34=txtPersonalizado4)</formula>
    </cfRule>
  </conditionalFormatting>
  <conditionalFormatting sqref="E34:H34 B34:C34">
    <cfRule type="expression" dxfId="2595" priority="2745">
      <formula>($C34="Não Iniciado")*(clNãoIniciado="ATIVADO")</formula>
    </cfRule>
    <cfRule type="expression" dxfId="2594" priority="2746">
      <formula>($C34="Em Andamento")*(clEmAndamento="ATIVADO")</formula>
    </cfRule>
    <cfRule type="expression" dxfId="2593" priority="2747">
      <formula>($C34="Atrasado")*(clAtrasado="ATIVADO")</formula>
    </cfRule>
    <cfRule type="expression" dxfId="2592" priority="2748">
      <formula>($C34="Concluído")*(clConcluído="ATIVADO")</formula>
    </cfRule>
    <cfRule type="expression" dxfId="2591" priority="2749">
      <formula>(clPersonalizado1="ATIVADO")*($C34=txtPersonalizado1)</formula>
    </cfRule>
    <cfRule type="expression" dxfId="2590" priority="2750">
      <formula>(clPersonalizado2="ATIVADO")*($C34=txtPersonalizado2)</formula>
    </cfRule>
    <cfRule type="expression" dxfId="2589" priority="2751">
      <formula>(clPersonalizado3="ATIVADO")*($C34=txtPersonalizado3)</formula>
    </cfRule>
    <cfRule type="expression" dxfId="2588" priority="2752">
      <formula>(clPersonalizado4="ATIVADO")*($C34=txtPersonalizado4)</formula>
    </cfRule>
  </conditionalFormatting>
  <conditionalFormatting sqref="I34:N34">
    <cfRule type="expression" dxfId="2587" priority="2737">
      <formula>($C34="Não Iniciado")*(clNãoIniciado="ATIVADO")</formula>
    </cfRule>
    <cfRule type="expression" dxfId="2586" priority="2738">
      <formula>($C34="Em Andamento")*(clEmAndamento="ATIVADO")</formula>
    </cfRule>
    <cfRule type="expression" dxfId="2585" priority="2739">
      <formula>($C34="Atrasado")*(clAtrasado="ATIVADO")</formula>
    </cfRule>
    <cfRule type="expression" dxfId="2584" priority="2740">
      <formula>($C34="Concluído")*(clConcluído="ATIVADO")</formula>
    </cfRule>
    <cfRule type="expression" dxfId="2583" priority="2741">
      <formula>(clPersonalizado1="ATIVADO")*($C34=txtPersonalizado1)</formula>
    </cfRule>
    <cfRule type="expression" dxfId="2582" priority="2742">
      <formula>(clPersonalizado2="ATIVADO")*($C34=txtPersonalizado2)</formula>
    </cfRule>
    <cfRule type="expression" dxfId="2581" priority="2743">
      <formula>(clPersonalizado3="ATIVADO")*($C34=txtPersonalizado3)</formula>
    </cfRule>
    <cfRule type="expression" dxfId="2580" priority="2744">
      <formula>(clPersonalizado4="ATIVADO")*($C34=txtPersonalizado4)</formula>
    </cfRule>
  </conditionalFormatting>
  <conditionalFormatting sqref="E34:H34 B34:C34">
    <cfRule type="expression" dxfId="2579" priority="2729">
      <formula>($C34="Não Iniciado")*(clNãoIniciado="ATIVADO")</formula>
    </cfRule>
    <cfRule type="expression" dxfId="2578" priority="2730">
      <formula>($C34="Em Andamento")*(clEmAndamento="ATIVADO")</formula>
    </cfRule>
    <cfRule type="expression" dxfId="2577" priority="2731">
      <formula>($C34="Atrasado")*(clAtrasado="ATIVADO")</formula>
    </cfRule>
    <cfRule type="expression" dxfId="2576" priority="2732">
      <formula>($C34="Concluído")*(clConcluído="ATIVADO")</formula>
    </cfRule>
    <cfRule type="expression" dxfId="2575" priority="2733">
      <formula>(clPersonalizado1="ATIVADO")*($C34=txtPersonalizado1)</formula>
    </cfRule>
    <cfRule type="expression" dxfId="2574" priority="2734">
      <formula>(clPersonalizado2="ATIVADO")*($C34=txtPersonalizado2)</formula>
    </cfRule>
    <cfRule type="expression" dxfId="2573" priority="2735">
      <formula>(clPersonalizado3="ATIVADO")*($C34=txtPersonalizado3)</formula>
    </cfRule>
    <cfRule type="expression" dxfId="2572" priority="2736">
      <formula>(clPersonalizado4="ATIVADO")*($C34=txtPersonalizado4)</formula>
    </cfRule>
  </conditionalFormatting>
  <conditionalFormatting sqref="I34:N34">
    <cfRule type="expression" dxfId="2571" priority="2721">
      <formula>($C34="Não Iniciado")*(clNãoIniciado="ATIVADO")</formula>
    </cfRule>
    <cfRule type="expression" dxfId="2570" priority="2722">
      <formula>($C34="Em Andamento")*(clEmAndamento="ATIVADO")</formula>
    </cfRule>
    <cfRule type="expression" dxfId="2569" priority="2723">
      <formula>($C34="Atrasado")*(clAtrasado="ATIVADO")</formula>
    </cfRule>
    <cfRule type="expression" dxfId="2568" priority="2724">
      <formula>($C34="Concluído")*(clConcluído="ATIVADO")</formula>
    </cfRule>
    <cfRule type="expression" dxfId="2567" priority="2725">
      <formula>(clPersonalizado1="ATIVADO")*($C34=txtPersonalizado1)</formula>
    </cfRule>
    <cfRule type="expression" dxfId="2566" priority="2726">
      <formula>(clPersonalizado2="ATIVADO")*($C34=txtPersonalizado2)</formula>
    </cfRule>
    <cfRule type="expression" dxfId="2565" priority="2727">
      <formula>(clPersonalizado3="ATIVADO")*($C34=txtPersonalizado3)</formula>
    </cfRule>
    <cfRule type="expression" dxfId="2564" priority="2728">
      <formula>(clPersonalizado4="ATIVADO")*($C34=txtPersonalizado4)</formula>
    </cfRule>
  </conditionalFormatting>
  <conditionalFormatting sqref="B34:C34 E34:H34">
    <cfRule type="expression" dxfId="2563" priority="2713">
      <formula>($C34="Não Iniciado")*(clNãoIniciado="ATIVADO")</formula>
    </cfRule>
    <cfRule type="expression" dxfId="2562" priority="2714">
      <formula>($C34="Em Andamento")*(clEmAndamento="ATIVADO")</formula>
    </cfRule>
    <cfRule type="expression" dxfId="2561" priority="2715">
      <formula>($C34="Atrasado")*(clAtrasado="ATIVADO")</formula>
    </cfRule>
    <cfRule type="expression" dxfId="2560" priority="2716">
      <formula>($C34="Concluído")*(clConcluído="ATIVADO")</formula>
    </cfRule>
    <cfRule type="expression" dxfId="2559" priority="2717">
      <formula>(clPersonalizado1="ATIVADO")*($C34=txtPersonalizado1)</formula>
    </cfRule>
    <cfRule type="expression" dxfId="2558" priority="2718">
      <formula>(clPersonalizado2="ATIVADO")*($C34=txtPersonalizado2)</formula>
    </cfRule>
    <cfRule type="expression" dxfId="2557" priority="2719">
      <formula>(clPersonalizado3="ATIVADO")*($C34=txtPersonalizado3)</formula>
    </cfRule>
    <cfRule type="expression" dxfId="2556" priority="2720">
      <formula>(clPersonalizado4="ATIVADO")*($C34=txtPersonalizado4)</formula>
    </cfRule>
  </conditionalFormatting>
  <conditionalFormatting sqref="I34:N34">
    <cfRule type="expression" dxfId="2555" priority="2705">
      <formula>($C34="Não Iniciado")*(clNãoIniciado="ATIVADO")</formula>
    </cfRule>
    <cfRule type="expression" dxfId="2554" priority="2706">
      <formula>($C34="Em Andamento")*(clEmAndamento="ATIVADO")</formula>
    </cfRule>
    <cfRule type="expression" dxfId="2553" priority="2707">
      <formula>($C34="Atrasado")*(clAtrasado="ATIVADO")</formula>
    </cfRule>
    <cfRule type="expression" dxfId="2552" priority="2708">
      <formula>($C34="Concluído")*(clConcluído="ATIVADO")</formula>
    </cfRule>
    <cfRule type="expression" dxfId="2551" priority="2709">
      <formula>(clPersonalizado1="ATIVADO")*($C34=txtPersonalizado1)</formula>
    </cfRule>
    <cfRule type="expression" dxfId="2550" priority="2710">
      <formula>(clPersonalizado2="ATIVADO")*($C34=txtPersonalizado2)</formula>
    </cfRule>
    <cfRule type="expression" dxfId="2549" priority="2711">
      <formula>(clPersonalizado3="ATIVADO")*($C34=txtPersonalizado3)</formula>
    </cfRule>
    <cfRule type="expression" dxfId="2548" priority="2712">
      <formula>(clPersonalizado4="ATIVADO")*($C34=txtPersonalizado4)</formula>
    </cfRule>
  </conditionalFormatting>
  <conditionalFormatting sqref="E35:H35 B35:C35">
    <cfRule type="expression" dxfId="2547" priority="2697">
      <formula>($C35="Não Iniciado")*(clNãoIniciado="ATIVADO")</formula>
    </cfRule>
    <cfRule type="expression" dxfId="2546" priority="2698">
      <formula>($C35="Em Andamento")*(clEmAndamento="ATIVADO")</formula>
    </cfRule>
    <cfRule type="expression" dxfId="2545" priority="2699">
      <formula>($C35="Atrasado")*(clAtrasado="ATIVADO")</formula>
    </cfRule>
    <cfRule type="expression" dxfId="2544" priority="2700">
      <formula>($C35="Concluído")*(clConcluído="ATIVADO")</formula>
    </cfRule>
    <cfRule type="expression" dxfId="2543" priority="2701">
      <formula>(clPersonalizado1="ATIVADO")*($C35=txtPersonalizado1)</formula>
    </cfRule>
    <cfRule type="expression" dxfId="2542" priority="2702">
      <formula>(clPersonalizado2="ATIVADO")*($C35=txtPersonalizado2)</formula>
    </cfRule>
    <cfRule type="expression" dxfId="2541" priority="2703">
      <formula>(clPersonalizado3="ATIVADO")*($C35=txtPersonalizado3)</formula>
    </cfRule>
    <cfRule type="expression" dxfId="2540" priority="2704">
      <formula>(clPersonalizado4="ATIVADO")*($C35=txtPersonalizado4)</formula>
    </cfRule>
  </conditionalFormatting>
  <conditionalFormatting sqref="I35:N35">
    <cfRule type="expression" dxfId="2539" priority="2689">
      <formula>($C35="Não Iniciado")*(clNãoIniciado="ATIVADO")</formula>
    </cfRule>
    <cfRule type="expression" dxfId="2538" priority="2690">
      <formula>($C35="Em Andamento")*(clEmAndamento="ATIVADO")</formula>
    </cfRule>
    <cfRule type="expression" dxfId="2537" priority="2691">
      <formula>($C35="Atrasado")*(clAtrasado="ATIVADO")</formula>
    </cfRule>
    <cfRule type="expression" dxfId="2536" priority="2692">
      <formula>($C35="Concluído")*(clConcluído="ATIVADO")</formula>
    </cfRule>
    <cfRule type="expression" dxfId="2535" priority="2693">
      <formula>(clPersonalizado1="ATIVADO")*($C35=txtPersonalizado1)</formula>
    </cfRule>
    <cfRule type="expression" dxfId="2534" priority="2694">
      <formula>(clPersonalizado2="ATIVADO")*($C35=txtPersonalizado2)</formula>
    </cfRule>
    <cfRule type="expression" dxfId="2533" priority="2695">
      <formula>(clPersonalizado3="ATIVADO")*($C35=txtPersonalizado3)</formula>
    </cfRule>
    <cfRule type="expression" dxfId="2532" priority="2696">
      <formula>(clPersonalizado4="ATIVADO")*($C35=txtPersonalizado4)</formula>
    </cfRule>
  </conditionalFormatting>
  <conditionalFormatting sqref="E35:H35 B35:C35">
    <cfRule type="expression" dxfId="2531" priority="2681">
      <formula>($C35="Não Iniciado")*(clNãoIniciado="ATIVADO")</formula>
    </cfRule>
    <cfRule type="expression" dxfId="2530" priority="2682">
      <formula>($C35="Em Andamento")*(clEmAndamento="ATIVADO")</formula>
    </cfRule>
    <cfRule type="expression" dxfId="2529" priority="2683">
      <formula>($C35="Atrasado")*(clAtrasado="ATIVADO")</formula>
    </cfRule>
    <cfRule type="expression" dxfId="2528" priority="2684">
      <formula>($C35="Concluído")*(clConcluído="ATIVADO")</formula>
    </cfRule>
    <cfRule type="expression" dxfId="2527" priority="2685">
      <formula>(clPersonalizado1="ATIVADO")*($C35=txtPersonalizado1)</formula>
    </cfRule>
    <cfRule type="expression" dxfId="2526" priority="2686">
      <formula>(clPersonalizado2="ATIVADO")*($C35=txtPersonalizado2)</formula>
    </cfRule>
    <cfRule type="expression" dxfId="2525" priority="2687">
      <formula>(clPersonalizado3="ATIVADO")*($C35=txtPersonalizado3)</formula>
    </cfRule>
    <cfRule type="expression" dxfId="2524" priority="2688">
      <formula>(clPersonalizado4="ATIVADO")*($C35=txtPersonalizado4)</formula>
    </cfRule>
  </conditionalFormatting>
  <conditionalFormatting sqref="I35:N35">
    <cfRule type="expression" dxfId="2523" priority="2673">
      <formula>($C35="Não Iniciado")*(clNãoIniciado="ATIVADO")</formula>
    </cfRule>
    <cfRule type="expression" dxfId="2522" priority="2674">
      <formula>($C35="Em Andamento")*(clEmAndamento="ATIVADO")</formula>
    </cfRule>
    <cfRule type="expression" dxfId="2521" priority="2675">
      <formula>($C35="Atrasado")*(clAtrasado="ATIVADO")</formula>
    </cfRule>
    <cfRule type="expression" dxfId="2520" priority="2676">
      <formula>($C35="Concluído")*(clConcluído="ATIVADO")</formula>
    </cfRule>
    <cfRule type="expression" dxfId="2519" priority="2677">
      <formula>(clPersonalizado1="ATIVADO")*($C35=txtPersonalizado1)</formula>
    </cfRule>
    <cfRule type="expression" dxfId="2518" priority="2678">
      <formula>(clPersonalizado2="ATIVADO")*($C35=txtPersonalizado2)</formula>
    </cfRule>
    <cfRule type="expression" dxfId="2517" priority="2679">
      <formula>(clPersonalizado3="ATIVADO")*($C35=txtPersonalizado3)</formula>
    </cfRule>
    <cfRule type="expression" dxfId="2516" priority="2680">
      <formula>(clPersonalizado4="ATIVADO")*($C35=txtPersonalizado4)</formula>
    </cfRule>
  </conditionalFormatting>
  <conditionalFormatting sqref="E35:H35 B35:C35">
    <cfRule type="expression" dxfId="2515" priority="2665">
      <formula>($C35="Não Iniciado")*(clNãoIniciado="ATIVADO")</formula>
    </cfRule>
    <cfRule type="expression" dxfId="2514" priority="2666">
      <formula>($C35="Em Andamento")*(clEmAndamento="ATIVADO")</formula>
    </cfRule>
    <cfRule type="expression" dxfId="2513" priority="2667">
      <formula>($C35="Atrasado")*(clAtrasado="ATIVADO")</formula>
    </cfRule>
    <cfRule type="expression" dxfId="2512" priority="2668">
      <formula>($C35="Concluído")*(clConcluído="ATIVADO")</formula>
    </cfRule>
    <cfRule type="expression" dxfId="2511" priority="2669">
      <formula>(clPersonalizado1="ATIVADO")*($C35=txtPersonalizado1)</formula>
    </cfRule>
    <cfRule type="expression" dxfId="2510" priority="2670">
      <formula>(clPersonalizado2="ATIVADO")*($C35=txtPersonalizado2)</formula>
    </cfRule>
    <cfRule type="expression" dxfId="2509" priority="2671">
      <formula>(clPersonalizado3="ATIVADO")*($C35=txtPersonalizado3)</formula>
    </cfRule>
    <cfRule type="expression" dxfId="2508" priority="2672">
      <formula>(clPersonalizado4="ATIVADO")*($C35=txtPersonalizado4)</formula>
    </cfRule>
  </conditionalFormatting>
  <conditionalFormatting sqref="I35:N35">
    <cfRule type="expression" dxfId="2507" priority="2657">
      <formula>($C35="Não Iniciado")*(clNãoIniciado="ATIVADO")</formula>
    </cfRule>
    <cfRule type="expression" dxfId="2506" priority="2658">
      <formula>($C35="Em Andamento")*(clEmAndamento="ATIVADO")</formula>
    </cfRule>
    <cfRule type="expression" dxfId="2505" priority="2659">
      <formula>($C35="Atrasado")*(clAtrasado="ATIVADO")</formula>
    </cfRule>
    <cfRule type="expression" dxfId="2504" priority="2660">
      <formula>($C35="Concluído")*(clConcluído="ATIVADO")</formula>
    </cfRule>
    <cfRule type="expression" dxfId="2503" priority="2661">
      <formula>(clPersonalizado1="ATIVADO")*($C35=txtPersonalizado1)</formula>
    </cfRule>
    <cfRule type="expression" dxfId="2502" priority="2662">
      <formula>(clPersonalizado2="ATIVADO")*($C35=txtPersonalizado2)</formula>
    </cfRule>
    <cfRule type="expression" dxfId="2501" priority="2663">
      <formula>(clPersonalizado3="ATIVADO")*($C35=txtPersonalizado3)</formula>
    </cfRule>
    <cfRule type="expression" dxfId="2500" priority="2664">
      <formula>(clPersonalizado4="ATIVADO")*($C35=txtPersonalizado4)</formula>
    </cfRule>
  </conditionalFormatting>
  <conditionalFormatting sqref="B35:C35 E35:H35">
    <cfRule type="expression" dxfId="2499" priority="2649">
      <formula>($C35="Não Iniciado")*(clNãoIniciado="ATIVADO")</formula>
    </cfRule>
    <cfRule type="expression" dxfId="2498" priority="2650">
      <formula>($C35="Em Andamento")*(clEmAndamento="ATIVADO")</formula>
    </cfRule>
    <cfRule type="expression" dxfId="2497" priority="2651">
      <formula>($C35="Atrasado")*(clAtrasado="ATIVADO")</formula>
    </cfRule>
    <cfRule type="expression" dxfId="2496" priority="2652">
      <formula>($C35="Concluído")*(clConcluído="ATIVADO")</formula>
    </cfRule>
    <cfRule type="expression" dxfId="2495" priority="2653">
      <formula>(clPersonalizado1="ATIVADO")*($C35=txtPersonalizado1)</formula>
    </cfRule>
    <cfRule type="expression" dxfId="2494" priority="2654">
      <formula>(clPersonalizado2="ATIVADO")*($C35=txtPersonalizado2)</formula>
    </cfRule>
    <cfRule type="expression" dxfId="2493" priority="2655">
      <formula>(clPersonalizado3="ATIVADO")*($C35=txtPersonalizado3)</formula>
    </cfRule>
    <cfRule type="expression" dxfId="2492" priority="2656">
      <formula>(clPersonalizado4="ATIVADO")*($C35=txtPersonalizado4)</formula>
    </cfRule>
  </conditionalFormatting>
  <conditionalFormatting sqref="I35:N35">
    <cfRule type="expression" dxfId="2491" priority="2641">
      <formula>($C35="Não Iniciado")*(clNãoIniciado="ATIVADO")</formula>
    </cfRule>
    <cfRule type="expression" dxfId="2490" priority="2642">
      <formula>($C35="Em Andamento")*(clEmAndamento="ATIVADO")</formula>
    </cfRule>
    <cfRule type="expression" dxfId="2489" priority="2643">
      <formula>($C35="Atrasado")*(clAtrasado="ATIVADO")</formula>
    </cfRule>
    <cfRule type="expression" dxfId="2488" priority="2644">
      <formula>($C35="Concluído")*(clConcluído="ATIVADO")</formula>
    </cfRule>
    <cfRule type="expression" dxfId="2487" priority="2645">
      <formula>(clPersonalizado1="ATIVADO")*($C35=txtPersonalizado1)</formula>
    </cfRule>
    <cfRule type="expression" dxfId="2486" priority="2646">
      <formula>(clPersonalizado2="ATIVADO")*($C35=txtPersonalizado2)</formula>
    </cfRule>
    <cfRule type="expression" dxfId="2485" priority="2647">
      <formula>(clPersonalizado3="ATIVADO")*($C35=txtPersonalizado3)</formula>
    </cfRule>
    <cfRule type="expression" dxfId="2484" priority="2648">
      <formula>(clPersonalizado4="ATIVADO")*($C35=txtPersonalizado4)</formula>
    </cfRule>
  </conditionalFormatting>
  <conditionalFormatting sqref="E36:H36 B36:C36">
    <cfRule type="expression" dxfId="2483" priority="2633">
      <formula>($C36="Não Iniciado")*(clNãoIniciado="ATIVADO")</formula>
    </cfRule>
    <cfRule type="expression" dxfId="2482" priority="2634">
      <formula>($C36="Em Andamento")*(clEmAndamento="ATIVADO")</formula>
    </cfRule>
    <cfRule type="expression" dxfId="2481" priority="2635">
      <formula>($C36="Atrasado")*(clAtrasado="ATIVADO")</formula>
    </cfRule>
    <cfRule type="expression" dxfId="2480" priority="2636">
      <formula>($C36="Concluído")*(clConcluído="ATIVADO")</formula>
    </cfRule>
    <cfRule type="expression" dxfId="2479" priority="2637">
      <formula>(clPersonalizado1="ATIVADO")*($C36=txtPersonalizado1)</formula>
    </cfRule>
    <cfRule type="expression" dxfId="2478" priority="2638">
      <formula>(clPersonalizado2="ATIVADO")*($C36=txtPersonalizado2)</formula>
    </cfRule>
    <cfRule type="expression" dxfId="2477" priority="2639">
      <formula>(clPersonalizado3="ATIVADO")*($C36=txtPersonalizado3)</formula>
    </cfRule>
    <cfRule type="expression" dxfId="2476" priority="2640">
      <formula>(clPersonalizado4="ATIVADO")*($C36=txtPersonalizado4)</formula>
    </cfRule>
  </conditionalFormatting>
  <conditionalFormatting sqref="I36:N36">
    <cfRule type="expression" dxfId="2475" priority="2625">
      <formula>($C36="Não Iniciado")*(clNãoIniciado="ATIVADO")</formula>
    </cfRule>
    <cfRule type="expression" dxfId="2474" priority="2626">
      <formula>($C36="Em Andamento")*(clEmAndamento="ATIVADO")</formula>
    </cfRule>
    <cfRule type="expression" dxfId="2473" priority="2627">
      <formula>($C36="Atrasado")*(clAtrasado="ATIVADO")</formula>
    </cfRule>
    <cfRule type="expression" dxfId="2472" priority="2628">
      <formula>($C36="Concluído")*(clConcluído="ATIVADO")</formula>
    </cfRule>
    <cfRule type="expression" dxfId="2471" priority="2629">
      <formula>(clPersonalizado1="ATIVADO")*($C36=txtPersonalizado1)</formula>
    </cfRule>
    <cfRule type="expression" dxfId="2470" priority="2630">
      <formula>(clPersonalizado2="ATIVADO")*($C36=txtPersonalizado2)</formula>
    </cfRule>
    <cfRule type="expression" dxfId="2469" priority="2631">
      <formula>(clPersonalizado3="ATIVADO")*($C36=txtPersonalizado3)</formula>
    </cfRule>
    <cfRule type="expression" dxfId="2468" priority="2632">
      <formula>(clPersonalizado4="ATIVADO")*($C36=txtPersonalizado4)</formula>
    </cfRule>
  </conditionalFormatting>
  <conditionalFormatting sqref="E36:H36 B36:C36">
    <cfRule type="expression" dxfId="2467" priority="2617">
      <formula>($C36="Não Iniciado")*(clNãoIniciado="ATIVADO")</formula>
    </cfRule>
    <cfRule type="expression" dxfId="2466" priority="2618">
      <formula>($C36="Em Andamento")*(clEmAndamento="ATIVADO")</formula>
    </cfRule>
    <cfRule type="expression" dxfId="2465" priority="2619">
      <formula>($C36="Atrasado")*(clAtrasado="ATIVADO")</formula>
    </cfRule>
    <cfRule type="expression" dxfId="2464" priority="2620">
      <formula>($C36="Concluído")*(clConcluído="ATIVADO")</formula>
    </cfRule>
    <cfRule type="expression" dxfId="2463" priority="2621">
      <formula>(clPersonalizado1="ATIVADO")*($C36=txtPersonalizado1)</formula>
    </cfRule>
    <cfRule type="expression" dxfId="2462" priority="2622">
      <formula>(clPersonalizado2="ATIVADO")*($C36=txtPersonalizado2)</formula>
    </cfRule>
    <cfRule type="expression" dxfId="2461" priority="2623">
      <formula>(clPersonalizado3="ATIVADO")*($C36=txtPersonalizado3)</formula>
    </cfRule>
    <cfRule type="expression" dxfId="2460" priority="2624">
      <formula>(clPersonalizado4="ATIVADO")*($C36=txtPersonalizado4)</formula>
    </cfRule>
  </conditionalFormatting>
  <conditionalFormatting sqref="I36:N36">
    <cfRule type="expression" dxfId="2459" priority="2609">
      <formula>($C36="Não Iniciado")*(clNãoIniciado="ATIVADO")</formula>
    </cfRule>
    <cfRule type="expression" dxfId="2458" priority="2610">
      <formula>($C36="Em Andamento")*(clEmAndamento="ATIVADO")</formula>
    </cfRule>
    <cfRule type="expression" dxfId="2457" priority="2611">
      <formula>($C36="Atrasado")*(clAtrasado="ATIVADO")</formula>
    </cfRule>
    <cfRule type="expression" dxfId="2456" priority="2612">
      <formula>($C36="Concluído")*(clConcluído="ATIVADO")</formula>
    </cfRule>
    <cfRule type="expression" dxfId="2455" priority="2613">
      <formula>(clPersonalizado1="ATIVADO")*($C36=txtPersonalizado1)</formula>
    </cfRule>
    <cfRule type="expression" dxfId="2454" priority="2614">
      <formula>(clPersonalizado2="ATIVADO")*($C36=txtPersonalizado2)</formula>
    </cfRule>
    <cfRule type="expression" dxfId="2453" priority="2615">
      <formula>(clPersonalizado3="ATIVADO")*($C36=txtPersonalizado3)</formula>
    </cfRule>
    <cfRule type="expression" dxfId="2452" priority="2616">
      <formula>(clPersonalizado4="ATIVADO")*($C36=txtPersonalizado4)</formula>
    </cfRule>
  </conditionalFormatting>
  <conditionalFormatting sqref="E36:H36 B36:C36">
    <cfRule type="expression" dxfId="2451" priority="2601">
      <formula>($C36="Não Iniciado")*(clNãoIniciado="ATIVADO")</formula>
    </cfRule>
    <cfRule type="expression" dxfId="2450" priority="2602">
      <formula>($C36="Em Andamento")*(clEmAndamento="ATIVADO")</formula>
    </cfRule>
    <cfRule type="expression" dxfId="2449" priority="2603">
      <formula>($C36="Atrasado")*(clAtrasado="ATIVADO")</formula>
    </cfRule>
    <cfRule type="expression" dxfId="2448" priority="2604">
      <formula>($C36="Concluído")*(clConcluído="ATIVADO")</formula>
    </cfRule>
    <cfRule type="expression" dxfId="2447" priority="2605">
      <formula>(clPersonalizado1="ATIVADO")*($C36=txtPersonalizado1)</formula>
    </cfRule>
    <cfRule type="expression" dxfId="2446" priority="2606">
      <formula>(clPersonalizado2="ATIVADO")*($C36=txtPersonalizado2)</formula>
    </cfRule>
    <cfRule type="expression" dxfId="2445" priority="2607">
      <formula>(clPersonalizado3="ATIVADO")*($C36=txtPersonalizado3)</formula>
    </cfRule>
    <cfRule type="expression" dxfId="2444" priority="2608">
      <formula>(clPersonalizado4="ATIVADO")*($C36=txtPersonalizado4)</formula>
    </cfRule>
  </conditionalFormatting>
  <conditionalFormatting sqref="I36:N36">
    <cfRule type="expression" dxfId="2443" priority="2593">
      <formula>($C36="Não Iniciado")*(clNãoIniciado="ATIVADO")</formula>
    </cfRule>
    <cfRule type="expression" dxfId="2442" priority="2594">
      <formula>($C36="Em Andamento")*(clEmAndamento="ATIVADO")</formula>
    </cfRule>
    <cfRule type="expression" dxfId="2441" priority="2595">
      <formula>($C36="Atrasado")*(clAtrasado="ATIVADO")</formula>
    </cfRule>
    <cfRule type="expression" dxfId="2440" priority="2596">
      <formula>($C36="Concluído")*(clConcluído="ATIVADO")</formula>
    </cfRule>
    <cfRule type="expression" dxfId="2439" priority="2597">
      <formula>(clPersonalizado1="ATIVADO")*($C36=txtPersonalizado1)</formula>
    </cfRule>
    <cfRule type="expression" dxfId="2438" priority="2598">
      <formula>(clPersonalizado2="ATIVADO")*($C36=txtPersonalizado2)</formula>
    </cfRule>
    <cfRule type="expression" dxfId="2437" priority="2599">
      <formula>(clPersonalizado3="ATIVADO")*($C36=txtPersonalizado3)</formula>
    </cfRule>
    <cfRule type="expression" dxfId="2436" priority="2600">
      <formula>(clPersonalizado4="ATIVADO")*($C36=txtPersonalizado4)</formula>
    </cfRule>
  </conditionalFormatting>
  <conditionalFormatting sqref="B36:C36 E36:H36">
    <cfRule type="expression" dxfId="2435" priority="2585">
      <formula>($C36="Não Iniciado")*(clNãoIniciado="ATIVADO")</formula>
    </cfRule>
    <cfRule type="expression" dxfId="2434" priority="2586">
      <formula>($C36="Em Andamento")*(clEmAndamento="ATIVADO")</formula>
    </cfRule>
    <cfRule type="expression" dxfId="2433" priority="2587">
      <formula>($C36="Atrasado")*(clAtrasado="ATIVADO")</formula>
    </cfRule>
    <cfRule type="expression" dxfId="2432" priority="2588">
      <formula>($C36="Concluído")*(clConcluído="ATIVADO")</formula>
    </cfRule>
    <cfRule type="expression" dxfId="2431" priority="2589">
      <formula>(clPersonalizado1="ATIVADO")*($C36=txtPersonalizado1)</formula>
    </cfRule>
    <cfRule type="expression" dxfId="2430" priority="2590">
      <formula>(clPersonalizado2="ATIVADO")*($C36=txtPersonalizado2)</formula>
    </cfRule>
    <cfRule type="expression" dxfId="2429" priority="2591">
      <formula>(clPersonalizado3="ATIVADO")*($C36=txtPersonalizado3)</formula>
    </cfRule>
    <cfRule type="expression" dxfId="2428" priority="2592">
      <formula>(clPersonalizado4="ATIVADO")*($C36=txtPersonalizado4)</formula>
    </cfRule>
  </conditionalFormatting>
  <conditionalFormatting sqref="I36:N36">
    <cfRule type="expression" dxfId="2427" priority="2577">
      <formula>($C36="Não Iniciado")*(clNãoIniciado="ATIVADO")</formula>
    </cfRule>
    <cfRule type="expression" dxfId="2426" priority="2578">
      <formula>($C36="Em Andamento")*(clEmAndamento="ATIVADO")</formula>
    </cfRule>
    <cfRule type="expression" dxfId="2425" priority="2579">
      <formula>($C36="Atrasado")*(clAtrasado="ATIVADO")</formula>
    </cfRule>
    <cfRule type="expression" dxfId="2424" priority="2580">
      <formula>($C36="Concluído")*(clConcluído="ATIVADO")</formula>
    </cfRule>
    <cfRule type="expression" dxfId="2423" priority="2581">
      <formula>(clPersonalizado1="ATIVADO")*($C36=txtPersonalizado1)</formula>
    </cfRule>
    <cfRule type="expression" dxfId="2422" priority="2582">
      <formula>(clPersonalizado2="ATIVADO")*($C36=txtPersonalizado2)</formula>
    </cfRule>
    <cfRule type="expression" dxfId="2421" priority="2583">
      <formula>(clPersonalizado3="ATIVADO")*($C36=txtPersonalizado3)</formula>
    </cfRule>
    <cfRule type="expression" dxfId="2420" priority="2584">
      <formula>(clPersonalizado4="ATIVADO")*($C36=txtPersonalizado4)</formula>
    </cfRule>
  </conditionalFormatting>
  <conditionalFormatting sqref="E37:H37 B37:C37">
    <cfRule type="expression" dxfId="2419" priority="2569">
      <formula>($C37="Não Iniciado")*(clNãoIniciado="ATIVADO")</formula>
    </cfRule>
    <cfRule type="expression" dxfId="2418" priority="2570">
      <formula>($C37="Em Andamento")*(clEmAndamento="ATIVADO")</formula>
    </cfRule>
    <cfRule type="expression" dxfId="2417" priority="2571">
      <formula>($C37="Atrasado")*(clAtrasado="ATIVADO")</formula>
    </cfRule>
    <cfRule type="expression" dxfId="2416" priority="2572">
      <formula>($C37="Concluído")*(clConcluído="ATIVADO")</formula>
    </cfRule>
    <cfRule type="expression" dxfId="2415" priority="2573">
      <formula>(clPersonalizado1="ATIVADO")*($C37=txtPersonalizado1)</formula>
    </cfRule>
    <cfRule type="expression" dxfId="2414" priority="2574">
      <formula>(clPersonalizado2="ATIVADO")*($C37=txtPersonalizado2)</formula>
    </cfRule>
    <cfRule type="expression" dxfId="2413" priority="2575">
      <formula>(clPersonalizado3="ATIVADO")*($C37=txtPersonalizado3)</formula>
    </cfRule>
    <cfRule type="expression" dxfId="2412" priority="2576">
      <formula>(clPersonalizado4="ATIVADO")*($C37=txtPersonalizado4)</formula>
    </cfRule>
  </conditionalFormatting>
  <conditionalFormatting sqref="I37:N37">
    <cfRule type="expression" dxfId="2411" priority="2561">
      <formula>($C37="Não Iniciado")*(clNãoIniciado="ATIVADO")</formula>
    </cfRule>
    <cfRule type="expression" dxfId="2410" priority="2562">
      <formula>($C37="Em Andamento")*(clEmAndamento="ATIVADO")</formula>
    </cfRule>
    <cfRule type="expression" dxfId="2409" priority="2563">
      <formula>($C37="Atrasado")*(clAtrasado="ATIVADO")</formula>
    </cfRule>
    <cfRule type="expression" dxfId="2408" priority="2564">
      <formula>($C37="Concluído")*(clConcluído="ATIVADO")</formula>
    </cfRule>
    <cfRule type="expression" dxfId="2407" priority="2565">
      <formula>(clPersonalizado1="ATIVADO")*($C37=txtPersonalizado1)</formula>
    </cfRule>
    <cfRule type="expression" dxfId="2406" priority="2566">
      <formula>(clPersonalizado2="ATIVADO")*($C37=txtPersonalizado2)</formula>
    </cfRule>
    <cfRule type="expression" dxfId="2405" priority="2567">
      <formula>(clPersonalizado3="ATIVADO")*($C37=txtPersonalizado3)</formula>
    </cfRule>
    <cfRule type="expression" dxfId="2404" priority="2568">
      <formula>(clPersonalizado4="ATIVADO")*($C37=txtPersonalizado4)</formula>
    </cfRule>
  </conditionalFormatting>
  <conditionalFormatting sqref="E37:H37 B37:C37">
    <cfRule type="expression" dxfId="2403" priority="2553">
      <formula>($C37="Não Iniciado")*(clNãoIniciado="ATIVADO")</formula>
    </cfRule>
    <cfRule type="expression" dxfId="2402" priority="2554">
      <formula>($C37="Em Andamento")*(clEmAndamento="ATIVADO")</formula>
    </cfRule>
    <cfRule type="expression" dxfId="2401" priority="2555">
      <formula>($C37="Atrasado")*(clAtrasado="ATIVADO")</formula>
    </cfRule>
    <cfRule type="expression" dxfId="2400" priority="2556">
      <formula>($C37="Concluído")*(clConcluído="ATIVADO")</formula>
    </cfRule>
    <cfRule type="expression" dxfId="2399" priority="2557">
      <formula>(clPersonalizado1="ATIVADO")*($C37=txtPersonalizado1)</formula>
    </cfRule>
    <cfRule type="expression" dxfId="2398" priority="2558">
      <formula>(clPersonalizado2="ATIVADO")*($C37=txtPersonalizado2)</formula>
    </cfRule>
    <cfRule type="expression" dxfId="2397" priority="2559">
      <formula>(clPersonalizado3="ATIVADO")*($C37=txtPersonalizado3)</formula>
    </cfRule>
    <cfRule type="expression" dxfId="2396" priority="2560">
      <formula>(clPersonalizado4="ATIVADO")*($C37=txtPersonalizado4)</formula>
    </cfRule>
  </conditionalFormatting>
  <conditionalFormatting sqref="I37:N37">
    <cfRule type="expression" dxfId="2395" priority="2545">
      <formula>($C37="Não Iniciado")*(clNãoIniciado="ATIVADO")</formula>
    </cfRule>
    <cfRule type="expression" dxfId="2394" priority="2546">
      <formula>($C37="Em Andamento")*(clEmAndamento="ATIVADO")</formula>
    </cfRule>
    <cfRule type="expression" dxfId="2393" priority="2547">
      <formula>($C37="Atrasado")*(clAtrasado="ATIVADO")</formula>
    </cfRule>
    <cfRule type="expression" dxfId="2392" priority="2548">
      <formula>($C37="Concluído")*(clConcluído="ATIVADO")</formula>
    </cfRule>
    <cfRule type="expression" dxfId="2391" priority="2549">
      <formula>(clPersonalizado1="ATIVADO")*($C37=txtPersonalizado1)</formula>
    </cfRule>
    <cfRule type="expression" dxfId="2390" priority="2550">
      <formula>(clPersonalizado2="ATIVADO")*($C37=txtPersonalizado2)</formula>
    </cfRule>
    <cfRule type="expression" dxfId="2389" priority="2551">
      <formula>(clPersonalizado3="ATIVADO")*($C37=txtPersonalizado3)</formula>
    </cfRule>
    <cfRule type="expression" dxfId="2388" priority="2552">
      <formula>(clPersonalizado4="ATIVADO")*($C37=txtPersonalizado4)</formula>
    </cfRule>
  </conditionalFormatting>
  <conditionalFormatting sqref="E37:H37 B37:C37">
    <cfRule type="expression" dxfId="2387" priority="2537">
      <formula>($C37="Não Iniciado")*(clNãoIniciado="ATIVADO")</formula>
    </cfRule>
    <cfRule type="expression" dxfId="2386" priority="2538">
      <formula>($C37="Em Andamento")*(clEmAndamento="ATIVADO")</formula>
    </cfRule>
    <cfRule type="expression" dxfId="2385" priority="2539">
      <formula>($C37="Atrasado")*(clAtrasado="ATIVADO")</formula>
    </cfRule>
    <cfRule type="expression" dxfId="2384" priority="2540">
      <formula>($C37="Concluído")*(clConcluído="ATIVADO")</formula>
    </cfRule>
    <cfRule type="expression" dxfId="2383" priority="2541">
      <formula>(clPersonalizado1="ATIVADO")*($C37=txtPersonalizado1)</formula>
    </cfRule>
    <cfRule type="expression" dxfId="2382" priority="2542">
      <formula>(clPersonalizado2="ATIVADO")*($C37=txtPersonalizado2)</formula>
    </cfRule>
    <cfRule type="expression" dxfId="2381" priority="2543">
      <formula>(clPersonalizado3="ATIVADO")*($C37=txtPersonalizado3)</formula>
    </cfRule>
    <cfRule type="expression" dxfId="2380" priority="2544">
      <formula>(clPersonalizado4="ATIVADO")*($C37=txtPersonalizado4)</formula>
    </cfRule>
  </conditionalFormatting>
  <conditionalFormatting sqref="I37:N37">
    <cfRule type="expression" dxfId="2379" priority="2529">
      <formula>($C37="Não Iniciado")*(clNãoIniciado="ATIVADO")</formula>
    </cfRule>
    <cfRule type="expression" dxfId="2378" priority="2530">
      <formula>($C37="Em Andamento")*(clEmAndamento="ATIVADO")</formula>
    </cfRule>
    <cfRule type="expression" dxfId="2377" priority="2531">
      <formula>($C37="Atrasado")*(clAtrasado="ATIVADO")</formula>
    </cfRule>
    <cfRule type="expression" dxfId="2376" priority="2532">
      <formula>($C37="Concluído")*(clConcluído="ATIVADO")</formula>
    </cfRule>
    <cfRule type="expression" dxfId="2375" priority="2533">
      <formula>(clPersonalizado1="ATIVADO")*($C37=txtPersonalizado1)</formula>
    </cfRule>
    <cfRule type="expression" dxfId="2374" priority="2534">
      <formula>(clPersonalizado2="ATIVADO")*($C37=txtPersonalizado2)</formula>
    </cfRule>
    <cfRule type="expression" dxfId="2373" priority="2535">
      <formula>(clPersonalizado3="ATIVADO")*($C37=txtPersonalizado3)</formula>
    </cfRule>
    <cfRule type="expression" dxfId="2372" priority="2536">
      <formula>(clPersonalizado4="ATIVADO")*($C37=txtPersonalizado4)</formula>
    </cfRule>
  </conditionalFormatting>
  <conditionalFormatting sqref="B37:C37 E37:H37">
    <cfRule type="expression" dxfId="2371" priority="2521">
      <formula>($C37="Não Iniciado")*(clNãoIniciado="ATIVADO")</formula>
    </cfRule>
    <cfRule type="expression" dxfId="2370" priority="2522">
      <formula>($C37="Em Andamento")*(clEmAndamento="ATIVADO")</formula>
    </cfRule>
    <cfRule type="expression" dxfId="2369" priority="2523">
      <formula>($C37="Atrasado")*(clAtrasado="ATIVADO")</formula>
    </cfRule>
    <cfRule type="expression" dxfId="2368" priority="2524">
      <formula>($C37="Concluído")*(clConcluído="ATIVADO")</formula>
    </cfRule>
    <cfRule type="expression" dxfId="2367" priority="2525">
      <formula>(clPersonalizado1="ATIVADO")*($C37=txtPersonalizado1)</formula>
    </cfRule>
    <cfRule type="expression" dxfId="2366" priority="2526">
      <formula>(clPersonalizado2="ATIVADO")*($C37=txtPersonalizado2)</formula>
    </cfRule>
    <cfRule type="expression" dxfId="2365" priority="2527">
      <formula>(clPersonalizado3="ATIVADO")*($C37=txtPersonalizado3)</formula>
    </cfRule>
    <cfRule type="expression" dxfId="2364" priority="2528">
      <formula>(clPersonalizado4="ATIVADO")*($C37=txtPersonalizado4)</formula>
    </cfRule>
  </conditionalFormatting>
  <conditionalFormatting sqref="I37:N37">
    <cfRule type="expression" dxfId="2363" priority="2513">
      <formula>($C37="Não Iniciado")*(clNãoIniciado="ATIVADO")</formula>
    </cfRule>
    <cfRule type="expression" dxfId="2362" priority="2514">
      <formula>($C37="Em Andamento")*(clEmAndamento="ATIVADO")</formula>
    </cfRule>
    <cfRule type="expression" dxfId="2361" priority="2515">
      <formula>($C37="Atrasado")*(clAtrasado="ATIVADO")</formula>
    </cfRule>
    <cfRule type="expression" dxfId="2360" priority="2516">
      <formula>($C37="Concluído")*(clConcluído="ATIVADO")</formula>
    </cfRule>
    <cfRule type="expression" dxfId="2359" priority="2517">
      <formula>(clPersonalizado1="ATIVADO")*($C37=txtPersonalizado1)</formula>
    </cfRule>
    <cfRule type="expression" dxfId="2358" priority="2518">
      <formula>(clPersonalizado2="ATIVADO")*($C37=txtPersonalizado2)</formula>
    </cfRule>
    <cfRule type="expression" dxfId="2357" priority="2519">
      <formula>(clPersonalizado3="ATIVADO")*($C37=txtPersonalizado3)</formula>
    </cfRule>
    <cfRule type="expression" dxfId="2356" priority="2520">
      <formula>(clPersonalizado4="ATIVADO")*($C37=txtPersonalizado4)</formula>
    </cfRule>
  </conditionalFormatting>
  <conditionalFormatting sqref="E38:H38 B38:C38">
    <cfRule type="expression" dxfId="2355" priority="2505">
      <formula>($C38="Não Iniciado")*(clNãoIniciado="ATIVADO")</formula>
    </cfRule>
    <cfRule type="expression" dxfId="2354" priority="2506">
      <formula>($C38="Em Andamento")*(clEmAndamento="ATIVADO")</formula>
    </cfRule>
    <cfRule type="expression" dxfId="2353" priority="2507">
      <formula>($C38="Atrasado")*(clAtrasado="ATIVADO")</formula>
    </cfRule>
    <cfRule type="expression" dxfId="2352" priority="2508">
      <formula>($C38="Concluído")*(clConcluído="ATIVADO")</formula>
    </cfRule>
    <cfRule type="expression" dxfId="2351" priority="2509">
      <formula>(clPersonalizado1="ATIVADO")*($C38=txtPersonalizado1)</formula>
    </cfRule>
    <cfRule type="expression" dxfId="2350" priority="2510">
      <formula>(clPersonalizado2="ATIVADO")*($C38=txtPersonalizado2)</formula>
    </cfRule>
    <cfRule type="expression" dxfId="2349" priority="2511">
      <formula>(clPersonalizado3="ATIVADO")*($C38=txtPersonalizado3)</formula>
    </cfRule>
    <cfRule type="expression" dxfId="2348" priority="2512">
      <formula>(clPersonalizado4="ATIVADO")*($C38=txtPersonalizado4)</formula>
    </cfRule>
  </conditionalFormatting>
  <conditionalFormatting sqref="I38:N38">
    <cfRule type="expression" dxfId="2347" priority="2497">
      <formula>($C38="Não Iniciado")*(clNãoIniciado="ATIVADO")</formula>
    </cfRule>
    <cfRule type="expression" dxfId="2346" priority="2498">
      <formula>($C38="Em Andamento")*(clEmAndamento="ATIVADO")</formula>
    </cfRule>
    <cfRule type="expression" dxfId="2345" priority="2499">
      <formula>($C38="Atrasado")*(clAtrasado="ATIVADO")</formula>
    </cfRule>
    <cfRule type="expression" dxfId="2344" priority="2500">
      <formula>($C38="Concluído")*(clConcluído="ATIVADO")</formula>
    </cfRule>
    <cfRule type="expression" dxfId="2343" priority="2501">
      <formula>(clPersonalizado1="ATIVADO")*($C38=txtPersonalizado1)</formula>
    </cfRule>
    <cfRule type="expression" dxfId="2342" priority="2502">
      <formula>(clPersonalizado2="ATIVADO")*($C38=txtPersonalizado2)</formula>
    </cfRule>
    <cfRule type="expression" dxfId="2341" priority="2503">
      <formula>(clPersonalizado3="ATIVADO")*($C38=txtPersonalizado3)</formula>
    </cfRule>
    <cfRule type="expression" dxfId="2340" priority="2504">
      <formula>(clPersonalizado4="ATIVADO")*($C38=txtPersonalizado4)</formula>
    </cfRule>
  </conditionalFormatting>
  <conditionalFormatting sqref="E38:H38 B38:C38">
    <cfRule type="expression" dxfId="2339" priority="2489">
      <formula>($C38="Não Iniciado")*(clNãoIniciado="ATIVADO")</formula>
    </cfRule>
    <cfRule type="expression" dxfId="2338" priority="2490">
      <formula>($C38="Em Andamento")*(clEmAndamento="ATIVADO")</formula>
    </cfRule>
    <cfRule type="expression" dxfId="2337" priority="2491">
      <formula>($C38="Atrasado")*(clAtrasado="ATIVADO")</formula>
    </cfRule>
    <cfRule type="expression" dxfId="2336" priority="2492">
      <formula>($C38="Concluído")*(clConcluído="ATIVADO")</formula>
    </cfRule>
    <cfRule type="expression" dxfId="2335" priority="2493">
      <formula>(clPersonalizado1="ATIVADO")*($C38=txtPersonalizado1)</formula>
    </cfRule>
    <cfRule type="expression" dxfId="2334" priority="2494">
      <formula>(clPersonalizado2="ATIVADO")*($C38=txtPersonalizado2)</formula>
    </cfRule>
    <cfRule type="expression" dxfId="2333" priority="2495">
      <formula>(clPersonalizado3="ATIVADO")*($C38=txtPersonalizado3)</formula>
    </cfRule>
    <cfRule type="expression" dxfId="2332" priority="2496">
      <formula>(clPersonalizado4="ATIVADO")*($C38=txtPersonalizado4)</formula>
    </cfRule>
  </conditionalFormatting>
  <conditionalFormatting sqref="I38:N38">
    <cfRule type="expression" dxfId="2331" priority="2481">
      <formula>($C38="Não Iniciado")*(clNãoIniciado="ATIVADO")</formula>
    </cfRule>
    <cfRule type="expression" dxfId="2330" priority="2482">
      <formula>($C38="Em Andamento")*(clEmAndamento="ATIVADO")</formula>
    </cfRule>
    <cfRule type="expression" dxfId="2329" priority="2483">
      <formula>($C38="Atrasado")*(clAtrasado="ATIVADO")</formula>
    </cfRule>
    <cfRule type="expression" dxfId="2328" priority="2484">
      <formula>($C38="Concluído")*(clConcluído="ATIVADO")</formula>
    </cfRule>
    <cfRule type="expression" dxfId="2327" priority="2485">
      <formula>(clPersonalizado1="ATIVADO")*($C38=txtPersonalizado1)</formula>
    </cfRule>
    <cfRule type="expression" dxfId="2326" priority="2486">
      <formula>(clPersonalizado2="ATIVADO")*($C38=txtPersonalizado2)</formula>
    </cfRule>
    <cfRule type="expression" dxfId="2325" priority="2487">
      <formula>(clPersonalizado3="ATIVADO")*($C38=txtPersonalizado3)</formula>
    </cfRule>
    <cfRule type="expression" dxfId="2324" priority="2488">
      <formula>(clPersonalizado4="ATIVADO")*($C38=txtPersonalizado4)</formula>
    </cfRule>
  </conditionalFormatting>
  <conditionalFormatting sqref="E38:H38 B38:C38">
    <cfRule type="expression" dxfId="2323" priority="2473">
      <formula>($C38="Não Iniciado")*(clNãoIniciado="ATIVADO")</formula>
    </cfRule>
    <cfRule type="expression" dxfId="2322" priority="2474">
      <formula>($C38="Em Andamento")*(clEmAndamento="ATIVADO")</formula>
    </cfRule>
    <cfRule type="expression" dxfId="2321" priority="2475">
      <formula>($C38="Atrasado")*(clAtrasado="ATIVADO")</formula>
    </cfRule>
    <cfRule type="expression" dxfId="2320" priority="2476">
      <formula>($C38="Concluído")*(clConcluído="ATIVADO")</formula>
    </cfRule>
    <cfRule type="expression" dxfId="2319" priority="2477">
      <formula>(clPersonalizado1="ATIVADO")*($C38=txtPersonalizado1)</formula>
    </cfRule>
    <cfRule type="expression" dxfId="2318" priority="2478">
      <formula>(clPersonalizado2="ATIVADO")*($C38=txtPersonalizado2)</formula>
    </cfRule>
    <cfRule type="expression" dxfId="2317" priority="2479">
      <formula>(clPersonalizado3="ATIVADO")*($C38=txtPersonalizado3)</formula>
    </cfRule>
    <cfRule type="expression" dxfId="2316" priority="2480">
      <formula>(clPersonalizado4="ATIVADO")*($C38=txtPersonalizado4)</formula>
    </cfRule>
  </conditionalFormatting>
  <conditionalFormatting sqref="I38:N38">
    <cfRule type="expression" dxfId="2315" priority="2465">
      <formula>($C38="Não Iniciado")*(clNãoIniciado="ATIVADO")</formula>
    </cfRule>
    <cfRule type="expression" dxfId="2314" priority="2466">
      <formula>($C38="Em Andamento")*(clEmAndamento="ATIVADO")</formula>
    </cfRule>
    <cfRule type="expression" dxfId="2313" priority="2467">
      <formula>($C38="Atrasado")*(clAtrasado="ATIVADO")</formula>
    </cfRule>
    <cfRule type="expression" dxfId="2312" priority="2468">
      <formula>($C38="Concluído")*(clConcluído="ATIVADO")</formula>
    </cfRule>
    <cfRule type="expression" dxfId="2311" priority="2469">
      <formula>(clPersonalizado1="ATIVADO")*($C38=txtPersonalizado1)</formula>
    </cfRule>
    <cfRule type="expression" dxfId="2310" priority="2470">
      <formula>(clPersonalizado2="ATIVADO")*($C38=txtPersonalizado2)</formula>
    </cfRule>
    <cfRule type="expression" dxfId="2309" priority="2471">
      <formula>(clPersonalizado3="ATIVADO")*($C38=txtPersonalizado3)</formula>
    </cfRule>
    <cfRule type="expression" dxfId="2308" priority="2472">
      <formula>(clPersonalizado4="ATIVADO")*($C38=txtPersonalizado4)</formula>
    </cfRule>
  </conditionalFormatting>
  <conditionalFormatting sqref="E38:H38 B38:C38">
    <cfRule type="expression" dxfId="2307" priority="2457">
      <formula>($C38="Não Iniciado")*(clNãoIniciado="ATIVADO")</formula>
    </cfRule>
    <cfRule type="expression" dxfId="2306" priority="2458">
      <formula>($C38="Em Andamento")*(clEmAndamento="ATIVADO")</formula>
    </cfRule>
    <cfRule type="expression" dxfId="2305" priority="2459">
      <formula>($C38="Atrasado")*(clAtrasado="ATIVADO")</formula>
    </cfRule>
    <cfRule type="expression" dxfId="2304" priority="2460">
      <formula>($C38="Concluído")*(clConcluído="ATIVADO")</formula>
    </cfRule>
    <cfRule type="expression" dxfId="2303" priority="2461">
      <formula>(clPersonalizado1="ATIVADO")*($C38=txtPersonalizado1)</formula>
    </cfRule>
    <cfRule type="expression" dxfId="2302" priority="2462">
      <formula>(clPersonalizado2="ATIVADO")*($C38=txtPersonalizado2)</formula>
    </cfRule>
    <cfRule type="expression" dxfId="2301" priority="2463">
      <formula>(clPersonalizado3="ATIVADO")*($C38=txtPersonalizado3)</formula>
    </cfRule>
    <cfRule type="expression" dxfId="2300" priority="2464">
      <formula>(clPersonalizado4="ATIVADO")*($C38=txtPersonalizado4)</formula>
    </cfRule>
  </conditionalFormatting>
  <conditionalFormatting sqref="I38:N38">
    <cfRule type="expression" dxfId="2299" priority="2449">
      <formula>($C38="Não Iniciado")*(clNãoIniciado="ATIVADO")</formula>
    </cfRule>
    <cfRule type="expression" dxfId="2298" priority="2450">
      <formula>($C38="Em Andamento")*(clEmAndamento="ATIVADO")</formula>
    </cfRule>
    <cfRule type="expression" dxfId="2297" priority="2451">
      <formula>($C38="Atrasado")*(clAtrasado="ATIVADO")</formula>
    </cfRule>
    <cfRule type="expression" dxfId="2296" priority="2452">
      <formula>($C38="Concluído")*(clConcluído="ATIVADO")</formula>
    </cfRule>
    <cfRule type="expression" dxfId="2295" priority="2453">
      <formula>(clPersonalizado1="ATIVADO")*($C38=txtPersonalizado1)</formula>
    </cfRule>
    <cfRule type="expression" dxfId="2294" priority="2454">
      <formula>(clPersonalizado2="ATIVADO")*($C38=txtPersonalizado2)</formula>
    </cfRule>
    <cfRule type="expression" dxfId="2293" priority="2455">
      <formula>(clPersonalizado3="ATIVADO")*($C38=txtPersonalizado3)</formula>
    </cfRule>
    <cfRule type="expression" dxfId="2292" priority="2456">
      <formula>(clPersonalizado4="ATIVADO")*($C38=txtPersonalizado4)</formula>
    </cfRule>
  </conditionalFormatting>
  <conditionalFormatting sqref="B38:C38 E38:H38">
    <cfRule type="expression" dxfId="2291" priority="2441">
      <formula>($C38="Não Iniciado")*(clNãoIniciado="ATIVADO")</formula>
    </cfRule>
    <cfRule type="expression" dxfId="2290" priority="2442">
      <formula>($C38="Em Andamento")*(clEmAndamento="ATIVADO")</formula>
    </cfRule>
    <cfRule type="expression" dxfId="2289" priority="2443">
      <formula>($C38="Atrasado")*(clAtrasado="ATIVADO")</formula>
    </cfRule>
    <cfRule type="expression" dxfId="2288" priority="2444">
      <formula>($C38="Concluído")*(clConcluído="ATIVADO")</formula>
    </cfRule>
    <cfRule type="expression" dxfId="2287" priority="2445">
      <formula>(clPersonalizado1="ATIVADO")*($C38=txtPersonalizado1)</formula>
    </cfRule>
    <cfRule type="expression" dxfId="2286" priority="2446">
      <formula>(clPersonalizado2="ATIVADO")*($C38=txtPersonalizado2)</formula>
    </cfRule>
    <cfRule type="expression" dxfId="2285" priority="2447">
      <formula>(clPersonalizado3="ATIVADO")*($C38=txtPersonalizado3)</formula>
    </cfRule>
    <cfRule type="expression" dxfId="2284" priority="2448">
      <formula>(clPersonalizado4="ATIVADO")*($C38=txtPersonalizado4)</formula>
    </cfRule>
  </conditionalFormatting>
  <conditionalFormatting sqref="I38:N38">
    <cfRule type="expression" dxfId="2283" priority="2433">
      <formula>($C38="Não Iniciado")*(clNãoIniciado="ATIVADO")</formula>
    </cfRule>
    <cfRule type="expression" dxfId="2282" priority="2434">
      <formula>($C38="Em Andamento")*(clEmAndamento="ATIVADO")</formula>
    </cfRule>
    <cfRule type="expression" dxfId="2281" priority="2435">
      <formula>($C38="Atrasado")*(clAtrasado="ATIVADO")</formula>
    </cfRule>
    <cfRule type="expression" dxfId="2280" priority="2436">
      <formula>($C38="Concluído")*(clConcluído="ATIVADO")</formula>
    </cfRule>
    <cfRule type="expression" dxfId="2279" priority="2437">
      <formula>(clPersonalizado1="ATIVADO")*($C38=txtPersonalizado1)</formula>
    </cfRule>
    <cfRule type="expression" dxfId="2278" priority="2438">
      <formula>(clPersonalizado2="ATIVADO")*($C38=txtPersonalizado2)</formula>
    </cfRule>
    <cfRule type="expression" dxfId="2277" priority="2439">
      <formula>(clPersonalizado3="ATIVADO")*($C38=txtPersonalizado3)</formula>
    </cfRule>
    <cfRule type="expression" dxfId="2276" priority="2440">
      <formula>(clPersonalizado4="ATIVADO")*($C38=txtPersonalizado4)</formula>
    </cfRule>
  </conditionalFormatting>
  <conditionalFormatting sqref="E39:H39 B39:C39">
    <cfRule type="expression" dxfId="2275" priority="2425">
      <formula>($C39="Não Iniciado")*(clNãoIniciado="ATIVADO")</formula>
    </cfRule>
    <cfRule type="expression" dxfId="2274" priority="2426">
      <formula>($C39="Em Andamento")*(clEmAndamento="ATIVADO")</formula>
    </cfRule>
    <cfRule type="expression" dxfId="2273" priority="2427">
      <formula>($C39="Atrasado")*(clAtrasado="ATIVADO")</formula>
    </cfRule>
    <cfRule type="expression" dxfId="2272" priority="2428">
      <formula>($C39="Concluído")*(clConcluído="ATIVADO")</formula>
    </cfRule>
    <cfRule type="expression" dxfId="2271" priority="2429">
      <formula>(clPersonalizado1="ATIVADO")*($C39=txtPersonalizado1)</formula>
    </cfRule>
    <cfRule type="expression" dxfId="2270" priority="2430">
      <formula>(clPersonalizado2="ATIVADO")*($C39=txtPersonalizado2)</formula>
    </cfRule>
    <cfRule type="expression" dxfId="2269" priority="2431">
      <formula>(clPersonalizado3="ATIVADO")*($C39=txtPersonalizado3)</formula>
    </cfRule>
    <cfRule type="expression" dxfId="2268" priority="2432">
      <formula>(clPersonalizado4="ATIVADO")*($C39=txtPersonalizado4)</formula>
    </cfRule>
  </conditionalFormatting>
  <conditionalFormatting sqref="I39:N39">
    <cfRule type="expression" dxfId="2267" priority="2417">
      <formula>($C39="Não Iniciado")*(clNãoIniciado="ATIVADO")</formula>
    </cfRule>
    <cfRule type="expression" dxfId="2266" priority="2418">
      <formula>($C39="Em Andamento")*(clEmAndamento="ATIVADO")</formula>
    </cfRule>
    <cfRule type="expression" dxfId="2265" priority="2419">
      <formula>($C39="Atrasado")*(clAtrasado="ATIVADO")</formula>
    </cfRule>
    <cfRule type="expression" dxfId="2264" priority="2420">
      <formula>($C39="Concluído")*(clConcluído="ATIVADO")</formula>
    </cfRule>
    <cfRule type="expression" dxfId="2263" priority="2421">
      <formula>(clPersonalizado1="ATIVADO")*($C39=txtPersonalizado1)</formula>
    </cfRule>
    <cfRule type="expression" dxfId="2262" priority="2422">
      <formula>(clPersonalizado2="ATIVADO")*($C39=txtPersonalizado2)</formula>
    </cfRule>
    <cfRule type="expression" dxfId="2261" priority="2423">
      <formula>(clPersonalizado3="ATIVADO")*($C39=txtPersonalizado3)</formula>
    </cfRule>
    <cfRule type="expression" dxfId="2260" priority="2424">
      <formula>(clPersonalizado4="ATIVADO")*($C39=txtPersonalizado4)</formula>
    </cfRule>
  </conditionalFormatting>
  <conditionalFormatting sqref="E39:H39 B39:C39">
    <cfRule type="expression" dxfId="2259" priority="2409">
      <formula>($C39="Não Iniciado")*(clNãoIniciado="ATIVADO")</formula>
    </cfRule>
    <cfRule type="expression" dxfId="2258" priority="2410">
      <formula>($C39="Em Andamento")*(clEmAndamento="ATIVADO")</formula>
    </cfRule>
    <cfRule type="expression" dxfId="2257" priority="2411">
      <formula>($C39="Atrasado")*(clAtrasado="ATIVADO")</formula>
    </cfRule>
    <cfRule type="expression" dxfId="2256" priority="2412">
      <formula>($C39="Concluído")*(clConcluído="ATIVADO")</formula>
    </cfRule>
    <cfRule type="expression" dxfId="2255" priority="2413">
      <formula>(clPersonalizado1="ATIVADO")*($C39=txtPersonalizado1)</formula>
    </cfRule>
    <cfRule type="expression" dxfId="2254" priority="2414">
      <formula>(clPersonalizado2="ATIVADO")*($C39=txtPersonalizado2)</formula>
    </cfRule>
    <cfRule type="expression" dxfId="2253" priority="2415">
      <formula>(clPersonalizado3="ATIVADO")*($C39=txtPersonalizado3)</formula>
    </cfRule>
    <cfRule type="expression" dxfId="2252" priority="2416">
      <formula>(clPersonalizado4="ATIVADO")*($C39=txtPersonalizado4)</formula>
    </cfRule>
  </conditionalFormatting>
  <conditionalFormatting sqref="I39:N39">
    <cfRule type="expression" dxfId="2251" priority="2401">
      <formula>($C39="Não Iniciado")*(clNãoIniciado="ATIVADO")</formula>
    </cfRule>
    <cfRule type="expression" dxfId="2250" priority="2402">
      <formula>($C39="Em Andamento")*(clEmAndamento="ATIVADO")</formula>
    </cfRule>
    <cfRule type="expression" dxfId="2249" priority="2403">
      <formula>($C39="Atrasado")*(clAtrasado="ATIVADO")</formula>
    </cfRule>
    <cfRule type="expression" dxfId="2248" priority="2404">
      <formula>($C39="Concluído")*(clConcluído="ATIVADO")</formula>
    </cfRule>
    <cfRule type="expression" dxfId="2247" priority="2405">
      <formula>(clPersonalizado1="ATIVADO")*($C39=txtPersonalizado1)</formula>
    </cfRule>
    <cfRule type="expression" dxfId="2246" priority="2406">
      <formula>(clPersonalizado2="ATIVADO")*($C39=txtPersonalizado2)</formula>
    </cfRule>
    <cfRule type="expression" dxfId="2245" priority="2407">
      <formula>(clPersonalizado3="ATIVADO")*($C39=txtPersonalizado3)</formula>
    </cfRule>
    <cfRule type="expression" dxfId="2244" priority="2408">
      <formula>(clPersonalizado4="ATIVADO")*($C39=txtPersonalizado4)</formula>
    </cfRule>
  </conditionalFormatting>
  <conditionalFormatting sqref="E39:H39 B39:C39">
    <cfRule type="expression" dxfId="2243" priority="2393">
      <formula>($C39="Não Iniciado")*(clNãoIniciado="ATIVADO")</formula>
    </cfRule>
    <cfRule type="expression" dxfId="2242" priority="2394">
      <formula>($C39="Em Andamento")*(clEmAndamento="ATIVADO")</formula>
    </cfRule>
    <cfRule type="expression" dxfId="2241" priority="2395">
      <formula>($C39="Atrasado")*(clAtrasado="ATIVADO")</formula>
    </cfRule>
    <cfRule type="expression" dxfId="2240" priority="2396">
      <formula>($C39="Concluído")*(clConcluído="ATIVADO")</formula>
    </cfRule>
    <cfRule type="expression" dxfId="2239" priority="2397">
      <formula>(clPersonalizado1="ATIVADO")*($C39=txtPersonalizado1)</formula>
    </cfRule>
    <cfRule type="expression" dxfId="2238" priority="2398">
      <formula>(clPersonalizado2="ATIVADO")*($C39=txtPersonalizado2)</formula>
    </cfRule>
    <cfRule type="expression" dxfId="2237" priority="2399">
      <formula>(clPersonalizado3="ATIVADO")*($C39=txtPersonalizado3)</formula>
    </cfRule>
    <cfRule type="expression" dxfId="2236" priority="2400">
      <formula>(clPersonalizado4="ATIVADO")*($C39=txtPersonalizado4)</formula>
    </cfRule>
  </conditionalFormatting>
  <conditionalFormatting sqref="I39:N39">
    <cfRule type="expression" dxfId="2235" priority="2385">
      <formula>($C39="Não Iniciado")*(clNãoIniciado="ATIVADO")</formula>
    </cfRule>
    <cfRule type="expression" dxfId="2234" priority="2386">
      <formula>($C39="Em Andamento")*(clEmAndamento="ATIVADO")</formula>
    </cfRule>
    <cfRule type="expression" dxfId="2233" priority="2387">
      <formula>($C39="Atrasado")*(clAtrasado="ATIVADO")</formula>
    </cfRule>
    <cfRule type="expression" dxfId="2232" priority="2388">
      <formula>($C39="Concluído")*(clConcluído="ATIVADO")</formula>
    </cfRule>
    <cfRule type="expression" dxfId="2231" priority="2389">
      <formula>(clPersonalizado1="ATIVADO")*($C39=txtPersonalizado1)</formula>
    </cfRule>
    <cfRule type="expression" dxfId="2230" priority="2390">
      <formula>(clPersonalizado2="ATIVADO")*($C39=txtPersonalizado2)</formula>
    </cfRule>
    <cfRule type="expression" dxfId="2229" priority="2391">
      <formula>(clPersonalizado3="ATIVADO")*($C39=txtPersonalizado3)</formula>
    </cfRule>
    <cfRule type="expression" dxfId="2228" priority="2392">
      <formula>(clPersonalizado4="ATIVADO")*($C39=txtPersonalizado4)</formula>
    </cfRule>
  </conditionalFormatting>
  <conditionalFormatting sqref="E39:H39 B39:C39">
    <cfRule type="expression" dxfId="2227" priority="2377">
      <formula>($C39="Não Iniciado")*(clNãoIniciado="ATIVADO")</formula>
    </cfRule>
    <cfRule type="expression" dxfId="2226" priority="2378">
      <formula>($C39="Em Andamento")*(clEmAndamento="ATIVADO")</formula>
    </cfRule>
    <cfRule type="expression" dxfId="2225" priority="2379">
      <formula>($C39="Atrasado")*(clAtrasado="ATIVADO")</formula>
    </cfRule>
    <cfRule type="expression" dxfId="2224" priority="2380">
      <formula>($C39="Concluído")*(clConcluído="ATIVADO")</formula>
    </cfRule>
    <cfRule type="expression" dxfId="2223" priority="2381">
      <formula>(clPersonalizado1="ATIVADO")*($C39=txtPersonalizado1)</formula>
    </cfRule>
    <cfRule type="expression" dxfId="2222" priority="2382">
      <formula>(clPersonalizado2="ATIVADO")*($C39=txtPersonalizado2)</formula>
    </cfRule>
    <cfRule type="expression" dxfId="2221" priority="2383">
      <formula>(clPersonalizado3="ATIVADO")*($C39=txtPersonalizado3)</formula>
    </cfRule>
    <cfRule type="expression" dxfId="2220" priority="2384">
      <formula>(clPersonalizado4="ATIVADO")*($C39=txtPersonalizado4)</formula>
    </cfRule>
  </conditionalFormatting>
  <conditionalFormatting sqref="I39:N39">
    <cfRule type="expression" dxfId="2219" priority="2369">
      <formula>($C39="Não Iniciado")*(clNãoIniciado="ATIVADO")</formula>
    </cfRule>
    <cfRule type="expression" dxfId="2218" priority="2370">
      <formula>($C39="Em Andamento")*(clEmAndamento="ATIVADO")</formula>
    </cfRule>
    <cfRule type="expression" dxfId="2217" priority="2371">
      <formula>($C39="Atrasado")*(clAtrasado="ATIVADO")</formula>
    </cfRule>
    <cfRule type="expression" dxfId="2216" priority="2372">
      <formula>($C39="Concluído")*(clConcluído="ATIVADO")</formula>
    </cfRule>
    <cfRule type="expression" dxfId="2215" priority="2373">
      <formula>(clPersonalizado1="ATIVADO")*($C39=txtPersonalizado1)</formula>
    </cfRule>
    <cfRule type="expression" dxfId="2214" priority="2374">
      <formula>(clPersonalizado2="ATIVADO")*($C39=txtPersonalizado2)</formula>
    </cfRule>
    <cfRule type="expression" dxfId="2213" priority="2375">
      <formula>(clPersonalizado3="ATIVADO")*($C39=txtPersonalizado3)</formula>
    </cfRule>
    <cfRule type="expression" dxfId="2212" priority="2376">
      <formula>(clPersonalizado4="ATIVADO")*($C39=txtPersonalizado4)</formula>
    </cfRule>
  </conditionalFormatting>
  <conditionalFormatting sqref="B39:C39 E39:H39">
    <cfRule type="expression" dxfId="2211" priority="2361">
      <formula>($C39="Não Iniciado")*(clNãoIniciado="ATIVADO")</formula>
    </cfRule>
    <cfRule type="expression" dxfId="2210" priority="2362">
      <formula>($C39="Em Andamento")*(clEmAndamento="ATIVADO")</formula>
    </cfRule>
    <cfRule type="expression" dxfId="2209" priority="2363">
      <formula>($C39="Atrasado")*(clAtrasado="ATIVADO")</formula>
    </cfRule>
    <cfRule type="expression" dxfId="2208" priority="2364">
      <formula>($C39="Concluído")*(clConcluído="ATIVADO")</formula>
    </cfRule>
    <cfRule type="expression" dxfId="2207" priority="2365">
      <formula>(clPersonalizado1="ATIVADO")*($C39=txtPersonalizado1)</formula>
    </cfRule>
    <cfRule type="expression" dxfId="2206" priority="2366">
      <formula>(clPersonalizado2="ATIVADO")*($C39=txtPersonalizado2)</formula>
    </cfRule>
    <cfRule type="expression" dxfId="2205" priority="2367">
      <formula>(clPersonalizado3="ATIVADO")*($C39=txtPersonalizado3)</formula>
    </cfRule>
    <cfRule type="expression" dxfId="2204" priority="2368">
      <formula>(clPersonalizado4="ATIVADO")*($C39=txtPersonalizado4)</formula>
    </cfRule>
  </conditionalFormatting>
  <conditionalFormatting sqref="I39:N39">
    <cfRule type="expression" dxfId="2203" priority="2353">
      <formula>($C39="Não Iniciado")*(clNãoIniciado="ATIVADO")</formula>
    </cfRule>
    <cfRule type="expression" dxfId="2202" priority="2354">
      <formula>($C39="Em Andamento")*(clEmAndamento="ATIVADO")</formula>
    </cfRule>
    <cfRule type="expression" dxfId="2201" priority="2355">
      <formula>($C39="Atrasado")*(clAtrasado="ATIVADO")</formula>
    </cfRule>
    <cfRule type="expression" dxfId="2200" priority="2356">
      <formula>($C39="Concluído")*(clConcluído="ATIVADO")</formula>
    </cfRule>
    <cfRule type="expression" dxfId="2199" priority="2357">
      <formula>(clPersonalizado1="ATIVADO")*($C39=txtPersonalizado1)</formula>
    </cfRule>
    <cfRule type="expression" dxfId="2198" priority="2358">
      <formula>(clPersonalizado2="ATIVADO")*($C39=txtPersonalizado2)</formula>
    </cfRule>
    <cfRule type="expression" dxfId="2197" priority="2359">
      <formula>(clPersonalizado3="ATIVADO")*($C39=txtPersonalizado3)</formula>
    </cfRule>
    <cfRule type="expression" dxfId="2196" priority="2360">
      <formula>(clPersonalizado4="ATIVADO")*($C39=txtPersonalizado4)</formula>
    </cfRule>
  </conditionalFormatting>
  <conditionalFormatting sqref="E40:H40 B40:C40">
    <cfRule type="expression" dxfId="2195" priority="2345">
      <formula>($C40="Não Iniciado")*(clNãoIniciado="ATIVADO")</formula>
    </cfRule>
    <cfRule type="expression" dxfId="2194" priority="2346">
      <formula>($C40="Em Andamento")*(clEmAndamento="ATIVADO")</formula>
    </cfRule>
    <cfRule type="expression" dxfId="2193" priority="2347">
      <formula>($C40="Atrasado")*(clAtrasado="ATIVADO")</formula>
    </cfRule>
    <cfRule type="expression" dxfId="2192" priority="2348">
      <formula>($C40="Concluído")*(clConcluído="ATIVADO")</formula>
    </cfRule>
    <cfRule type="expression" dxfId="2191" priority="2349">
      <formula>(clPersonalizado1="ATIVADO")*($C40=txtPersonalizado1)</formula>
    </cfRule>
    <cfRule type="expression" dxfId="2190" priority="2350">
      <formula>(clPersonalizado2="ATIVADO")*($C40=txtPersonalizado2)</formula>
    </cfRule>
    <cfRule type="expression" dxfId="2189" priority="2351">
      <formula>(clPersonalizado3="ATIVADO")*($C40=txtPersonalizado3)</formula>
    </cfRule>
    <cfRule type="expression" dxfId="2188" priority="2352">
      <formula>(clPersonalizado4="ATIVADO")*($C40=txtPersonalizado4)</formula>
    </cfRule>
  </conditionalFormatting>
  <conditionalFormatting sqref="I40:N40">
    <cfRule type="expression" dxfId="2187" priority="2337">
      <formula>($C40="Não Iniciado")*(clNãoIniciado="ATIVADO")</formula>
    </cfRule>
    <cfRule type="expression" dxfId="2186" priority="2338">
      <formula>($C40="Em Andamento")*(clEmAndamento="ATIVADO")</formula>
    </cfRule>
    <cfRule type="expression" dxfId="2185" priority="2339">
      <formula>($C40="Atrasado")*(clAtrasado="ATIVADO")</formula>
    </cfRule>
    <cfRule type="expression" dxfId="2184" priority="2340">
      <formula>($C40="Concluído")*(clConcluído="ATIVADO")</formula>
    </cfRule>
    <cfRule type="expression" dxfId="2183" priority="2341">
      <formula>(clPersonalizado1="ATIVADO")*($C40=txtPersonalizado1)</formula>
    </cfRule>
    <cfRule type="expression" dxfId="2182" priority="2342">
      <formula>(clPersonalizado2="ATIVADO")*($C40=txtPersonalizado2)</formula>
    </cfRule>
    <cfRule type="expression" dxfId="2181" priority="2343">
      <formula>(clPersonalizado3="ATIVADO")*($C40=txtPersonalizado3)</formula>
    </cfRule>
    <cfRule type="expression" dxfId="2180" priority="2344">
      <formula>(clPersonalizado4="ATIVADO")*($C40=txtPersonalizado4)</formula>
    </cfRule>
  </conditionalFormatting>
  <conditionalFormatting sqref="E40:H40 B40:C40">
    <cfRule type="expression" dxfId="2179" priority="2329">
      <formula>($C40="Não Iniciado")*(clNãoIniciado="ATIVADO")</formula>
    </cfRule>
    <cfRule type="expression" dxfId="2178" priority="2330">
      <formula>($C40="Em Andamento")*(clEmAndamento="ATIVADO")</formula>
    </cfRule>
    <cfRule type="expression" dxfId="2177" priority="2331">
      <formula>($C40="Atrasado")*(clAtrasado="ATIVADO")</formula>
    </cfRule>
    <cfRule type="expression" dxfId="2176" priority="2332">
      <formula>($C40="Concluído")*(clConcluído="ATIVADO")</formula>
    </cfRule>
    <cfRule type="expression" dxfId="2175" priority="2333">
      <formula>(clPersonalizado1="ATIVADO")*($C40=txtPersonalizado1)</formula>
    </cfRule>
    <cfRule type="expression" dxfId="2174" priority="2334">
      <formula>(clPersonalizado2="ATIVADO")*($C40=txtPersonalizado2)</formula>
    </cfRule>
    <cfRule type="expression" dxfId="2173" priority="2335">
      <formula>(clPersonalizado3="ATIVADO")*($C40=txtPersonalizado3)</formula>
    </cfRule>
    <cfRule type="expression" dxfId="2172" priority="2336">
      <formula>(clPersonalizado4="ATIVADO")*($C40=txtPersonalizado4)</formula>
    </cfRule>
  </conditionalFormatting>
  <conditionalFormatting sqref="I40:N40">
    <cfRule type="expression" dxfId="2171" priority="2321">
      <formula>($C40="Não Iniciado")*(clNãoIniciado="ATIVADO")</formula>
    </cfRule>
    <cfRule type="expression" dxfId="2170" priority="2322">
      <formula>($C40="Em Andamento")*(clEmAndamento="ATIVADO")</formula>
    </cfRule>
    <cfRule type="expression" dxfId="2169" priority="2323">
      <formula>($C40="Atrasado")*(clAtrasado="ATIVADO")</formula>
    </cfRule>
    <cfRule type="expression" dxfId="2168" priority="2324">
      <formula>($C40="Concluído")*(clConcluído="ATIVADO")</formula>
    </cfRule>
    <cfRule type="expression" dxfId="2167" priority="2325">
      <formula>(clPersonalizado1="ATIVADO")*($C40=txtPersonalizado1)</formula>
    </cfRule>
    <cfRule type="expression" dxfId="2166" priority="2326">
      <formula>(clPersonalizado2="ATIVADO")*($C40=txtPersonalizado2)</formula>
    </cfRule>
    <cfRule type="expression" dxfId="2165" priority="2327">
      <formula>(clPersonalizado3="ATIVADO")*($C40=txtPersonalizado3)</formula>
    </cfRule>
    <cfRule type="expression" dxfId="2164" priority="2328">
      <formula>(clPersonalizado4="ATIVADO")*($C40=txtPersonalizado4)</formula>
    </cfRule>
  </conditionalFormatting>
  <conditionalFormatting sqref="E40:H40 B40:C40">
    <cfRule type="expression" dxfId="2163" priority="2313">
      <formula>($C40="Não Iniciado")*(clNãoIniciado="ATIVADO")</formula>
    </cfRule>
    <cfRule type="expression" dxfId="2162" priority="2314">
      <formula>($C40="Em Andamento")*(clEmAndamento="ATIVADO")</formula>
    </cfRule>
    <cfRule type="expression" dxfId="2161" priority="2315">
      <formula>($C40="Atrasado")*(clAtrasado="ATIVADO")</formula>
    </cfRule>
    <cfRule type="expression" dxfId="2160" priority="2316">
      <formula>($C40="Concluído")*(clConcluído="ATIVADO")</formula>
    </cfRule>
    <cfRule type="expression" dxfId="2159" priority="2317">
      <formula>(clPersonalizado1="ATIVADO")*($C40=txtPersonalizado1)</formula>
    </cfRule>
    <cfRule type="expression" dxfId="2158" priority="2318">
      <formula>(clPersonalizado2="ATIVADO")*($C40=txtPersonalizado2)</formula>
    </cfRule>
    <cfRule type="expression" dxfId="2157" priority="2319">
      <formula>(clPersonalizado3="ATIVADO")*($C40=txtPersonalizado3)</formula>
    </cfRule>
    <cfRule type="expression" dxfId="2156" priority="2320">
      <formula>(clPersonalizado4="ATIVADO")*($C40=txtPersonalizado4)</formula>
    </cfRule>
  </conditionalFormatting>
  <conditionalFormatting sqref="I40:N40">
    <cfRule type="expression" dxfId="2155" priority="2305">
      <formula>($C40="Não Iniciado")*(clNãoIniciado="ATIVADO")</formula>
    </cfRule>
    <cfRule type="expression" dxfId="2154" priority="2306">
      <formula>($C40="Em Andamento")*(clEmAndamento="ATIVADO")</formula>
    </cfRule>
    <cfRule type="expression" dxfId="2153" priority="2307">
      <formula>($C40="Atrasado")*(clAtrasado="ATIVADO")</formula>
    </cfRule>
    <cfRule type="expression" dxfId="2152" priority="2308">
      <formula>($C40="Concluído")*(clConcluído="ATIVADO")</formula>
    </cfRule>
    <cfRule type="expression" dxfId="2151" priority="2309">
      <formula>(clPersonalizado1="ATIVADO")*($C40=txtPersonalizado1)</formula>
    </cfRule>
    <cfRule type="expression" dxfId="2150" priority="2310">
      <formula>(clPersonalizado2="ATIVADO")*($C40=txtPersonalizado2)</formula>
    </cfRule>
    <cfRule type="expression" dxfId="2149" priority="2311">
      <formula>(clPersonalizado3="ATIVADO")*($C40=txtPersonalizado3)</formula>
    </cfRule>
    <cfRule type="expression" dxfId="2148" priority="2312">
      <formula>(clPersonalizado4="ATIVADO")*($C40=txtPersonalizado4)</formula>
    </cfRule>
  </conditionalFormatting>
  <conditionalFormatting sqref="E40:H40 B40:C40">
    <cfRule type="expression" dxfId="2147" priority="2297">
      <formula>($C40="Não Iniciado")*(clNãoIniciado="ATIVADO")</formula>
    </cfRule>
    <cfRule type="expression" dxfId="2146" priority="2298">
      <formula>($C40="Em Andamento")*(clEmAndamento="ATIVADO")</formula>
    </cfRule>
    <cfRule type="expression" dxfId="2145" priority="2299">
      <formula>($C40="Atrasado")*(clAtrasado="ATIVADO")</formula>
    </cfRule>
    <cfRule type="expression" dxfId="2144" priority="2300">
      <formula>($C40="Concluído")*(clConcluído="ATIVADO")</formula>
    </cfRule>
    <cfRule type="expression" dxfId="2143" priority="2301">
      <formula>(clPersonalizado1="ATIVADO")*($C40=txtPersonalizado1)</formula>
    </cfRule>
    <cfRule type="expression" dxfId="2142" priority="2302">
      <formula>(clPersonalizado2="ATIVADO")*($C40=txtPersonalizado2)</formula>
    </cfRule>
    <cfRule type="expression" dxfId="2141" priority="2303">
      <formula>(clPersonalizado3="ATIVADO")*($C40=txtPersonalizado3)</formula>
    </cfRule>
    <cfRule type="expression" dxfId="2140" priority="2304">
      <formula>(clPersonalizado4="ATIVADO")*($C40=txtPersonalizado4)</formula>
    </cfRule>
  </conditionalFormatting>
  <conditionalFormatting sqref="I40:N40">
    <cfRule type="expression" dxfId="2139" priority="2289">
      <formula>($C40="Não Iniciado")*(clNãoIniciado="ATIVADO")</formula>
    </cfRule>
    <cfRule type="expression" dxfId="2138" priority="2290">
      <formula>($C40="Em Andamento")*(clEmAndamento="ATIVADO")</formula>
    </cfRule>
    <cfRule type="expression" dxfId="2137" priority="2291">
      <formula>($C40="Atrasado")*(clAtrasado="ATIVADO")</formula>
    </cfRule>
    <cfRule type="expression" dxfId="2136" priority="2292">
      <formula>($C40="Concluído")*(clConcluído="ATIVADO")</formula>
    </cfRule>
    <cfRule type="expression" dxfId="2135" priority="2293">
      <formula>(clPersonalizado1="ATIVADO")*($C40=txtPersonalizado1)</formula>
    </cfRule>
    <cfRule type="expression" dxfId="2134" priority="2294">
      <formula>(clPersonalizado2="ATIVADO")*($C40=txtPersonalizado2)</formula>
    </cfRule>
    <cfRule type="expression" dxfId="2133" priority="2295">
      <formula>(clPersonalizado3="ATIVADO")*($C40=txtPersonalizado3)</formula>
    </cfRule>
    <cfRule type="expression" dxfId="2132" priority="2296">
      <formula>(clPersonalizado4="ATIVADO")*($C40=txtPersonalizado4)</formula>
    </cfRule>
  </conditionalFormatting>
  <conditionalFormatting sqref="B40:C40 E40:H40">
    <cfRule type="expression" dxfId="2131" priority="2281">
      <formula>($C40="Não Iniciado")*(clNãoIniciado="ATIVADO")</formula>
    </cfRule>
    <cfRule type="expression" dxfId="2130" priority="2282">
      <formula>($C40="Em Andamento")*(clEmAndamento="ATIVADO")</formula>
    </cfRule>
    <cfRule type="expression" dxfId="2129" priority="2283">
      <formula>($C40="Atrasado")*(clAtrasado="ATIVADO")</formula>
    </cfRule>
    <cfRule type="expression" dxfId="2128" priority="2284">
      <formula>($C40="Concluído")*(clConcluído="ATIVADO")</formula>
    </cfRule>
    <cfRule type="expression" dxfId="2127" priority="2285">
      <formula>(clPersonalizado1="ATIVADO")*($C40=txtPersonalizado1)</formula>
    </cfRule>
    <cfRule type="expression" dxfId="2126" priority="2286">
      <formula>(clPersonalizado2="ATIVADO")*($C40=txtPersonalizado2)</formula>
    </cfRule>
    <cfRule type="expression" dxfId="2125" priority="2287">
      <formula>(clPersonalizado3="ATIVADO")*($C40=txtPersonalizado3)</formula>
    </cfRule>
    <cfRule type="expression" dxfId="2124" priority="2288">
      <formula>(clPersonalizado4="ATIVADO")*($C40=txtPersonalizado4)</formula>
    </cfRule>
  </conditionalFormatting>
  <conditionalFormatting sqref="I40:N40">
    <cfRule type="expression" dxfId="2123" priority="2273">
      <formula>($C40="Não Iniciado")*(clNãoIniciado="ATIVADO")</formula>
    </cfRule>
    <cfRule type="expression" dxfId="2122" priority="2274">
      <formula>($C40="Em Andamento")*(clEmAndamento="ATIVADO")</formula>
    </cfRule>
    <cfRule type="expression" dxfId="2121" priority="2275">
      <formula>($C40="Atrasado")*(clAtrasado="ATIVADO")</formula>
    </cfRule>
    <cfRule type="expression" dxfId="2120" priority="2276">
      <formula>($C40="Concluído")*(clConcluído="ATIVADO")</formula>
    </cfRule>
    <cfRule type="expression" dxfId="2119" priority="2277">
      <formula>(clPersonalizado1="ATIVADO")*($C40=txtPersonalizado1)</formula>
    </cfRule>
    <cfRule type="expression" dxfId="2118" priority="2278">
      <formula>(clPersonalizado2="ATIVADO")*($C40=txtPersonalizado2)</formula>
    </cfRule>
    <cfRule type="expression" dxfId="2117" priority="2279">
      <formula>(clPersonalizado3="ATIVADO")*($C40=txtPersonalizado3)</formula>
    </cfRule>
    <cfRule type="expression" dxfId="2116" priority="2280">
      <formula>(clPersonalizado4="ATIVADO")*($C40=txtPersonalizado4)</formula>
    </cfRule>
  </conditionalFormatting>
  <conditionalFormatting sqref="E41:H41 B41:C41">
    <cfRule type="expression" dxfId="2115" priority="2089">
      <formula>($C41="Não Iniciado")*(clNãoIniciado="ATIVADO")</formula>
    </cfRule>
    <cfRule type="expression" dxfId="2114" priority="2090">
      <formula>($C41="Em Andamento")*(clEmAndamento="ATIVADO")</formula>
    </cfRule>
    <cfRule type="expression" dxfId="2113" priority="2091">
      <formula>($C41="Atrasado")*(clAtrasado="ATIVADO")</formula>
    </cfRule>
    <cfRule type="expression" dxfId="2112" priority="2092">
      <formula>($C41="Concluído")*(clConcluído="ATIVADO")</formula>
    </cfRule>
    <cfRule type="expression" dxfId="2111" priority="2093">
      <formula>(clPersonalizado1="ATIVADO")*($C41=txtPersonalizado1)</formula>
    </cfRule>
    <cfRule type="expression" dxfId="2110" priority="2094">
      <formula>(clPersonalizado2="ATIVADO")*($C41=txtPersonalizado2)</formula>
    </cfRule>
    <cfRule type="expression" dxfId="2109" priority="2095">
      <formula>(clPersonalizado3="ATIVADO")*($C41=txtPersonalizado3)</formula>
    </cfRule>
    <cfRule type="expression" dxfId="2108" priority="2096">
      <formula>(clPersonalizado4="ATIVADO")*($C41=txtPersonalizado4)</formula>
    </cfRule>
  </conditionalFormatting>
  <conditionalFormatting sqref="I41:N41">
    <cfRule type="expression" dxfId="2107" priority="2081">
      <formula>($C41="Não Iniciado")*(clNãoIniciado="ATIVADO")</formula>
    </cfRule>
    <cfRule type="expression" dxfId="2106" priority="2082">
      <formula>($C41="Em Andamento")*(clEmAndamento="ATIVADO")</formula>
    </cfRule>
    <cfRule type="expression" dxfId="2105" priority="2083">
      <formula>($C41="Atrasado")*(clAtrasado="ATIVADO")</formula>
    </cfRule>
    <cfRule type="expression" dxfId="2104" priority="2084">
      <formula>($C41="Concluído")*(clConcluído="ATIVADO")</formula>
    </cfRule>
    <cfRule type="expression" dxfId="2103" priority="2085">
      <formula>(clPersonalizado1="ATIVADO")*($C41=txtPersonalizado1)</formula>
    </cfRule>
    <cfRule type="expression" dxfId="2102" priority="2086">
      <formula>(clPersonalizado2="ATIVADO")*($C41=txtPersonalizado2)</formula>
    </cfRule>
    <cfRule type="expression" dxfId="2101" priority="2087">
      <formula>(clPersonalizado3="ATIVADO")*($C41=txtPersonalizado3)</formula>
    </cfRule>
    <cfRule type="expression" dxfId="2100" priority="2088">
      <formula>(clPersonalizado4="ATIVADO")*($C41=txtPersonalizado4)</formula>
    </cfRule>
  </conditionalFormatting>
  <conditionalFormatting sqref="E41:H41 B41:C41">
    <cfRule type="expression" dxfId="2099" priority="2073">
      <formula>($C41="Não Iniciado")*(clNãoIniciado="ATIVADO")</formula>
    </cfRule>
    <cfRule type="expression" dxfId="2098" priority="2074">
      <formula>($C41="Em Andamento")*(clEmAndamento="ATIVADO")</formula>
    </cfRule>
    <cfRule type="expression" dxfId="2097" priority="2075">
      <formula>($C41="Atrasado")*(clAtrasado="ATIVADO")</formula>
    </cfRule>
    <cfRule type="expression" dxfId="2096" priority="2076">
      <formula>($C41="Concluído")*(clConcluído="ATIVADO")</formula>
    </cfRule>
    <cfRule type="expression" dxfId="2095" priority="2077">
      <formula>(clPersonalizado1="ATIVADO")*($C41=txtPersonalizado1)</formula>
    </cfRule>
    <cfRule type="expression" dxfId="2094" priority="2078">
      <formula>(clPersonalizado2="ATIVADO")*($C41=txtPersonalizado2)</formula>
    </cfRule>
    <cfRule type="expression" dxfId="2093" priority="2079">
      <formula>(clPersonalizado3="ATIVADO")*($C41=txtPersonalizado3)</formula>
    </cfRule>
    <cfRule type="expression" dxfId="2092" priority="2080">
      <formula>(clPersonalizado4="ATIVADO")*($C41=txtPersonalizado4)</formula>
    </cfRule>
  </conditionalFormatting>
  <conditionalFormatting sqref="I41:N41">
    <cfRule type="expression" dxfId="2091" priority="2065">
      <formula>($C41="Não Iniciado")*(clNãoIniciado="ATIVADO")</formula>
    </cfRule>
    <cfRule type="expression" dxfId="2090" priority="2066">
      <formula>($C41="Em Andamento")*(clEmAndamento="ATIVADO")</formula>
    </cfRule>
    <cfRule type="expression" dxfId="2089" priority="2067">
      <formula>($C41="Atrasado")*(clAtrasado="ATIVADO")</formula>
    </cfRule>
    <cfRule type="expression" dxfId="2088" priority="2068">
      <formula>($C41="Concluído")*(clConcluído="ATIVADO")</formula>
    </cfRule>
    <cfRule type="expression" dxfId="2087" priority="2069">
      <formula>(clPersonalizado1="ATIVADO")*($C41=txtPersonalizado1)</formula>
    </cfRule>
    <cfRule type="expression" dxfId="2086" priority="2070">
      <formula>(clPersonalizado2="ATIVADO")*($C41=txtPersonalizado2)</formula>
    </cfRule>
    <cfRule type="expression" dxfId="2085" priority="2071">
      <formula>(clPersonalizado3="ATIVADO")*($C41=txtPersonalizado3)</formula>
    </cfRule>
    <cfRule type="expression" dxfId="2084" priority="2072">
      <formula>(clPersonalizado4="ATIVADO")*($C41=txtPersonalizado4)</formula>
    </cfRule>
  </conditionalFormatting>
  <conditionalFormatting sqref="E41:H41 B41:C41">
    <cfRule type="expression" dxfId="2083" priority="2057">
      <formula>($C41="Não Iniciado")*(clNãoIniciado="ATIVADO")</formula>
    </cfRule>
    <cfRule type="expression" dxfId="2082" priority="2058">
      <formula>($C41="Em Andamento")*(clEmAndamento="ATIVADO")</formula>
    </cfRule>
    <cfRule type="expression" dxfId="2081" priority="2059">
      <formula>($C41="Atrasado")*(clAtrasado="ATIVADO")</formula>
    </cfRule>
    <cfRule type="expression" dxfId="2080" priority="2060">
      <formula>($C41="Concluído")*(clConcluído="ATIVADO")</formula>
    </cfRule>
    <cfRule type="expression" dxfId="2079" priority="2061">
      <formula>(clPersonalizado1="ATIVADO")*($C41=txtPersonalizado1)</formula>
    </cfRule>
    <cfRule type="expression" dxfId="2078" priority="2062">
      <formula>(clPersonalizado2="ATIVADO")*($C41=txtPersonalizado2)</formula>
    </cfRule>
    <cfRule type="expression" dxfId="2077" priority="2063">
      <formula>(clPersonalizado3="ATIVADO")*($C41=txtPersonalizado3)</formula>
    </cfRule>
    <cfRule type="expression" dxfId="2076" priority="2064">
      <formula>(clPersonalizado4="ATIVADO")*($C41=txtPersonalizado4)</formula>
    </cfRule>
  </conditionalFormatting>
  <conditionalFormatting sqref="I41:N41">
    <cfRule type="expression" dxfId="2075" priority="2049">
      <formula>($C41="Não Iniciado")*(clNãoIniciado="ATIVADO")</formula>
    </cfRule>
    <cfRule type="expression" dxfId="2074" priority="2050">
      <formula>($C41="Em Andamento")*(clEmAndamento="ATIVADO")</formula>
    </cfRule>
    <cfRule type="expression" dxfId="2073" priority="2051">
      <formula>($C41="Atrasado")*(clAtrasado="ATIVADO")</formula>
    </cfRule>
    <cfRule type="expression" dxfId="2072" priority="2052">
      <formula>($C41="Concluído")*(clConcluído="ATIVADO")</formula>
    </cfRule>
    <cfRule type="expression" dxfId="2071" priority="2053">
      <formula>(clPersonalizado1="ATIVADO")*($C41=txtPersonalizado1)</formula>
    </cfRule>
    <cfRule type="expression" dxfId="2070" priority="2054">
      <formula>(clPersonalizado2="ATIVADO")*($C41=txtPersonalizado2)</formula>
    </cfRule>
    <cfRule type="expression" dxfId="2069" priority="2055">
      <formula>(clPersonalizado3="ATIVADO")*($C41=txtPersonalizado3)</formula>
    </cfRule>
    <cfRule type="expression" dxfId="2068" priority="2056">
      <formula>(clPersonalizado4="ATIVADO")*($C41=txtPersonalizado4)</formula>
    </cfRule>
  </conditionalFormatting>
  <conditionalFormatting sqref="E41:H41 B41:C41">
    <cfRule type="expression" dxfId="2067" priority="2041">
      <formula>($C41="Não Iniciado")*(clNãoIniciado="ATIVADO")</formula>
    </cfRule>
    <cfRule type="expression" dxfId="2066" priority="2042">
      <formula>($C41="Em Andamento")*(clEmAndamento="ATIVADO")</formula>
    </cfRule>
    <cfRule type="expression" dxfId="2065" priority="2043">
      <formula>($C41="Atrasado")*(clAtrasado="ATIVADO")</formula>
    </cfRule>
    <cfRule type="expression" dxfId="2064" priority="2044">
      <formula>($C41="Concluído")*(clConcluído="ATIVADO")</formula>
    </cfRule>
    <cfRule type="expression" dxfId="2063" priority="2045">
      <formula>(clPersonalizado1="ATIVADO")*($C41=txtPersonalizado1)</formula>
    </cfRule>
    <cfRule type="expression" dxfId="2062" priority="2046">
      <formula>(clPersonalizado2="ATIVADO")*($C41=txtPersonalizado2)</formula>
    </cfRule>
    <cfRule type="expression" dxfId="2061" priority="2047">
      <formula>(clPersonalizado3="ATIVADO")*($C41=txtPersonalizado3)</formula>
    </cfRule>
    <cfRule type="expression" dxfId="2060" priority="2048">
      <formula>(clPersonalizado4="ATIVADO")*($C41=txtPersonalizado4)</formula>
    </cfRule>
  </conditionalFormatting>
  <conditionalFormatting sqref="I41:N41">
    <cfRule type="expression" dxfId="2059" priority="2033">
      <formula>($C41="Não Iniciado")*(clNãoIniciado="ATIVADO")</formula>
    </cfRule>
    <cfRule type="expression" dxfId="2058" priority="2034">
      <formula>($C41="Em Andamento")*(clEmAndamento="ATIVADO")</formula>
    </cfRule>
    <cfRule type="expression" dxfId="2057" priority="2035">
      <formula>($C41="Atrasado")*(clAtrasado="ATIVADO")</formula>
    </cfRule>
    <cfRule type="expression" dxfId="2056" priority="2036">
      <formula>($C41="Concluído")*(clConcluído="ATIVADO")</formula>
    </cfRule>
    <cfRule type="expression" dxfId="2055" priority="2037">
      <formula>(clPersonalizado1="ATIVADO")*($C41=txtPersonalizado1)</formula>
    </cfRule>
    <cfRule type="expression" dxfId="2054" priority="2038">
      <formula>(clPersonalizado2="ATIVADO")*($C41=txtPersonalizado2)</formula>
    </cfRule>
    <cfRule type="expression" dxfId="2053" priority="2039">
      <formula>(clPersonalizado3="ATIVADO")*($C41=txtPersonalizado3)</formula>
    </cfRule>
    <cfRule type="expression" dxfId="2052" priority="2040">
      <formula>(clPersonalizado4="ATIVADO")*($C41=txtPersonalizado4)</formula>
    </cfRule>
  </conditionalFormatting>
  <conditionalFormatting sqref="B41:C41 E41:H41">
    <cfRule type="expression" dxfId="2051" priority="2025">
      <formula>($C41="Não Iniciado")*(clNãoIniciado="ATIVADO")</formula>
    </cfRule>
    <cfRule type="expression" dxfId="2050" priority="2026">
      <formula>($C41="Em Andamento")*(clEmAndamento="ATIVADO")</formula>
    </cfRule>
    <cfRule type="expression" dxfId="2049" priority="2027">
      <formula>($C41="Atrasado")*(clAtrasado="ATIVADO")</formula>
    </cfRule>
    <cfRule type="expression" dxfId="2048" priority="2028">
      <formula>($C41="Concluído")*(clConcluído="ATIVADO")</formula>
    </cfRule>
    <cfRule type="expression" dxfId="2047" priority="2029">
      <formula>(clPersonalizado1="ATIVADO")*($C41=txtPersonalizado1)</formula>
    </cfRule>
    <cfRule type="expression" dxfId="2046" priority="2030">
      <formula>(clPersonalizado2="ATIVADO")*($C41=txtPersonalizado2)</formula>
    </cfRule>
    <cfRule type="expression" dxfId="2045" priority="2031">
      <formula>(clPersonalizado3="ATIVADO")*($C41=txtPersonalizado3)</formula>
    </cfRule>
    <cfRule type="expression" dxfId="2044" priority="2032">
      <formula>(clPersonalizado4="ATIVADO")*($C41=txtPersonalizado4)</formula>
    </cfRule>
  </conditionalFormatting>
  <conditionalFormatting sqref="I41:N41">
    <cfRule type="expression" dxfId="2043" priority="2017">
      <formula>($C41="Não Iniciado")*(clNãoIniciado="ATIVADO")</formula>
    </cfRule>
    <cfRule type="expression" dxfId="2042" priority="2018">
      <formula>($C41="Em Andamento")*(clEmAndamento="ATIVADO")</formula>
    </cfRule>
    <cfRule type="expression" dxfId="2041" priority="2019">
      <formula>($C41="Atrasado")*(clAtrasado="ATIVADO")</formula>
    </cfRule>
    <cfRule type="expression" dxfId="2040" priority="2020">
      <formula>($C41="Concluído")*(clConcluído="ATIVADO")</formula>
    </cfRule>
    <cfRule type="expression" dxfId="2039" priority="2021">
      <formula>(clPersonalizado1="ATIVADO")*($C41=txtPersonalizado1)</formula>
    </cfRule>
    <cfRule type="expression" dxfId="2038" priority="2022">
      <formula>(clPersonalizado2="ATIVADO")*($C41=txtPersonalizado2)</formula>
    </cfRule>
    <cfRule type="expression" dxfId="2037" priority="2023">
      <formula>(clPersonalizado3="ATIVADO")*($C41=txtPersonalizado3)</formula>
    </cfRule>
    <cfRule type="expression" dxfId="2036" priority="2024">
      <formula>(clPersonalizado4="ATIVADO")*($C41=txtPersonalizado4)</formula>
    </cfRule>
  </conditionalFormatting>
  <conditionalFormatting sqref="E42:H42 B42:C42">
    <cfRule type="expression" dxfId="2035" priority="2009">
      <formula>($C42="Não Iniciado")*(clNãoIniciado="ATIVADO")</formula>
    </cfRule>
    <cfRule type="expression" dxfId="2034" priority="2010">
      <formula>($C42="Em Andamento")*(clEmAndamento="ATIVADO")</formula>
    </cfRule>
    <cfRule type="expression" dxfId="2033" priority="2011">
      <formula>($C42="Atrasado")*(clAtrasado="ATIVADO")</formula>
    </cfRule>
    <cfRule type="expression" dxfId="2032" priority="2012">
      <formula>($C42="Concluído")*(clConcluído="ATIVADO")</formula>
    </cfRule>
    <cfRule type="expression" dxfId="2031" priority="2013">
      <formula>(clPersonalizado1="ATIVADO")*($C42=txtPersonalizado1)</formula>
    </cfRule>
    <cfRule type="expression" dxfId="2030" priority="2014">
      <formula>(clPersonalizado2="ATIVADO")*($C42=txtPersonalizado2)</formula>
    </cfRule>
    <cfRule type="expression" dxfId="2029" priority="2015">
      <formula>(clPersonalizado3="ATIVADO")*($C42=txtPersonalizado3)</formula>
    </cfRule>
    <cfRule type="expression" dxfId="2028" priority="2016">
      <formula>(clPersonalizado4="ATIVADO")*($C42=txtPersonalizado4)</formula>
    </cfRule>
  </conditionalFormatting>
  <conditionalFormatting sqref="I42:N42">
    <cfRule type="expression" dxfId="2027" priority="2001">
      <formula>($C42="Não Iniciado")*(clNãoIniciado="ATIVADO")</formula>
    </cfRule>
    <cfRule type="expression" dxfId="2026" priority="2002">
      <formula>($C42="Em Andamento")*(clEmAndamento="ATIVADO")</formula>
    </cfRule>
    <cfRule type="expression" dxfId="2025" priority="2003">
      <formula>($C42="Atrasado")*(clAtrasado="ATIVADO")</formula>
    </cfRule>
    <cfRule type="expression" dxfId="2024" priority="2004">
      <formula>($C42="Concluído")*(clConcluído="ATIVADO")</formula>
    </cfRule>
    <cfRule type="expression" dxfId="2023" priority="2005">
      <formula>(clPersonalizado1="ATIVADO")*($C42=txtPersonalizado1)</formula>
    </cfRule>
    <cfRule type="expression" dxfId="2022" priority="2006">
      <formula>(clPersonalizado2="ATIVADO")*($C42=txtPersonalizado2)</formula>
    </cfRule>
    <cfRule type="expression" dxfId="2021" priority="2007">
      <formula>(clPersonalizado3="ATIVADO")*($C42=txtPersonalizado3)</formula>
    </cfRule>
    <cfRule type="expression" dxfId="2020" priority="2008">
      <formula>(clPersonalizado4="ATIVADO")*($C42=txtPersonalizado4)</formula>
    </cfRule>
  </conditionalFormatting>
  <conditionalFormatting sqref="E42:H42 B42:C42">
    <cfRule type="expression" dxfId="2019" priority="1993">
      <formula>($C42="Não Iniciado")*(clNãoIniciado="ATIVADO")</formula>
    </cfRule>
    <cfRule type="expression" dxfId="2018" priority="1994">
      <formula>($C42="Em Andamento")*(clEmAndamento="ATIVADO")</formula>
    </cfRule>
    <cfRule type="expression" dxfId="2017" priority="1995">
      <formula>($C42="Atrasado")*(clAtrasado="ATIVADO")</formula>
    </cfRule>
    <cfRule type="expression" dxfId="2016" priority="1996">
      <formula>($C42="Concluído")*(clConcluído="ATIVADO")</formula>
    </cfRule>
    <cfRule type="expression" dxfId="2015" priority="1997">
      <formula>(clPersonalizado1="ATIVADO")*($C42=txtPersonalizado1)</formula>
    </cfRule>
    <cfRule type="expression" dxfId="2014" priority="1998">
      <formula>(clPersonalizado2="ATIVADO")*($C42=txtPersonalizado2)</formula>
    </cfRule>
    <cfRule type="expression" dxfId="2013" priority="1999">
      <formula>(clPersonalizado3="ATIVADO")*($C42=txtPersonalizado3)</formula>
    </cfRule>
    <cfRule type="expression" dxfId="2012" priority="2000">
      <formula>(clPersonalizado4="ATIVADO")*($C42=txtPersonalizado4)</formula>
    </cfRule>
  </conditionalFormatting>
  <conditionalFormatting sqref="I42:N42">
    <cfRule type="expression" dxfId="2011" priority="1985">
      <formula>($C42="Não Iniciado")*(clNãoIniciado="ATIVADO")</formula>
    </cfRule>
    <cfRule type="expression" dxfId="2010" priority="1986">
      <formula>($C42="Em Andamento")*(clEmAndamento="ATIVADO")</formula>
    </cfRule>
    <cfRule type="expression" dxfId="2009" priority="1987">
      <formula>($C42="Atrasado")*(clAtrasado="ATIVADO")</formula>
    </cfRule>
    <cfRule type="expression" dxfId="2008" priority="1988">
      <formula>($C42="Concluído")*(clConcluído="ATIVADO")</formula>
    </cfRule>
    <cfRule type="expression" dxfId="2007" priority="1989">
      <formula>(clPersonalizado1="ATIVADO")*($C42=txtPersonalizado1)</formula>
    </cfRule>
    <cfRule type="expression" dxfId="2006" priority="1990">
      <formula>(clPersonalizado2="ATIVADO")*($C42=txtPersonalizado2)</formula>
    </cfRule>
    <cfRule type="expression" dxfId="2005" priority="1991">
      <formula>(clPersonalizado3="ATIVADO")*($C42=txtPersonalizado3)</formula>
    </cfRule>
    <cfRule type="expression" dxfId="2004" priority="1992">
      <formula>(clPersonalizado4="ATIVADO")*($C42=txtPersonalizado4)</formula>
    </cfRule>
  </conditionalFormatting>
  <conditionalFormatting sqref="E42:H42 B42:C42">
    <cfRule type="expression" dxfId="2003" priority="1977">
      <formula>($C42="Não Iniciado")*(clNãoIniciado="ATIVADO")</formula>
    </cfRule>
    <cfRule type="expression" dxfId="2002" priority="1978">
      <formula>($C42="Em Andamento")*(clEmAndamento="ATIVADO")</formula>
    </cfRule>
    <cfRule type="expression" dxfId="2001" priority="1979">
      <formula>($C42="Atrasado")*(clAtrasado="ATIVADO")</formula>
    </cfRule>
    <cfRule type="expression" dxfId="2000" priority="1980">
      <formula>($C42="Concluído")*(clConcluído="ATIVADO")</formula>
    </cfRule>
    <cfRule type="expression" dxfId="1999" priority="1981">
      <formula>(clPersonalizado1="ATIVADO")*($C42=txtPersonalizado1)</formula>
    </cfRule>
    <cfRule type="expression" dxfId="1998" priority="1982">
      <formula>(clPersonalizado2="ATIVADO")*($C42=txtPersonalizado2)</formula>
    </cfRule>
    <cfRule type="expression" dxfId="1997" priority="1983">
      <formula>(clPersonalizado3="ATIVADO")*($C42=txtPersonalizado3)</formula>
    </cfRule>
    <cfRule type="expression" dxfId="1996" priority="1984">
      <formula>(clPersonalizado4="ATIVADO")*($C42=txtPersonalizado4)</formula>
    </cfRule>
  </conditionalFormatting>
  <conditionalFormatting sqref="I42:N42">
    <cfRule type="expression" dxfId="1995" priority="1969">
      <formula>($C42="Não Iniciado")*(clNãoIniciado="ATIVADO")</formula>
    </cfRule>
    <cfRule type="expression" dxfId="1994" priority="1970">
      <formula>($C42="Em Andamento")*(clEmAndamento="ATIVADO")</formula>
    </cfRule>
    <cfRule type="expression" dxfId="1993" priority="1971">
      <formula>($C42="Atrasado")*(clAtrasado="ATIVADO")</formula>
    </cfRule>
    <cfRule type="expression" dxfId="1992" priority="1972">
      <formula>($C42="Concluído")*(clConcluído="ATIVADO")</formula>
    </cfRule>
    <cfRule type="expression" dxfId="1991" priority="1973">
      <formula>(clPersonalizado1="ATIVADO")*($C42=txtPersonalizado1)</formula>
    </cfRule>
    <cfRule type="expression" dxfId="1990" priority="1974">
      <formula>(clPersonalizado2="ATIVADO")*($C42=txtPersonalizado2)</formula>
    </cfRule>
    <cfRule type="expression" dxfId="1989" priority="1975">
      <formula>(clPersonalizado3="ATIVADO")*($C42=txtPersonalizado3)</formula>
    </cfRule>
    <cfRule type="expression" dxfId="1988" priority="1976">
      <formula>(clPersonalizado4="ATIVADO")*($C42=txtPersonalizado4)</formula>
    </cfRule>
  </conditionalFormatting>
  <conditionalFormatting sqref="E42:H42 B42:C42">
    <cfRule type="expression" dxfId="1987" priority="1961">
      <formula>($C42="Não Iniciado")*(clNãoIniciado="ATIVADO")</formula>
    </cfRule>
    <cfRule type="expression" dxfId="1986" priority="1962">
      <formula>($C42="Em Andamento")*(clEmAndamento="ATIVADO")</formula>
    </cfRule>
    <cfRule type="expression" dxfId="1985" priority="1963">
      <formula>($C42="Atrasado")*(clAtrasado="ATIVADO")</formula>
    </cfRule>
    <cfRule type="expression" dxfId="1984" priority="1964">
      <formula>($C42="Concluído")*(clConcluído="ATIVADO")</formula>
    </cfRule>
    <cfRule type="expression" dxfId="1983" priority="1965">
      <formula>(clPersonalizado1="ATIVADO")*($C42=txtPersonalizado1)</formula>
    </cfRule>
    <cfRule type="expression" dxfId="1982" priority="1966">
      <formula>(clPersonalizado2="ATIVADO")*($C42=txtPersonalizado2)</formula>
    </cfRule>
    <cfRule type="expression" dxfId="1981" priority="1967">
      <formula>(clPersonalizado3="ATIVADO")*($C42=txtPersonalizado3)</formula>
    </cfRule>
    <cfRule type="expression" dxfId="1980" priority="1968">
      <formula>(clPersonalizado4="ATIVADO")*($C42=txtPersonalizado4)</formula>
    </cfRule>
  </conditionalFormatting>
  <conditionalFormatting sqref="I42:N42">
    <cfRule type="expression" dxfId="1979" priority="1953">
      <formula>($C42="Não Iniciado")*(clNãoIniciado="ATIVADO")</formula>
    </cfRule>
    <cfRule type="expression" dxfId="1978" priority="1954">
      <formula>($C42="Em Andamento")*(clEmAndamento="ATIVADO")</formula>
    </cfRule>
    <cfRule type="expression" dxfId="1977" priority="1955">
      <formula>($C42="Atrasado")*(clAtrasado="ATIVADO")</formula>
    </cfRule>
    <cfRule type="expression" dxfId="1976" priority="1956">
      <formula>($C42="Concluído")*(clConcluído="ATIVADO")</formula>
    </cfRule>
    <cfRule type="expression" dxfId="1975" priority="1957">
      <formula>(clPersonalizado1="ATIVADO")*($C42=txtPersonalizado1)</formula>
    </cfRule>
    <cfRule type="expression" dxfId="1974" priority="1958">
      <formula>(clPersonalizado2="ATIVADO")*($C42=txtPersonalizado2)</formula>
    </cfRule>
    <cfRule type="expression" dxfId="1973" priority="1959">
      <formula>(clPersonalizado3="ATIVADO")*($C42=txtPersonalizado3)</formula>
    </cfRule>
    <cfRule type="expression" dxfId="1972" priority="1960">
      <formula>(clPersonalizado4="ATIVADO")*($C42=txtPersonalizado4)</formula>
    </cfRule>
  </conditionalFormatting>
  <conditionalFormatting sqref="E42:H42 B42:C42">
    <cfRule type="expression" dxfId="1971" priority="1945">
      <formula>($C42="Não Iniciado")*(clNãoIniciado="ATIVADO")</formula>
    </cfRule>
    <cfRule type="expression" dxfId="1970" priority="1946">
      <formula>($C42="Em Andamento")*(clEmAndamento="ATIVADO")</formula>
    </cfRule>
    <cfRule type="expression" dxfId="1969" priority="1947">
      <formula>($C42="Atrasado")*(clAtrasado="ATIVADO")</formula>
    </cfRule>
    <cfRule type="expression" dxfId="1968" priority="1948">
      <formula>($C42="Concluído")*(clConcluído="ATIVADO")</formula>
    </cfRule>
    <cfRule type="expression" dxfId="1967" priority="1949">
      <formula>(clPersonalizado1="ATIVADO")*($C42=txtPersonalizado1)</formula>
    </cfRule>
    <cfRule type="expression" dxfId="1966" priority="1950">
      <formula>(clPersonalizado2="ATIVADO")*($C42=txtPersonalizado2)</formula>
    </cfRule>
    <cfRule type="expression" dxfId="1965" priority="1951">
      <formula>(clPersonalizado3="ATIVADO")*($C42=txtPersonalizado3)</formula>
    </cfRule>
    <cfRule type="expression" dxfId="1964" priority="1952">
      <formula>(clPersonalizado4="ATIVADO")*($C42=txtPersonalizado4)</formula>
    </cfRule>
  </conditionalFormatting>
  <conditionalFormatting sqref="I42:N42">
    <cfRule type="expression" dxfId="1963" priority="1937">
      <formula>($C42="Não Iniciado")*(clNãoIniciado="ATIVADO")</formula>
    </cfRule>
    <cfRule type="expression" dxfId="1962" priority="1938">
      <formula>($C42="Em Andamento")*(clEmAndamento="ATIVADO")</formula>
    </cfRule>
    <cfRule type="expression" dxfId="1961" priority="1939">
      <formula>($C42="Atrasado")*(clAtrasado="ATIVADO")</formula>
    </cfRule>
    <cfRule type="expression" dxfId="1960" priority="1940">
      <formula>($C42="Concluído")*(clConcluído="ATIVADO")</formula>
    </cfRule>
    <cfRule type="expression" dxfId="1959" priority="1941">
      <formula>(clPersonalizado1="ATIVADO")*($C42=txtPersonalizado1)</formula>
    </cfRule>
    <cfRule type="expression" dxfId="1958" priority="1942">
      <formula>(clPersonalizado2="ATIVADO")*($C42=txtPersonalizado2)</formula>
    </cfRule>
    <cfRule type="expression" dxfId="1957" priority="1943">
      <formula>(clPersonalizado3="ATIVADO")*($C42=txtPersonalizado3)</formula>
    </cfRule>
    <cfRule type="expression" dxfId="1956" priority="1944">
      <formula>(clPersonalizado4="ATIVADO")*($C42=txtPersonalizado4)</formula>
    </cfRule>
  </conditionalFormatting>
  <conditionalFormatting sqref="B42:C42 E42:H42">
    <cfRule type="expression" dxfId="1955" priority="1929">
      <formula>($C42="Não Iniciado")*(clNãoIniciado="ATIVADO")</formula>
    </cfRule>
    <cfRule type="expression" dxfId="1954" priority="1930">
      <formula>($C42="Em Andamento")*(clEmAndamento="ATIVADO")</formula>
    </cfRule>
    <cfRule type="expression" dxfId="1953" priority="1931">
      <formula>($C42="Atrasado")*(clAtrasado="ATIVADO")</formula>
    </cfRule>
    <cfRule type="expression" dxfId="1952" priority="1932">
      <formula>($C42="Concluído")*(clConcluído="ATIVADO")</formula>
    </cfRule>
    <cfRule type="expression" dxfId="1951" priority="1933">
      <formula>(clPersonalizado1="ATIVADO")*($C42=txtPersonalizado1)</formula>
    </cfRule>
    <cfRule type="expression" dxfId="1950" priority="1934">
      <formula>(clPersonalizado2="ATIVADO")*($C42=txtPersonalizado2)</formula>
    </cfRule>
    <cfRule type="expression" dxfId="1949" priority="1935">
      <formula>(clPersonalizado3="ATIVADO")*($C42=txtPersonalizado3)</formula>
    </cfRule>
    <cfRule type="expression" dxfId="1948" priority="1936">
      <formula>(clPersonalizado4="ATIVADO")*($C42=txtPersonalizado4)</formula>
    </cfRule>
  </conditionalFormatting>
  <conditionalFormatting sqref="I42:N42">
    <cfRule type="expression" dxfId="1947" priority="1921">
      <formula>($C42="Não Iniciado")*(clNãoIniciado="ATIVADO")</formula>
    </cfRule>
    <cfRule type="expression" dxfId="1946" priority="1922">
      <formula>($C42="Em Andamento")*(clEmAndamento="ATIVADO")</formula>
    </cfRule>
    <cfRule type="expression" dxfId="1945" priority="1923">
      <formula>($C42="Atrasado")*(clAtrasado="ATIVADO")</formula>
    </cfRule>
    <cfRule type="expression" dxfId="1944" priority="1924">
      <formula>($C42="Concluído")*(clConcluído="ATIVADO")</formula>
    </cfRule>
    <cfRule type="expression" dxfId="1943" priority="1925">
      <formula>(clPersonalizado1="ATIVADO")*($C42=txtPersonalizado1)</formula>
    </cfRule>
    <cfRule type="expression" dxfId="1942" priority="1926">
      <formula>(clPersonalizado2="ATIVADO")*($C42=txtPersonalizado2)</formula>
    </cfRule>
    <cfRule type="expression" dxfId="1941" priority="1927">
      <formula>(clPersonalizado3="ATIVADO")*($C42=txtPersonalizado3)</formula>
    </cfRule>
    <cfRule type="expression" dxfId="1940" priority="1928">
      <formula>(clPersonalizado4="ATIVADO")*($C42=txtPersonalizado4)</formula>
    </cfRule>
  </conditionalFormatting>
  <conditionalFormatting sqref="E43:H43 B43:C43">
    <cfRule type="expression" dxfId="1939" priority="1913">
      <formula>($C43="Não Iniciado")*(clNãoIniciado="ATIVADO")</formula>
    </cfRule>
    <cfRule type="expression" dxfId="1938" priority="1914">
      <formula>($C43="Em Andamento")*(clEmAndamento="ATIVADO")</formula>
    </cfRule>
    <cfRule type="expression" dxfId="1937" priority="1915">
      <formula>($C43="Atrasado")*(clAtrasado="ATIVADO")</formula>
    </cfRule>
    <cfRule type="expression" dxfId="1936" priority="1916">
      <formula>($C43="Concluído")*(clConcluído="ATIVADO")</formula>
    </cfRule>
    <cfRule type="expression" dxfId="1935" priority="1917">
      <formula>(clPersonalizado1="ATIVADO")*($C43=txtPersonalizado1)</formula>
    </cfRule>
    <cfRule type="expression" dxfId="1934" priority="1918">
      <formula>(clPersonalizado2="ATIVADO")*($C43=txtPersonalizado2)</formula>
    </cfRule>
    <cfRule type="expression" dxfId="1933" priority="1919">
      <formula>(clPersonalizado3="ATIVADO")*($C43=txtPersonalizado3)</formula>
    </cfRule>
    <cfRule type="expression" dxfId="1932" priority="1920">
      <formula>(clPersonalizado4="ATIVADO")*($C43=txtPersonalizado4)</formula>
    </cfRule>
  </conditionalFormatting>
  <conditionalFormatting sqref="I43:N43">
    <cfRule type="expression" dxfId="1931" priority="1905">
      <formula>($C43="Não Iniciado")*(clNãoIniciado="ATIVADO")</formula>
    </cfRule>
    <cfRule type="expression" dxfId="1930" priority="1906">
      <formula>($C43="Em Andamento")*(clEmAndamento="ATIVADO")</formula>
    </cfRule>
    <cfRule type="expression" dxfId="1929" priority="1907">
      <formula>($C43="Atrasado")*(clAtrasado="ATIVADO")</formula>
    </cfRule>
    <cfRule type="expression" dxfId="1928" priority="1908">
      <formula>($C43="Concluído")*(clConcluído="ATIVADO")</formula>
    </cfRule>
    <cfRule type="expression" dxfId="1927" priority="1909">
      <formula>(clPersonalizado1="ATIVADO")*($C43=txtPersonalizado1)</formula>
    </cfRule>
    <cfRule type="expression" dxfId="1926" priority="1910">
      <formula>(clPersonalizado2="ATIVADO")*($C43=txtPersonalizado2)</formula>
    </cfRule>
    <cfRule type="expression" dxfId="1925" priority="1911">
      <formula>(clPersonalizado3="ATIVADO")*($C43=txtPersonalizado3)</formula>
    </cfRule>
    <cfRule type="expression" dxfId="1924" priority="1912">
      <formula>(clPersonalizado4="ATIVADO")*($C43=txtPersonalizado4)</formula>
    </cfRule>
  </conditionalFormatting>
  <conditionalFormatting sqref="E43:H43 B43:C43">
    <cfRule type="expression" dxfId="1923" priority="1897">
      <formula>($C43="Não Iniciado")*(clNãoIniciado="ATIVADO")</formula>
    </cfRule>
    <cfRule type="expression" dxfId="1922" priority="1898">
      <formula>($C43="Em Andamento")*(clEmAndamento="ATIVADO")</formula>
    </cfRule>
    <cfRule type="expression" dxfId="1921" priority="1899">
      <formula>($C43="Atrasado")*(clAtrasado="ATIVADO")</formula>
    </cfRule>
    <cfRule type="expression" dxfId="1920" priority="1900">
      <formula>($C43="Concluído")*(clConcluído="ATIVADO")</formula>
    </cfRule>
    <cfRule type="expression" dxfId="1919" priority="1901">
      <formula>(clPersonalizado1="ATIVADO")*($C43=txtPersonalizado1)</formula>
    </cfRule>
    <cfRule type="expression" dxfId="1918" priority="1902">
      <formula>(clPersonalizado2="ATIVADO")*($C43=txtPersonalizado2)</formula>
    </cfRule>
    <cfRule type="expression" dxfId="1917" priority="1903">
      <formula>(clPersonalizado3="ATIVADO")*($C43=txtPersonalizado3)</formula>
    </cfRule>
    <cfRule type="expression" dxfId="1916" priority="1904">
      <formula>(clPersonalizado4="ATIVADO")*($C43=txtPersonalizado4)</formula>
    </cfRule>
  </conditionalFormatting>
  <conditionalFormatting sqref="I43:N43">
    <cfRule type="expression" dxfId="1915" priority="1889">
      <formula>($C43="Não Iniciado")*(clNãoIniciado="ATIVADO")</formula>
    </cfRule>
    <cfRule type="expression" dxfId="1914" priority="1890">
      <formula>($C43="Em Andamento")*(clEmAndamento="ATIVADO")</formula>
    </cfRule>
    <cfRule type="expression" dxfId="1913" priority="1891">
      <formula>($C43="Atrasado")*(clAtrasado="ATIVADO")</formula>
    </cfRule>
    <cfRule type="expression" dxfId="1912" priority="1892">
      <formula>($C43="Concluído")*(clConcluído="ATIVADO")</formula>
    </cfRule>
    <cfRule type="expression" dxfId="1911" priority="1893">
      <formula>(clPersonalizado1="ATIVADO")*($C43=txtPersonalizado1)</formula>
    </cfRule>
    <cfRule type="expression" dxfId="1910" priority="1894">
      <formula>(clPersonalizado2="ATIVADO")*($C43=txtPersonalizado2)</formula>
    </cfRule>
    <cfRule type="expression" dxfId="1909" priority="1895">
      <formula>(clPersonalizado3="ATIVADO")*($C43=txtPersonalizado3)</formula>
    </cfRule>
    <cfRule type="expression" dxfId="1908" priority="1896">
      <formula>(clPersonalizado4="ATIVADO")*($C43=txtPersonalizado4)</formula>
    </cfRule>
  </conditionalFormatting>
  <conditionalFormatting sqref="E43:H43 B43:C43">
    <cfRule type="expression" dxfId="1907" priority="1881">
      <formula>($C43="Não Iniciado")*(clNãoIniciado="ATIVADO")</formula>
    </cfRule>
    <cfRule type="expression" dxfId="1906" priority="1882">
      <formula>($C43="Em Andamento")*(clEmAndamento="ATIVADO")</formula>
    </cfRule>
    <cfRule type="expression" dxfId="1905" priority="1883">
      <formula>($C43="Atrasado")*(clAtrasado="ATIVADO")</formula>
    </cfRule>
    <cfRule type="expression" dxfId="1904" priority="1884">
      <formula>($C43="Concluído")*(clConcluído="ATIVADO")</formula>
    </cfRule>
    <cfRule type="expression" dxfId="1903" priority="1885">
      <formula>(clPersonalizado1="ATIVADO")*($C43=txtPersonalizado1)</formula>
    </cfRule>
    <cfRule type="expression" dxfId="1902" priority="1886">
      <formula>(clPersonalizado2="ATIVADO")*($C43=txtPersonalizado2)</formula>
    </cfRule>
    <cfRule type="expression" dxfId="1901" priority="1887">
      <formula>(clPersonalizado3="ATIVADO")*($C43=txtPersonalizado3)</formula>
    </cfRule>
    <cfRule type="expression" dxfId="1900" priority="1888">
      <formula>(clPersonalizado4="ATIVADO")*($C43=txtPersonalizado4)</formula>
    </cfRule>
  </conditionalFormatting>
  <conditionalFormatting sqref="I43:N43">
    <cfRule type="expression" dxfId="1899" priority="1873">
      <formula>($C43="Não Iniciado")*(clNãoIniciado="ATIVADO")</formula>
    </cfRule>
    <cfRule type="expression" dxfId="1898" priority="1874">
      <formula>($C43="Em Andamento")*(clEmAndamento="ATIVADO")</formula>
    </cfRule>
    <cfRule type="expression" dxfId="1897" priority="1875">
      <formula>($C43="Atrasado")*(clAtrasado="ATIVADO")</formula>
    </cfRule>
    <cfRule type="expression" dxfId="1896" priority="1876">
      <formula>($C43="Concluído")*(clConcluído="ATIVADO")</formula>
    </cfRule>
    <cfRule type="expression" dxfId="1895" priority="1877">
      <formula>(clPersonalizado1="ATIVADO")*($C43=txtPersonalizado1)</formula>
    </cfRule>
    <cfRule type="expression" dxfId="1894" priority="1878">
      <formula>(clPersonalizado2="ATIVADO")*($C43=txtPersonalizado2)</formula>
    </cfRule>
    <cfRule type="expression" dxfId="1893" priority="1879">
      <formula>(clPersonalizado3="ATIVADO")*($C43=txtPersonalizado3)</formula>
    </cfRule>
    <cfRule type="expression" dxfId="1892" priority="1880">
      <formula>(clPersonalizado4="ATIVADO")*($C43=txtPersonalizado4)</formula>
    </cfRule>
  </conditionalFormatting>
  <conditionalFormatting sqref="E43:H43 B43:C43">
    <cfRule type="expression" dxfId="1891" priority="1865">
      <formula>($C43="Não Iniciado")*(clNãoIniciado="ATIVADO")</formula>
    </cfRule>
    <cfRule type="expression" dxfId="1890" priority="1866">
      <formula>($C43="Em Andamento")*(clEmAndamento="ATIVADO")</formula>
    </cfRule>
    <cfRule type="expression" dxfId="1889" priority="1867">
      <formula>($C43="Atrasado")*(clAtrasado="ATIVADO")</formula>
    </cfRule>
    <cfRule type="expression" dxfId="1888" priority="1868">
      <formula>($C43="Concluído")*(clConcluído="ATIVADO")</formula>
    </cfRule>
    <cfRule type="expression" dxfId="1887" priority="1869">
      <formula>(clPersonalizado1="ATIVADO")*($C43=txtPersonalizado1)</formula>
    </cfRule>
    <cfRule type="expression" dxfId="1886" priority="1870">
      <formula>(clPersonalizado2="ATIVADO")*($C43=txtPersonalizado2)</formula>
    </cfRule>
    <cfRule type="expression" dxfId="1885" priority="1871">
      <formula>(clPersonalizado3="ATIVADO")*($C43=txtPersonalizado3)</formula>
    </cfRule>
    <cfRule type="expression" dxfId="1884" priority="1872">
      <formula>(clPersonalizado4="ATIVADO")*($C43=txtPersonalizado4)</formula>
    </cfRule>
  </conditionalFormatting>
  <conditionalFormatting sqref="I43:N43">
    <cfRule type="expression" dxfId="1883" priority="1857">
      <formula>($C43="Não Iniciado")*(clNãoIniciado="ATIVADO")</formula>
    </cfRule>
    <cfRule type="expression" dxfId="1882" priority="1858">
      <formula>($C43="Em Andamento")*(clEmAndamento="ATIVADO")</formula>
    </cfRule>
    <cfRule type="expression" dxfId="1881" priority="1859">
      <formula>($C43="Atrasado")*(clAtrasado="ATIVADO")</formula>
    </cfRule>
    <cfRule type="expression" dxfId="1880" priority="1860">
      <formula>($C43="Concluído")*(clConcluído="ATIVADO")</formula>
    </cfRule>
    <cfRule type="expression" dxfId="1879" priority="1861">
      <formula>(clPersonalizado1="ATIVADO")*($C43=txtPersonalizado1)</formula>
    </cfRule>
    <cfRule type="expression" dxfId="1878" priority="1862">
      <formula>(clPersonalizado2="ATIVADO")*($C43=txtPersonalizado2)</formula>
    </cfRule>
    <cfRule type="expression" dxfId="1877" priority="1863">
      <formula>(clPersonalizado3="ATIVADO")*($C43=txtPersonalizado3)</formula>
    </cfRule>
    <cfRule type="expression" dxfId="1876" priority="1864">
      <formula>(clPersonalizado4="ATIVADO")*($C43=txtPersonalizado4)</formula>
    </cfRule>
  </conditionalFormatting>
  <conditionalFormatting sqref="E43:H43 B43:C43">
    <cfRule type="expression" dxfId="1875" priority="1849">
      <formula>($C43="Não Iniciado")*(clNãoIniciado="ATIVADO")</formula>
    </cfRule>
    <cfRule type="expression" dxfId="1874" priority="1850">
      <formula>($C43="Em Andamento")*(clEmAndamento="ATIVADO")</formula>
    </cfRule>
    <cfRule type="expression" dxfId="1873" priority="1851">
      <formula>($C43="Atrasado")*(clAtrasado="ATIVADO")</formula>
    </cfRule>
    <cfRule type="expression" dxfId="1872" priority="1852">
      <formula>($C43="Concluído")*(clConcluído="ATIVADO")</formula>
    </cfRule>
    <cfRule type="expression" dxfId="1871" priority="1853">
      <formula>(clPersonalizado1="ATIVADO")*($C43=txtPersonalizado1)</formula>
    </cfRule>
    <cfRule type="expression" dxfId="1870" priority="1854">
      <formula>(clPersonalizado2="ATIVADO")*($C43=txtPersonalizado2)</formula>
    </cfRule>
    <cfRule type="expression" dxfId="1869" priority="1855">
      <formula>(clPersonalizado3="ATIVADO")*($C43=txtPersonalizado3)</formula>
    </cfRule>
    <cfRule type="expression" dxfId="1868" priority="1856">
      <formula>(clPersonalizado4="ATIVADO")*($C43=txtPersonalizado4)</formula>
    </cfRule>
  </conditionalFormatting>
  <conditionalFormatting sqref="I43:N43">
    <cfRule type="expression" dxfId="1867" priority="1841">
      <formula>($C43="Não Iniciado")*(clNãoIniciado="ATIVADO")</formula>
    </cfRule>
    <cfRule type="expression" dxfId="1866" priority="1842">
      <formula>($C43="Em Andamento")*(clEmAndamento="ATIVADO")</formula>
    </cfRule>
    <cfRule type="expression" dxfId="1865" priority="1843">
      <formula>($C43="Atrasado")*(clAtrasado="ATIVADO")</formula>
    </cfRule>
    <cfRule type="expression" dxfId="1864" priority="1844">
      <formula>($C43="Concluído")*(clConcluído="ATIVADO")</formula>
    </cfRule>
    <cfRule type="expression" dxfId="1863" priority="1845">
      <formula>(clPersonalizado1="ATIVADO")*($C43=txtPersonalizado1)</formula>
    </cfRule>
    <cfRule type="expression" dxfId="1862" priority="1846">
      <formula>(clPersonalizado2="ATIVADO")*($C43=txtPersonalizado2)</formula>
    </cfRule>
    <cfRule type="expression" dxfId="1861" priority="1847">
      <formula>(clPersonalizado3="ATIVADO")*($C43=txtPersonalizado3)</formula>
    </cfRule>
    <cfRule type="expression" dxfId="1860" priority="1848">
      <formula>(clPersonalizado4="ATIVADO")*($C43=txtPersonalizado4)</formula>
    </cfRule>
  </conditionalFormatting>
  <conditionalFormatting sqref="B43:C43 E43:H43">
    <cfRule type="expression" dxfId="1859" priority="1833">
      <formula>($C43="Não Iniciado")*(clNãoIniciado="ATIVADO")</formula>
    </cfRule>
    <cfRule type="expression" dxfId="1858" priority="1834">
      <formula>($C43="Em Andamento")*(clEmAndamento="ATIVADO")</formula>
    </cfRule>
    <cfRule type="expression" dxfId="1857" priority="1835">
      <formula>($C43="Atrasado")*(clAtrasado="ATIVADO")</formula>
    </cfRule>
    <cfRule type="expression" dxfId="1856" priority="1836">
      <formula>($C43="Concluído")*(clConcluído="ATIVADO")</formula>
    </cfRule>
    <cfRule type="expression" dxfId="1855" priority="1837">
      <formula>(clPersonalizado1="ATIVADO")*($C43=txtPersonalizado1)</formula>
    </cfRule>
    <cfRule type="expression" dxfId="1854" priority="1838">
      <formula>(clPersonalizado2="ATIVADO")*($C43=txtPersonalizado2)</formula>
    </cfRule>
    <cfRule type="expression" dxfId="1853" priority="1839">
      <formula>(clPersonalizado3="ATIVADO")*($C43=txtPersonalizado3)</formula>
    </cfRule>
    <cfRule type="expression" dxfId="1852" priority="1840">
      <formula>(clPersonalizado4="ATIVADO")*($C43=txtPersonalizado4)</formula>
    </cfRule>
  </conditionalFormatting>
  <conditionalFormatting sqref="I43:N43">
    <cfRule type="expression" dxfId="1851" priority="1825">
      <formula>($C43="Não Iniciado")*(clNãoIniciado="ATIVADO")</formula>
    </cfRule>
    <cfRule type="expression" dxfId="1850" priority="1826">
      <formula>($C43="Em Andamento")*(clEmAndamento="ATIVADO")</formula>
    </cfRule>
    <cfRule type="expression" dxfId="1849" priority="1827">
      <formula>($C43="Atrasado")*(clAtrasado="ATIVADO")</formula>
    </cfRule>
    <cfRule type="expression" dxfId="1848" priority="1828">
      <formula>($C43="Concluído")*(clConcluído="ATIVADO")</formula>
    </cfRule>
    <cfRule type="expression" dxfId="1847" priority="1829">
      <formula>(clPersonalizado1="ATIVADO")*($C43=txtPersonalizado1)</formula>
    </cfRule>
    <cfRule type="expression" dxfId="1846" priority="1830">
      <formula>(clPersonalizado2="ATIVADO")*($C43=txtPersonalizado2)</formula>
    </cfRule>
    <cfRule type="expression" dxfId="1845" priority="1831">
      <formula>(clPersonalizado3="ATIVADO")*($C43=txtPersonalizado3)</formula>
    </cfRule>
    <cfRule type="expression" dxfId="1844" priority="1832">
      <formula>(clPersonalizado4="ATIVADO")*($C43=txtPersonalizado4)</formula>
    </cfRule>
  </conditionalFormatting>
  <conditionalFormatting sqref="E44:H44 B44:C44">
    <cfRule type="expression" dxfId="1843" priority="1817">
      <formula>($C44="Não Iniciado")*(clNãoIniciado="ATIVADO")</formula>
    </cfRule>
    <cfRule type="expression" dxfId="1842" priority="1818">
      <formula>($C44="Em Andamento")*(clEmAndamento="ATIVADO")</formula>
    </cfRule>
    <cfRule type="expression" dxfId="1841" priority="1819">
      <formula>($C44="Atrasado")*(clAtrasado="ATIVADO")</formula>
    </cfRule>
    <cfRule type="expression" dxfId="1840" priority="1820">
      <formula>($C44="Concluído")*(clConcluído="ATIVADO")</formula>
    </cfRule>
    <cfRule type="expression" dxfId="1839" priority="1821">
      <formula>(clPersonalizado1="ATIVADO")*($C44=txtPersonalizado1)</formula>
    </cfRule>
    <cfRule type="expression" dxfId="1838" priority="1822">
      <formula>(clPersonalizado2="ATIVADO")*($C44=txtPersonalizado2)</formula>
    </cfRule>
    <cfRule type="expression" dxfId="1837" priority="1823">
      <formula>(clPersonalizado3="ATIVADO")*($C44=txtPersonalizado3)</formula>
    </cfRule>
    <cfRule type="expression" dxfId="1836" priority="1824">
      <formula>(clPersonalizado4="ATIVADO")*($C44=txtPersonalizado4)</formula>
    </cfRule>
  </conditionalFormatting>
  <conditionalFormatting sqref="I44:N44">
    <cfRule type="expression" dxfId="1835" priority="1809">
      <formula>($C44="Não Iniciado")*(clNãoIniciado="ATIVADO")</formula>
    </cfRule>
    <cfRule type="expression" dxfId="1834" priority="1810">
      <formula>($C44="Em Andamento")*(clEmAndamento="ATIVADO")</formula>
    </cfRule>
    <cfRule type="expression" dxfId="1833" priority="1811">
      <formula>($C44="Atrasado")*(clAtrasado="ATIVADO")</formula>
    </cfRule>
    <cfRule type="expression" dxfId="1832" priority="1812">
      <formula>($C44="Concluído")*(clConcluído="ATIVADO")</formula>
    </cfRule>
    <cfRule type="expression" dxfId="1831" priority="1813">
      <formula>(clPersonalizado1="ATIVADO")*($C44=txtPersonalizado1)</formula>
    </cfRule>
    <cfRule type="expression" dxfId="1830" priority="1814">
      <formula>(clPersonalizado2="ATIVADO")*($C44=txtPersonalizado2)</formula>
    </cfRule>
    <cfRule type="expression" dxfId="1829" priority="1815">
      <formula>(clPersonalizado3="ATIVADO")*($C44=txtPersonalizado3)</formula>
    </cfRule>
    <cfRule type="expression" dxfId="1828" priority="1816">
      <formula>(clPersonalizado4="ATIVADO")*($C44=txtPersonalizado4)</formula>
    </cfRule>
  </conditionalFormatting>
  <conditionalFormatting sqref="E44:H44 B44:C44">
    <cfRule type="expression" dxfId="1827" priority="1801">
      <formula>($C44="Não Iniciado")*(clNãoIniciado="ATIVADO")</formula>
    </cfRule>
    <cfRule type="expression" dxfId="1826" priority="1802">
      <formula>($C44="Em Andamento")*(clEmAndamento="ATIVADO")</formula>
    </cfRule>
    <cfRule type="expression" dxfId="1825" priority="1803">
      <formula>($C44="Atrasado")*(clAtrasado="ATIVADO")</formula>
    </cfRule>
    <cfRule type="expression" dxfId="1824" priority="1804">
      <formula>($C44="Concluído")*(clConcluído="ATIVADO")</formula>
    </cfRule>
    <cfRule type="expression" dxfId="1823" priority="1805">
      <formula>(clPersonalizado1="ATIVADO")*($C44=txtPersonalizado1)</formula>
    </cfRule>
    <cfRule type="expression" dxfId="1822" priority="1806">
      <formula>(clPersonalizado2="ATIVADO")*($C44=txtPersonalizado2)</formula>
    </cfRule>
    <cfRule type="expression" dxfId="1821" priority="1807">
      <formula>(clPersonalizado3="ATIVADO")*($C44=txtPersonalizado3)</formula>
    </cfRule>
    <cfRule type="expression" dxfId="1820" priority="1808">
      <formula>(clPersonalizado4="ATIVADO")*($C44=txtPersonalizado4)</formula>
    </cfRule>
  </conditionalFormatting>
  <conditionalFormatting sqref="I44:N44">
    <cfRule type="expression" dxfId="1819" priority="1793">
      <formula>($C44="Não Iniciado")*(clNãoIniciado="ATIVADO")</formula>
    </cfRule>
    <cfRule type="expression" dxfId="1818" priority="1794">
      <formula>($C44="Em Andamento")*(clEmAndamento="ATIVADO")</formula>
    </cfRule>
    <cfRule type="expression" dxfId="1817" priority="1795">
      <formula>($C44="Atrasado")*(clAtrasado="ATIVADO")</formula>
    </cfRule>
    <cfRule type="expression" dxfId="1816" priority="1796">
      <formula>($C44="Concluído")*(clConcluído="ATIVADO")</formula>
    </cfRule>
    <cfRule type="expression" dxfId="1815" priority="1797">
      <formula>(clPersonalizado1="ATIVADO")*($C44=txtPersonalizado1)</formula>
    </cfRule>
    <cfRule type="expression" dxfId="1814" priority="1798">
      <formula>(clPersonalizado2="ATIVADO")*($C44=txtPersonalizado2)</formula>
    </cfRule>
    <cfRule type="expression" dxfId="1813" priority="1799">
      <formula>(clPersonalizado3="ATIVADO")*($C44=txtPersonalizado3)</formula>
    </cfRule>
    <cfRule type="expression" dxfId="1812" priority="1800">
      <formula>(clPersonalizado4="ATIVADO")*($C44=txtPersonalizado4)</formula>
    </cfRule>
  </conditionalFormatting>
  <conditionalFormatting sqref="E44:H44 B44:C44">
    <cfRule type="expression" dxfId="1811" priority="1785">
      <formula>($C44="Não Iniciado")*(clNãoIniciado="ATIVADO")</formula>
    </cfRule>
    <cfRule type="expression" dxfId="1810" priority="1786">
      <formula>($C44="Em Andamento")*(clEmAndamento="ATIVADO")</formula>
    </cfRule>
    <cfRule type="expression" dxfId="1809" priority="1787">
      <formula>($C44="Atrasado")*(clAtrasado="ATIVADO")</formula>
    </cfRule>
    <cfRule type="expression" dxfId="1808" priority="1788">
      <formula>($C44="Concluído")*(clConcluído="ATIVADO")</formula>
    </cfRule>
    <cfRule type="expression" dxfId="1807" priority="1789">
      <formula>(clPersonalizado1="ATIVADO")*($C44=txtPersonalizado1)</formula>
    </cfRule>
    <cfRule type="expression" dxfId="1806" priority="1790">
      <formula>(clPersonalizado2="ATIVADO")*($C44=txtPersonalizado2)</formula>
    </cfRule>
    <cfRule type="expression" dxfId="1805" priority="1791">
      <formula>(clPersonalizado3="ATIVADO")*($C44=txtPersonalizado3)</formula>
    </cfRule>
    <cfRule type="expression" dxfId="1804" priority="1792">
      <formula>(clPersonalizado4="ATIVADO")*($C44=txtPersonalizado4)</formula>
    </cfRule>
  </conditionalFormatting>
  <conditionalFormatting sqref="I44:N44">
    <cfRule type="expression" dxfId="1803" priority="1777">
      <formula>($C44="Não Iniciado")*(clNãoIniciado="ATIVADO")</formula>
    </cfRule>
    <cfRule type="expression" dxfId="1802" priority="1778">
      <formula>($C44="Em Andamento")*(clEmAndamento="ATIVADO")</formula>
    </cfRule>
    <cfRule type="expression" dxfId="1801" priority="1779">
      <formula>($C44="Atrasado")*(clAtrasado="ATIVADO")</formula>
    </cfRule>
    <cfRule type="expression" dxfId="1800" priority="1780">
      <formula>($C44="Concluído")*(clConcluído="ATIVADO")</formula>
    </cfRule>
    <cfRule type="expression" dxfId="1799" priority="1781">
      <formula>(clPersonalizado1="ATIVADO")*($C44=txtPersonalizado1)</formula>
    </cfRule>
    <cfRule type="expression" dxfId="1798" priority="1782">
      <formula>(clPersonalizado2="ATIVADO")*($C44=txtPersonalizado2)</formula>
    </cfRule>
    <cfRule type="expression" dxfId="1797" priority="1783">
      <formula>(clPersonalizado3="ATIVADO")*($C44=txtPersonalizado3)</formula>
    </cfRule>
    <cfRule type="expression" dxfId="1796" priority="1784">
      <formula>(clPersonalizado4="ATIVADO")*($C44=txtPersonalizado4)</formula>
    </cfRule>
  </conditionalFormatting>
  <conditionalFormatting sqref="E44:H44 B44:C44">
    <cfRule type="expression" dxfId="1795" priority="1769">
      <formula>($C44="Não Iniciado")*(clNãoIniciado="ATIVADO")</formula>
    </cfRule>
    <cfRule type="expression" dxfId="1794" priority="1770">
      <formula>($C44="Em Andamento")*(clEmAndamento="ATIVADO")</formula>
    </cfRule>
    <cfRule type="expression" dxfId="1793" priority="1771">
      <formula>($C44="Atrasado")*(clAtrasado="ATIVADO")</formula>
    </cfRule>
    <cfRule type="expression" dxfId="1792" priority="1772">
      <formula>($C44="Concluído")*(clConcluído="ATIVADO")</formula>
    </cfRule>
    <cfRule type="expression" dxfId="1791" priority="1773">
      <formula>(clPersonalizado1="ATIVADO")*($C44=txtPersonalizado1)</formula>
    </cfRule>
    <cfRule type="expression" dxfId="1790" priority="1774">
      <formula>(clPersonalizado2="ATIVADO")*($C44=txtPersonalizado2)</formula>
    </cfRule>
    <cfRule type="expression" dxfId="1789" priority="1775">
      <formula>(clPersonalizado3="ATIVADO")*($C44=txtPersonalizado3)</formula>
    </cfRule>
    <cfRule type="expression" dxfId="1788" priority="1776">
      <formula>(clPersonalizado4="ATIVADO")*($C44=txtPersonalizado4)</formula>
    </cfRule>
  </conditionalFormatting>
  <conditionalFormatting sqref="I44:N44">
    <cfRule type="expression" dxfId="1787" priority="1761">
      <formula>($C44="Não Iniciado")*(clNãoIniciado="ATIVADO")</formula>
    </cfRule>
    <cfRule type="expression" dxfId="1786" priority="1762">
      <formula>($C44="Em Andamento")*(clEmAndamento="ATIVADO")</formula>
    </cfRule>
    <cfRule type="expression" dxfId="1785" priority="1763">
      <formula>($C44="Atrasado")*(clAtrasado="ATIVADO")</formula>
    </cfRule>
    <cfRule type="expression" dxfId="1784" priority="1764">
      <formula>($C44="Concluído")*(clConcluído="ATIVADO")</formula>
    </cfRule>
    <cfRule type="expression" dxfId="1783" priority="1765">
      <formula>(clPersonalizado1="ATIVADO")*($C44=txtPersonalizado1)</formula>
    </cfRule>
    <cfRule type="expression" dxfId="1782" priority="1766">
      <formula>(clPersonalizado2="ATIVADO")*($C44=txtPersonalizado2)</formula>
    </cfRule>
    <cfRule type="expression" dxfId="1781" priority="1767">
      <formula>(clPersonalizado3="ATIVADO")*($C44=txtPersonalizado3)</formula>
    </cfRule>
    <cfRule type="expression" dxfId="1780" priority="1768">
      <formula>(clPersonalizado4="ATIVADO")*($C44=txtPersonalizado4)</formula>
    </cfRule>
  </conditionalFormatting>
  <conditionalFormatting sqref="E44:H44 B44:C44">
    <cfRule type="expression" dxfId="1779" priority="1753">
      <formula>($C44="Não Iniciado")*(clNãoIniciado="ATIVADO")</formula>
    </cfRule>
    <cfRule type="expression" dxfId="1778" priority="1754">
      <formula>($C44="Em Andamento")*(clEmAndamento="ATIVADO")</formula>
    </cfRule>
    <cfRule type="expression" dxfId="1777" priority="1755">
      <formula>($C44="Atrasado")*(clAtrasado="ATIVADO")</formula>
    </cfRule>
    <cfRule type="expression" dxfId="1776" priority="1756">
      <formula>($C44="Concluído")*(clConcluído="ATIVADO")</formula>
    </cfRule>
    <cfRule type="expression" dxfId="1775" priority="1757">
      <formula>(clPersonalizado1="ATIVADO")*($C44=txtPersonalizado1)</formula>
    </cfRule>
    <cfRule type="expression" dxfId="1774" priority="1758">
      <formula>(clPersonalizado2="ATIVADO")*($C44=txtPersonalizado2)</formula>
    </cfRule>
    <cfRule type="expression" dxfId="1773" priority="1759">
      <formula>(clPersonalizado3="ATIVADO")*($C44=txtPersonalizado3)</formula>
    </cfRule>
    <cfRule type="expression" dxfId="1772" priority="1760">
      <formula>(clPersonalizado4="ATIVADO")*($C44=txtPersonalizado4)</formula>
    </cfRule>
  </conditionalFormatting>
  <conditionalFormatting sqref="I44:N44">
    <cfRule type="expression" dxfId="1771" priority="1745">
      <formula>($C44="Não Iniciado")*(clNãoIniciado="ATIVADO")</formula>
    </cfRule>
    <cfRule type="expression" dxfId="1770" priority="1746">
      <formula>($C44="Em Andamento")*(clEmAndamento="ATIVADO")</formula>
    </cfRule>
    <cfRule type="expression" dxfId="1769" priority="1747">
      <formula>($C44="Atrasado")*(clAtrasado="ATIVADO")</formula>
    </cfRule>
    <cfRule type="expression" dxfId="1768" priority="1748">
      <formula>($C44="Concluído")*(clConcluído="ATIVADO")</formula>
    </cfRule>
    <cfRule type="expression" dxfId="1767" priority="1749">
      <formula>(clPersonalizado1="ATIVADO")*($C44=txtPersonalizado1)</formula>
    </cfRule>
    <cfRule type="expression" dxfId="1766" priority="1750">
      <formula>(clPersonalizado2="ATIVADO")*($C44=txtPersonalizado2)</formula>
    </cfRule>
    <cfRule type="expression" dxfId="1765" priority="1751">
      <formula>(clPersonalizado3="ATIVADO")*($C44=txtPersonalizado3)</formula>
    </cfRule>
    <cfRule type="expression" dxfId="1764" priority="1752">
      <formula>(clPersonalizado4="ATIVADO")*($C44=txtPersonalizado4)</formula>
    </cfRule>
  </conditionalFormatting>
  <conditionalFormatting sqref="E44:H44 B44:C44">
    <cfRule type="expression" dxfId="1763" priority="1737">
      <formula>($C44="Não Iniciado")*(clNãoIniciado="ATIVADO")</formula>
    </cfRule>
    <cfRule type="expression" dxfId="1762" priority="1738">
      <formula>($C44="Em Andamento")*(clEmAndamento="ATIVADO")</formula>
    </cfRule>
    <cfRule type="expression" dxfId="1761" priority="1739">
      <formula>($C44="Atrasado")*(clAtrasado="ATIVADO")</formula>
    </cfRule>
    <cfRule type="expression" dxfId="1760" priority="1740">
      <formula>($C44="Concluído")*(clConcluído="ATIVADO")</formula>
    </cfRule>
    <cfRule type="expression" dxfId="1759" priority="1741">
      <formula>(clPersonalizado1="ATIVADO")*($C44=txtPersonalizado1)</formula>
    </cfRule>
    <cfRule type="expression" dxfId="1758" priority="1742">
      <formula>(clPersonalizado2="ATIVADO")*($C44=txtPersonalizado2)</formula>
    </cfRule>
    <cfRule type="expression" dxfId="1757" priority="1743">
      <formula>(clPersonalizado3="ATIVADO")*($C44=txtPersonalizado3)</formula>
    </cfRule>
    <cfRule type="expression" dxfId="1756" priority="1744">
      <formula>(clPersonalizado4="ATIVADO")*($C44=txtPersonalizado4)</formula>
    </cfRule>
  </conditionalFormatting>
  <conditionalFormatting sqref="I44:N44">
    <cfRule type="expression" dxfId="1755" priority="1729">
      <formula>($C44="Não Iniciado")*(clNãoIniciado="ATIVADO")</formula>
    </cfRule>
    <cfRule type="expression" dxfId="1754" priority="1730">
      <formula>($C44="Em Andamento")*(clEmAndamento="ATIVADO")</formula>
    </cfRule>
    <cfRule type="expression" dxfId="1753" priority="1731">
      <formula>($C44="Atrasado")*(clAtrasado="ATIVADO")</formula>
    </cfRule>
    <cfRule type="expression" dxfId="1752" priority="1732">
      <formula>($C44="Concluído")*(clConcluído="ATIVADO")</formula>
    </cfRule>
    <cfRule type="expression" dxfId="1751" priority="1733">
      <formula>(clPersonalizado1="ATIVADO")*($C44=txtPersonalizado1)</formula>
    </cfRule>
    <cfRule type="expression" dxfId="1750" priority="1734">
      <formula>(clPersonalizado2="ATIVADO")*($C44=txtPersonalizado2)</formula>
    </cfRule>
    <cfRule type="expression" dxfId="1749" priority="1735">
      <formula>(clPersonalizado3="ATIVADO")*($C44=txtPersonalizado3)</formula>
    </cfRule>
    <cfRule type="expression" dxfId="1748" priority="1736">
      <formula>(clPersonalizado4="ATIVADO")*($C44=txtPersonalizado4)</formula>
    </cfRule>
  </conditionalFormatting>
  <conditionalFormatting sqref="B44:C44 E44:H44">
    <cfRule type="expression" dxfId="1747" priority="1721">
      <formula>($C44="Não Iniciado")*(clNãoIniciado="ATIVADO")</formula>
    </cfRule>
    <cfRule type="expression" dxfId="1746" priority="1722">
      <formula>($C44="Em Andamento")*(clEmAndamento="ATIVADO")</formula>
    </cfRule>
    <cfRule type="expression" dxfId="1745" priority="1723">
      <formula>($C44="Atrasado")*(clAtrasado="ATIVADO")</formula>
    </cfRule>
    <cfRule type="expression" dxfId="1744" priority="1724">
      <formula>($C44="Concluído")*(clConcluído="ATIVADO")</formula>
    </cfRule>
    <cfRule type="expression" dxfId="1743" priority="1725">
      <formula>(clPersonalizado1="ATIVADO")*($C44=txtPersonalizado1)</formula>
    </cfRule>
    <cfRule type="expression" dxfId="1742" priority="1726">
      <formula>(clPersonalizado2="ATIVADO")*($C44=txtPersonalizado2)</formula>
    </cfRule>
    <cfRule type="expression" dxfId="1741" priority="1727">
      <formula>(clPersonalizado3="ATIVADO")*($C44=txtPersonalizado3)</formula>
    </cfRule>
    <cfRule type="expression" dxfId="1740" priority="1728">
      <formula>(clPersonalizado4="ATIVADO")*($C44=txtPersonalizado4)</formula>
    </cfRule>
  </conditionalFormatting>
  <conditionalFormatting sqref="I44:N44">
    <cfRule type="expression" dxfId="1739" priority="1713">
      <formula>($C44="Não Iniciado")*(clNãoIniciado="ATIVADO")</formula>
    </cfRule>
    <cfRule type="expression" dxfId="1738" priority="1714">
      <formula>($C44="Em Andamento")*(clEmAndamento="ATIVADO")</formula>
    </cfRule>
    <cfRule type="expression" dxfId="1737" priority="1715">
      <formula>($C44="Atrasado")*(clAtrasado="ATIVADO")</formula>
    </cfRule>
    <cfRule type="expression" dxfId="1736" priority="1716">
      <formula>($C44="Concluído")*(clConcluído="ATIVADO")</formula>
    </cfRule>
    <cfRule type="expression" dxfId="1735" priority="1717">
      <formula>(clPersonalizado1="ATIVADO")*($C44=txtPersonalizado1)</formula>
    </cfRule>
    <cfRule type="expression" dxfId="1734" priority="1718">
      <formula>(clPersonalizado2="ATIVADO")*($C44=txtPersonalizado2)</formula>
    </cfRule>
    <cfRule type="expression" dxfId="1733" priority="1719">
      <formula>(clPersonalizado3="ATIVADO")*($C44=txtPersonalizado3)</formula>
    </cfRule>
    <cfRule type="expression" dxfId="1732" priority="1720">
      <formula>(clPersonalizado4="ATIVADO")*($C44=txtPersonalizado4)</formula>
    </cfRule>
  </conditionalFormatting>
  <conditionalFormatting sqref="E45:H45 B45:C45">
    <cfRule type="expression" dxfId="1731" priority="1705">
      <formula>($C45="Não Iniciado")*(clNãoIniciado="ATIVADO")</formula>
    </cfRule>
    <cfRule type="expression" dxfId="1730" priority="1706">
      <formula>($C45="Em Andamento")*(clEmAndamento="ATIVADO")</formula>
    </cfRule>
    <cfRule type="expression" dxfId="1729" priority="1707">
      <formula>($C45="Atrasado")*(clAtrasado="ATIVADO")</formula>
    </cfRule>
    <cfRule type="expression" dxfId="1728" priority="1708">
      <formula>($C45="Concluído")*(clConcluído="ATIVADO")</formula>
    </cfRule>
    <cfRule type="expression" dxfId="1727" priority="1709">
      <formula>(clPersonalizado1="ATIVADO")*($C45=txtPersonalizado1)</formula>
    </cfRule>
    <cfRule type="expression" dxfId="1726" priority="1710">
      <formula>(clPersonalizado2="ATIVADO")*($C45=txtPersonalizado2)</formula>
    </cfRule>
    <cfRule type="expression" dxfId="1725" priority="1711">
      <formula>(clPersonalizado3="ATIVADO")*($C45=txtPersonalizado3)</formula>
    </cfRule>
    <cfRule type="expression" dxfId="1724" priority="1712">
      <formula>(clPersonalizado4="ATIVADO")*($C45=txtPersonalizado4)</formula>
    </cfRule>
  </conditionalFormatting>
  <conditionalFormatting sqref="I45:N45">
    <cfRule type="expression" dxfId="1723" priority="1697">
      <formula>($C45="Não Iniciado")*(clNãoIniciado="ATIVADO")</formula>
    </cfRule>
    <cfRule type="expression" dxfId="1722" priority="1698">
      <formula>($C45="Em Andamento")*(clEmAndamento="ATIVADO")</formula>
    </cfRule>
    <cfRule type="expression" dxfId="1721" priority="1699">
      <formula>($C45="Atrasado")*(clAtrasado="ATIVADO")</formula>
    </cfRule>
    <cfRule type="expression" dxfId="1720" priority="1700">
      <formula>($C45="Concluído")*(clConcluído="ATIVADO")</formula>
    </cfRule>
    <cfRule type="expression" dxfId="1719" priority="1701">
      <formula>(clPersonalizado1="ATIVADO")*($C45=txtPersonalizado1)</formula>
    </cfRule>
    <cfRule type="expression" dxfId="1718" priority="1702">
      <formula>(clPersonalizado2="ATIVADO")*($C45=txtPersonalizado2)</formula>
    </cfRule>
    <cfRule type="expression" dxfId="1717" priority="1703">
      <formula>(clPersonalizado3="ATIVADO")*($C45=txtPersonalizado3)</formula>
    </cfRule>
    <cfRule type="expression" dxfId="1716" priority="1704">
      <formula>(clPersonalizado4="ATIVADO")*($C45=txtPersonalizado4)</formula>
    </cfRule>
  </conditionalFormatting>
  <conditionalFormatting sqref="E45:H45 B45:C45">
    <cfRule type="expression" dxfId="1715" priority="1689">
      <formula>($C45="Não Iniciado")*(clNãoIniciado="ATIVADO")</formula>
    </cfRule>
    <cfRule type="expression" dxfId="1714" priority="1690">
      <formula>($C45="Em Andamento")*(clEmAndamento="ATIVADO")</formula>
    </cfRule>
    <cfRule type="expression" dxfId="1713" priority="1691">
      <formula>($C45="Atrasado")*(clAtrasado="ATIVADO")</formula>
    </cfRule>
    <cfRule type="expression" dxfId="1712" priority="1692">
      <formula>($C45="Concluído")*(clConcluído="ATIVADO")</formula>
    </cfRule>
    <cfRule type="expression" dxfId="1711" priority="1693">
      <formula>(clPersonalizado1="ATIVADO")*($C45=txtPersonalizado1)</formula>
    </cfRule>
    <cfRule type="expression" dxfId="1710" priority="1694">
      <formula>(clPersonalizado2="ATIVADO")*($C45=txtPersonalizado2)</formula>
    </cfRule>
    <cfRule type="expression" dxfId="1709" priority="1695">
      <formula>(clPersonalizado3="ATIVADO")*($C45=txtPersonalizado3)</formula>
    </cfRule>
    <cfRule type="expression" dxfId="1708" priority="1696">
      <formula>(clPersonalizado4="ATIVADO")*($C45=txtPersonalizado4)</formula>
    </cfRule>
  </conditionalFormatting>
  <conditionalFormatting sqref="I45:N45">
    <cfRule type="expression" dxfId="1707" priority="1681">
      <formula>($C45="Não Iniciado")*(clNãoIniciado="ATIVADO")</formula>
    </cfRule>
    <cfRule type="expression" dxfId="1706" priority="1682">
      <formula>($C45="Em Andamento")*(clEmAndamento="ATIVADO")</formula>
    </cfRule>
    <cfRule type="expression" dxfId="1705" priority="1683">
      <formula>($C45="Atrasado")*(clAtrasado="ATIVADO")</formula>
    </cfRule>
    <cfRule type="expression" dxfId="1704" priority="1684">
      <formula>($C45="Concluído")*(clConcluído="ATIVADO")</formula>
    </cfRule>
    <cfRule type="expression" dxfId="1703" priority="1685">
      <formula>(clPersonalizado1="ATIVADO")*($C45=txtPersonalizado1)</formula>
    </cfRule>
    <cfRule type="expression" dxfId="1702" priority="1686">
      <formula>(clPersonalizado2="ATIVADO")*($C45=txtPersonalizado2)</formula>
    </cfRule>
    <cfRule type="expression" dxfId="1701" priority="1687">
      <formula>(clPersonalizado3="ATIVADO")*($C45=txtPersonalizado3)</formula>
    </cfRule>
    <cfRule type="expression" dxfId="1700" priority="1688">
      <formula>(clPersonalizado4="ATIVADO")*($C45=txtPersonalizado4)</formula>
    </cfRule>
  </conditionalFormatting>
  <conditionalFormatting sqref="E45:H45 B45:C45">
    <cfRule type="expression" dxfId="1699" priority="1673">
      <formula>($C45="Não Iniciado")*(clNãoIniciado="ATIVADO")</formula>
    </cfRule>
    <cfRule type="expression" dxfId="1698" priority="1674">
      <formula>($C45="Em Andamento")*(clEmAndamento="ATIVADO")</formula>
    </cfRule>
    <cfRule type="expression" dxfId="1697" priority="1675">
      <formula>($C45="Atrasado")*(clAtrasado="ATIVADO")</formula>
    </cfRule>
    <cfRule type="expression" dxfId="1696" priority="1676">
      <formula>($C45="Concluído")*(clConcluído="ATIVADO")</formula>
    </cfRule>
    <cfRule type="expression" dxfId="1695" priority="1677">
      <formula>(clPersonalizado1="ATIVADO")*($C45=txtPersonalizado1)</formula>
    </cfRule>
    <cfRule type="expression" dxfId="1694" priority="1678">
      <formula>(clPersonalizado2="ATIVADO")*($C45=txtPersonalizado2)</formula>
    </cfRule>
    <cfRule type="expression" dxfId="1693" priority="1679">
      <formula>(clPersonalizado3="ATIVADO")*($C45=txtPersonalizado3)</formula>
    </cfRule>
    <cfRule type="expression" dxfId="1692" priority="1680">
      <formula>(clPersonalizado4="ATIVADO")*($C45=txtPersonalizado4)</formula>
    </cfRule>
  </conditionalFormatting>
  <conditionalFormatting sqref="I45:N45">
    <cfRule type="expression" dxfId="1691" priority="1665">
      <formula>($C45="Não Iniciado")*(clNãoIniciado="ATIVADO")</formula>
    </cfRule>
    <cfRule type="expression" dxfId="1690" priority="1666">
      <formula>($C45="Em Andamento")*(clEmAndamento="ATIVADO")</formula>
    </cfRule>
    <cfRule type="expression" dxfId="1689" priority="1667">
      <formula>($C45="Atrasado")*(clAtrasado="ATIVADO")</formula>
    </cfRule>
    <cfRule type="expression" dxfId="1688" priority="1668">
      <formula>($C45="Concluído")*(clConcluído="ATIVADO")</formula>
    </cfRule>
    <cfRule type="expression" dxfId="1687" priority="1669">
      <formula>(clPersonalizado1="ATIVADO")*($C45=txtPersonalizado1)</formula>
    </cfRule>
    <cfRule type="expression" dxfId="1686" priority="1670">
      <formula>(clPersonalizado2="ATIVADO")*($C45=txtPersonalizado2)</formula>
    </cfRule>
    <cfRule type="expression" dxfId="1685" priority="1671">
      <formula>(clPersonalizado3="ATIVADO")*($C45=txtPersonalizado3)</formula>
    </cfRule>
    <cfRule type="expression" dxfId="1684" priority="1672">
      <formula>(clPersonalizado4="ATIVADO")*($C45=txtPersonalizado4)</formula>
    </cfRule>
  </conditionalFormatting>
  <conditionalFormatting sqref="E45:H45 B45:C45">
    <cfRule type="expression" dxfId="1683" priority="1657">
      <formula>($C45="Não Iniciado")*(clNãoIniciado="ATIVADO")</formula>
    </cfRule>
    <cfRule type="expression" dxfId="1682" priority="1658">
      <formula>($C45="Em Andamento")*(clEmAndamento="ATIVADO")</formula>
    </cfRule>
    <cfRule type="expression" dxfId="1681" priority="1659">
      <formula>($C45="Atrasado")*(clAtrasado="ATIVADO")</formula>
    </cfRule>
    <cfRule type="expression" dxfId="1680" priority="1660">
      <formula>($C45="Concluído")*(clConcluído="ATIVADO")</formula>
    </cfRule>
    <cfRule type="expression" dxfId="1679" priority="1661">
      <formula>(clPersonalizado1="ATIVADO")*($C45=txtPersonalizado1)</formula>
    </cfRule>
    <cfRule type="expression" dxfId="1678" priority="1662">
      <formula>(clPersonalizado2="ATIVADO")*($C45=txtPersonalizado2)</formula>
    </cfRule>
    <cfRule type="expression" dxfId="1677" priority="1663">
      <formula>(clPersonalizado3="ATIVADO")*($C45=txtPersonalizado3)</formula>
    </cfRule>
    <cfRule type="expression" dxfId="1676" priority="1664">
      <formula>(clPersonalizado4="ATIVADO")*($C45=txtPersonalizado4)</formula>
    </cfRule>
  </conditionalFormatting>
  <conditionalFormatting sqref="I45:N45">
    <cfRule type="expression" dxfId="1675" priority="1649">
      <formula>($C45="Não Iniciado")*(clNãoIniciado="ATIVADO")</formula>
    </cfRule>
    <cfRule type="expression" dxfId="1674" priority="1650">
      <formula>($C45="Em Andamento")*(clEmAndamento="ATIVADO")</formula>
    </cfRule>
    <cfRule type="expression" dxfId="1673" priority="1651">
      <formula>($C45="Atrasado")*(clAtrasado="ATIVADO")</formula>
    </cfRule>
    <cfRule type="expression" dxfId="1672" priority="1652">
      <formula>($C45="Concluído")*(clConcluído="ATIVADO")</formula>
    </cfRule>
    <cfRule type="expression" dxfId="1671" priority="1653">
      <formula>(clPersonalizado1="ATIVADO")*($C45=txtPersonalizado1)</formula>
    </cfRule>
    <cfRule type="expression" dxfId="1670" priority="1654">
      <formula>(clPersonalizado2="ATIVADO")*($C45=txtPersonalizado2)</formula>
    </cfRule>
    <cfRule type="expression" dxfId="1669" priority="1655">
      <formula>(clPersonalizado3="ATIVADO")*($C45=txtPersonalizado3)</formula>
    </cfRule>
    <cfRule type="expression" dxfId="1668" priority="1656">
      <formula>(clPersonalizado4="ATIVADO")*($C45=txtPersonalizado4)</formula>
    </cfRule>
  </conditionalFormatting>
  <conditionalFormatting sqref="E45:H45 B45:C45">
    <cfRule type="expression" dxfId="1667" priority="1641">
      <formula>($C45="Não Iniciado")*(clNãoIniciado="ATIVADO")</formula>
    </cfRule>
    <cfRule type="expression" dxfId="1666" priority="1642">
      <formula>($C45="Em Andamento")*(clEmAndamento="ATIVADO")</formula>
    </cfRule>
    <cfRule type="expression" dxfId="1665" priority="1643">
      <formula>($C45="Atrasado")*(clAtrasado="ATIVADO")</formula>
    </cfRule>
    <cfRule type="expression" dxfId="1664" priority="1644">
      <formula>($C45="Concluído")*(clConcluído="ATIVADO")</formula>
    </cfRule>
    <cfRule type="expression" dxfId="1663" priority="1645">
      <formula>(clPersonalizado1="ATIVADO")*($C45=txtPersonalizado1)</formula>
    </cfRule>
    <cfRule type="expression" dxfId="1662" priority="1646">
      <formula>(clPersonalizado2="ATIVADO")*($C45=txtPersonalizado2)</formula>
    </cfRule>
    <cfRule type="expression" dxfId="1661" priority="1647">
      <formula>(clPersonalizado3="ATIVADO")*($C45=txtPersonalizado3)</formula>
    </cfRule>
    <cfRule type="expression" dxfId="1660" priority="1648">
      <formula>(clPersonalizado4="ATIVADO")*($C45=txtPersonalizado4)</formula>
    </cfRule>
  </conditionalFormatting>
  <conditionalFormatting sqref="I45:N45">
    <cfRule type="expression" dxfId="1659" priority="1633">
      <formula>($C45="Não Iniciado")*(clNãoIniciado="ATIVADO")</formula>
    </cfRule>
    <cfRule type="expression" dxfId="1658" priority="1634">
      <formula>($C45="Em Andamento")*(clEmAndamento="ATIVADO")</formula>
    </cfRule>
    <cfRule type="expression" dxfId="1657" priority="1635">
      <formula>($C45="Atrasado")*(clAtrasado="ATIVADO")</formula>
    </cfRule>
    <cfRule type="expression" dxfId="1656" priority="1636">
      <formula>($C45="Concluído")*(clConcluído="ATIVADO")</formula>
    </cfRule>
    <cfRule type="expression" dxfId="1655" priority="1637">
      <formula>(clPersonalizado1="ATIVADO")*($C45=txtPersonalizado1)</formula>
    </cfRule>
    <cfRule type="expression" dxfId="1654" priority="1638">
      <formula>(clPersonalizado2="ATIVADO")*($C45=txtPersonalizado2)</formula>
    </cfRule>
    <cfRule type="expression" dxfId="1653" priority="1639">
      <formula>(clPersonalizado3="ATIVADO")*($C45=txtPersonalizado3)</formula>
    </cfRule>
    <cfRule type="expression" dxfId="1652" priority="1640">
      <formula>(clPersonalizado4="ATIVADO")*($C45=txtPersonalizado4)</formula>
    </cfRule>
  </conditionalFormatting>
  <conditionalFormatting sqref="E45:H45 B45:C45">
    <cfRule type="expression" dxfId="1651" priority="1625">
      <formula>($C45="Não Iniciado")*(clNãoIniciado="ATIVADO")</formula>
    </cfRule>
    <cfRule type="expression" dxfId="1650" priority="1626">
      <formula>($C45="Em Andamento")*(clEmAndamento="ATIVADO")</formula>
    </cfRule>
    <cfRule type="expression" dxfId="1649" priority="1627">
      <formula>($C45="Atrasado")*(clAtrasado="ATIVADO")</formula>
    </cfRule>
    <cfRule type="expression" dxfId="1648" priority="1628">
      <formula>($C45="Concluído")*(clConcluído="ATIVADO")</formula>
    </cfRule>
    <cfRule type="expression" dxfId="1647" priority="1629">
      <formula>(clPersonalizado1="ATIVADO")*($C45=txtPersonalizado1)</formula>
    </cfRule>
    <cfRule type="expression" dxfId="1646" priority="1630">
      <formula>(clPersonalizado2="ATIVADO")*($C45=txtPersonalizado2)</formula>
    </cfRule>
    <cfRule type="expression" dxfId="1645" priority="1631">
      <formula>(clPersonalizado3="ATIVADO")*($C45=txtPersonalizado3)</formula>
    </cfRule>
    <cfRule type="expression" dxfId="1644" priority="1632">
      <formula>(clPersonalizado4="ATIVADO")*($C45=txtPersonalizado4)</formula>
    </cfRule>
  </conditionalFormatting>
  <conditionalFormatting sqref="I45:N45">
    <cfRule type="expression" dxfId="1643" priority="1617">
      <formula>($C45="Não Iniciado")*(clNãoIniciado="ATIVADO")</formula>
    </cfRule>
    <cfRule type="expression" dxfId="1642" priority="1618">
      <formula>($C45="Em Andamento")*(clEmAndamento="ATIVADO")</formula>
    </cfRule>
    <cfRule type="expression" dxfId="1641" priority="1619">
      <formula>($C45="Atrasado")*(clAtrasado="ATIVADO")</formula>
    </cfRule>
    <cfRule type="expression" dxfId="1640" priority="1620">
      <formula>($C45="Concluído")*(clConcluído="ATIVADO")</formula>
    </cfRule>
    <cfRule type="expression" dxfId="1639" priority="1621">
      <formula>(clPersonalizado1="ATIVADO")*($C45=txtPersonalizado1)</formula>
    </cfRule>
    <cfRule type="expression" dxfId="1638" priority="1622">
      <formula>(clPersonalizado2="ATIVADO")*($C45=txtPersonalizado2)</formula>
    </cfRule>
    <cfRule type="expression" dxfId="1637" priority="1623">
      <formula>(clPersonalizado3="ATIVADO")*($C45=txtPersonalizado3)</formula>
    </cfRule>
    <cfRule type="expression" dxfId="1636" priority="1624">
      <formula>(clPersonalizado4="ATIVADO")*($C45=txtPersonalizado4)</formula>
    </cfRule>
  </conditionalFormatting>
  <conditionalFormatting sqref="B45:C45 E45:H45">
    <cfRule type="expression" dxfId="1635" priority="1609">
      <formula>($C45="Não Iniciado")*(clNãoIniciado="ATIVADO")</formula>
    </cfRule>
    <cfRule type="expression" dxfId="1634" priority="1610">
      <formula>($C45="Em Andamento")*(clEmAndamento="ATIVADO")</formula>
    </cfRule>
    <cfRule type="expression" dxfId="1633" priority="1611">
      <formula>($C45="Atrasado")*(clAtrasado="ATIVADO")</formula>
    </cfRule>
    <cfRule type="expression" dxfId="1632" priority="1612">
      <formula>($C45="Concluído")*(clConcluído="ATIVADO")</formula>
    </cfRule>
    <cfRule type="expression" dxfId="1631" priority="1613">
      <formula>(clPersonalizado1="ATIVADO")*($C45=txtPersonalizado1)</formula>
    </cfRule>
    <cfRule type="expression" dxfId="1630" priority="1614">
      <formula>(clPersonalizado2="ATIVADO")*($C45=txtPersonalizado2)</formula>
    </cfRule>
    <cfRule type="expression" dxfId="1629" priority="1615">
      <formula>(clPersonalizado3="ATIVADO")*($C45=txtPersonalizado3)</formula>
    </cfRule>
    <cfRule type="expression" dxfId="1628" priority="1616">
      <formula>(clPersonalizado4="ATIVADO")*($C45=txtPersonalizado4)</formula>
    </cfRule>
  </conditionalFormatting>
  <conditionalFormatting sqref="I45:N45">
    <cfRule type="expression" dxfId="1627" priority="1601">
      <formula>($C45="Não Iniciado")*(clNãoIniciado="ATIVADO")</formula>
    </cfRule>
    <cfRule type="expression" dxfId="1626" priority="1602">
      <formula>($C45="Em Andamento")*(clEmAndamento="ATIVADO")</formula>
    </cfRule>
    <cfRule type="expression" dxfId="1625" priority="1603">
      <formula>($C45="Atrasado")*(clAtrasado="ATIVADO")</formula>
    </cfRule>
    <cfRule type="expression" dxfId="1624" priority="1604">
      <formula>($C45="Concluído")*(clConcluído="ATIVADO")</formula>
    </cfRule>
    <cfRule type="expression" dxfId="1623" priority="1605">
      <formula>(clPersonalizado1="ATIVADO")*($C45=txtPersonalizado1)</formula>
    </cfRule>
    <cfRule type="expression" dxfId="1622" priority="1606">
      <formula>(clPersonalizado2="ATIVADO")*($C45=txtPersonalizado2)</formula>
    </cfRule>
    <cfRule type="expression" dxfId="1621" priority="1607">
      <formula>(clPersonalizado3="ATIVADO")*($C45=txtPersonalizado3)</formula>
    </cfRule>
    <cfRule type="expression" dxfId="1620" priority="1608">
      <formula>(clPersonalizado4="ATIVADO")*($C45=txtPersonalizado4)</formula>
    </cfRule>
  </conditionalFormatting>
  <conditionalFormatting sqref="E46:H46 B46:C46">
    <cfRule type="expression" dxfId="1619" priority="1593">
      <formula>($C46="Não Iniciado")*(clNãoIniciado="ATIVADO")</formula>
    </cfRule>
    <cfRule type="expression" dxfId="1618" priority="1594">
      <formula>($C46="Em Andamento")*(clEmAndamento="ATIVADO")</formula>
    </cfRule>
    <cfRule type="expression" dxfId="1617" priority="1595">
      <formula>($C46="Atrasado")*(clAtrasado="ATIVADO")</formula>
    </cfRule>
    <cfRule type="expression" dxfId="1616" priority="1596">
      <formula>($C46="Concluído")*(clConcluído="ATIVADO")</formula>
    </cfRule>
    <cfRule type="expression" dxfId="1615" priority="1597">
      <formula>(clPersonalizado1="ATIVADO")*($C46=txtPersonalizado1)</formula>
    </cfRule>
    <cfRule type="expression" dxfId="1614" priority="1598">
      <formula>(clPersonalizado2="ATIVADO")*($C46=txtPersonalizado2)</formula>
    </cfRule>
    <cfRule type="expression" dxfId="1613" priority="1599">
      <formula>(clPersonalizado3="ATIVADO")*($C46=txtPersonalizado3)</formula>
    </cfRule>
    <cfRule type="expression" dxfId="1612" priority="1600">
      <formula>(clPersonalizado4="ATIVADO")*($C46=txtPersonalizado4)</formula>
    </cfRule>
  </conditionalFormatting>
  <conditionalFormatting sqref="I46:N46">
    <cfRule type="expression" dxfId="1611" priority="1585">
      <formula>($C46="Não Iniciado")*(clNãoIniciado="ATIVADO")</formula>
    </cfRule>
    <cfRule type="expression" dxfId="1610" priority="1586">
      <formula>($C46="Em Andamento")*(clEmAndamento="ATIVADO")</formula>
    </cfRule>
    <cfRule type="expression" dxfId="1609" priority="1587">
      <formula>($C46="Atrasado")*(clAtrasado="ATIVADO")</formula>
    </cfRule>
    <cfRule type="expression" dxfId="1608" priority="1588">
      <formula>($C46="Concluído")*(clConcluído="ATIVADO")</formula>
    </cfRule>
    <cfRule type="expression" dxfId="1607" priority="1589">
      <formula>(clPersonalizado1="ATIVADO")*($C46=txtPersonalizado1)</formula>
    </cfRule>
    <cfRule type="expression" dxfId="1606" priority="1590">
      <formula>(clPersonalizado2="ATIVADO")*($C46=txtPersonalizado2)</formula>
    </cfRule>
    <cfRule type="expression" dxfId="1605" priority="1591">
      <formula>(clPersonalizado3="ATIVADO")*($C46=txtPersonalizado3)</formula>
    </cfRule>
    <cfRule type="expression" dxfId="1604" priority="1592">
      <formula>(clPersonalizado4="ATIVADO")*($C46=txtPersonalizado4)</formula>
    </cfRule>
  </conditionalFormatting>
  <conditionalFormatting sqref="E46:H46 B46:C46">
    <cfRule type="expression" dxfId="1603" priority="1577">
      <formula>($C46="Não Iniciado")*(clNãoIniciado="ATIVADO")</formula>
    </cfRule>
    <cfRule type="expression" dxfId="1602" priority="1578">
      <formula>($C46="Em Andamento")*(clEmAndamento="ATIVADO")</formula>
    </cfRule>
    <cfRule type="expression" dxfId="1601" priority="1579">
      <formula>($C46="Atrasado")*(clAtrasado="ATIVADO")</formula>
    </cfRule>
    <cfRule type="expression" dxfId="1600" priority="1580">
      <formula>($C46="Concluído")*(clConcluído="ATIVADO")</formula>
    </cfRule>
    <cfRule type="expression" dxfId="1599" priority="1581">
      <formula>(clPersonalizado1="ATIVADO")*($C46=txtPersonalizado1)</formula>
    </cfRule>
    <cfRule type="expression" dxfId="1598" priority="1582">
      <formula>(clPersonalizado2="ATIVADO")*($C46=txtPersonalizado2)</formula>
    </cfRule>
    <cfRule type="expression" dxfId="1597" priority="1583">
      <formula>(clPersonalizado3="ATIVADO")*($C46=txtPersonalizado3)</formula>
    </cfRule>
    <cfRule type="expression" dxfId="1596" priority="1584">
      <formula>(clPersonalizado4="ATIVADO")*($C46=txtPersonalizado4)</formula>
    </cfRule>
  </conditionalFormatting>
  <conditionalFormatting sqref="I46:N46">
    <cfRule type="expression" dxfId="1595" priority="1569">
      <formula>($C46="Não Iniciado")*(clNãoIniciado="ATIVADO")</formula>
    </cfRule>
    <cfRule type="expression" dxfId="1594" priority="1570">
      <formula>($C46="Em Andamento")*(clEmAndamento="ATIVADO")</formula>
    </cfRule>
    <cfRule type="expression" dxfId="1593" priority="1571">
      <formula>($C46="Atrasado")*(clAtrasado="ATIVADO")</formula>
    </cfRule>
    <cfRule type="expression" dxfId="1592" priority="1572">
      <formula>($C46="Concluído")*(clConcluído="ATIVADO")</formula>
    </cfRule>
    <cfRule type="expression" dxfId="1591" priority="1573">
      <formula>(clPersonalizado1="ATIVADO")*($C46=txtPersonalizado1)</formula>
    </cfRule>
    <cfRule type="expression" dxfId="1590" priority="1574">
      <formula>(clPersonalizado2="ATIVADO")*($C46=txtPersonalizado2)</formula>
    </cfRule>
    <cfRule type="expression" dxfId="1589" priority="1575">
      <formula>(clPersonalizado3="ATIVADO")*($C46=txtPersonalizado3)</formula>
    </cfRule>
    <cfRule type="expression" dxfId="1588" priority="1576">
      <formula>(clPersonalizado4="ATIVADO")*($C46=txtPersonalizado4)</formula>
    </cfRule>
  </conditionalFormatting>
  <conditionalFormatting sqref="E46:H46 B46:C46">
    <cfRule type="expression" dxfId="1587" priority="1561">
      <formula>($C46="Não Iniciado")*(clNãoIniciado="ATIVADO")</formula>
    </cfRule>
    <cfRule type="expression" dxfId="1586" priority="1562">
      <formula>($C46="Em Andamento")*(clEmAndamento="ATIVADO")</formula>
    </cfRule>
    <cfRule type="expression" dxfId="1585" priority="1563">
      <formula>($C46="Atrasado")*(clAtrasado="ATIVADO")</formula>
    </cfRule>
    <cfRule type="expression" dxfId="1584" priority="1564">
      <formula>($C46="Concluído")*(clConcluído="ATIVADO")</formula>
    </cfRule>
    <cfRule type="expression" dxfId="1583" priority="1565">
      <formula>(clPersonalizado1="ATIVADO")*($C46=txtPersonalizado1)</formula>
    </cfRule>
    <cfRule type="expression" dxfId="1582" priority="1566">
      <formula>(clPersonalizado2="ATIVADO")*($C46=txtPersonalizado2)</formula>
    </cfRule>
    <cfRule type="expression" dxfId="1581" priority="1567">
      <formula>(clPersonalizado3="ATIVADO")*($C46=txtPersonalizado3)</formula>
    </cfRule>
    <cfRule type="expression" dxfId="1580" priority="1568">
      <formula>(clPersonalizado4="ATIVADO")*($C46=txtPersonalizado4)</formula>
    </cfRule>
  </conditionalFormatting>
  <conditionalFormatting sqref="I46:N46">
    <cfRule type="expression" dxfId="1579" priority="1553">
      <formula>($C46="Não Iniciado")*(clNãoIniciado="ATIVADO")</formula>
    </cfRule>
    <cfRule type="expression" dxfId="1578" priority="1554">
      <formula>($C46="Em Andamento")*(clEmAndamento="ATIVADO")</formula>
    </cfRule>
    <cfRule type="expression" dxfId="1577" priority="1555">
      <formula>($C46="Atrasado")*(clAtrasado="ATIVADO")</formula>
    </cfRule>
    <cfRule type="expression" dxfId="1576" priority="1556">
      <formula>($C46="Concluído")*(clConcluído="ATIVADO")</formula>
    </cfRule>
    <cfRule type="expression" dxfId="1575" priority="1557">
      <formula>(clPersonalizado1="ATIVADO")*($C46=txtPersonalizado1)</formula>
    </cfRule>
    <cfRule type="expression" dxfId="1574" priority="1558">
      <formula>(clPersonalizado2="ATIVADO")*($C46=txtPersonalizado2)</formula>
    </cfRule>
    <cfRule type="expression" dxfId="1573" priority="1559">
      <formula>(clPersonalizado3="ATIVADO")*($C46=txtPersonalizado3)</formula>
    </cfRule>
    <cfRule type="expression" dxfId="1572" priority="1560">
      <formula>(clPersonalizado4="ATIVADO")*($C46=txtPersonalizado4)</formula>
    </cfRule>
  </conditionalFormatting>
  <conditionalFormatting sqref="E46:H46 B46:C46">
    <cfRule type="expression" dxfId="1571" priority="1545">
      <formula>($C46="Não Iniciado")*(clNãoIniciado="ATIVADO")</formula>
    </cfRule>
    <cfRule type="expression" dxfId="1570" priority="1546">
      <formula>($C46="Em Andamento")*(clEmAndamento="ATIVADO")</formula>
    </cfRule>
    <cfRule type="expression" dxfId="1569" priority="1547">
      <formula>($C46="Atrasado")*(clAtrasado="ATIVADO")</formula>
    </cfRule>
    <cfRule type="expression" dxfId="1568" priority="1548">
      <formula>($C46="Concluído")*(clConcluído="ATIVADO")</formula>
    </cfRule>
    <cfRule type="expression" dxfId="1567" priority="1549">
      <formula>(clPersonalizado1="ATIVADO")*($C46=txtPersonalizado1)</formula>
    </cfRule>
    <cfRule type="expression" dxfId="1566" priority="1550">
      <formula>(clPersonalizado2="ATIVADO")*($C46=txtPersonalizado2)</formula>
    </cfRule>
    <cfRule type="expression" dxfId="1565" priority="1551">
      <formula>(clPersonalizado3="ATIVADO")*($C46=txtPersonalizado3)</formula>
    </cfRule>
    <cfRule type="expression" dxfId="1564" priority="1552">
      <formula>(clPersonalizado4="ATIVADO")*($C46=txtPersonalizado4)</formula>
    </cfRule>
  </conditionalFormatting>
  <conditionalFormatting sqref="I46:N46">
    <cfRule type="expression" dxfId="1563" priority="1537">
      <formula>($C46="Não Iniciado")*(clNãoIniciado="ATIVADO")</formula>
    </cfRule>
    <cfRule type="expression" dxfId="1562" priority="1538">
      <formula>($C46="Em Andamento")*(clEmAndamento="ATIVADO")</formula>
    </cfRule>
    <cfRule type="expression" dxfId="1561" priority="1539">
      <formula>($C46="Atrasado")*(clAtrasado="ATIVADO")</formula>
    </cfRule>
    <cfRule type="expression" dxfId="1560" priority="1540">
      <formula>($C46="Concluído")*(clConcluído="ATIVADO")</formula>
    </cfRule>
    <cfRule type="expression" dxfId="1559" priority="1541">
      <formula>(clPersonalizado1="ATIVADO")*($C46=txtPersonalizado1)</formula>
    </cfRule>
    <cfRule type="expression" dxfId="1558" priority="1542">
      <formula>(clPersonalizado2="ATIVADO")*($C46=txtPersonalizado2)</formula>
    </cfRule>
    <cfRule type="expression" dxfId="1557" priority="1543">
      <formula>(clPersonalizado3="ATIVADO")*($C46=txtPersonalizado3)</formula>
    </cfRule>
    <cfRule type="expression" dxfId="1556" priority="1544">
      <formula>(clPersonalizado4="ATIVADO")*($C46=txtPersonalizado4)</formula>
    </cfRule>
  </conditionalFormatting>
  <conditionalFormatting sqref="E46:H46 B46:C46">
    <cfRule type="expression" dxfId="1555" priority="1529">
      <formula>($C46="Não Iniciado")*(clNãoIniciado="ATIVADO")</formula>
    </cfRule>
    <cfRule type="expression" dxfId="1554" priority="1530">
      <formula>($C46="Em Andamento")*(clEmAndamento="ATIVADO")</formula>
    </cfRule>
    <cfRule type="expression" dxfId="1553" priority="1531">
      <formula>($C46="Atrasado")*(clAtrasado="ATIVADO")</formula>
    </cfRule>
    <cfRule type="expression" dxfId="1552" priority="1532">
      <formula>($C46="Concluído")*(clConcluído="ATIVADO")</formula>
    </cfRule>
    <cfRule type="expression" dxfId="1551" priority="1533">
      <formula>(clPersonalizado1="ATIVADO")*($C46=txtPersonalizado1)</formula>
    </cfRule>
    <cfRule type="expression" dxfId="1550" priority="1534">
      <formula>(clPersonalizado2="ATIVADO")*($C46=txtPersonalizado2)</formula>
    </cfRule>
    <cfRule type="expression" dxfId="1549" priority="1535">
      <formula>(clPersonalizado3="ATIVADO")*($C46=txtPersonalizado3)</formula>
    </cfRule>
    <cfRule type="expression" dxfId="1548" priority="1536">
      <formula>(clPersonalizado4="ATIVADO")*($C46=txtPersonalizado4)</formula>
    </cfRule>
  </conditionalFormatting>
  <conditionalFormatting sqref="I46:N46">
    <cfRule type="expression" dxfId="1547" priority="1521">
      <formula>($C46="Não Iniciado")*(clNãoIniciado="ATIVADO")</formula>
    </cfRule>
    <cfRule type="expression" dxfId="1546" priority="1522">
      <formula>($C46="Em Andamento")*(clEmAndamento="ATIVADO")</formula>
    </cfRule>
    <cfRule type="expression" dxfId="1545" priority="1523">
      <formula>($C46="Atrasado")*(clAtrasado="ATIVADO")</formula>
    </cfRule>
    <cfRule type="expression" dxfId="1544" priority="1524">
      <formula>($C46="Concluído")*(clConcluído="ATIVADO")</formula>
    </cfRule>
    <cfRule type="expression" dxfId="1543" priority="1525">
      <formula>(clPersonalizado1="ATIVADO")*($C46=txtPersonalizado1)</formula>
    </cfRule>
    <cfRule type="expression" dxfId="1542" priority="1526">
      <formula>(clPersonalizado2="ATIVADO")*($C46=txtPersonalizado2)</formula>
    </cfRule>
    <cfRule type="expression" dxfId="1541" priority="1527">
      <formula>(clPersonalizado3="ATIVADO")*($C46=txtPersonalizado3)</formula>
    </cfRule>
    <cfRule type="expression" dxfId="1540" priority="1528">
      <formula>(clPersonalizado4="ATIVADO")*($C46=txtPersonalizado4)</formula>
    </cfRule>
  </conditionalFormatting>
  <conditionalFormatting sqref="E46:H46 B46:C46">
    <cfRule type="expression" dxfId="1539" priority="1513">
      <formula>($C46="Não Iniciado")*(clNãoIniciado="ATIVADO")</formula>
    </cfRule>
    <cfRule type="expression" dxfId="1538" priority="1514">
      <formula>($C46="Em Andamento")*(clEmAndamento="ATIVADO")</formula>
    </cfRule>
    <cfRule type="expression" dxfId="1537" priority="1515">
      <formula>($C46="Atrasado")*(clAtrasado="ATIVADO")</formula>
    </cfRule>
    <cfRule type="expression" dxfId="1536" priority="1516">
      <formula>($C46="Concluído")*(clConcluído="ATIVADO")</formula>
    </cfRule>
    <cfRule type="expression" dxfId="1535" priority="1517">
      <formula>(clPersonalizado1="ATIVADO")*($C46=txtPersonalizado1)</formula>
    </cfRule>
    <cfRule type="expression" dxfId="1534" priority="1518">
      <formula>(clPersonalizado2="ATIVADO")*($C46=txtPersonalizado2)</formula>
    </cfRule>
    <cfRule type="expression" dxfId="1533" priority="1519">
      <formula>(clPersonalizado3="ATIVADO")*($C46=txtPersonalizado3)</formula>
    </cfRule>
    <cfRule type="expression" dxfId="1532" priority="1520">
      <formula>(clPersonalizado4="ATIVADO")*($C46=txtPersonalizado4)</formula>
    </cfRule>
  </conditionalFormatting>
  <conditionalFormatting sqref="I46:N46">
    <cfRule type="expression" dxfId="1531" priority="1505">
      <formula>($C46="Não Iniciado")*(clNãoIniciado="ATIVADO")</formula>
    </cfRule>
    <cfRule type="expression" dxfId="1530" priority="1506">
      <formula>($C46="Em Andamento")*(clEmAndamento="ATIVADO")</formula>
    </cfRule>
    <cfRule type="expression" dxfId="1529" priority="1507">
      <formula>($C46="Atrasado")*(clAtrasado="ATIVADO")</formula>
    </cfRule>
    <cfRule type="expression" dxfId="1528" priority="1508">
      <formula>($C46="Concluído")*(clConcluído="ATIVADO")</formula>
    </cfRule>
    <cfRule type="expression" dxfId="1527" priority="1509">
      <formula>(clPersonalizado1="ATIVADO")*($C46=txtPersonalizado1)</formula>
    </cfRule>
    <cfRule type="expression" dxfId="1526" priority="1510">
      <formula>(clPersonalizado2="ATIVADO")*($C46=txtPersonalizado2)</formula>
    </cfRule>
    <cfRule type="expression" dxfId="1525" priority="1511">
      <formula>(clPersonalizado3="ATIVADO")*($C46=txtPersonalizado3)</formula>
    </cfRule>
    <cfRule type="expression" dxfId="1524" priority="1512">
      <formula>(clPersonalizado4="ATIVADO")*($C46=txtPersonalizado4)</formula>
    </cfRule>
  </conditionalFormatting>
  <conditionalFormatting sqref="B46:C46 E46:H46">
    <cfRule type="expression" dxfId="1523" priority="1497">
      <formula>($C46="Não Iniciado")*(clNãoIniciado="ATIVADO")</formula>
    </cfRule>
    <cfRule type="expression" dxfId="1522" priority="1498">
      <formula>($C46="Em Andamento")*(clEmAndamento="ATIVADO")</formula>
    </cfRule>
    <cfRule type="expression" dxfId="1521" priority="1499">
      <formula>($C46="Atrasado")*(clAtrasado="ATIVADO")</formula>
    </cfRule>
    <cfRule type="expression" dxfId="1520" priority="1500">
      <formula>($C46="Concluído")*(clConcluído="ATIVADO")</formula>
    </cfRule>
    <cfRule type="expression" dxfId="1519" priority="1501">
      <formula>(clPersonalizado1="ATIVADO")*($C46=txtPersonalizado1)</formula>
    </cfRule>
    <cfRule type="expression" dxfId="1518" priority="1502">
      <formula>(clPersonalizado2="ATIVADO")*($C46=txtPersonalizado2)</formula>
    </cfRule>
    <cfRule type="expression" dxfId="1517" priority="1503">
      <formula>(clPersonalizado3="ATIVADO")*($C46=txtPersonalizado3)</formula>
    </cfRule>
    <cfRule type="expression" dxfId="1516" priority="1504">
      <formula>(clPersonalizado4="ATIVADO")*($C46=txtPersonalizado4)</formula>
    </cfRule>
  </conditionalFormatting>
  <conditionalFormatting sqref="I46:N46">
    <cfRule type="expression" dxfId="1515" priority="1489">
      <formula>($C46="Não Iniciado")*(clNãoIniciado="ATIVADO")</formula>
    </cfRule>
    <cfRule type="expression" dxfId="1514" priority="1490">
      <formula>($C46="Em Andamento")*(clEmAndamento="ATIVADO")</formula>
    </cfRule>
    <cfRule type="expression" dxfId="1513" priority="1491">
      <formula>($C46="Atrasado")*(clAtrasado="ATIVADO")</formula>
    </cfRule>
    <cfRule type="expression" dxfId="1512" priority="1492">
      <formula>($C46="Concluído")*(clConcluído="ATIVADO")</formula>
    </cfRule>
    <cfRule type="expression" dxfId="1511" priority="1493">
      <formula>(clPersonalizado1="ATIVADO")*($C46=txtPersonalizado1)</formula>
    </cfRule>
    <cfRule type="expression" dxfId="1510" priority="1494">
      <formula>(clPersonalizado2="ATIVADO")*($C46=txtPersonalizado2)</formula>
    </cfRule>
    <cfRule type="expression" dxfId="1509" priority="1495">
      <formula>(clPersonalizado3="ATIVADO")*($C46=txtPersonalizado3)</formula>
    </cfRule>
    <cfRule type="expression" dxfId="1508" priority="1496">
      <formula>(clPersonalizado4="ATIVADO")*($C46=txtPersonalizado4)</formula>
    </cfRule>
  </conditionalFormatting>
  <conditionalFormatting sqref="E47:H47 B47:C47">
    <cfRule type="expression" dxfId="1507" priority="1481">
      <formula>($C47="Não Iniciado")*(clNãoIniciado="ATIVADO")</formula>
    </cfRule>
    <cfRule type="expression" dxfId="1506" priority="1482">
      <formula>($C47="Em Andamento")*(clEmAndamento="ATIVADO")</formula>
    </cfRule>
    <cfRule type="expression" dxfId="1505" priority="1483">
      <formula>($C47="Atrasado")*(clAtrasado="ATIVADO")</formula>
    </cfRule>
    <cfRule type="expression" dxfId="1504" priority="1484">
      <formula>($C47="Concluído")*(clConcluído="ATIVADO")</formula>
    </cfRule>
    <cfRule type="expression" dxfId="1503" priority="1485">
      <formula>(clPersonalizado1="ATIVADO")*($C47=txtPersonalizado1)</formula>
    </cfRule>
    <cfRule type="expression" dxfId="1502" priority="1486">
      <formula>(clPersonalizado2="ATIVADO")*($C47=txtPersonalizado2)</formula>
    </cfRule>
    <cfRule type="expression" dxfId="1501" priority="1487">
      <formula>(clPersonalizado3="ATIVADO")*($C47=txtPersonalizado3)</formula>
    </cfRule>
    <cfRule type="expression" dxfId="1500" priority="1488">
      <formula>(clPersonalizado4="ATIVADO")*($C47=txtPersonalizado4)</formula>
    </cfRule>
  </conditionalFormatting>
  <conditionalFormatting sqref="I47:N47">
    <cfRule type="expression" dxfId="1499" priority="1473">
      <formula>($C47="Não Iniciado")*(clNãoIniciado="ATIVADO")</formula>
    </cfRule>
    <cfRule type="expression" dxfId="1498" priority="1474">
      <formula>($C47="Em Andamento")*(clEmAndamento="ATIVADO")</formula>
    </cfRule>
    <cfRule type="expression" dxfId="1497" priority="1475">
      <formula>($C47="Atrasado")*(clAtrasado="ATIVADO")</formula>
    </cfRule>
    <cfRule type="expression" dxfId="1496" priority="1476">
      <formula>($C47="Concluído")*(clConcluído="ATIVADO")</formula>
    </cfRule>
    <cfRule type="expression" dxfId="1495" priority="1477">
      <formula>(clPersonalizado1="ATIVADO")*($C47=txtPersonalizado1)</formula>
    </cfRule>
    <cfRule type="expression" dxfId="1494" priority="1478">
      <formula>(clPersonalizado2="ATIVADO")*($C47=txtPersonalizado2)</formula>
    </cfRule>
    <cfRule type="expression" dxfId="1493" priority="1479">
      <formula>(clPersonalizado3="ATIVADO")*($C47=txtPersonalizado3)</formula>
    </cfRule>
    <cfRule type="expression" dxfId="1492" priority="1480">
      <formula>(clPersonalizado4="ATIVADO")*($C47=txtPersonalizado4)</formula>
    </cfRule>
  </conditionalFormatting>
  <conditionalFormatting sqref="E47:H47 B47:C47">
    <cfRule type="expression" dxfId="1491" priority="1465">
      <formula>($C47="Não Iniciado")*(clNãoIniciado="ATIVADO")</formula>
    </cfRule>
    <cfRule type="expression" dxfId="1490" priority="1466">
      <formula>($C47="Em Andamento")*(clEmAndamento="ATIVADO")</formula>
    </cfRule>
    <cfRule type="expression" dxfId="1489" priority="1467">
      <formula>($C47="Atrasado")*(clAtrasado="ATIVADO")</formula>
    </cfRule>
    <cfRule type="expression" dxfId="1488" priority="1468">
      <formula>($C47="Concluído")*(clConcluído="ATIVADO")</formula>
    </cfRule>
    <cfRule type="expression" dxfId="1487" priority="1469">
      <formula>(clPersonalizado1="ATIVADO")*($C47=txtPersonalizado1)</formula>
    </cfRule>
    <cfRule type="expression" dxfId="1486" priority="1470">
      <formula>(clPersonalizado2="ATIVADO")*($C47=txtPersonalizado2)</formula>
    </cfRule>
    <cfRule type="expression" dxfId="1485" priority="1471">
      <formula>(clPersonalizado3="ATIVADO")*($C47=txtPersonalizado3)</formula>
    </cfRule>
    <cfRule type="expression" dxfId="1484" priority="1472">
      <formula>(clPersonalizado4="ATIVADO")*($C47=txtPersonalizado4)</formula>
    </cfRule>
  </conditionalFormatting>
  <conditionalFormatting sqref="I47:N47">
    <cfRule type="expression" dxfId="1483" priority="1457">
      <formula>($C47="Não Iniciado")*(clNãoIniciado="ATIVADO")</formula>
    </cfRule>
    <cfRule type="expression" dxfId="1482" priority="1458">
      <formula>($C47="Em Andamento")*(clEmAndamento="ATIVADO")</formula>
    </cfRule>
    <cfRule type="expression" dxfId="1481" priority="1459">
      <formula>($C47="Atrasado")*(clAtrasado="ATIVADO")</formula>
    </cfRule>
    <cfRule type="expression" dxfId="1480" priority="1460">
      <formula>($C47="Concluído")*(clConcluído="ATIVADO")</formula>
    </cfRule>
    <cfRule type="expression" dxfId="1479" priority="1461">
      <formula>(clPersonalizado1="ATIVADO")*($C47=txtPersonalizado1)</formula>
    </cfRule>
    <cfRule type="expression" dxfId="1478" priority="1462">
      <formula>(clPersonalizado2="ATIVADO")*($C47=txtPersonalizado2)</formula>
    </cfRule>
    <cfRule type="expression" dxfId="1477" priority="1463">
      <formula>(clPersonalizado3="ATIVADO")*($C47=txtPersonalizado3)</formula>
    </cfRule>
    <cfRule type="expression" dxfId="1476" priority="1464">
      <formula>(clPersonalizado4="ATIVADO")*($C47=txtPersonalizado4)</formula>
    </cfRule>
  </conditionalFormatting>
  <conditionalFormatting sqref="E47:H47 B47:C47">
    <cfRule type="expression" dxfId="1475" priority="1449">
      <formula>($C47="Não Iniciado")*(clNãoIniciado="ATIVADO")</formula>
    </cfRule>
    <cfRule type="expression" dxfId="1474" priority="1450">
      <formula>($C47="Em Andamento")*(clEmAndamento="ATIVADO")</formula>
    </cfRule>
    <cfRule type="expression" dxfId="1473" priority="1451">
      <formula>($C47="Atrasado")*(clAtrasado="ATIVADO")</formula>
    </cfRule>
    <cfRule type="expression" dxfId="1472" priority="1452">
      <formula>($C47="Concluído")*(clConcluído="ATIVADO")</formula>
    </cfRule>
    <cfRule type="expression" dxfId="1471" priority="1453">
      <formula>(clPersonalizado1="ATIVADO")*($C47=txtPersonalizado1)</formula>
    </cfRule>
    <cfRule type="expression" dxfId="1470" priority="1454">
      <formula>(clPersonalizado2="ATIVADO")*($C47=txtPersonalizado2)</formula>
    </cfRule>
    <cfRule type="expression" dxfId="1469" priority="1455">
      <formula>(clPersonalizado3="ATIVADO")*($C47=txtPersonalizado3)</formula>
    </cfRule>
    <cfRule type="expression" dxfId="1468" priority="1456">
      <formula>(clPersonalizado4="ATIVADO")*($C47=txtPersonalizado4)</formula>
    </cfRule>
  </conditionalFormatting>
  <conditionalFormatting sqref="I47:N47">
    <cfRule type="expression" dxfId="1467" priority="1441">
      <formula>($C47="Não Iniciado")*(clNãoIniciado="ATIVADO")</formula>
    </cfRule>
    <cfRule type="expression" dxfId="1466" priority="1442">
      <formula>($C47="Em Andamento")*(clEmAndamento="ATIVADO")</formula>
    </cfRule>
    <cfRule type="expression" dxfId="1465" priority="1443">
      <formula>($C47="Atrasado")*(clAtrasado="ATIVADO")</formula>
    </cfRule>
    <cfRule type="expression" dxfId="1464" priority="1444">
      <formula>($C47="Concluído")*(clConcluído="ATIVADO")</formula>
    </cfRule>
    <cfRule type="expression" dxfId="1463" priority="1445">
      <formula>(clPersonalizado1="ATIVADO")*($C47=txtPersonalizado1)</formula>
    </cfRule>
    <cfRule type="expression" dxfId="1462" priority="1446">
      <formula>(clPersonalizado2="ATIVADO")*($C47=txtPersonalizado2)</formula>
    </cfRule>
    <cfRule type="expression" dxfId="1461" priority="1447">
      <formula>(clPersonalizado3="ATIVADO")*($C47=txtPersonalizado3)</formula>
    </cfRule>
    <cfRule type="expression" dxfId="1460" priority="1448">
      <formula>(clPersonalizado4="ATIVADO")*($C47=txtPersonalizado4)</formula>
    </cfRule>
  </conditionalFormatting>
  <conditionalFormatting sqref="E47:H47 B47:C47">
    <cfRule type="expression" dxfId="1459" priority="1433">
      <formula>($C47="Não Iniciado")*(clNãoIniciado="ATIVADO")</formula>
    </cfRule>
    <cfRule type="expression" dxfId="1458" priority="1434">
      <formula>($C47="Em Andamento")*(clEmAndamento="ATIVADO")</formula>
    </cfRule>
    <cfRule type="expression" dxfId="1457" priority="1435">
      <formula>($C47="Atrasado")*(clAtrasado="ATIVADO")</formula>
    </cfRule>
    <cfRule type="expression" dxfId="1456" priority="1436">
      <formula>($C47="Concluído")*(clConcluído="ATIVADO")</formula>
    </cfRule>
    <cfRule type="expression" dxfId="1455" priority="1437">
      <formula>(clPersonalizado1="ATIVADO")*($C47=txtPersonalizado1)</formula>
    </cfRule>
    <cfRule type="expression" dxfId="1454" priority="1438">
      <formula>(clPersonalizado2="ATIVADO")*($C47=txtPersonalizado2)</formula>
    </cfRule>
    <cfRule type="expression" dxfId="1453" priority="1439">
      <formula>(clPersonalizado3="ATIVADO")*($C47=txtPersonalizado3)</formula>
    </cfRule>
    <cfRule type="expression" dxfId="1452" priority="1440">
      <formula>(clPersonalizado4="ATIVADO")*($C47=txtPersonalizado4)</formula>
    </cfRule>
  </conditionalFormatting>
  <conditionalFormatting sqref="I47:N47">
    <cfRule type="expression" dxfId="1451" priority="1425">
      <formula>($C47="Não Iniciado")*(clNãoIniciado="ATIVADO")</formula>
    </cfRule>
    <cfRule type="expression" dxfId="1450" priority="1426">
      <formula>($C47="Em Andamento")*(clEmAndamento="ATIVADO")</formula>
    </cfRule>
    <cfRule type="expression" dxfId="1449" priority="1427">
      <formula>($C47="Atrasado")*(clAtrasado="ATIVADO")</formula>
    </cfRule>
    <cfRule type="expression" dxfId="1448" priority="1428">
      <formula>($C47="Concluído")*(clConcluído="ATIVADO")</formula>
    </cfRule>
    <cfRule type="expression" dxfId="1447" priority="1429">
      <formula>(clPersonalizado1="ATIVADO")*($C47=txtPersonalizado1)</formula>
    </cfRule>
    <cfRule type="expression" dxfId="1446" priority="1430">
      <formula>(clPersonalizado2="ATIVADO")*($C47=txtPersonalizado2)</formula>
    </cfRule>
    <cfRule type="expression" dxfId="1445" priority="1431">
      <formula>(clPersonalizado3="ATIVADO")*($C47=txtPersonalizado3)</formula>
    </cfRule>
    <cfRule type="expression" dxfId="1444" priority="1432">
      <formula>(clPersonalizado4="ATIVADO")*($C47=txtPersonalizado4)</formula>
    </cfRule>
  </conditionalFormatting>
  <conditionalFormatting sqref="E47:H47 B47:C47">
    <cfRule type="expression" dxfId="1443" priority="1417">
      <formula>($C47="Não Iniciado")*(clNãoIniciado="ATIVADO")</formula>
    </cfRule>
    <cfRule type="expression" dxfId="1442" priority="1418">
      <formula>($C47="Em Andamento")*(clEmAndamento="ATIVADO")</formula>
    </cfRule>
    <cfRule type="expression" dxfId="1441" priority="1419">
      <formula>($C47="Atrasado")*(clAtrasado="ATIVADO")</formula>
    </cfRule>
    <cfRule type="expression" dxfId="1440" priority="1420">
      <formula>($C47="Concluído")*(clConcluído="ATIVADO")</formula>
    </cfRule>
    <cfRule type="expression" dxfId="1439" priority="1421">
      <formula>(clPersonalizado1="ATIVADO")*($C47=txtPersonalizado1)</formula>
    </cfRule>
    <cfRule type="expression" dxfId="1438" priority="1422">
      <formula>(clPersonalizado2="ATIVADO")*($C47=txtPersonalizado2)</formula>
    </cfRule>
    <cfRule type="expression" dxfId="1437" priority="1423">
      <formula>(clPersonalizado3="ATIVADO")*($C47=txtPersonalizado3)</formula>
    </cfRule>
    <cfRule type="expression" dxfId="1436" priority="1424">
      <formula>(clPersonalizado4="ATIVADO")*($C47=txtPersonalizado4)</formula>
    </cfRule>
  </conditionalFormatting>
  <conditionalFormatting sqref="I47:N47">
    <cfRule type="expression" dxfId="1435" priority="1409">
      <formula>($C47="Não Iniciado")*(clNãoIniciado="ATIVADO")</formula>
    </cfRule>
    <cfRule type="expression" dxfId="1434" priority="1410">
      <formula>($C47="Em Andamento")*(clEmAndamento="ATIVADO")</formula>
    </cfRule>
    <cfRule type="expression" dxfId="1433" priority="1411">
      <formula>($C47="Atrasado")*(clAtrasado="ATIVADO")</formula>
    </cfRule>
    <cfRule type="expression" dxfId="1432" priority="1412">
      <formula>($C47="Concluído")*(clConcluído="ATIVADO")</formula>
    </cfRule>
    <cfRule type="expression" dxfId="1431" priority="1413">
      <formula>(clPersonalizado1="ATIVADO")*($C47=txtPersonalizado1)</formula>
    </cfRule>
    <cfRule type="expression" dxfId="1430" priority="1414">
      <formula>(clPersonalizado2="ATIVADO")*($C47=txtPersonalizado2)</formula>
    </cfRule>
    <cfRule type="expression" dxfId="1429" priority="1415">
      <formula>(clPersonalizado3="ATIVADO")*($C47=txtPersonalizado3)</formula>
    </cfRule>
    <cfRule type="expression" dxfId="1428" priority="1416">
      <formula>(clPersonalizado4="ATIVADO")*($C47=txtPersonalizado4)</formula>
    </cfRule>
  </conditionalFormatting>
  <conditionalFormatting sqref="E47:H47 B47:C47">
    <cfRule type="expression" dxfId="1427" priority="1401">
      <formula>($C47="Não Iniciado")*(clNãoIniciado="ATIVADO")</formula>
    </cfRule>
    <cfRule type="expression" dxfId="1426" priority="1402">
      <formula>($C47="Em Andamento")*(clEmAndamento="ATIVADO")</formula>
    </cfRule>
    <cfRule type="expression" dxfId="1425" priority="1403">
      <formula>($C47="Atrasado")*(clAtrasado="ATIVADO")</formula>
    </cfRule>
    <cfRule type="expression" dxfId="1424" priority="1404">
      <formula>($C47="Concluído")*(clConcluído="ATIVADO")</formula>
    </cfRule>
    <cfRule type="expression" dxfId="1423" priority="1405">
      <formula>(clPersonalizado1="ATIVADO")*($C47=txtPersonalizado1)</formula>
    </cfRule>
    <cfRule type="expression" dxfId="1422" priority="1406">
      <formula>(clPersonalizado2="ATIVADO")*($C47=txtPersonalizado2)</formula>
    </cfRule>
    <cfRule type="expression" dxfId="1421" priority="1407">
      <formula>(clPersonalizado3="ATIVADO")*($C47=txtPersonalizado3)</formula>
    </cfRule>
    <cfRule type="expression" dxfId="1420" priority="1408">
      <formula>(clPersonalizado4="ATIVADO")*($C47=txtPersonalizado4)</formula>
    </cfRule>
  </conditionalFormatting>
  <conditionalFormatting sqref="I47:N47">
    <cfRule type="expression" dxfId="1419" priority="1393">
      <formula>($C47="Não Iniciado")*(clNãoIniciado="ATIVADO")</formula>
    </cfRule>
    <cfRule type="expression" dxfId="1418" priority="1394">
      <formula>($C47="Em Andamento")*(clEmAndamento="ATIVADO")</formula>
    </cfRule>
    <cfRule type="expression" dxfId="1417" priority="1395">
      <formula>($C47="Atrasado")*(clAtrasado="ATIVADO")</formula>
    </cfRule>
    <cfRule type="expression" dxfId="1416" priority="1396">
      <formula>($C47="Concluído")*(clConcluído="ATIVADO")</formula>
    </cfRule>
    <cfRule type="expression" dxfId="1415" priority="1397">
      <formula>(clPersonalizado1="ATIVADO")*($C47=txtPersonalizado1)</formula>
    </cfRule>
    <cfRule type="expression" dxfId="1414" priority="1398">
      <formula>(clPersonalizado2="ATIVADO")*($C47=txtPersonalizado2)</formula>
    </cfRule>
    <cfRule type="expression" dxfId="1413" priority="1399">
      <formula>(clPersonalizado3="ATIVADO")*($C47=txtPersonalizado3)</formula>
    </cfRule>
    <cfRule type="expression" dxfId="1412" priority="1400">
      <formula>(clPersonalizado4="ATIVADO")*($C47=txtPersonalizado4)</formula>
    </cfRule>
  </conditionalFormatting>
  <conditionalFormatting sqref="B47:C47 E47:H47">
    <cfRule type="expression" dxfId="1411" priority="1385">
      <formula>($C47="Não Iniciado")*(clNãoIniciado="ATIVADO")</formula>
    </cfRule>
    <cfRule type="expression" dxfId="1410" priority="1386">
      <formula>($C47="Em Andamento")*(clEmAndamento="ATIVADO")</formula>
    </cfRule>
    <cfRule type="expression" dxfId="1409" priority="1387">
      <formula>($C47="Atrasado")*(clAtrasado="ATIVADO")</formula>
    </cfRule>
    <cfRule type="expression" dxfId="1408" priority="1388">
      <formula>($C47="Concluído")*(clConcluído="ATIVADO")</formula>
    </cfRule>
    <cfRule type="expression" dxfId="1407" priority="1389">
      <formula>(clPersonalizado1="ATIVADO")*($C47=txtPersonalizado1)</formula>
    </cfRule>
    <cfRule type="expression" dxfId="1406" priority="1390">
      <formula>(clPersonalizado2="ATIVADO")*($C47=txtPersonalizado2)</formula>
    </cfRule>
    <cfRule type="expression" dxfId="1405" priority="1391">
      <formula>(clPersonalizado3="ATIVADO")*($C47=txtPersonalizado3)</formula>
    </cfRule>
    <cfRule type="expression" dxfId="1404" priority="1392">
      <formula>(clPersonalizado4="ATIVADO")*($C47=txtPersonalizado4)</formula>
    </cfRule>
  </conditionalFormatting>
  <conditionalFormatting sqref="I47:N47">
    <cfRule type="expression" dxfId="1403" priority="1377">
      <formula>($C47="Não Iniciado")*(clNãoIniciado="ATIVADO")</formula>
    </cfRule>
    <cfRule type="expression" dxfId="1402" priority="1378">
      <formula>($C47="Em Andamento")*(clEmAndamento="ATIVADO")</formula>
    </cfRule>
    <cfRule type="expression" dxfId="1401" priority="1379">
      <formula>($C47="Atrasado")*(clAtrasado="ATIVADO")</formula>
    </cfRule>
    <cfRule type="expression" dxfId="1400" priority="1380">
      <formula>($C47="Concluído")*(clConcluído="ATIVADO")</formula>
    </cfRule>
    <cfRule type="expression" dxfId="1399" priority="1381">
      <formula>(clPersonalizado1="ATIVADO")*($C47=txtPersonalizado1)</formula>
    </cfRule>
    <cfRule type="expression" dxfId="1398" priority="1382">
      <formula>(clPersonalizado2="ATIVADO")*($C47=txtPersonalizado2)</formula>
    </cfRule>
    <cfRule type="expression" dxfId="1397" priority="1383">
      <formula>(clPersonalizado3="ATIVADO")*($C47=txtPersonalizado3)</formula>
    </cfRule>
    <cfRule type="expression" dxfId="1396" priority="1384">
      <formula>(clPersonalizado4="ATIVADO")*($C47=txtPersonalizado4)</formula>
    </cfRule>
  </conditionalFormatting>
  <conditionalFormatting sqref="B45">
    <cfRule type="expression" dxfId="1395" priority="1369">
      <formula>($C45="Não Iniciado")*(clNãoIniciado="ATIVADO")</formula>
    </cfRule>
    <cfRule type="expression" dxfId="1394" priority="1370">
      <formula>($C45="Em Andamento")*(clEmAndamento="ATIVADO")</formula>
    </cfRule>
    <cfRule type="expression" dxfId="1393" priority="1371">
      <formula>($C45="Atrasado")*(clAtrasado="ATIVADO")</formula>
    </cfRule>
    <cfRule type="expression" dxfId="1392" priority="1372">
      <formula>($C45="Concluído")*(clConcluído="ATIVADO")</formula>
    </cfRule>
    <cfRule type="expression" dxfId="1391" priority="1373">
      <formula>(clPersonalizado1="ATIVADO")*($C45=txtPersonalizado1)</formula>
    </cfRule>
    <cfRule type="expression" dxfId="1390" priority="1374">
      <formula>(clPersonalizado2="ATIVADO")*($C45=txtPersonalizado2)</formula>
    </cfRule>
    <cfRule type="expression" dxfId="1389" priority="1375">
      <formula>(clPersonalizado3="ATIVADO")*($C45=txtPersonalizado3)</formula>
    </cfRule>
    <cfRule type="expression" dxfId="1388" priority="1376">
      <formula>(clPersonalizado4="ATIVADO")*($C45=txtPersonalizado4)</formula>
    </cfRule>
  </conditionalFormatting>
  <conditionalFormatting sqref="B45">
    <cfRule type="expression" dxfId="1387" priority="1361">
      <formula>($C45="Não Iniciado")*(clNãoIniciado="ATIVADO")</formula>
    </cfRule>
    <cfRule type="expression" dxfId="1386" priority="1362">
      <formula>($C45="Em Andamento")*(clEmAndamento="ATIVADO")</formula>
    </cfRule>
    <cfRule type="expression" dxfId="1385" priority="1363">
      <formula>($C45="Atrasado")*(clAtrasado="ATIVADO")</formula>
    </cfRule>
    <cfRule type="expression" dxfId="1384" priority="1364">
      <formula>($C45="Concluído")*(clConcluído="ATIVADO")</formula>
    </cfRule>
    <cfRule type="expression" dxfId="1383" priority="1365">
      <formula>(clPersonalizado1="ATIVADO")*($C45=txtPersonalizado1)</formula>
    </cfRule>
    <cfRule type="expression" dxfId="1382" priority="1366">
      <formula>(clPersonalizado2="ATIVADO")*($C45=txtPersonalizado2)</formula>
    </cfRule>
    <cfRule type="expression" dxfId="1381" priority="1367">
      <formula>(clPersonalizado3="ATIVADO")*($C45=txtPersonalizado3)</formula>
    </cfRule>
    <cfRule type="expression" dxfId="1380" priority="1368">
      <formula>(clPersonalizado4="ATIVADO")*($C45=txtPersonalizado4)</formula>
    </cfRule>
  </conditionalFormatting>
  <conditionalFormatting sqref="B45">
    <cfRule type="expression" dxfId="1379" priority="1353">
      <formula>($C45="Não Iniciado")*(clNãoIniciado="ATIVADO")</formula>
    </cfRule>
    <cfRule type="expression" dxfId="1378" priority="1354">
      <formula>($C45="Em Andamento")*(clEmAndamento="ATIVADO")</formula>
    </cfRule>
    <cfRule type="expression" dxfId="1377" priority="1355">
      <formula>($C45="Atrasado")*(clAtrasado="ATIVADO")</formula>
    </cfRule>
    <cfRule type="expression" dxfId="1376" priority="1356">
      <formula>($C45="Concluído")*(clConcluído="ATIVADO")</formula>
    </cfRule>
    <cfRule type="expression" dxfId="1375" priority="1357">
      <formula>(clPersonalizado1="ATIVADO")*($C45=txtPersonalizado1)</formula>
    </cfRule>
    <cfRule type="expression" dxfId="1374" priority="1358">
      <formula>(clPersonalizado2="ATIVADO")*($C45=txtPersonalizado2)</formula>
    </cfRule>
    <cfRule type="expression" dxfId="1373" priority="1359">
      <formula>(clPersonalizado3="ATIVADO")*($C45=txtPersonalizado3)</formula>
    </cfRule>
    <cfRule type="expression" dxfId="1372" priority="1360">
      <formula>(clPersonalizado4="ATIVADO")*($C45=txtPersonalizado4)</formula>
    </cfRule>
  </conditionalFormatting>
  <conditionalFormatting sqref="B45">
    <cfRule type="expression" dxfId="1371" priority="1345">
      <formula>($C45="Não Iniciado")*(clNãoIniciado="ATIVADO")</formula>
    </cfRule>
    <cfRule type="expression" dxfId="1370" priority="1346">
      <formula>($C45="Em Andamento")*(clEmAndamento="ATIVADO")</formula>
    </cfRule>
    <cfRule type="expression" dxfId="1369" priority="1347">
      <formula>($C45="Atrasado")*(clAtrasado="ATIVADO")</formula>
    </cfRule>
    <cfRule type="expression" dxfId="1368" priority="1348">
      <formula>($C45="Concluído")*(clConcluído="ATIVADO")</formula>
    </cfRule>
    <cfRule type="expression" dxfId="1367" priority="1349">
      <formula>(clPersonalizado1="ATIVADO")*($C45=txtPersonalizado1)</formula>
    </cfRule>
    <cfRule type="expression" dxfId="1366" priority="1350">
      <formula>(clPersonalizado2="ATIVADO")*($C45=txtPersonalizado2)</formula>
    </cfRule>
    <cfRule type="expression" dxfId="1365" priority="1351">
      <formula>(clPersonalizado3="ATIVADO")*($C45=txtPersonalizado3)</formula>
    </cfRule>
    <cfRule type="expression" dxfId="1364" priority="1352">
      <formula>(clPersonalizado4="ATIVADO")*($C45=txtPersonalizado4)</formula>
    </cfRule>
  </conditionalFormatting>
  <conditionalFormatting sqref="B45">
    <cfRule type="expression" dxfId="1363" priority="1337">
      <formula>($C45="Não Iniciado")*(clNãoIniciado="ATIVADO")</formula>
    </cfRule>
    <cfRule type="expression" dxfId="1362" priority="1338">
      <formula>($C45="Em Andamento")*(clEmAndamento="ATIVADO")</formula>
    </cfRule>
    <cfRule type="expression" dxfId="1361" priority="1339">
      <formula>($C45="Atrasado")*(clAtrasado="ATIVADO")</formula>
    </cfRule>
    <cfRule type="expression" dxfId="1360" priority="1340">
      <formula>($C45="Concluído")*(clConcluído="ATIVADO")</formula>
    </cfRule>
    <cfRule type="expression" dxfId="1359" priority="1341">
      <formula>(clPersonalizado1="ATIVADO")*($C45=txtPersonalizado1)</formula>
    </cfRule>
    <cfRule type="expression" dxfId="1358" priority="1342">
      <formula>(clPersonalizado2="ATIVADO")*($C45=txtPersonalizado2)</formula>
    </cfRule>
    <cfRule type="expression" dxfId="1357" priority="1343">
      <formula>(clPersonalizado3="ATIVADO")*($C45=txtPersonalizado3)</formula>
    </cfRule>
    <cfRule type="expression" dxfId="1356" priority="1344">
      <formula>(clPersonalizado4="ATIVADO")*($C45=txtPersonalizado4)</formula>
    </cfRule>
  </conditionalFormatting>
  <conditionalFormatting sqref="B45">
    <cfRule type="expression" dxfId="1355" priority="1329">
      <formula>($C45="Não Iniciado")*(clNãoIniciado="ATIVADO")</formula>
    </cfRule>
    <cfRule type="expression" dxfId="1354" priority="1330">
      <formula>($C45="Em Andamento")*(clEmAndamento="ATIVADO")</formula>
    </cfRule>
    <cfRule type="expression" dxfId="1353" priority="1331">
      <formula>($C45="Atrasado")*(clAtrasado="ATIVADO")</formula>
    </cfRule>
    <cfRule type="expression" dxfId="1352" priority="1332">
      <formula>($C45="Concluído")*(clConcluído="ATIVADO")</formula>
    </cfRule>
    <cfRule type="expression" dxfId="1351" priority="1333">
      <formula>(clPersonalizado1="ATIVADO")*($C45=txtPersonalizado1)</formula>
    </cfRule>
    <cfRule type="expression" dxfId="1350" priority="1334">
      <formula>(clPersonalizado2="ATIVADO")*($C45=txtPersonalizado2)</formula>
    </cfRule>
    <cfRule type="expression" dxfId="1349" priority="1335">
      <formula>(clPersonalizado3="ATIVADO")*($C45=txtPersonalizado3)</formula>
    </cfRule>
    <cfRule type="expression" dxfId="1348" priority="1336">
      <formula>(clPersonalizado4="ATIVADO")*($C45=txtPersonalizado4)</formula>
    </cfRule>
  </conditionalFormatting>
  <conditionalFormatting sqref="B45">
    <cfRule type="expression" dxfId="1347" priority="1321">
      <formula>($C45="Não Iniciado")*(clNãoIniciado="ATIVADO")</formula>
    </cfRule>
    <cfRule type="expression" dxfId="1346" priority="1322">
      <formula>($C45="Em Andamento")*(clEmAndamento="ATIVADO")</formula>
    </cfRule>
    <cfRule type="expression" dxfId="1345" priority="1323">
      <formula>($C45="Atrasado")*(clAtrasado="ATIVADO")</formula>
    </cfRule>
    <cfRule type="expression" dxfId="1344" priority="1324">
      <formula>($C45="Concluído")*(clConcluído="ATIVADO")</formula>
    </cfRule>
    <cfRule type="expression" dxfId="1343" priority="1325">
      <formula>(clPersonalizado1="ATIVADO")*($C45=txtPersonalizado1)</formula>
    </cfRule>
    <cfRule type="expression" dxfId="1342" priority="1326">
      <formula>(clPersonalizado2="ATIVADO")*($C45=txtPersonalizado2)</formula>
    </cfRule>
    <cfRule type="expression" dxfId="1341" priority="1327">
      <formula>(clPersonalizado3="ATIVADO")*($C45=txtPersonalizado3)</formula>
    </cfRule>
    <cfRule type="expression" dxfId="1340" priority="1328">
      <formula>(clPersonalizado4="ATIVADO")*($C45=txtPersonalizado4)</formula>
    </cfRule>
  </conditionalFormatting>
  <conditionalFormatting sqref="E48:H48 B48:C48">
    <cfRule type="expression" dxfId="1312" priority="1313">
      <formula>($C48="Não Iniciado")*(clNãoIniciado="ATIVADO")</formula>
    </cfRule>
    <cfRule type="expression" dxfId="1313" priority="1314">
      <formula>($C48="Em Andamento")*(clEmAndamento="ATIVADO")</formula>
    </cfRule>
    <cfRule type="expression" dxfId="1314" priority="1315">
      <formula>($C48="Atrasado")*(clAtrasado="ATIVADO")</formula>
    </cfRule>
    <cfRule type="expression" dxfId="1315" priority="1316">
      <formula>($C48="Concluído")*(clConcluído="ATIVADO")</formula>
    </cfRule>
    <cfRule type="expression" dxfId="1316" priority="1317">
      <formula>(clPersonalizado1="ATIVADO")*($C48=txtPersonalizado1)</formula>
    </cfRule>
    <cfRule type="expression" dxfId="1317" priority="1318">
      <formula>(clPersonalizado2="ATIVADO")*($C48=txtPersonalizado2)</formula>
    </cfRule>
    <cfRule type="expression" dxfId="1318" priority="1319">
      <formula>(clPersonalizado3="ATIVADO")*($C48=txtPersonalizado3)</formula>
    </cfRule>
    <cfRule type="expression" dxfId="1319" priority="1320">
      <formula>(clPersonalizado4="ATIVADO")*($C48=txtPersonalizado4)</formula>
    </cfRule>
  </conditionalFormatting>
  <conditionalFormatting sqref="I48:N48">
    <cfRule type="expression" dxfId="1311" priority="1305">
      <formula>($C48="Não Iniciado")*(clNãoIniciado="ATIVADO")</formula>
    </cfRule>
    <cfRule type="expression" dxfId="1305" priority="1306">
      <formula>($C48="Em Andamento")*(clEmAndamento="ATIVADO")</formula>
    </cfRule>
    <cfRule type="expression" dxfId="1306" priority="1307">
      <formula>($C48="Atrasado")*(clAtrasado="ATIVADO")</formula>
    </cfRule>
    <cfRule type="expression" dxfId="1307" priority="1308">
      <formula>($C48="Concluído")*(clConcluído="ATIVADO")</formula>
    </cfRule>
    <cfRule type="expression" dxfId="1308" priority="1309">
      <formula>(clPersonalizado1="ATIVADO")*($C48=txtPersonalizado1)</formula>
    </cfRule>
    <cfRule type="expression" dxfId="1309" priority="1310">
      <formula>(clPersonalizado2="ATIVADO")*($C48=txtPersonalizado2)</formula>
    </cfRule>
    <cfRule type="expression" dxfId="1310" priority="1311">
      <formula>(clPersonalizado3="ATIVADO")*($C48=txtPersonalizado3)</formula>
    </cfRule>
    <cfRule type="expression" dxfId="1304" priority="1312">
      <formula>(clPersonalizado4="ATIVADO")*($C48=txtPersonalizado4)</formula>
    </cfRule>
  </conditionalFormatting>
  <conditionalFormatting sqref="E48:H48 B48:C48">
    <cfRule type="expression" dxfId="1303" priority="1297">
      <formula>($C48="Não Iniciado")*(clNãoIniciado="ATIVADO")</formula>
    </cfRule>
    <cfRule type="expression" dxfId="1302" priority="1298">
      <formula>($C48="Em Andamento")*(clEmAndamento="ATIVADO")</formula>
    </cfRule>
    <cfRule type="expression" dxfId="1301" priority="1299">
      <formula>($C48="Atrasado")*(clAtrasado="ATIVADO")</formula>
    </cfRule>
    <cfRule type="expression" dxfId="1300" priority="1300">
      <formula>($C48="Concluído")*(clConcluído="ATIVADO")</formula>
    </cfRule>
    <cfRule type="expression" dxfId="1299" priority="1301">
      <formula>(clPersonalizado1="ATIVADO")*($C48=txtPersonalizado1)</formula>
    </cfRule>
    <cfRule type="expression" dxfId="1298" priority="1302">
      <formula>(clPersonalizado2="ATIVADO")*($C48=txtPersonalizado2)</formula>
    </cfRule>
    <cfRule type="expression" dxfId="1297" priority="1303">
      <formula>(clPersonalizado3="ATIVADO")*($C48=txtPersonalizado3)</formula>
    </cfRule>
    <cfRule type="expression" dxfId="1296" priority="1304">
      <formula>(clPersonalizado4="ATIVADO")*($C48=txtPersonalizado4)</formula>
    </cfRule>
  </conditionalFormatting>
  <conditionalFormatting sqref="I48:N48">
    <cfRule type="expression" dxfId="1295" priority="1289">
      <formula>($C48="Não Iniciado")*(clNãoIniciado="ATIVADO")</formula>
    </cfRule>
    <cfRule type="expression" dxfId="1294" priority="1290">
      <formula>($C48="Em Andamento")*(clEmAndamento="ATIVADO")</formula>
    </cfRule>
    <cfRule type="expression" dxfId="1293" priority="1291">
      <formula>($C48="Atrasado")*(clAtrasado="ATIVADO")</formula>
    </cfRule>
    <cfRule type="expression" dxfId="1292" priority="1292">
      <formula>($C48="Concluído")*(clConcluído="ATIVADO")</formula>
    </cfRule>
    <cfRule type="expression" dxfId="1291" priority="1293">
      <formula>(clPersonalizado1="ATIVADO")*($C48=txtPersonalizado1)</formula>
    </cfRule>
    <cfRule type="expression" dxfId="1290" priority="1294">
      <formula>(clPersonalizado2="ATIVADO")*($C48=txtPersonalizado2)</formula>
    </cfRule>
    <cfRule type="expression" dxfId="1289" priority="1295">
      <formula>(clPersonalizado3="ATIVADO")*($C48=txtPersonalizado3)</formula>
    </cfRule>
    <cfRule type="expression" dxfId="1288" priority="1296">
      <formula>(clPersonalizado4="ATIVADO")*($C48=txtPersonalizado4)</formula>
    </cfRule>
  </conditionalFormatting>
  <conditionalFormatting sqref="E48:H48 B48:C48">
    <cfRule type="expression" dxfId="1287" priority="1281">
      <formula>($C48="Não Iniciado")*(clNãoIniciado="ATIVADO")</formula>
    </cfRule>
    <cfRule type="expression" dxfId="1286" priority="1282">
      <formula>($C48="Em Andamento")*(clEmAndamento="ATIVADO")</formula>
    </cfRule>
    <cfRule type="expression" dxfId="1285" priority="1283">
      <formula>($C48="Atrasado")*(clAtrasado="ATIVADO")</formula>
    </cfRule>
    <cfRule type="expression" dxfId="1284" priority="1284">
      <formula>($C48="Concluído")*(clConcluído="ATIVADO")</formula>
    </cfRule>
    <cfRule type="expression" dxfId="1283" priority="1285">
      <formula>(clPersonalizado1="ATIVADO")*($C48=txtPersonalizado1)</formula>
    </cfRule>
    <cfRule type="expression" dxfId="1282" priority="1286">
      <formula>(clPersonalizado2="ATIVADO")*($C48=txtPersonalizado2)</formula>
    </cfRule>
    <cfRule type="expression" dxfId="1281" priority="1287">
      <formula>(clPersonalizado3="ATIVADO")*($C48=txtPersonalizado3)</formula>
    </cfRule>
    <cfRule type="expression" dxfId="1280" priority="1288">
      <formula>(clPersonalizado4="ATIVADO")*($C48=txtPersonalizado4)</formula>
    </cfRule>
  </conditionalFormatting>
  <conditionalFormatting sqref="I48:N48">
    <cfRule type="expression" dxfId="1279" priority="1273">
      <formula>($C48="Não Iniciado")*(clNãoIniciado="ATIVADO")</formula>
    </cfRule>
    <cfRule type="expression" dxfId="1278" priority="1274">
      <formula>($C48="Em Andamento")*(clEmAndamento="ATIVADO")</formula>
    </cfRule>
    <cfRule type="expression" dxfId="1277" priority="1275">
      <formula>($C48="Atrasado")*(clAtrasado="ATIVADO")</formula>
    </cfRule>
    <cfRule type="expression" dxfId="1276" priority="1276">
      <formula>($C48="Concluído")*(clConcluído="ATIVADO")</formula>
    </cfRule>
    <cfRule type="expression" dxfId="1275" priority="1277">
      <formula>(clPersonalizado1="ATIVADO")*($C48=txtPersonalizado1)</formula>
    </cfRule>
    <cfRule type="expression" dxfId="1274" priority="1278">
      <formula>(clPersonalizado2="ATIVADO")*($C48=txtPersonalizado2)</formula>
    </cfRule>
    <cfRule type="expression" dxfId="1273" priority="1279">
      <formula>(clPersonalizado3="ATIVADO")*($C48=txtPersonalizado3)</formula>
    </cfRule>
    <cfRule type="expression" dxfId="1272" priority="1280">
      <formula>(clPersonalizado4="ATIVADO")*($C48=txtPersonalizado4)</formula>
    </cfRule>
  </conditionalFormatting>
  <conditionalFormatting sqref="E48:H48 B48:C48">
    <cfRule type="expression" dxfId="1271" priority="1265">
      <formula>($C48="Não Iniciado")*(clNãoIniciado="ATIVADO")</formula>
    </cfRule>
    <cfRule type="expression" dxfId="1270" priority="1266">
      <formula>($C48="Em Andamento")*(clEmAndamento="ATIVADO")</formula>
    </cfRule>
    <cfRule type="expression" dxfId="1269" priority="1267">
      <formula>($C48="Atrasado")*(clAtrasado="ATIVADO")</formula>
    </cfRule>
    <cfRule type="expression" dxfId="1268" priority="1268">
      <formula>($C48="Concluído")*(clConcluído="ATIVADO")</formula>
    </cfRule>
    <cfRule type="expression" dxfId="1267" priority="1269">
      <formula>(clPersonalizado1="ATIVADO")*($C48=txtPersonalizado1)</formula>
    </cfRule>
    <cfRule type="expression" dxfId="1266" priority="1270">
      <formula>(clPersonalizado2="ATIVADO")*($C48=txtPersonalizado2)</formula>
    </cfRule>
    <cfRule type="expression" dxfId="1265" priority="1271">
      <formula>(clPersonalizado3="ATIVADO")*($C48=txtPersonalizado3)</formula>
    </cfRule>
    <cfRule type="expression" dxfId="1264" priority="1272">
      <formula>(clPersonalizado4="ATIVADO")*($C48=txtPersonalizado4)</formula>
    </cfRule>
  </conditionalFormatting>
  <conditionalFormatting sqref="I48:N48">
    <cfRule type="expression" dxfId="1263" priority="1257">
      <formula>($C48="Não Iniciado")*(clNãoIniciado="ATIVADO")</formula>
    </cfRule>
    <cfRule type="expression" dxfId="1262" priority="1258">
      <formula>($C48="Em Andamento")*(clEmAndamento="ATIVADO")</formula>
    </cfRule>
    <cfRule type="expression" dxfId="1261" priority="1259">
      <formula>($C48="Atrasado")*(clAtrasado="ATIVADO")</formula>
    </cfRule>
    <cfRule type="expression" dxfId="1260" priority="1260">
      <formula>($C48="Concluído")*(clConcluído="ATIVADO")</formula>
    </cfRule>
    <cfRule type="expression" dxfId="1259" priority="1261">
      <formula>(clPersonalizado1="ATIVADO")*($C48=txtPersonalizado1)</formula>
    </cfRule>
    <cfRule type="expression" dxfId="1258" priority="1262">
      <formula>(clPersonalizado2="ATIVADO")*($C48=txtPersonalizado2)</formula>
    </cfRule>
    <cfRule type="expression" dxfId="1257" priority="1263">
      <formula>(clPersonalizado3="ATIVADO")*($C48=txtPersonalizado3)</formula>
    </cfRule>
    <cfRule type="expression" dxfId="1256" priority="1264">
      <formula>(clPersonalizado4="ATIVADO")*($C48=txtPersonalizado4)</formula>
    </cfRule>
  </conditionalFormatting>
  <conditionalFormatting sqref="E48:H48 B48:C48">
    <cfRule type="expression" dxfId="1255" priority="1249">
      <formula>($C48="Não Iniciado")*(clNãoIniciado="ATIVADO")</formula>
    </cfRule>
    <cfRule type="expression" dxfId="1254" priority="1250">
      <formula>($C48="Em Andamento")*(clEmAndamento="ATIVADO")</formula>
    </cfRule>
    <cfRule type="expression" dxfId="1253" priority="1251">
      <formula>($C48="Atrasado")*(clAtrasado="ATIVADO")</formula>
    </cfRule>
    <cfRule type="expression" dxfId="1252" priority="1252">
      <formula>($C48="Concluído")*(clConcluído="ATIVADO")</formula>
    </cfRule>
    <cfRule type="expression" dxfId="1251" priority="1253">
      <formula>(clPersonalizado1="ATIVADO")*($C48=txtPersonalizado1)</formula>
    </cfRule>
    <cfRule type="expression" dxfId="1250" priority="1254">
      <formula>(clPersonalizado2="ATIVADO")*($C48=txtPersonalizado2)</formula>
    </cfRule>
    <cfRule type="expression" dxfId="1249" priority="1255">
      <formula>(clPersonalizado3="ATIVADO")*($C48=txtPersonalizado3)</formula>
    </cfRule>
    <cfRule type="expression" dxfId="1248" priority="1256">
      <formula>(clPersonalizado4="ATIVADO")*($C48=txtPersonalizado4)</formula>
    </cfRule>
  </conditionalFormatting>
  <conditionalFormatting sqref="I48:N48">
    <cfRule type="expression" dxfId="1247" priority="1241">
      <formula>($C48="Não Iniciado")*(clNãoIniciado="ATIVADO")</formula>
    </cfRule>
    <cfRule type="expression" dxfId="1246" priority="1242">
      <formula>($C48="Em Andamento")*(clEmAndamento="ATIVADO")</formula>
    </cfRule>
    <cfRule type="expression" dxfId="1245" priority="1243">
      <formula>($C48="Atrasado")*(clAtrasado="ATIVADO")</formula>
    </cfRule>
    <cfRule type="expression" dxfId="1244" priority="1244">
      <formula>($C48="Concluído")*(clConcluído="ATIVADO")</formula>
    </cfRule>
    <cfRule type="expression" dxfId="1243" priority="1245">
      <formula>(clPersonalizado1="ATIVADO")*($C48=txtPersonalizado1)</formula>
    </cfRule>
    <cfRule type="expression" dxfId="1242" priority="1246">
      <formula>(clPersonalizado2="ATIVADO")*($C48=txtPersonalizado2)</formula>
    </cfRule>
    <cfRule type="expression" dxfId="1241" priority="1247">
      <formula>(clPersonalizado3="ATIVADO")*($C48=txtPersonalizado3)</formula>
    </cfRule>
    <cfRule type="expression" dxfId="1240" priority="1248">
      <formula>(clPersonalizado4="ATIVADO")*($C48=txtPersonalizado4)</formula>
    </cfRule>
  </conditionalFormatting>
  <conditionalFormatting sqref="E48:H48 B48:C48">
    <cfRule type="expression" dxfId="1239" priority="1233">
      <formula>($C48="Não Iniciado")*(clNãoIniciado="ATIVADO")</formula>
    </cfRule>
    <cfRule type="expression" dxfId="1238" priority="1234">
      <formula>($C48="Em Andamento")*(clEmAndamento="ATIVADO")</formula>
    </cfRule>
    <cfRule type="expression" dxfId="1237" priority="1235">
      <formula>($C48="Atrasado")*(clAtrasado="ATIVADO")</formula>
    </cfRule>
    <cfRule type="expression" dxfId="1236" priority="1236">
      <formula>($C48="Concluído")*(clConcluído="ATIVADO")</formula>
    </cfRule>
    <cfRule type="expression" dxfId="1235" priority="1237">
      <formula>(clPersonalizado1="ATIVADO")*($C48=txtPersonalizado1)</formula>
    </cfRule>
    <cfRule type="expression" dxfId="1234" priority="1238">
      <formula>(clPersonalizado2="ATIVADO")*($C48=txtPersonalizado2)</formula>
    </cfRule>
    <cfRule type="expression" dxfId="1233" priority="1239">
      <formula>(clPersonalizado3="ATIVADO")*($C48=txtPersonalizado3)</formula>
    </cfRule>
    <cfRule type="expression" dxfId="1232" priority="1240">
      <formula>(clPersonalizado4="ATIVADO")*($C48=txtPersonalizado4)</formula>
    </cfRule>
  </conditionalFormatting>
  <conditionalFormatting sqref="I48:N48">
    <cfRule type="expression" dxfId="1231" priority="1225">
      <formula>($C48="Não Iniciado")*(clNãoIniciado="ATIVADO")</formula>
    </cfRule>
    <cfRule type="expression" dxfId="1230" priority="1226">
      <formula>($C48="Em Andamento")*(clEmAndamento="ATIVADO")</formula>
    </cfRule>
    <cfRule type="expression" dxfId="1229" priority="1227">
      <formula>($C48="Atrasado")*(clAtrasado="ATIVADO")</formula>
    </cfRule>
    <cfRule type="expression" dxfId="1228" priority="1228">
      <formula>($C48="Concluído")*(clConcluído="ATIVADO")</formula>
    </cfRule>
    <cfRule type="expression" dxfId="1227" priority="1229">
      <formula>(clPersonalizado1="ATIVADO")*($C48=txtPersonalizado1)</formula>
    </cfRule>
    <cfRule type="expression" dxfId="1226" priority="1230">
      <formula>(clPersonalizado2="ATIVADO")*($C48=txtPersonalizado2)</formula>
    </cfRule>
    <cfRule type="expression" dxfId="1225" priority="1231">
      <formula>(clPersonalizado3="ATIVADO")*($C48=txtPersonalizado3)</formula>
    </cfRule>
    <cfRule type="expression" dxfId="1224" priority="1232">
      <formula>(clPersonalizado4="ATIVADO")*($C48=txtPersonalizado4)</formula>
    </cfRule>
  </conditionalFormatting>
  <conditionalFormatting sqref="E48:H48 B48:C48">
    <cfRule type="expression" dxfId="1223" priority="1217">
      <formula>($C48="Não Iniciado")*(clNãoIniciado="ATIVADO")</formula>
    </cfRule>
    <cfRule type="expression" dxfId="1222" priority="1218">
      <formula>($C48="Em Andamento")*(clEmAndamento="ATIVADO")</formula>
    </cfRule>
    <cfRule type="expression" dxfId="1221" priority="1219">
      <formula>($C48="Atrasado")*(clAtrasado="ATIVADO")</formula>
    </cfRule>
    <cfRule type="expression" dxfId="1220" priority="1220">
      <formula>($C48="Concluído")*(clConcluído="ATIVADO")</formula>
    </cfRule>
    <cfRule type="expression" dxfId="1219" priority="1221">
      <formula>(clPersonalizado1="ATIVADO")*($C48=txtPersonalizado1)</formula>
    </cfRule>
    <cfRule type="expression" dxfId="1218" priority="1222">
      <formula>(clPersonalizado2="ATIVADO")*($C48=txtPersonalizado2)</formula>
    </cfRule>
    <cfRule type="expression" dxfId="1217" priority="1223">
      <formula>(clPersonalizado3="ATIVADO")*($C48=txtPersonalizado3)</formula>
    </cfRule>
    <cfRule type="expression" dxfId="1216" priority="1224">
      <formula>(clPersonalizado4="ATIVADO")*($C48=txtPersonalizado4)</formula>
    </cfRule>
  </conditionalFormatting>
  <conditionalFormatting sqref="I48:N48">
    <cfRule type="expression" dxfId="1215" priority="1209">
      <formula>($C48="Não Iniciado")*(clNãoIniciado="ATIVADO")</formula>
    </cfRule>
    <cfRule type="expression" dxfId="1214" priority="1210">
      <formula>($C48="Em Andamento")*(clEmAndamento="ATIVADO")</formula>
    </cfRule>
    <cfRule type="expression" dxfId="1213" priority="1211">
      <formula>($C48="Atrasado")*(clAtrasado="ATIVADO")</formula>
    </cfRule>
    <cfRule type="expression" dxfId="1212" priority="1212">
      <formula>($C48="Concluído")*(clConcluído="ATIVADO")</formula>
    </cfRule>
    <cfRule type="expression" dxfId="1211" priority="1213">
      <formula>(clPersonalizado1="ATIVADO")*($C48=txtPersonalizado1)</formula>
    </cfRule>
    <cfRule type="expression" dxfId="1210" priority="1214">
      <formula>(clPersonalizado2="ATIVADO")*($C48=txtPersonalizado2)</formula>
    </cfRule>
    <cfRule type="expression" dxfId="1209" priority="1215">
      <formula>(clPersonalizado3="ATIVADO")*($C48=txtPersonalizado3)</formula>
    </cfRule>
    <cfRule type="expression" dxfId="1208" priority="1216">
      <formula>(clPersonalizado4="ATIVADO")*($C48=txtPersonalizado4)</formula>
    </cfRule>
  </conditionalFormatting>
  <conditionalFormatting sqref="B48:C48 E48:H48">
    <cfRule type="expression" dxfId="1207" priority="1201">
      <formula>($C48="Não Iniciado")*(clNãoIniciado="ATIVADO")</formula>
    </cfRule>
    <cfRule type="expression" dxfId="1206" priority="1202">
      <formula>($C48="Em Andamento")*(clEmAndamento="ATIVADO")</formula>
    </cfRule>
    <cfRule type="expression" dxfId="1205" priority="1203">
      <formula>($C48="Atrasado")*(clAtrasado="ATIVADO")</formula>
    </cfRule>
    <cfRule type="expression" dxfId="1204" priority="1204">
      <formula>($C48="Concluído")*(clConcluído="ATIVADO")</formula>
    </cfRule>
    <cfRule type="expression" dxfId="1203" priority="1205">
      <formula>(clPersonalizado1="ATIVADO")*($C48=txtPersonalizado1)</formula>
    </cfRule>
    <cfRule type="expression" dxfId="1202" priority="1206">
      <formula>(clPersonalizado2="ATIVADO")*($C48=txtPersonalizado2)</formula>
    </cfRule>
    <cfRule type="expression" dxfId="1201" priority="1207">
      <formula>(clPersonalizado3="ATIVADO")*($C48=txtPersonalizado3)</formula>
    </cfRule>
    <cfRule type="expression" dxfId="1200" priority="1208">
      <formula>(clPersonalizado4="ATIVADO")*($C48=txtPersonalizado4)</formula>
    </cfRule>
  </conditionalFormatting>
  <conditionalFormatting sqref="I48:N48">
    <cfRule type="expression" dxfId="1199" priority="1193">
      <formula>($C48="Não Iniciado")*(clNãoIniciado="ATIVADO")</formula>
    </cfRule>
    <cfRule type="expression" dxfId="1198" priority="1194">
      <formula>($C48="Em Andamento")*(clEmAndamento="ATIVADO")</formula>
    </cfRule>
    <cfRule type="expression" dxfId="1197" priority="1195">
      <formula>($C48="Atrasado")*(clAtrasado="ATIVADO")</formula>
    </cfRule>
    <cfRule type="expression" dxfId="1196" priority="1196">
      <formula>($C48="Concluído")*(clConcluído="ATIVADO")</formula>
    </cfRule>
    <cfRule type="expression" dxfId="1195" priority="1197">
      <formula>(clPersonalizado1="ATIVADO")*($C48=txtPersonalizado1)</formula>
    </cfRule>
    <cfRule type="expression" dxfId="1194" priority="1198">
      <formula>(clPersonalizado2="ATIVADO")*($C48=txtPersonalizado2)</formula>
    </cfRule>
    <cfRule type="expression" dxfId="1193" priority="1199">
      <formula>(clPersonalizado3="ATIVADO")*($C48=txtPersonalizado3)</formula>
    </cfRule>
    <cfRule type="expression" dxfId="1192" priority="1200">
      <formula>(clPersonalizado4="ATIVADO")*($C48=txtPersonalizado4)</formula>
    </cfRule>
  </conditionalFormatting>
  <conditionalFormatting sqref="E49:H49 B49:C49">
    <cfRule type="expression" dxfId="1184" priority="1185">
      <formula>($C49="Não Iniciado")*(clNãoIniciado="ATIVADO")</formula>
    </cfRule>
    <cfRule type="expression" dxfId="1185" priority="1186">
      <formula>($C49="Em Andamento")*(clEmAndamento="ATIVADO")</formula>
    </cfRule>
    <cfRule type="expression" dxfId="1186" priority="1187">
      <formula>($C49="Atrasado")*(clAtrasado="ATIVADO")</formula>
    </cfRule>
    <cfRule type="expression" dxfId="1187" priority="1188">
      <formula>($C49="Concluído")*(clConcluído="ATIVADO")</formula>
    </cfRule>
    <cfRule type="expression" dxfId="1188" priority="1189">
      <formula>(clPersonalizado1="ATIVADO")*($C49=txtPersonalizado1)</formula>
    </cfRule>
    <cfRule type="expression" dxfId="1189" priority="1190">
      <formula>(clPersonalizado2="ATIVADO")*($C49=txtPersonalizado2)</formula>
    </cfRule>
    <cfRule type="expression" dxfId="1190" priority="1191">
      <formula>(clPersonalizado3="ATIVADO")*($C49=txtPersonalizado3)</formula>
    </cfRule>
    <cfRule type="expression" dxfId="1191" priority="1192">
      <formula>(clPersonalizado4="ATIVADO")*($C49=txtPersonalizado4)</formula>
    </cfRule>
  </conditionalFormatting>
  <conditionalFormatting sqref="I49:N49">
    <cfRule type="expression" dxfId="1183" priority="1177">
      <formula>($C49="Não Iniciado")*(clNãoIniciado="ATIVADO")</formula>
    </cfRule>
    <cfRule type="expression" dxfId="1177" priority="1178">
      <formula>($C49="Em Andamento")*(clEmAndamento="ATIVADO")</formula>
    </cfRule>
    <cfRule type="expression" dxfId="1178" priority="1179">
      <formula>($C49="Atrasado")*(clAtrasado="ATIVADO")</formula>
    </cfRule>
    <cfRule type="expression" dxfId="1179" priority="1180">
      <formula>($C49="Concluído")*(clConcluído="ATIVADO")</formula>
    </cfRule>
    <cfRule type="expression" dxfId="1180" priority="1181">
      <formula>(clPersonalizado1="ATIVADO")*($C49=txtPersonalizado1)</formula>
    </cfRule>
    <cfRule type="expression" dxfId="1181" priority="1182">
      <formula>(clPersonalizado2="ATIVADO")*($C49=txtPersonalizado2)</formula>
    </cfRule>
    <cfRule type="expression" dxfId="1182" priority="1183">
      <formula>(clPersonalizado3="ATIVADO")*($C49=txtPersonalizado3)</formula>
    </cfRule>
    <cfRule type="expression" dxfId="1176" priority="1184">
      <formula>(clPersonalizado4="ATIVADO")*($C49=txtPersonalizado4)</formula>
    </cfRule>
  </conditionalFormatting>
  <conditionalFormatting sqref="E49:H49 B49:C49">
    <cfRule type="expression" dxfId="1175" priority="1169">
      <formula>($C49="Não Iniciado")*(clNãoIniciado="ATIVADO")</formula>
    </cfRule>
    <cfRule type="expression" dxfId="1174" priority="1170">
      <formula>($C49="Em Andamento")*(clEmAndamento="ATIVADO")</formula>
    </cfRule>
    <cfRule type="expression" dxfId="1173" priority="1171">
      <formula>($C49="Atrasado")*(clAtrasado="ATIVADO")</formula>
    </cfRule>
    <cfRule type="expression" dxfId="1172" priority="1172">
      <formula>($C49="Concluído")*(clConcluído="ATIVADO")</formula>
    </cfRule>
    <cfRule type="expression" dxfId="1171" priority="1173">
      <formula>(clPersonalizado1="ATIVADO")*($C49=txtPersonalizado1)</formula>
    </cfRule>
    <cfRule type="expression" dxfId="1170" priority="1174">
      <formula>(clPersonalizado2="ATIVADO")*($C49=txtPersonalizado2)</formula>
    </cfRule>
    <cfRule type="expression" dxfId="1169" priority="1175">
      <formula>(clPersonalizado3="ATIVADO")*($C49=txtPersonalizado3)</formula>
    </cfRule>
    <cfRule type="expression" dxfId="1168" priority="1176">
      <formula>(clPersonalizado4="ATIVADO")*($C49=txtPersonalizado4)</formula>
    </cfRule>
  </conditionalFormatting>
  <conditionalFormatting sqref="I49:N49">
    <cfRule type="expression" dxfId="1167" priority="1161">
      <formula>($C49="Não Iniciado")*(clNãoIniciado="ATIVADO")</formula>
    </cfRule>
    <cfRule type="expression" dxfId="1166" priority="1162">
      <formula>($C49="Em Andamento")*(clEmAndamento="ATIVADO")</formula>
    </cfRule>
    <cfRule type="expression" dxfId="1165" priority="1163">
      <formula>($C49="Atrasado")*(clAtrasado="ATIVADO")</formula>
    </cfRule>
    <cfRule type="expression" dxfId="1164" priority="1164">
      <formula>($C49="Concluído")*(clConcluído="ATIVADO")</formula>
    </cfRule>
    <cfRule type="expression" dxfId="1163" priority="1165">
      <formula>(clPersonalizado1="ATIVADO")*($C49=txtPersonalizado1)</formula>
    </cfRule>
    <cfRule type="expression" dxfId="1162" priority="1166">
      <formula>(clPersonalizado2="ATIVADO")*($C49=txtPersonalizado2)</formula>
    </cfRule>
    <cfRule type="expression" dxfId="1161" priority="1167">
      <formula>(clPersonalizado3="ATIVADO")*($C49=txtPersonalizado3)</formula>
    </cfRule>
    <cfRule type="expression" dxfId="1160" priority="1168">
      <formula>(clPersonalizado4="ATIVADO")*($C49=txtPersonalizado4)</formula>
    </cfRule>
  </conditionalFormatting>
  <conditionalFormatting sqref="E49:H49 B49:C49">
    <cfRule type="expression" dxfId="1159" priority="1153">
      <formula>($C49="Não Iniciado")*(clNãoIniciado="ATIVADO")</formula>
    </cfRule>
    <cfRule type="expression" dxfId="1158" priority="1154">
      <formula>($C49="Em Andamento")*(clEmAndamento="ATIVADO")</formula>
    </cfRule>
    <cfRule type="expression" dxfId="1157" priority="1155">
      <formula>($C49="Atrasado")*(clAtrasado="ATIVADO")</formula>
    </cfRule>
    <cfRule type="expression" dxfId="1156" priority="1156">
      <formula>($C49="Concluído")*(clConcluído="ATIVADO")</formula>
    </cfRule>
    <cfRule type="expression" dxfId="1155" priority="1157">
      <formula>(clPersonalizado1="ATIVADO")*($C49=txtPersonalizado1)</formula>
    </cfRule>
    <cfRule type="expression" dxfId="1154" priority="1158">
      <formula>(clPersonalizado2="ATIVADO")*($C49=txtPersonalizado2)</formula>
    </cfRule>
    <cfRule type="expression" dxfId="1153" priority="1159">
      <formula>(clPersonalizado3="ATIVADO")*($C49=txtPersonalizado3)</formula>
    </cfRule>
    <cfRule type="expression" dxfId="1152" priority="1160">
      <formula>(clPersonalizado4="ATIVADO")*($C49=txtPersonalizado4)</formula>
    </cfRule>
  </conditionalFormatting>
  <conditionalFormatting sqref="I49:N49">
    <cfRule type="expression" dxfId="1151" priority="1145">
      <formula>($C49="Não Iniciado")*(clNãoIniciado="ATIVADO")</formula>
    </cfRule>
    <cfRule type="expression" dxfId="1150" priority="1146">
      <formula>($C49="Em Andamento")*(clEmAndamento="ATIVADO")</formula>
    </cfRule>
    <cfRule type="expression" dxfId="1149" priority="1147">
      <formula>($C49="Atrasado")*(clAtrasado="ATIVADO")</formula>
    </cfRule>
    <cfRule type="expression" dxfId="1148" priority="1148">
      <formula>($C49="Concluído")*(clConcluído="ATIVADO")</formula>
    </cfRule>
    <cfRule type="expression" dxfId="1147" priority="1149">
      <formula>(clPersonalizado1="ATIVADO")*($C49=txtPersonalizado1)</formula>
    </cfRule>
    <cfRule type="expression" dxfId="1146" priority="1150">
      <formula>(clPersonalizado2="ATIVADO")*($C49=txtPersonalizado2)</formula>
    </cfRule>
    <cfRule type="expression" dxfId="1145" priority="1151">
      <formula>(clPersonalizado3="ATIVADO")*($C49=txtPersonalizado3)</formula>
    </cfRule>
    <cfRule type="expression" dxfId="1144" priority="1152">
      <formula>(clPersonalizado4="ATIVADO")*($C49=txtPersonalizado4)</formula>
    </cfRule>
  </conditionalFormatting>
  <conditionalFormatting sqref="E49:H49 B49:C49">
    <cfRule type="expression" dxfId="1143" priority="1137">
      <formula>($C49="Não Iniciado")*(clNãoIniciado="ATIVADO")</formula>
    </cfRule>
    <cfRule type="expression" dxfId="1142" priority="1138">
      <formula>($C49="Em Andamento")*(clEmAndamento="ATIVADO")</formula>
    </cfRule>
    <cfRule type="expression" dxfId="1141" priority="1139">
      <formula>($C49="Atrasado")*(clAtrasado="ATIVADO")</formula>
    </cfRule>
    <cfRule type="expression" dxfId="1140" priority="1140">
      <formula>($C49="Concluído")*(clConcluído="ATIVADO")</formula>
    </cfRule>
    <cfRule type="expression" dxfId="1139" priority="1141">
      <formula>(clPersonalizado1="ATIVADO")*($C49=txtPersonalizado1)</formula>
    </cfRule>
    <cfRule type="expression" dxfId="1138" priority="1142">
      <formula>(clPersonalizado2="ATIVADO")*($C49=txtPersonalizado2)</formula>
    </cfRule>
    <cfRule type="expression" dxfId="1137" priority="1143">
      <formula>(clPersonalizado3="ATIVADO")*($C49=txtPersonalizado3)</formula>
    </cfRule>
    <cfRule type="expression" dxfId="1136" priority="1144">
      <formula>(clPersonalizado4="ATIVADO")*($C49=txtPersonalizado4)</formula>
    </cfRule>
  </conditionalFormatting>
  <conditionalFormatting sqref="I49:N49">
    <cfRule type="expression" dxfId="1135" priority="1129">
      <formula>($C49="Não Iniciado")*(clNãoIniciado="ATIVADO")</formula>
    </cfRule>
    <cfRule type="expression" dxfId="1134" priority="1130">
      <formula>($C49="Em Andamento")*(clEmAndamento="ATIVADO")</formula>
    </cfRule>
    <cfRule type="expression" dxfId="1133" priority="1131">
      <formula>($C49="Atrasado")*(clAtrasado="ATIVADO")</formula>
    </cfRule>
    <cfRule type="expression" dxfId="1132" priority="1132">
      <formula>($C49="Concluído")*(clConcluído="ATIVADO")</formula>
    </cfRule>
    <cfRule type="expression" dxfId="1131" priority="1133">
      <formula>(clPersonalizado1="ATIVADO")*($C49=txtPersonalizado1)</formula>
    </cfRule>
    <cfRule type="expression" dxfId="1130" priority="1134">
      <formula>(clPersonalizado2="ATIVADO")*($C49=txtPersonalizado2)</formula>
    </cfRule>
    <cfRule type="expression" dxfId="1129" priority="1135">
      <formula>(clPersonalizado3="ATIVADO")*($C49=txtPersonalizado3)</formula>
    </cfRule>
    <cfRule type="expression" dxfId="1128" priority="1136">
      <formula>(clPersonalizado4="ATIVADO")*($C49=txtPersonalizado4)</formula>
    </cfRule>
  </conditionalFormatting>
  <conditionalFormatting sqref="E49:H49 B49:C49">
    <cfRule type="expression" dxfId="1127" priority="1121">
      <formula>($C49="Não Iniciado")*(clNãoIniciado="ATIVADO")</formula>
    </cfRule>
    <cfRule type="expression" dxfId="1126" priority="1122">
      <formula>($C49="Em Andamento")*(clEmAndamento="ATIVADO")</formula>
    </cfRule>
    <cfRule type="expression" dxfId="1125" priority="1123">
      <formula>($C49="Atrasado")*(clAtrasado="ATIVADO")</formula>
    </cfRule>
    <cfRule type="expression" dxfId="1124" priority="1124">
      <formula>($C49="Concluído")*(clConcluído="ATIVADO")</formula>
    </cfRule>
    <cfRule type="expression" dxfId="1123" priority="1125">
      <formula>(clPersonalizado1="ATIVADO")*($C49=txtPersonalizado1)</formula>
    </cfRule>
    <cfRule type="expression" dxfId="1122" priority="1126">
      <formula>(clPersonalizado2="ATIVADO")*($C49=txtPersonalizado2)</formula>
    </cfRule>
    <cfRule type="expression" dxfId="1121" priority="1127">
      <formula>(clPersonalizado3="ATIVADO")*($C49=txtPersonalizado3)</formula>
    </cfRule>
    <cfRule type="expression" dxfId="1120" priority="1128">
      <formula>(clPersonalizado4="ATIVADO")*($C49=txtPersonalizado4)</formula>
    </cfRule>
  </conditionalFormatting>
  <conditionalFormatting sqref="I49:N49">
    <cfRule type="expression" dxfId="1119" priority="1113">
      <formula>($C49="Não Iniciado")*(clNãoIniciado="ATIVADO")</formula>
    </cfRule>
    <cfRule type="expression" dxfId="1118" priority="1114">
      <formula>($C49="Em Andamento")*(clEmAndamento="ATIVADO")</formula>
    </cfRule>
    <cfRule type="expression" dxfId="1117" priority="1115">
      <formula>($C49="Atrasado")*(clAtrasado="ATIVADO")</formula>
    </cfRule>
    <cfRule type="expression" dxfId="1116" priority="1116">
      <formula>($C49="Concluído")*(clConcluído="ATIVADO")</formula>
    </cfRule>
    <cfRule type="expression" dxfId="1115" priority="1117">
      <formula>(clPersonalizado1="ATIVADO")*($C49=txtPersonalizado1)</formula>
    </cfRule>
    <cfRule type="expression" dxfId="1114" priority="1118">
      <formula>(clPersonalizado2="ATIVADO")*($C49=txtPersonalizado2)</formula>
    </cfRule>
    <cfRule type="expression" dxfId="1113" priority="1119">
      <formula>(clPersonalizado3="ATIVADO")*($C49=txtPersonalizado3)</formula>
    </cfRule>
    <cfRule type="expression" dxfId="1112" priority="1120">
      <formula>(clPersonalizado4="ATIVADO")*($C49=txtPersonalizado4)</formula>
    </cfRule>
  </conditionalFormatting>
  <conditionalFormatting sqref="E49:H49 B49:C49">
    <cfRule type="expression" dxfId="1111" priority="1105">
      <formula>($C49="Não Iniciado")*(clNãoIniciado="ATIVADO")</formula>
    </cfRule>
    <cfRule type="expression" dxfId="1110" priority="1106">
      <formula>($C49="Em Andamento")*(clEmAndamento="ATIVADO")</formula>
    </cfRule>
    <cfRule type="expression" dxfId="1109" priority="1107">
      <formula>($C49="Atrasado")*(clAtrasado="ATIVADO")</formula>
    </cfRule>
    <cfRule type="expression" dxfId="1108" priority="1108">
      <formula>($C49="Concluído")*(clConcluído="ATIVADO")</formula>
    </cfRule>
    <cfRule type="expression" dxfId="1107" priority="1109">
      <formula>(clPersonalizado1="ATIVADO")*($C49=txtPersonalizado1)</formula>
    </cfRule>
    <cfRule type="expression" dxfId="1106" priority="1110">
      <formula>(clPersonalizado2="ATIVADO")*($C49=txtPersonalizado2)</formula>
    </cfRule>
    <cfRule type="expression" dxfId="1105" priority="1111">
      <formula>(clPersonalizado3="ATIVADO")*($C49=txtPersonalizado3)</formula>
    </cfRule>
    <cfRule type="expression" dxfId="1104" priority="1112">
      <formula>(clPersonalizado4="ATIVADO")*($C49=txtPersonalizado4)</formula>
    </cfRule>
  </conditionalFormatting>
  <conditionalFormatting sqref="I49:N49">
    <cfRule type="expression" dxfId="1103" priority="1097">
      <formula>($C49="Não Iniciado")*(clNãoIniciado="ATIVADO")</formula>
    </cfRule>
    <cfRule type="expression" dxfId="1102" priority="1098">
      <formula>($C49="Em Andamento")*(clEmAndamento="ATIVADO")</formula>
    </cfRule>
    <cfRule type="expression" dxfId="1101" priority="1099">
      <formula>($C49="Atrasado")*(clAtrasado="ATIVADO")</formula>
    </cfRule>
    <cfRule type="expression" dxfId="1100" priority="1100">
      <formula>($C49="Concluído")*(clConcluído="ATIVADO")</formula>
    </cfRule>
    <cfRule type="expression" dxfId="1099" priority="1101">
      <formula>(clPersonalizado1="ATIVADO")*($C49=txtPersonalizado1)</formula>
    </cfRule>
    <cfRule type="expression" dxfId="1098" priority="1102">
      <formula>(clPersonalizado2="ATIVADO")*($C49=txtPersonalizado2)</formula>
    </cfRule>
    <cfRule type="expression" dxfId="1097" priority="1103">
      <formula>(clPersonalizado3="ATIVADO")*($C49=txtPersonalizado3)</formula>
    </cfRule>
    <cfRule type="expression" dxfId="1096" priority="1104">
      <formula>(clPersonalizado4="ATIVADO")*($C49=txtPersonalizado4)</formula>
    </cfRule>
  </conditionalFormatting>
  <conditionalFormatting sqref="E49:H49 B49:C49">
    <cfRule type="expression" dxfId="1095" priority="1089">
      <formula>($C49="Não Iniciado")*(clNãoIniciado="ATIVADO")</formula>
    </cfRule>
    <cfRule type="expression" dxfId="1094" priority="1090">
      <formula>($C49="Em Andamento")*(clEmAndamento="ATIVADO")</formula>
    </cfRule>
    <cfRule type="expression" dxfId="1093" priority="1091">
      <formula>($C49="Atrasado")*(clAtrasado="ATIVADO")</formula>
    </cfRule>
    <cfRule type="expression" dxfId="1092" priority="1092">
      <formula>($C49="Concluído")*(clConcluído="ATIVADO")</formula>
    </cfRule>
    <cfRule type="expression" dxfId="1091" priority="1093">
      <formula>(clPersonalizado1="ATIVADO")*($C49=txtPersonalizado1)</formula>
    </cfRule>
    <cfRule type="expression" dxfId="1090" priority="1094">
      <formula>(clPersonalizado2="ATIVADO")*($C49=txtPersonalizado2)</formula>
    </cfRule>
    <cfRule type="expression" dxfId="1089" priority="1095">
      <formula>(clPersonalizado3="ATIVADO")*($C49=txtPersonalizado3)</formula>
    </cfRule>
    <cfRule type="expression" dxfId="1088" priority="1096">
      <formula>(clPersonalizado4="ATIVADO")*($C49=txtPersonalizado4)</formula>
    </cfRule>
  </conditionalFormatting>
  <conditionalFormatting sqref="I49:N49">
    <cfRule type="expression" dxfId="1087" priority="1081">
      <formula>($C49="Não Iniciado")*(clNãoIniciado="ATIVADO")</formula>
    </cfRule>
    <cfRule type="expression" dxfId="1086" priority="1082">
      <formula>($C49="Em Andamento")*(clEmAndamento="ATIVADO")</formula>
    </cfRule>
    <cfRule type="expression" dxfId="1085" priority="1083">
      <formula>($C49="Atrasado")*(clAtrasado="ATIVADO")</formula>
    </cfRule>
    <cfRule type="expression" dxfId="1084" priority="1084">
      <formula>($C49="Concluído")*(clConcluído="ATIVADO")</formula>
    </cfRule>
    <cfRule type="expression" dxfId="1083" priority="1085">
      <formula>(clPersonalizado1="ATIVADO")*($C49=txtPersonalizado1)</formula>
    </cfRule>
    <cfRule type="expression" dxfId="1082" priority="1086">
      <formula>(clPersonalizado2="ATIVADO")*($C49=txtPersonalizado2)</formula>
    </cfRule>
    <cfRule type="expression" dxfId="1081" priority="1087">
      <formula>(clPersonalizado3="ATIVADO")*($C49=txtPersonalizado3)</formula>
    </cfRule>
    <cfRule type="expression" dxfId="1080" priority="1088">
      <formula>(clPersonalizado4="ATIVADO")*($C49=txtPersonalizado4)</formula>
    </cfRule>
  </conditionalFormatting>
  <conditionalFormatting sqref="B49:C49 E49:H49">
    <cfRule type="expression" dxfId="1079" priority="1073">
      <formula>($C49="Não Iniciado")*(clNãoIniciado="ATIVADO")</formula>
    </cfRule>
    <cfRule type="expression" dxfId="1078" priority="1074">
      <formula>($C49="Em Andamento")*(clEmAndamento="ATIVADO")</formula>
    </cfRule>
    <cfRule type="expression" dxfId="1077" priority="1075">
      <formula>($C49="Atrasado")*(clAtrasado="ATIVADO")</formula>
    </cfRule>
    <cfRule type="expression" dxfId="1076" priority="1076">
      <formula>($C49="Concluído")*(clConcluído="ATIVADO")</formula>
    </cfRule>
    <cfRule type="expression" dxfId="1075" priority="1077">
      <formula>(clPersonalizado1="ATIVADO")*($C49=txtPersonalizado1)</formula>
    </cfRule>
    <cfRule type="expression" dxfId="1074" priority="1078">
      <formula>(clPersonalizado2="ATIVADO")*($C49=txtPersonalizado2)</formula>
    </cfRule>
    <cfRule type="expression" dxfId="1073" priority="1079">
      <formula>(clPersonalizado3="ATIVADO")*($C49=txtPersonalizado3)</formula>
    </cfRule>
    <cfRule type="expression" dxfId="1072" priority="1080">
      <formula>(clPersonalizado4="ATIVADO")*($C49=txtPersonalizado4)</formula>
    </cfRule>
  </conditionalFormatting>
  <conditionalFormatting sqref="I49:N49">
    <cfRule type="expression" dxfId="1071" priority="1065">
      <formula>($C49="Não Iniciado")*(clNãoIniciado="ATIVADO")</formula>
    </cfRule>
    <cfRule type="expression" dxfId="1070" priority="1066">
      <formula>($C49="Em Andamento")*(clEmAndamento="ATIVADO")</formula>
    </cfRule>
    <cfRule type="expression" dxfId="1069" priority="1067">
      <formula>($C49="Atrasado")*(clAtrasado="ATIVADO")</formula>
    </cfRule>
    <cfRule type="expression" dxfId="1068" priority="1068">
      <formula>($C49="Concluído")*(clConcluído="ATIVADO")</formula>
    </cfRule>
    <cfRule type="expression" dxfId="1067" priority="1069">
      <formula>(clPersonalizado1="ATIVADO")*($C49=txtPersonalizado1)</formula>
    </cfRule>
    <cfRule type="expression" dxfId="1066" priority="1070">
      <formula>(clPersonalizado2="ATIVADO")*($C49=txtPersonalizado2)</formula>
    </cfRule>
    <cfRule type="expression" dxfId="1065" priority="1071">
      <formula>(clPersonalizado3="ATIVADO")*($C49=txtPersonalizado3)</formula>
    </cfRule>
    <cfRule type="expression" dxfId="1064" priority="1072">
      <formula>(clPersonalizado4="ATIVADO")*($C49=txtPersonalizado4)</formula>
    </cfRule>
  </conditionalFormatting>
  <conditionalFormatting sqref="E50:H50 B50:C50">
    <cfRule type="expression" dxfId="1056" priority="1057">
      <formula>($C50="Não Iniciado")*(clNãoIniciado="ATIVADO")</formula>
    </cfRule>
    <cfRule type="expression" dxfId="1057" priority="1058">
      <formula>($C50="Em Andamento")*(clEmAndamento="ATIVADO")</formula>
    </cfRule>
    <cfRule type="expression" dxfId="1058" priority="1059">
      <formula>($C50="Atrasado")*(clAtrasado="ATIVADO")</formula>
    </cfRule>
    <cfRule type="expression" dxfId="1059" priority="1060">
      <formula>($C50="Concluído")*(clConcluído="ATIVADO")</formula>
    </cfRule>
    <cfRule type="expression" dxfId="1060" priority="1061">
      <formula>(clPersonalizado1="ATIVADO")*($C50=txtPersonalizado1)</formula>
    </cfRule>
    <cfRule type="expression" dxfId="1061" priority="1062">
      <formula>(clPersonalizado2="ATIVADO")*($C50=txtPersonalizado2)</formula>
    </cfRule>
    <cfRule type="expression" dxfId="1062" priority="1063">
      <formula>(clPersonalizado3="ATIVADO")*($C50=txtPersonalizado3)</formula>
    </cfRule>
    <cfRule type="expression" dxfId="1063" priority="1064">
      <formula>(clPersonalizado4="ATIVADO")*($C50=txtPersonalizado4)</formula>
    </cfRule>
  </conditionalFormatting>
  <conditionalFormatting sqref="I50:N50">
    <cfRule type="expression" dxfId="1055" priority="1049">
      <formula>($C50="Não Iniciado")*(clNãoIniciado="ATIVADO")</formula>
    </cfRule>
    <cfRule type="expression" dxfId="1049" priority="1050">
      <formula>($C50="Em Andamento")*(clEmAndamento="ATIVADO")</formula>
    </cfRule>
    <cfRule type="expression" dxfId="1050" priority="1051">
      <formula>($C50="Atrasado")*(clAtrasado="ATIVADO")</formula>
    </cfRule>
    <cfRule type="expression" dxfId="1051" priority="1052">
      <formula>($C50="Concluído")*(clConcluído="ATIVADO")</formula>
    </cfRule>
    <cfRule type="expression" dxfId="1052" priority="1053">
      <formula>(clPersonalizado1="ATIVADO")*($C50=txtPersonalizado1)</formula>
    </cfRule>
    <cfRule type="expression" dxfId="1053" priority="1054">
      <formula>(clPersonalizado2="ATIVADO")*($C50=txtPersonalizado2)</formula>
    </cfRule>
    <cfRule type="expression" dxfId="1054" priority="1055">
      <formula>(clPersonalizado3="ATIVADO")*($C50=txtPersonalizado3)</formula>
    </cfRule>
    <cfRule type="expression" dxfId="1048" priority="1056">
      <formula>(clPersonalizado4="ATIVADO")*($C50=txtPersonalizado4)</formula>
    </cfRule>
  </conditionalFormatting>
  <conditionalFormatting sqref="E50:H50 B50:C50">
    <cfRule type="expression" dxfId="1047" priority="1041">
      <formula>($C50="Não Iniciado")*(clNãoIniciado="ATIVADO")</formula>
    </cfRule>
    <cfRule type="expression" dxfId="1046" priority="1042">
      <formula>($C50="Em Andamento")*(clEmAndamento="ATIVADO")</formula>
    </cfRule>
    <cfRule type="expression" dxfId="1045" priority="1043">
      <formula>($C50="Atrasado")*(clAtrasado="ATIVADO")</formula>
    </cfRule>
    <cfRule type="expression" dxfId="1044" priority="1044">
      <formula>($C50="Concluído")*(clConcluído="ATIVADO")</formula>
    </cfRule>
    <cfRule type="expression" dxfId="1043" priority="1045">
      <formula>(clPersonalizado1="ATIVADO")*($C50=txtPersonalizado1)</formula>
    </cfRule>
    <cfRule type="expression" dxfId="1042" priority="1046">
      <formula>(clPersonalizado2="ATIVADO")*($C50=txtPersonalizado2)</formula>
    </cfRule>
    <cfRule type="expression" dxfId="1041" priority="1047">
      <formula>(clPersonalizado3="ATIVADO")*($C50=txtPersonalizado3)</formula>
    </cfRule>
    <cfRule type="expression" dxfId="1040" priority="1048">
      <formula>(clPersonalizado4="ATIVADO")*($C50=txtPersonalizado4)</formula>
    </cfRule>
  </conditionalFormatting>
  <conditionalFormatting sqref="I50:N50">
    <cfRule type="expression" dxfId="1039" priority="1033">
      <formula>($C50="Não Iniciado")*(clNãoIniciado="ATIVADO")</formula>
    </cfRule>
    <cfRule type="expression" dxfId="1038" priority="1034">
      <formula>($C50="Em Andamento")*(clEmAndamento="ATIVADO")</formula>
    </cfRule>
    <cfRule type="expression" dxfId="1037" priority="1035">
      <formula>($C50="Atrasado")*(clAtrasado="ATIVADO")</formula>
    </cfRule>
    <cfRule type="expression" dxfId="1036" priority="1036">
      <formula>($C50="Concluído")*(clConcluído="ATIVADO")</formula>
    </cfRule>
    <cfRule type="expression" dxfId="1035" priority="1037">
      <formula>(clPersonalizado1="ATIVADO")*($C50=txtPersonalizado1)</formula>
    </cfRule>
    <cfRule type="expression" dxfId="1034" priority="1038">
      <formula>(clPersonalizado2="ATIVADO")*($C50=txtPersonalizado2)</formula>
    </cfRule>
    <cfRule type="expression" dxfId="1033" priority="1039">
      <formula>(clPersonalizado3="ATIVADO")*($C50=txtPersonalizado3)</formula>
    </cfRule>
    <cfRule type="expression" dxfId="1032" priority="1040">
      <formula>(clPersonalizado4="ATIVADO")*($C50=txtPersonalizado4)</formula>
    </cfRule>
  </conditionalFormatting>
  <conditionalFormatting sqref="E50:H50 B50:C50">
    <cfRule type="expression" dxfId="1031" priority="1025">
      <formula>($C50="Não Iniciado")*(clNãoIniciado="ATIVADO")</formula>
    </cfRule>
    <cfRule type="expression" dxfId="1030" priority="1026">
      <formula>($C50="Em Andamento")*(clEmAndamento="ATIVADO")</formula>
    </cfRule>
    <cfRule type="expression" dxfId="1029" priority="1027">
      <formula>($C50="Atrasado")*(clAtrasado="ATIVADO")</formula>
    </cfRule>
    <cfRule type="expression" dxfId="1028" priority="1028">
      <formula>($C50="Concluído")*(clConcluído="ATIVADO")</formula>
    </cfRule>
    <cfRule type="expression" dxfId="1027" priority="1029">
      <formula>(clPersonalizado1="ATIVADO")*($C50=txtPersonalizado1)</formula>
    </cfRule>
    <cfRule type="expression" dxfId="1026" priority="1030">
      <formula>(clPersonalizado2="ATIVADO")*($C50=txtPersonalizado2)</formula>
    </cfRule>
    <cfRule type="expression" dxfId="1025" priority="1031">
      <formula>(clPersonalizado3="ATIVADO")*($C50=txtPersonalizado3)</formula>
    </cfRule>
    <cfRule type="expression" dxfId="1024" priority="1032">
      <formula>(clPersonalizado4="ATIVADO")*($C50=txtPersonalizado4)</formula>
    </cfRule>
  </conditionalFormatting>
  <conditionalFormatting sqref="I50:N50">
    <cfRule type="expression" dxfId="1023" priority="1017">
      <formula>($C50="Não Iniciado")*(clNãoIniciado="ATIVADO")</formula>
    </cfRule>
    <cfRule type="expression" dxfId="1022" priority="1018">
      <formula>($C50="Em Andamento")*(clEmAndamento="ATIVADO")</formula>
    </cfRule>
    <cfRule type="expression" dxfId="1021" priority="1019">
      <formula>($C50="Atrasado")*(clAtrasado="ATIVADO")</formula>
    </cfRule>
    <cfRule type="expression" dxfId="1020" priority="1020">
      <formula>($C50="Concluído")*(clConcluído="ATIVADO")</formula>
    </cfRule>
    <cfRule type="expression" dxfId="1019" priority="1021">
      <formula>(clPersonalizado1="ATIVADO")*($C50=txtPersonalizado1)</formula>
    </cfRule>
    <cfRule type="expression" dxfId="1018" priority="1022">
      <formula>(clPersonalizado2="ATIVADO")*($C50=txtPersonalizado2)</formula>
    </cfRule>
    <cfRule type="expression" dxfId="1017" priority="1023">
      <formula>(clPersonalizado3="ATIVADO")*($C50=txtPersonalizado3)</formula>
    </cfRule>
    <cfRule type="expression" dxfId="1016" priority="1024">
      <formula>(clPersonalizado4="ATIVADO")*($C50=txtPersonalizado4)</formula>
    </cfRule>
  </conditionalFormatting>
  <conditionalFormatting sqref="E50:H50 B50:C50">
    <cfRule type="expression" dxfId="1015" priority="1009">
      <formula>($C50="Não Iniciado")*(clNãoIniciado="ATIVADO")</formula>
    </cfRule>
    <cfRule type="expression" dxfId="1014" priority="1010">
      <formula>($C50="Em Andamento")*(clEmAndamento="ATIVADO")</formula>
    </cfRule>
    <cfRule type="expression" dxfId="1013" priority="1011">
      <formula>($C50="Atrasado")*(clAtrasado="ATIVADO")</formula>
    </cfRule>
    <cfRule type="expression" dxfId="1012" priority="1012">
      <formula>($C50="Concluído")*(clConcluído="ATIVADO")</formula>
    </cfRule>
    <cfRule type="expression" dxfId="1011" priority="1013">
      <formula>(clPersonalizado1="ATIVADO")*($C50=txtPersonalizado1)</formula>
    </cfRule>
    <cfRule type="expression" dxfId="1010" priority="1014">
      <formula>(clPersonalizado2="ATIVADO")*($C50=txtPersonalizado2)</formula>
    </cfRule>
    <cfRule type="expression" dxfId="1009" priority="1015">
      <formula>(clPersonalizado3="ATIVADO")*($C50=txtPersonalizado3)</formula>
    </cfRule>
    <cfRule type="expression" dxfId="1008" priority="1016">
      <formula>(clPersonalizado4="ATIVADO")*($C50=txtPersonalizado4)</formula>
    </cfRule>
  </conditionalFormatting>
  <conditionalFormatting sqref="I50:N50">
    <cfRule type="expression" dxfId="1007" priority="1001">
      <formula>($C50="Não Iniciado")*(clNãoIniciado="ATIVADO")</formula>
    </cfRule>
    <cfRule type="expression" dxfId="1006" priority="1002">
      <formula>($C50="Em Andamento")*(clEmAndamento="ATIVADO")</formula>
    </cfRule>
    <cfRule type="expression" dxfId="1005" priority="1003">
      <formula>($C50="Atrasado")*(clAtrasado="ATIVADO")</formula>
    </cfRule>
    <cfRule type="expression" dxfId="1004" priority="1004">
      <formula>($C50="Concluído")*(clConcluído="ATIVADO")</formula>
    </cfRule>
    <cfRule type="expression" dxfId="1003" priority="1005">
      <formula>(clPersonalizado1="ATIVADO")*($C50=txtPersonalizado1)</formula>
    </cfRule>
    <cfRule type="expression" dxfId="1002" priority="1006">
      <formula>(clPersonalizado2="ATIVADO")*($C50=txtPersonalizado2)</formula>
    </cfRule>
    <cfRule type="expression" dxfId="1001" priority="1007">
      <formula>(clPersonalizado3="ATIVADO")*($C50=txtPersonalizado3)</formula>
    </cfRule>
    <cfRule type="expression" dxfId="1000" priority="1008">
      <formula>(clPersonalizado4="ATIVADO")*($C50=txtPersonalizado4)</formula>
    </cfRule>
  </conditionalFormatting>
  <conditionalFormatting sqref="E50:H50 B50:C50">
    <cfRule type="expression" dxfId="999" priority="993">
      <formula>($C50="Não Iniciado")*(clNãoIniciado="ATIVADO")</formula>
    </cfRule>
    <cfRule type="expression" dxfId="998" priority="994">
      <formula>($C50="Em Andamento")*(clEmAndamento="ATIVADO")</formula>
    </cfRule>
    <cfRule type="expression" dxfId="997" priority="995">
      <formula>($C50="Atrasado")*(clAtrasado="ATIVADO")</formula>
    </cfRule>
    <cfRule type="expression" dxfId="996" priority="996">
      <formula>($C50="Concluído")*(clConcluído="ATIVADO")</formula>
    </cfRule>
    <cfRule type="expression" dxfId="995" priority="997">
      <formula>(clPersonalizado1="ATIVADO")*($C50=txtPersonalizado1)</formula>
    </cfRule>
    <cfRule type="expression" dxfId="994" priority="998">
      <formula>(clPersonalizado2="ATIVADO")*($C50=txtPersonalizado2)</formula>
    </cfRule>
    <cfRule type="expression" dxfId="993" priority="999">
      <formula>(clPersonalizado3="ATIVADO")*($C50=txtPersonalizado3)</formula>
    </cfRule>
    <cfRule type="expression" dxfId="992" priority="1000">
      <formula>(clPersonalizado4="ATIVADO")*($C50=txtPersonalizado4)</formula>
    </cfRule>
  </conditionalFormatting>
  <conditionalFormatting sqref="I50:N50">
    <cfRule type="expression" dxfId="991" priority="985">
      <formula>($C50="Não Iniciado")*(clNãoIniciado="ATIVADO")</formula>
    </cfRule>
    <cfRule type="expression" dxfId="990" priority="986">
      <formula>($C50="Em Andamento")*(clEmAndamento="ATIVADO")</formula>
    </cfRule>
    <cfRule type="expression" dxfId="989" priority="987">
      <formula>($C50="Atrasado")*(clAtrasado="ATIVADO")</formula>
    </cfRule>
    <cfRule type="expression" dxfId="988" priority="988">
      <formula>($C50="Concluído")*(clConcluído="ATIVADO")</formula>
    </cfRule>
    <cfRule type="expression" dxfId="987" priority="989">
      <formula>(clPersonalizado1="ATIVADO")*($C50=txtPersonalizado1)</formula>
    </cfRule>
    <cfRule type="expression" dxfId="986" priority="990">
      <formula>(clPersonalizado2="ATIVADO")*($C50=txtPersonalizado2)</formula>
    </cfRule>
    <cfRule type="expression" dxfId="985" priority="991">
      <formula>(clPersonalizado3="ATIVADO")*($C50=txtPersonalizado3)</formula>
    </cfRule>
    <cfRule type="expression" dxfId="984" priority="992">
      <formula>(clPersonalizado4="ATIVADO")*($C50=txtPersonalizado4)</formula>
    </cfRule>
  </conditionalFormatting>
  <conditionalFormatting sqref="E50:H50 B50:C50">
    <cfRule type="expression" dxfId="983" priority="977">
      <formula>($C50="Não Iniciado")*(clNãoIniciado="ATIVADO")</formula>
    </cfRule>
    <cfRule type="expression" dxfId="982" priority="978">
      <formula>($C50="Em Andamento")*(clEmAndamento="ATIVADO")</formula>
    </cfRule>
    <cfRule type="expression" dxfId="981" priority="979">
      <formula>($C50="Atrasado")*(clAtrasado="ATIVADO")</formula>
    </cfRule>
    <cfRule type="expression" dxfId="980" priority="980">
      <formula>($C50="Concluído")*(clConcluído="ATIVADO")</formula>
    </cfRule>
    <cfRule type="expression" dxfId="979" priority="981">
      <formula>(clPersonalizado1="ATIVADO")*($C50=txtPersonalizado1)</formula>
    </cfRule>
    <cfRule type="expression" dxfId="978" priority="982">
      <formula>(clPersonalizado2="ATIVADO")*($C50=txtPersonalizado2)</formula>
    </cfRule>
    <cfRule type="expression" dxfId="977" priority="983">
      <formula>(clPersonalizado3="ATIVADO")*($C50=txtPersonalizado3)</formula>
    </cfRule>
    <cfRule type="expression" dxfId="976" priority="984">
      <formula>(clPersonalizado4="ATIVADO")*($C50=txtPersonalizado4)</formula>
    </cfRule>
  </conditionalFormatting>
  <conditionalFormatting sqref="I50:N50">
    <cfRule type="expression" dxfId="975" priority="969">
      <formula>($C50="Não Iniciado")*(clNãoIniciado="ATIVADO")</formula>
    </cfRule>
    <cfRule type="expression" dxfId="974" priority="970">
      <formula>($C50="Em Andamento")*(clEmAndamento="ATIVADO")</formula>
    </cfRule>
    <cfRule type="expression" dxfId="973" priority="971">
      <formula>($C50="Atrasado")*(clAtrasado="ATIVADO")</formula>
    </cfRule>
    <cfRule type="expression" dxfId="972" priority="972">
      <formula>($C50="Concluído")*(clConcluído="ATIVADO")</formula>
    </cfRule>
    <cfRule type="expression" dxfId="971" priority="973">
      <formula>(clPersonalizado1="ATIVADO")*($C50=txtPersonalizado1)</formula>
    </cfRule>
    <cfRule type="expression" dxfId="970" priority="974">
      <formula>(clPersonalizado2="ATIVADO")*($C50=txtPersonalizado2)</formula>
    </cfRule>
    <cfRule type="expression" dxfId="969" priority="975">
      <formula>(clPersonalizado3="ATIVADO")*($C50=txtPersonalizado3)</formula>
    </cfRule>
    <cfRule type="expression" dxfId="968" priority="976">
      <formula>(clPersonalizado4="ATIVADO")*($C50=txtPersonalizado4)</formula>
    </cfRule>
  </conditionalFormatting>
  <conditionalFormatting sqref="E50:H50 B50:C50">
    <cfRule type="expression" dxfId="967" priority="961">
      <formula>($C50="Não Iniciado")*(clNãoIniciado="ATIVADO")</formula>
    </cfRule>
    <cfRule type="expression" dxfId="966" priority="962">
      <formula>($C50="Em Andamento")*(clEmAndamento="ATIVADO")</formula>
    </cfRule>
    <cfRule type="expression" dxfId="965" priority="963">
      <formula>($C50="Atrasado")*(clAtrasado="ATIVADO")</formula>
    </cfRule>
    <cfRule type="expression" dxfId="964" priority="964">
      <formula>($C50="Concluído")*(clConcluído="ATIVADO")</formula>
    </cfRule>
    <cfRule type="expression" dxfId="963" priority="965">
      <formula>(clPersonalizado1="ATIVADO")*($C50=txtPersonalizado1)</formula>
    </cfRule>
    <cfRule type="expression" dxfId="962" priority="966">
      <formula>(clPersonalizado2="ATIVADO")*($C50=txtPersonalizado2)</formula>
    </cfRule>
    <cfRule type="expression" dxfId="961" priority="967">
      <formula>(clPersonalizado3="ATIVADO")*($C50=txtPersonalizado3)</formula>
    </cfRule>
    <cfRule type="expression" dxfId="960" priority="968">
      <formula>(clPersonalizado4="ATIVADO")*($C50=txtPersonalizado4)</formula>
    </cfRule>
  </conditionalFormatting>
  <conditionalFormatting sqref="I50:N50">
    <cfRule type="expression" dxfId="959" priority="953">
      <formula>($C50="Não Iniciado")*(clNãoIniciado="ATIVADO")</formula>
    </cfRule>
    <cfRule type="expression" dxfId="958" priority="954">
      <formula>($C50="Em Andamento")*(clEmAndamento="ATIVADO")</formula>
    </cfRule>
    <cfRule type="expression" dxfId="957" priority="955">
      <formula>($C50="Atrasado")*(clAtrasado="ATIVADO")</formula>
    </cfRule>
    <cfRule type="expression" dxfId="956" priority="956">
      <formula>($C50="Concluído")*(clConcluído="ATIVADO")</formula>
    </cfRule>
    <cfRule type="expression" dxfId="955" priority="957">
      <formula>(clPersonalizado1="ATIVADO")*($C50=txtPersonalizado1)</formula>
    </cfRule>
    <cfRule type="expression" dxfId="954" priority="958">
      <formula>(clPersonalizado2="ATIVADO")*($C50=txtPersonalizado2)</formula>
    </cfRule>
    <cfRule type="expression" dxfId="953" priority="959">
      <formula>(clPersonalizado3="ATIVADO")*($C50=txtPersonalizado3)</formula>
    </cfRule>
    <cfRule type="expression" dxfId="952" priority="960">
      <formula>(clPersonalizado4="ATIVADO")*($C50=txtPersonalizado4)</formula>
    </cfRule>
  </conditionalFormatting>
  <conditionalFormatting sqref="B50:C50 E50:H50">
    <cfRule type="expression" dxfId="951" priority="945">
      <formula>($C50="Não Iniciado")*(clNãoIniciado="ATIVADO")</formula>
    </cfRule>
    <cfRule type="expression" dxfId="950" priority="946">
      <formula>($C50="Em Andamento")*(clEmAndamento="ATIVADO")</formula>
    </cfRule>
    <cfRule type="expression" dxfId="949" priority="947">
      <formula>($C50="Atrasado")*(clAtrasado="ATIVADO")</formula>
    </cfRule>
    <cfRule type="expression" dxfId="948" priority="948">
      <formula>($C50="Concluído")*(clConcluído="ATIVADO")</formula>
    </cfRule>
    <cfRule type="expression" dxfId="947" priority="949">
      <formula>(clPersonalizado1="ATIVADO")*($C50=txtPersonalizado1)</formula>
    </cfRule>
    <cfRule type="expression" dxfId="946" priority="950">
      <formula>(clPersonalizado2="ATIVADO")*($C50=txtPersonalizado2)</formula>
    </cfRule>
    <cfRule type="expression" dxfId="945" priority="951">
      <formula>(clPersonalizado3="ATIVADO")*($C50=txtPersonalizado3)</formula>
    </cfRule>
    <cfRule type="expression" dxfId="944" priority="952">
      <formula>(clPersonalizado4="ATIVADO")*($C50=txtPersonalizado4)</formula>
    </cfRule>
  </conditionalFormatting>
  <conditionalFormatting sqref="I50:N50">
    <cfRule type="expression" dxfId="943" priority="937">
      <formula>($C50="Não Iniciado")*(clNãoIniciado="ATIVADO")</formula>
    </cfRule>
    <cfRule type="expression" dxfId="942" priority="938">
      <formula>($C50="Em Andamento")*(clEmAndamento="ATIVADO")</formula>
    </cfRule>
    <cfRule type="expression" dxfId="941" priority="939">
      <formula>($C50="Atrasado")*(clAtrasado="ATIVADO")</formula>
    </cfRule>
    <cfRule type="expression" dxfId="940" priority="940">
      <formula>($C50="Concluído")*(clConcluído="ATIVADO")</formula>
    </cfRule>
    <cfRule type="expression" dxfId="939" priority="941">
      <formula>(clPersonalizado1="ATIVADO")*($C50=txtPersonalizado1)</formula>
    </cfRule>
    <cfRule type="expression" dxfId="938" priority="942">
      <formula>(clPersonalizado2="ATIVADO")*($C50=txtPersonalizado2)</formula>
    </cfRule>
    <cfRule type="expression" dxfId="937" priority="943">
      <formula>(clPersonalizado3="ATIVADO")*($C50=txtPersonalizado3)</formula>
    </cfRule>
    <cfRule type="expression" dxfId="936" priority="944">
      <formula>(clPersonalizado4="ATIVADO")*($C50=txtPersonalizado4)</formula>
    </cfRule>
  </conditionalFormatting>
  <conditionalFormatting sqref="E51:H51 B51:C51">
    <cfRule type="expression" dxfId="928" priority="929">
      <formula>($C51="Não Iniciado")*(clNãoIniciado="ATIVADO")</formula>
    </cfRule>
    <cfRule type="expression" dxfId="929" priority="930">
      <formula>($C51="Em Andamento")*(clEmAndamento="ATIVADO")</formula>
    </cfRule>
    <cfRule type="expression" dxfId="930" priority="931">
      <formula>($C51="Atrasado")*(clAtrasado="ATIVADO")</formula>
    </cfRule>
    <cfRule type="expression" dxfId="931" priority="932">
      <formula>($C51="Concluído")*(clConcluído="ATIVADO")</formula>
    </cfRule>
    <cfRule type="expression" dxfId="932" priority="933">
      <formula>(clPersonalizado1="ATIVADO")*($C51=txtPersonalizado1)</formula>
    </cfRule>
    <cfRule type="expression" dxfId="933" priority="934">
      <formula>(clPersonalizado2="ATIVADO")*($C51=txtPersonalizado2)</formula>
    </cfRule>
    <cfRule type="expression" dxfId="934" priority="935">
      <formula>(clPersonalizado3="ATIVADO")*($C51=txtPersonalizado3)</formula>
    </cfRule>
    <cfRule type="expression" dxfId="935" priority="936">
      <formula>(clPersonalizado4="ATIVADO")*($C51=txtPersonalizado4)</formula>
    </cfRule>
  </conditionalFormatting>
  <conditionalFormatting sqref="I51:N51">
    <cfRule type="expression" dxfId="927" priority="921">
      <formula>($C51="Não Iniciado")*(clNãoIniciado="ATIVADO")</formula>
    </cfRule>
    <cfRule type="expression" dxfId="921" priority="922">
      <formula>($C51="Em Andamento")*(clEmAndamento="ATIVADO")</formula>
    </cfRule>
    <cfRule type="expression" dxfId="922" priority="923">
      <formula>($C51="Atrasado")*(clAtrasado="ATIVADO")</formula>
    </cfRule>
    <cfRule type="expression" dxfId="923" priority="924">
      <formula>($C51="Concluído")*(clConcluído="ATIVADO")</formula>
    </cfRule>
    <cfRule type="expression" dxfId="924" priority="925">
      <formula>(clPersonalizado1="ATIVADO")*($C51=txtPersonalizado1)</formula>
    </cfRule>
    <cfRule type="expression" dxfId="925" priority="926">
      <formula>(clPersonalizado2="ATIVADO")*($C51=txtPersonalizado2)</formula>
    </cfRule>
    <cfRule type="expression" dxfId="926" priority="927">
      <formula>(clPersonalizado3="ATIVADO")*($C51=txtPersonalizado3)</formula>
    </cfRule>
    <cfRule type="expression" dxfId="920" priority="928">
      <formula>(clPersonalizado4="ATIVADO")*($C51=txtPersonalizado4)</formula>
    </cfRule>
  </conditionalFormatting>
  <conditionalFormatting sqref="E51:H51 B51:C51">
    <cfRule type="expression" dxfId="919" priority="913">
      <formula>($C51="Não Iniciado")*(clNãoIniciado="ATIVADO")</formula>
    </cfRule>
    <cfRule type="expression" dxfId="918" priority="914">
      <formula>($C51="Em Andamento")*(clEmAndamento="ATIVADO")</formula>
    </cfRule>
    <cfRule type="expression" dxfId="917" priority="915">
      <formula>($C51="Atrasado")*(clAtrasado="ATIVADO")</formula>
    </cfRule>
    <cfRule type="expression" dxfId="916" priority="916">
      <formula>($C51="Concluído")*(clConcluído="ATIVADO")</formula>
    </cfRule>
    <cfRule type="expression" dxfId="915" priority="917">
      <formula>(clPersonalizado1="ATIVADO")*($C51=txtPersonalizado1)</formula>
    </cfRule>
    <cfRule type="expression" dxfId="914" priority="918">
      <formula>(clPersonalizado2="ATIVADO")*($C51=txtPersonalizado2)</formula>
    </cfRule>
    <cfRule type="expression" dxfId="913" priority="919">
      <formula>(clPersonalizado3="ATIVADO")*($C51=txtPersonalizado3)</formula>
    </cfRule>
    <cfRule type="expression" dxfId="912" priority="920">
      <formula>(clPersonalizado4="ATIVADO")*($C51=txtPersonalizado4)</formula>
    </cfRule>
  </conditionalFormatting>
  <conditionalFormatting sqref="I51:N51">
    <cfRule type="expression" dxfId="911" priority="905">
      <formula>($C51="Não Iniciado")*(clNãoIniciado="ATIVADO")</formula>
    </cfRule>
    <cfRule type="expression" dxfId="910" priority="906">
      <formula>($C51="Em Andamento")*(clEmAndamento="ATIVADO")</formula>
    </cfRule>
    <cfRule type="expression" dxfId="909" priority="907">
      <formula>($C51="Atrasado")*(clAtrasado="ATIVADO")</formula>
    </cfRule>
    <cfRule type="expression" dxfId="908" priority="908">
      <formula>($C51="Concluído")*(clConcluído="ATIVADO")</formula>
    </cfRule>
    <cfRule type="expression" dxfId="907" priority="909">
      <formula>(clPersonalizado1="ATIVADO")*($C51=txtPersonalizado1)</formula>
    </cfRule>
    <cfRule type="expression" dxfId="906" priority="910">
      <formula>(clPersonalizado2="ATIVADO")*($C51=txtPersonalizado2)</formula>
    </cfRule>
    <cfRule type="expression" dxfId="905" priority="911">
      <formula>(clPersonalizado3="ATIVADO")*($C51=txtPersonalizado3)</formula>
    </cfRule>
    <cfRule type="expression" dxfId="904" priority="912">
      <formula>(clPersonalizado4="ATIVADO")*($C51=txtPersonalizado4)</formula>
    </cfRule>
  </conditionalFormatting>
  <conditionalFormatting sqref="E51:H51 B51:C51">
    <cfRule type="expression" dxfId="903" priority="897">
      <formula>($C51="Não Iniciado")*(clNãoIniciado="ATIVADO")</formula>
    </cfRule>
    <cfRule type="expression" dxfId="902" priority="898">
      <formula>($C51="Em Andamento")*(clEmAndamento="ATIVADO")</formula>
    </cfRule>
    <cfRule type="expression" dxfId="901" priority="899">
      <formula>($C51="Atrasado")*(clAtrasado="ATIVADO")</formula>
    </cfRule>
    <cfRule type="expression" dxfId="900" priority="900">
      <formula>($C51="Concluído")*(clConcluído="ATIVADO")</formula>
    </cfRule>
    <cfRule type="expression" dxfId="899" priority="901">
      <formula>(clPersonalizado1="ATIVADO")*($C51=txtPersonalizado1)</formula>
    </cfRule>
    <cfRule type="expression" dxfId="898" priority="902">
      <formula>(clPersonalizado2="ATIVADO")*($C51=txtPersonalizado2)</formula>
    </cfRule>
    <cfRule type="expression" dxfId="897" priority="903">
      <formula>(clPersonalizado3="ATIVADO")*($C51=txtPersonalizado3)</formula>
    </cfRule>
    <cfRule type="expression" dxfId="896" priority="904">
      <formula>(clPersonalizado4="ATIVADO")*($C51=txtPersonalizado4)</formula>
    </cfRule>
  </conditionalFormatting>
  <conditionalFormatting sqref="I51:N51">
    <cfRule type="expression" dxfId="895" priority="889">
      <formula>($C51="Não Iniciado")*(clNãoIniciado="ATIVADO")</formula>
    </cfRule>
    <cfRule type="expression" dxfId="894" priority="890">
      <formula>($C51="Em Andamento")*(clEmAndamento="ATIVADO")</formula>
    </cfRule>
    <cfRule type="expression" dxfId="893" priority="891">
      <formula>($C51="Atrasado")*(clAtrasado="ATIVADO")</formula>
    </cfRule>
    <cfRule type="expression" dxfId="892" priority="892">
      <formula>($C51="Concluído")*(clConcluído="ATIVADO")</formula>
    </cfRule>
    <cfRule type="expression" dxfId="891" priority="893">
      <formula>(clPersonalizado1="ATIVADO")*($C51=txtPersonalizado1)</formula>
    </cfRule>
    <cfRule type="expression" dxfId="890" priority="894">
      <formula>(clPersonalizado2="ATIVADO")*($C51=txtPersonalizado2)</formula>
    </cfRule>
    <cfRule type="expression" dxfId="889" priority="895">
      <formula>(clPersonalizado3="ATIVADO")*($C51=txtPersonalizado3)</formula>
    </cfRule>
    <cfRule type="expression" dxfId="888" priority="896">
      <formula>(clPersonalizado4="ATIVADO")*($C51=txtPersonalizado4)</formula>
    </cfRule>
  </conditionalFormatting>
  <conditionalFormatting sqref="E51:H51 B51:C51">
    <cfRule type="expression" dxfId="887" priority="881">
      <formula>($C51="Não Iniciado")*(clNãoIniciado="ATIVADO")</formula>
    </cfRule>
    <cfRule type="expression" dxfId="886" priority="882">
      <formula>($C51="Em Andamento")*(clEmAndamento="ATIVADO")</formula>
    </cfRule>
    <cfRule type="expression" dxfId="885" priority="883">
      <formula>($C51="Atrasado")*(clAtrasado="ATIVADO")</formula>
    </cfRule>
    <cfRule type="expression" dxfId="884" priority="884">
      <formula>($C51="Concluído")*(clConcluído="ATIVADO")</formula>
    </cfRule>
    <cfRule type="expression" dxfId="883" priority="885">
      <formula>(clPersonalizado1="ATIVADO")*($C51=txtPersonalizado1)</formula>
    </cfRule>
    <cfRule type="expression" dxfId="882" priority="886">
      <formula>(clPersonalizado2="ATIVADO")*($C51=txtPersonalizado2)</formula>
    </cfRule>
    <cfRule type="expression" dxfId="881" priority="887">
      <formula>(clPersonalizado3="ATIVADO")*($C51=txtPersonalizado3)</formula>
    </cfRule>
    <cfRule type="expression" dxfId="880" priority="888">
      <formula>(clPersonalizado4="ATIVADO")*($C51=txtPersonalizado4)</formula>
    </cfRule>
  </conditionalFormatting>
  <conditionalFormatting sqref="I51:N51">
    <cfRule type="expression" dxfId="879" priority="873">
      <formula>($C51="Não Iniciado")*(clNãoIniciado="ATIVADO")</formula>
    </cfRule>
    <cfRule type="expression" dxfId="878" priority="874">
      <formula>($C51="Em Andamento")*(clEmAndamento="ATIVADO")</formula>
    </cfRule>
    <cfRule type="expression" dxfId="877" priority="875">
      <formula>($C51="Atrasado")*(clAtrasado="ATIVADO")</formula>
    </cfRule>
    <cfRule type="expression" dxfId="876" priority="876">
      <formula>($C51="Concluído")*(clConcluído="ATIVADO")</formula>
    </cfRule>
    <cfRule type="expression" dxfId="875" priority="877">
      <formula>(clPersonalizado1="ATIVADO")*($C51=txtPersonalizado1)</formula>
    </cfRule>
    <cfRule type="expression" dxfId="874" priority="878">
      <formula>(clPersonalizado2="ATIVADO")*($C51=txtPersonalizado2)</formula>
    </cfRule>
    <cfRule type="expression" dxfId="873" priority="879">
      <formula>(clPersonalizado3="ATIVADO")*($C51=txtPersonalizado3)</formula>
    </cfRule>
    <cfRule type="expression" dxfId="872" priority="880">
      <formula>(clPersonalizado4="ATIVADO")*($C51=txtPersonalizado4)</formula>
    </cfRule>
  </conditionalFormatting>
  <conditionalFormatting sqref="E51:H51 B51:C51">
    <cfRule type="expression" dxfId="871" priority="865">
      <formula>($C51="Não Iniciado")*(clNãoIniciado="ATIVADO")</formula>
    </cfRule>
    <cfRule type="expression" dxfId="870" priority="866">
      <formula>($C51="Em Andamento")*(clEmAndamento="ATIVADO")</formula>
    </cfRule>
    <cfRule type="expression" dxfId="869" priority="867">
      <formula>($C51="Atrasado")*(clAtrasado="ATIVADO")</formula>
    </cfRule>
    <cfRule type="expression" dxfId="868" priority="868">
      <formula>($C51="Concluído")*(clConcluído="ATIVADO")</formula>
    </cfRule>
    <cfRule type="expression" dxfId="867" priority="869">
      <formula>(clPersonalizado1="ATIVADO")*($C51=txtPersonalizado1)</formula>
    </cfRule>
    <cfRule type="expression" dxfId="866" priority="870">
      <formula>(clPersonalizado2="ATIVADO")*($C51=txtPersonalizado2)</formula>
    </cfRule>
    <cfRule type="expression" dxfId="865" priority="871">
      <formula>(clPersonalizado3="ATIVADO")*($C51=txtPersonalizado3)</formula>
    </cfRule>
    <cfRule type="expression" dxfId="864" priority="872">
      <formula>(clPersonalizado4="ATIVADO")*($C51=txtPersonalizado4)</formula>
    </cfRule>
  </conditionalFormatting>
  <conditionalFormatting sqref="I51:N51">
    <cfRule type="expression" dxfId="863" priority="857">
      <formula>($C51="Não Iniciado")*(clNãoIniciado="ATIVADO")</formula>
    </cfRule>
    <cfRule type="expression" dxfId="862" priority="858">
      <formula>($C51="Em Andamento")*(clEmAndamento="ATIVADO")</formula>
    </cfRule>
    <cfRule type="expression" dxfId="861" priority="859">
      <formula>($C51="Atrasado")*(clAtrasado="ATIVADO")</formula>
    </cfRule>
    <cfRule type="expression" dxfId="860" priority="860">
      <formula>($C51="Concluído")*(clConcluído="ATIVADO")</formula>
    </cfRule>
    <cfRule type="expression" dxfId="859" priority="861">
      <formula>(clPersonalizado1="ATIVADO")*($C51=txtPersonalizado1)</formula>
    </cfRule>
    <cfRule type="expression" dxfId="858" priority="862">
      <formula>(clPersonalizado2="ATIVADO")*($C51=txtPersonalizado2)</formula>
    </cfRule>
    <cfRule type="expression" dxfId="857" priority="863">
      <formula>(clPersonalizado3="ATIVADO")*($C51=txtPersonalizado3)</formula>
    </cfRule>
    <cfRule type="expression" dxfId="856" priority="864">
      <formula>(clPersonalizado4="ATIVADO")*($C51=txtPersonalizado4)</formula>
    </cfRule>
  </conditionalFormatting>
  <conditionalFormatting sqref="E51:H51 B51:C51">
    <cfRule type="expression" dxfId="855" priority="849">
      <formula>($C51="Não Iniciado")*(clNãoIniciado="ATIVADO")</formula>
    </cfRule>
    <cfRule type="expression" dxfId="854" priority="850">
      <formula>($C51="Em Andamento")*(clEmAndamento="ATIVADO")</formula>
    </cfRule>
    <cfRule type="expression" dxfId="853" priority="851">
      <formula>($C51="Atrasado")*(clAtrasado="ATIVADO")</formula>
    </cfRule>
    <cfRule type="expression" dxfId="852" priority="852">
      <formula>($C51="Concluído")*(clConcluído="ATIVADO")</formula>
    </cfRule>
    <cfRule type="expression" dxfId="851" priority="853">
      <formula>(clPersonalizado1="ATIVADO")*($C51=txtPersonalizado1)</formula>
    </cfRule>
    <cfRule type="expression" dxfId="850" priority="854">
      <formula>(clPersonalizado2="ATIVADO")*($C51=txtPersonalizado2)</formula>
    </cfRule>
    <cfRule type="expression" dxfId="849" priority="855">
      <formula>(clPersonalizado3="ATIVADO")*($C51=txtPersonalizado3)</formula>
    </cfRule>
    <cfRule type="expression" dxfId="848" priority="856">
      <formula>(clPersonalizado4="ATIVADO")*($C51=txtPersonalizado4)</formula>
    </cfRule>
  </conditionalFormatting>
  <conditionalFormatting sqref="I51:N51">
    <cfRule type="expression" dxfId="847" priority="841">
      <formula>($C51="Não Iniciado")*(clNãoIniciado="ATIVADO")</formula>
    </cfRule>
    <cfRule type="expression" dxfId="846" priority="842">
      <formula>($C51="Em Andamento")*(clEmAndamento="ATIVADO")</formula>
    </cfRule>
    <cfRule type="expression" dxfId="845" priority="843">
      <formula>($C51="Atrasado")*(clAtrasado="ATIVADO")</formula>
    </cfRule>
    <cfRule type="expression" dxfId="844" priority="844">
      <formula>($C51="Concluído")*(clConcluído="ATIVADO")</formula>
    </cfRule>
    <cfRule type="expression" dxfId="843" priority="845">
      <formula>(clPersonalizado1="ATIVADO")*($C51=txtPersonalizado1)</formula>
    </cfRule>
    <cfRule type="expression" dxfId="842" priority="846">
      <formula>(clPersonalizado2="ATIVADO")*($C51=txtPersonalizado2)</formula>
    </cfRule>
    <cfRule type="expression" dxfId="841" priority="847">
      <formula>(clPersonalizado3="ATIVADO")*($C51=txtPersonalizado3)</formula>
    </cfRule>
    <cfRule type="expression" dxfId="840" priority="848">
      <formula>(clPersonalizado4="ATIVADO")*($C51=txtPersonalizado4)</formula>
    </cfRule>
  </conditionalFormatting>
  <conditionalFormatting sqref="E51:H51 B51:C51">
    <cfRule type="expression" dxfId="839" priority="833">
      <formula>($C51="Não Iniciado")*(clNãoIniciado="ATIVADO")</formula>
    </cfRule>
    <cfRule type="expression" dxfId="838" priority="834">
      <formula>($C51="Em Andamento")*(clEmAndamento="ATIVADO")</formula>
    </cfRule>
    <cfRule type="expression" dxfId="837" priority="835">
      <formula>($C51="Atrasado")*(clAtrasado="ATIVADO")</formula>
    </cfRule>
    <cfRule type="expression" dxfId="836" priority="836">
      <formula>($C51="Concluído")*(clConcluído="ATIVADO")</formula>
    </cfRule>
    <cfRule type="expression" dxfId="835" priority="837">
      <formula>(clPersonalizado1="ATIVADO")*($C51=txtPersonalizado1)</formula>
    </cfRule>
    <cfRule type="expression" dxfId="834" priority="838">
      <formula>(clPersonalizado2="ATIVADO")*($C51=txtPersonalizado2)</formula>
    </cfRule>
    <cfRule type="expression" dxfId="833" priority="839">
      <formula>(clPersonalizado3="ATIVADO")*($C51=txtPersonalizado3)</formula>
    </cfRule>
    <cfRule type="expression" dxfId="832" priority="840">
      <formula>(clPersonalizado4="ATIVADO")*($C51=txtPersonalizado4)</formula>
    </cfRule>
  </conditionalFormatting>
  <conditionalFormatting sqref="I51:N51">
    <cfRule type="expression" dxfId="831" priority="825">
      <formula>($C51="Não Iniciado")*(clNãoIniciado="ATIVADO")</formula>
    </cfRule>
    <cfRule type="expression" dxfId="830" priority="826">
      <formula>($C51="Em Andamento")*(clEmAndamento="ATIVADO")</formula>
    </cfRule>
    <cfRule type="expression" dxfId="829" priority="827">
      <formula>($C51="Atrasado")*(clAtrasado="ATIVADO")</formula>
    </cfRule>
    <cfRule type="expression" dxfId="828" priority="828">
      <formula>($C51="Concluído")*(clConcluído="ATIVADO")</formula>
    </cfRule>
    <cfRule type="expression" dxfId="827" priority="829">
      <formula>(clPersonalizado1="ATIVADO")*($C51=txtPersonalizado1)</formula>
    </cfRule>
    <cfRule type="expression" dxfId="826" priority="830">
      <formula>(clPersonalizado2="ATIVADO")*($C51=txtPersonalizado2)</formula>
    </cfRule>
    <cfRule type="expression" dxfId="825" priority="831">
      <formula>(clPersonalizado3="ATIVADO")*($C51=txtPersonalizado3)</formula>
    </cfRule>
    <cfRule type="expression" dxfId="824" priority="832">
      <formula>(clPersonalizado4="ATIVADO")*($C51=txtPersonalizado4)</formula>
    </cfRule>
  </conditionalFormatting>
  <conditionalFormatting sqref="B51:C51 E51:H51">
    <cfRule type="expression" dxfId="823" priority="817">
      <formula>($C51="Não Iniciado")*(clNãoIniciado="ATIVADO")</formula>
    </cfRule>
    <cfRule type="expression" dxfId="822" priority="818">
      <formula>($C51="Em Andamento")*(clEmAndamento="ATIVADO")</formula>
    </cfRule>
    <cfRule type="expression" dxfId="821" priority="819">
      <formula>($C51="Atrasado")*(clAtrasado="ATIVADO")</formula>
    </cfRule>
    <cfRule type="expression" dxfId="820" priority="820">
      <formula>($C51="Concluído")*(clConcluído="ATIVADO")</formula>
    </cfRule>
    <cfRule type="expression" dxfId="819" priority="821">
      <formula>(clPersonalizado1="ATIVADO")*($C51=txtPersonalizado1)</formula>
    </cfRule>
    <cfRule type="expression" dxfId="818" priority="822">
      <formula>(clPersonalizado2="ATIVADO")*($C51=txtPersonalizado2)</formula>
    </cfRule>
    <cfRule type="expression" dxfId="817" priority="823">
      <formula>(clPersonalizado3="ATIVADO")*($C51=txtPersonalizado3)</formula>
    </cfRule>
    <cfRule type="expression" dxfId="816" priority="824">
      <formula>(clPersonalizado4="ATIVADO")*($C51=txtPersonalizado4)</formula>
    </cfRule>
  </conditionalFormatting>
  <conditionalFormatting sqref="I51:N51">
    <cfRule type="expression" dxfId="815" priority="809">
      <formula>($C51="Não Iniciado")*(clNãoIniciado="ATIVADO")</formula>
    </cfRule>
    <cfRule type="expression" dxfId="814" priority="810">
      <formula>($C51="Em Andamento")*(clEmAndamento="ATIVADO")</formula>
    </cfRule>
    <cfRule type="expression" dxfId="813" priority="811">
      <formula>($C51="Atrasado")*(clAtrasado="ATIVADO")</formula>
    </cfRule>
    <cfRule type="expression" dxfId="812" priority="812">
      <formula>($C51="Concluído")*(clConcluído="ATIVADO")</formula>
    </cfRule>
    <cfRule type="expression" dxfId="811" priority="813">
      <formula>(clPersonalizado1="ATIVADO")*($C51=txtPersonalizado1)</formula>
    </cfRule>
    <cfRule type="expression" dxfId="810" priority="814">
      <formula>(clPersonalizado2="ATIVADO")*($C51=txtPersonalizado2)</formula>
    </cfRule>
    <cfRule type="expression" dxfId="809" priority="815">
      <formula>(clPersonalizado3="ATIVADO")*($C51=txtPersonalizado3)</formula>
    </cfRule>
    <cfRule type="expression" dxfId="808" priority="816">
      <formula>(clPersonalizado4="ATIVADO")*($C51=txtPersonalizado4)</formula>
    </cfRule>
  </conditionalFormatting>
  <conditionalFormatting sqref="E52:H52 B52:C52">
    <cfRule type="expression" dxfId="800" priority="801">
      <formula>($C52="Não Iniciado")*(clNãoIniciado="ATIVADO")</formula>
    </cfRule>
    <cfRule type="expression" dxfId="801" priority="802">
      <formula>($C52="Em Andamento")*(clEmAndamento="ATIVADO")</formula>
    </cfRule>
    <cfRule type="expression" dxfId="802" priority="803">
      <formula>($C52="Atrasado")*(clAtrasado="ATIVADO")</formula>
    </cfRule>
    <cfRule type="expression" dxfId="803" priority="804">
      <formula>($C52="Concluído")*(clConcluído="ATIVADO")</formula>
    </cfRule>
    <cfRule type="expression" dxfId="804" priority="805">
      <formula>(clPersonalizado1="ATIVADO")*($C52=txtPersonalizado1)</formula>
    </cfRule>
    <cfRule type="expression" dxfId="805" priority="806">
      <formula>(clPersonalizado2="ATIVADO")*($C52=txtPersonalizado2)</formula>
    </cfRule>
    <cfRule type="expression" dxfId="806" priority="807">
      <formula>(clPersonalizado3="ATIVADO")*($C52=txtPersonalizado3)</formula>
    </cfRule>
    <cfRule type="expression" dxfId="807" priority="808">
      <formula>(clPersonalizado4="ATIVADO")*($C52=txtPersonalizado4)</formula>
    </cfRule>
  </conditionalFormatting>
  <conditionalFormatting sqref="I52:N52">
    <cfRule type="expression" dxfId="799" priority="793">
      <formula>($C52="Não Iniciado")*(clNãoIniciado="ATIVADO")</formula>
    </cfRule>
    <cfRule type="expression" dxfId="793" priority="794">
      <formula>($C52="Em Andamento")*(clEmAndamento="ATIVADO")</formula>
    </cfRule>
    <cfRule type="expression" dxfId="794" priority="795">
      <formula>($C52="Atrasado")*(clAtrasado="ATIVADO")</formula>
    </cfRule>
    <cfRule type="expression" dxfId="795" priority="796">
      <formula>($C52="Concluído")*(clConcluído="ATIVADO")</formula>
    </cfRule>
    <cfRule type="expression" dxfId="796" priority="797">
      <formula>(clPersonalizado1="ATIVADO")*($C52=txtPersonalizado1)</formula>
    </cfRule>
    <cfRule type="expression" dxfId="797" priority="798">
      <formula>(clPersonalizado2="ATIVADO")*($C52=txtPersonalizado2)</formula>
    </cfRule>
    <cfRule type="expression" dxfId="798" priority="799">
      <formula>(clPersonalizado3="ATIVADO")*($C52=txtPersonalizado3)</formula>
    </cfRule>
    <cfRule type="expression" dxfId="792" priority="800">
      <formula>(clPersonalizado4="ATIVADO")*($C52=txtPersonalizado4)</formula>
    </cfRule>
  </conditionalFormatting>
  <conditionalFormatting sqref="E52:H52 B52:C52">
    <cfRule type="expression" dxfId="791" priority="785">
      <formula>($C52="Não Iniciado")*(clNãoIniciado="ATIVADO")</formula>
    </cfRule>
    <cfRule type="expression" dxfId="790" priority="786">
      <formula>($C52="Em Andamento")*(clEmAndamento="ATIVADO")</formula>
    </cfRule>
    <cfRule type="expression" dxfId="789" priority="787">
      <formula>($C52="Atrasado")*(clAtrasado="ATIVADO")</formula>
    </cfRule>
    <cfRule type="expression" dxfId="788" priority="788">
      <formula>($C52="Concluído")*(clConcluído="ATIVADO")</formula>
    </cfRule>
    <cfRule type="expression" dxfId="787" priority="789">
      <formula>(clPersonalizado1="ATIVADO")*($C52=txtPersonalizado1)</formula>
    </cfRule>
    <cfRule type="expression" dxfId="786" priority="790">
      <formula>(clPersonalizado2="ATIVADO")*($C52=txtPersonalizado2)</formula>
    </cfRule>
    <cfRule type="expression" dxfId="785" priority="791">
      <formula>(clPersonalizado3="ATIVADO")*($C52=txtPersonalizado3)</formula>
    </cfRule>
    <cfRule type="expression" dxfId="784" priority="792">
      <formula>(clPersonalizado4="ATIVADO")*($C52=txtPersonalizado4)</formula>
    </cfRule>
  </conditionalFormatting>
  <conditionalFormatting sqref="I52:N52">
    <cfRule type="expression" dxfId="783" priority="777">
      <formula>($C52="Não Iniciado")*(clNãoIniciado="ATIVADO")</formula>
    </cfRule>
    <cfRule type="expression" dxfId="782" priority="778">
      <formula>($C52="Em Andamento")*(clEmAndamento="ATIVADO")</formula>
    </cfRule>
    <cfRule type="expression" dxfId="781" priority="779">
      <formula>($C52="Atrasado")*(clAtrasado="ATIVADO")</formula>
    </cfRule>
    <cfRule type="expression" dxfId="780" priority="780">
      <formula>($C52="Concluído")*(clConcluído="ATIVADO")</formula>
    </cfRule>
    <cfRule type="expression" dxfId="779" priority="781">
      <formula>(clPersonalizado1="ATIVADO")*($C52=txtPersonalizado1)</formula>
    </cfRule>
    <cfRule type="expression" dxfId="778" priority="782">
      <formula>(clPersonalizado2="ATIVADO")*($C52=txtPersonalizado2)</formula>
    </cfRule>
    <cfRule type="expression" dxfId="777" priority="783">
      <formula>(clPersonalizado3="ATIVADO")*($C52=txtPersonalizado3)</formula>
    </cfRule>
    <cfRule type="expression" dxfId="776" priority="784">
      <formula>(clPersonalizado4="ATIVADO")*($C52=txtPersonalizado4)</formula>
    </cfRule>
  </conditionalFormatting>
  <conditionalFormatting sqref="E52:H52 B52:C52">
    <cfRule type="expression" dxfId="775" priority="769">
      <formula>($C52="Não Iniciado")*(clNãoIniciado="ATIVADO")</formula>
    </cfRule>
    <cfRule type="expression" dxfId="774" priority="770">
      <formula>($C52="Em Andamento")*(clEmAndamento="ATIVADO")</formula>
    </cfRule>
    <cfRule type="expression" dxfId="773" priority="771">
      <formula>($C52="Atrasado")*(clAtrasado="ATIVADO")</formula>
    </cfRule>
    <cfRule type="expression" dxfId="772" priority="772">
      <formula>($C52="Concluído")*(clConcluído="ATIVADO")</formula>
    </cfRule>
    <cfRule type="expression" dxfId="771" priority="773">
      <formula>(clPersonalizado1="ATIVADO")*($C52=txtPersonalizado1)</formula>
    </cfRule>
    <cfRule type="expression" dxfId="770" priority="774">
      <formula>(clPersonalizado2="ATIVADO")*($C52=txtPersonalizado2)</formula>
    </cfRule>
    <cfRule type="expression" dxfId="769" priority="775">
      <formula>(clPersonalizado3="ATIVADO")*($C52=txtPersonalizado3)</formula>
    </cfRule>
    <cfRule type="expression" dxfId="768" priority="776">
      <formula>(clPersonalizado4="ATIVADO")*($C52=txtPersonalizado4)</formula>
    </cfRule>
  </conditionalFormatting>
  <conditionalFormatting sqref="I52:N52">
    <cfRule type="expression" dxfId="767" priority="761">
      <formula>($C52="Não Iniciado")*(clNãoIniciado="ATIVADO")</formula>
    </cfRule>
    <cfRule type="expression" dxfId="766" priority="762">
      <formula>($C52="Em Andamento")*(clEmAndamento="ATIVADO")</formula>
    </cfRule>
    <cfRule type="expression" dxfId="765" priority="763">
      <formula>($C52="Atrasado")*(clAtrasado="ATIVADO")</formula>
    </cfRule>
    <cfRule type="expression" dxfId="764" priority="764">
      <formula>($C52="Concluído")*(clConcluído="ATIVADO")</formula>
    </cfRule>
    <cfRule type="expression" dxfId="763" priority="765">
      <formula>(clPersonalizado1="ATIVADO")*($C52=txtPersonalizado1)</formula>
    </cfRule>
    <cfRule type="expression" dxfId="762" priority="766">
      <formula>(clPersonalizado2="ATIVADO")*($C52=txtPersonalizado2)</formula>
    </cfRule>
    <cfRule type="expression" dxfId="761" priority="767">
      <formula>(clPersonalizado3="ATIVADO")*($C52=txtPersonalizado3)</formula>
    </cfRule>
    <cfRule type="expression" dxfId="760" priority="768">
      <formula>(clPersonalizado4="ATIVADO")*($C52=txtPersonalizado4)</formula>
    </cfRule>
  </conditionalFormatting>
  <conditionalFormatting sqref="E52:H52 B52:C52">
    <cfRule type="expression" dxfId="759" priority="753">
      <formula>($C52="Não Iniciado")*(clNãoIniciado="ATIVADO")</formula>
    </cfRule>
    <cfRule type="expression" dxfId="758" priority="754">
      <formula>($C52="Em Andamento")*(clEmAndamento="ATIVADO")</formula>
    </cfRule>
    <cfRule type="expression" dxfId="757" priority="755">
      <formula>($C52="Atrasado")*(clAtrasado="ATIVADO")</formula>
    </cfRule>
    <cfRule type="expression" dxfId="756" priority="756">
      <formula>($C52="Concluído")*(clConcluído="ATIVADO")</formula>
    </cfRule>
    <cfRule type="expression" dxfId="755" priority="757">
      <formula>(clPersonalizado1="ATIVADO")*($C52=txtPersonalizado1)</formula>
    </cfRule>
    <cfRule type="expression" dxfId="754" priority="758">
      <formula>(clPersonalizado2="ATIVADO")*($C52=txtPersonalizado2)</formula>
    </cfRule>
    <cfRule type="expression" dxfId="753" priority="759">
      <formula>(clPersonalizado3="ATIVADO")*($C52=txtPersonalizado3)</formula>
    </cfRule>
    <cfRule type="expression" dxfId="752" priority="760">
      <formula>(clPersonalizado4="ATIVADO")*($C52=txtPersonalizado4)</formula>
    </cfRule>
  </conditionalFormatting>
  <conditionalFormatting sqref="I52:N52">
    <cfRule type="expression" dxfId="751" priority="745">
      <formula>($C52="Não Iniciado")*(clNãoIniciado="ATIVADO")</formula>
    </cfRule>
    <cfRule type="expression" dxfId="750" priority="746">
      <formula>($C52="Em Andamento")*(clEmAndamento="ATIVADO")</formula>
    </cfRule>
    <cfRule type="expression" dxfId="749" priority="747">
      <formula>($C52="Atrasado")*(clAtrasado="ATIVADO")</formula>
    </cfRule>
    <cfRule type="expression" dxfId="748" priority="748">
      <formula>($C52="Concluído")*(clConcluído="ATIVADO")</formula>
    </cfRule>
    <cfRule type="expression" dxfId="747" priority="749">
      <formula>(clPersonalizado1="ATIVADO")*($C52=txtPersonalizado1)</formula>
    </cfRule>
    <cfRule type="expression" dxfId="746" priority="750">
      <formula>(clPersonalizado2="ATIVADO")*($C52=txtPersonalizado2)</formula>
    </cfRule>
    <cfRule type="expression" dxfId="745" priority="751">
      <formula>(clPersonalizado3="ATIVADO")*($C52=txtPersonalizado3)</formula>
    </cfRule>
    <cfRule type="expression" dxfId="744" priority="752">
      <formula>(clPersonalizado4="ATIVADO")*($C52=txtPersonalizado4)</formula>
    </cfRule>
  </conditionalFormatting>
  <conditionalFormatting sqref="E52:H52 B52:C52">
    <cfRule type="expression" dxfId="743" priority="737">
      <formula>($C52="Não Iniciado")*(clNãoIniciado="ATIVADO")</formula>
    </cfRule>
    <cfRule type="expression" dxfId="742" priority="738">
      <formula>($C52="Em Andamento")*(clEmAndamento="ATIVADO")</formula>
    </cfRule>
    <cfRule type="expression" dxfId="741" priority="739">
      <formula>($C52="Atrasado")*(clAtrasado="ATIVADO")</formula>
    </cfRule>
    <cfRule type="expression" dxfId="740" priority="740">
      <formula>($C52="Concluído")*(clConcluído="ATIVADO")</formula>
    </cfRule>
    <cfRule type="expression" dxfId="739" priority="741">
      <formula>(clPersonalizado1="ATIVADO")*($C52=txtPersonalizado1)</formula>
    </cfRule>
    <cfRule type="expression" dxfId="738" priority="742">
      <formula>(clPersonalizado2="ATIVADO")*($C52=txtPersonalizado2)</formula>
    </cfRule>
    <cfRule type="expression" dxfId="737" priority="743">
      <formula>(clPersonalizado3="ATIVADO")*($C52=txtPersonalizado3)</formula>
    </cfRule>
    <cfRule type="expression" dxfId="736" priority="744">
      <formula>(clPersonalizado4="ATIVADO")*($C52=txtPersonalizado4)</formula>
    </cfRule>
  </conditionalFormatting>
  <conditionalFormatting sqref="I52:N52">
    <cfRule type="expression" dxfId="735" priority="729">
      <formula>($C52="Não Iniciado")*(clNãoIniciado="ATIVADO")</formula>
    </cfRule>
    <cfRule type="expression" dxfId="734" priority="730">
      <formula>($C52="Em Andamento")*(clEmAndamento="ATIVADO")</formula>
    </cfRule>
    <cfRule type="expression" dxfId="733" priority="731">
      <formula>($C52="Atrasado")*(clAtrasado="ATIVADO")</formula>
    </cfRule>
    <cfRule type="expression" dxfId="732" priority="732">
      <formula>($C52="Concluído")*(clConcluído="ATIVADO")</formula>
    </cfRule>
    <cfRule type="expression" dxfId="731" priority="733">
      <formula>(clPersonalizado1="ATIVADO")*($C52=txtPersonalizado1)</formula>
    </cfRule>
    <cfRule type="expression" dxfId="730" priority="734">
      <formula>(clPersonalizado2="ATIVADO")*($C52=txtPersonalizado2)</formula>
    </cfRule>
    <cfRule type="expression" dxfId="729" priority="735">
      <formula>(clPersonalizado3="ATIVADO")*($C52=txtPersonalizado3)</formula>
    </cfRule>
    <cfRule type="expression" dxfId="728" priority="736">
      <formula>(clPersonalizado4="ATIVADO")*($C52=txtPersonalizado4)</formula>
    </cfRule>
  </conditionalFormatting>
  <conditionalFormatting sqref="E52:H52 B52:C52">
    <cfRule type="expression" dxfId="727" priority="721">
      <formula>($C52="Não Iniciado")*(clNãoIniciado="ATIVADO")</formula>
    </cfRule>
    <cfRule type="expression" dxfId="726" priority="722">
      <formula>($C52="Em Andamento")*(clEmAndamento="ATIVADO")</formula>
    </cfRule>
    <cfRule type="expression" dxfId="725" priority="723">
      <formula>($C52="Atrasado")*(clAtrasado="ATIVADO")</formula>
    </cfRule>
    <cfRule type="expression" dxfId="724" priority="724">
      <formula>($C52="Concluído")*(clConcluído="ATIVADO")</formula>
    </cfRule>
    <cfRule type="expression" dxfId="723" priority="725">
      <formula>(clPersonalizado1="ATIVADO")*($C52=txtPersonalizado1)</formula>
    </cfRule>
    <cfRule type="expression" dxfId="722" priority="726">
      <formula>(clPersonalizado2="ATIVADO")*($C52=txtPersonalizado2)</formula>
    </cfRule>
    <cfRule type="expression" dxfId="721" priority="727">
      <formula>(clPersonalizado3="ATIVADO")*($C52=txtPersonalizado3)</formula>
    </cfRule>
    <cfRule type="expression" dxfId="720" priority="728">
      <formula>(clPersonalizado4="ATIVADO")*($C52=txtPersonalizado4)</formula>
    </cfRule>
  </conditionalFormatting>
  <conditionalFormatting sqref="I52:N52">
    <cfRule type="expression" dxfId="719" priority="713">
      <formula>($C52="Não Iniciado")*(clNãoIniciado="ATIVADO")</formula>
    </cfRule>
    <cfRule type="expression" dxfId="718" priority="714">
      <formula>($C52="Em Andamento")*(clEmAndamento="ATIVADO")</formula>
    </cfRule>
    <cfRule type="expression" dxfId="717" priority="715">
      <formula>($C52="Atrasado")*(clAtrasado="ATIVADO")</formula>
    </cfRule>
    <cfRule type="expression" dxfId="716" priority="716">
      <formula>($C52="Concluído")*(clConcluído="ATIVADO")</formula>
    </cfRule>
    <cfRule type="expression" dxfId="715" priority="717">
      <formula>(clPersonalizado1="ATIVADO")*($C52=txtPersonalizado1)</formula>
    </cfRule>
    <cfRule type="expression" dxfId="714" priority="718">
      <formula>(clPersonalizado2="ATIVADO")*($C52=txtPersonalizado2)</formula>
    </cfRule>
    <cfRule type="expression" dxfId="713" priority="719">
      <formula>(clPersonalizado3="ATIVADO")*($C52=txtPersonalizado3)</formula>
    </cfRule>
    <cfRule type="expression" dxfId="712" priority="720">
      <formula>(clPersonalizado4="ATIVADO")*($C52=txtPersonalizado4)</formula>
    </cfRule>
  </conditionalFormatting>
  <conditionalFormatting sqref="E52:H52 B52:C52">
    <cfRule type="expression" dxfId="711" priority="705">
      <formula>($C52="Não Iniciado")*(clNãoIniciado="ATIVADO")</formula>
    </cfRule>
    <cfRule type="expression" dxfId="710" priority="706">
      <formula>($C52="Em Andamento")*(clEmAndamento="ATIVADO")</formula>
    </cfRule>
    <cfRule type="expression" dxfId="709" priority="707">
      <formula>($C52="Atrasado")*(clAtrasado="ATIVADO")</formula>
    </cfRule>
    <cfRule type="expression" dxfId="708" priority="708">
      <formula>($C52="Concluído")*(clConcluído="ATIVADO")</formula>
    </cfRule>
    <cfRule type="expression" dxfId="707" priority="709">
      <formula>(clPersonalizado1="ATIVADO")*($C52=txtPersonalizado1)</formula>
    </cfRule>
    <cfRule type="expression" dxfId="706" priority="710">
      <formula>(clPersonalizado2="ATIVADO")*($C52=txtPersonalizado2)</formula>
    </cfRule>
    <cfRule type="expression" dxfId="705" priority="711">
      <formula>(clPersonalizado3="ATIVADO")*($C52=txtPersonalizado3)</formula>
    </cfRule>
    <cfRule type="expression" dxfId="704" priority="712">
      <formula>(clPersonalizado4="ATIVADO")*($C52=txtPersonalizado4)</formula>
    </cfRule>
  </conditionalFormatting>
  <conditionalFormatting sqref="I52:N52">
    <cfRule type="expression" dxfId="703" priority="697">
      <formula>($C52="Não Iniciado")*(clNãoIniciado="ATIVADO")</formula>
    </cfRule>
    <cfRule type="expression" dxfId="702" priority="698">
      <formula>($C52="Em Andamento")*(clEmAndamento="ATIVADO")</formula>
    </cfRule>
    <cfRule type="expression" dxfId="701" priority="699">
      <formula>($C52="Atrasado")*(clAtrasado="ATIVADO")</formula>
    </cfRule>
    <cfRule type="expression" dxfId="700" priority="700">
      <formula>($C52="Concluído")*(clConcluído="ATIVADO")</formula>
    </cfRule>
    <cfRule type="expression" dxfId="699" priority="701">
      <formula>(clPersonalizado1="ATIVADO")*($C52=txtPersonalizado1)</formula>
    </cfRule>
    <cfRule type="expression" dxfId="698" priority="702">
      <formula>(clPersonalizado2="ATIVADO")*($C52=txtPersonalizado2)</formula>
    </cfRule>
    <cfRule type="expression" dxfId="697" priority="703">
      <formula>(clPersonalizado3="ATIVADO")*($C52=txtPersonalizado3)</formula>
    </cfRule>
    <cfRule type="expression" dxfId="696" priority="704">
      <formula>(clPersonalizado4="ATIVADO")*($C52=txtPersonalizado4)</formula>
    </cfRule>
  </conditionalFormatting>
  <conditionalFormatting sqref="B52:C52 E52:H52">
    <cfRule type="expression" dxfId="695" priority="689">
      <formula>($C52="Não Iniciado")*(clNãoIniciado="ATIVADO")</formula>
    </cfRule>
    <cfRule type="expression" dxfId="694" priority="690">
      <formula>($C52="Em Andamento")*(clEmAndamento="ATIVADO")</formula>
    </cfRule>
    <cfRule type="expression" dxfId="693" priority="691">
      <formula>($C52="Atrasado")*(clAtrasado="ATIVADO")</formula>
    </cfRule>
    <cfRule type="expression" dxfId="692" priority="692">
      <formula>($C52="Concluído")*(clConcluído="ATIVADO")</formula>
    </cfRule>
    <cfRule type="expression" dxfId="691" priority="693">
      <formula>(clPersonalizado1="ATIVADO")*($C52=txtPersonalizado1)</formula>
    </cfRule>
    <cfRule type="expression" dxfId="690" priority="694">
      <formula>(clPersonalizado2="ATIVADO")*($C52=txtPersonalizado2)</formula>
    </cfRule>
    <cfRule type="expression" dxfId="689" priority="695">
      <formula>(clPersonalizado3="ATIVADO")*($C52=txtPersonalizado3)</formula>
    </cfRule>
    <cfRule type="expression" dxfId="688" priority="696">
      <formula>(clPersonalizado4="ATIVADO")*($C52=txtPersonalizado4)</formula>
    </cfRule>
  </conditionalFormatting>
  <conditionalFormatting sqref="I52:N52">
    <cfRule type="expression" dxfId="687" priority="681">
      <formula>($C52="Não Iniciado")*(clNãoIniciado="ATIVADO")</formula>
    </cfRule>
    <cfRule type="expression" dxfId="686" priority="682">
      <formula>($C52="Em Andamento")*(clEmAndamento="ATIVADO")</formula>
    </cfRule>
    <cfRule type="expression" dxfId="685" priority="683">
      <formula>($C52="Atrasado")*(clAtrasado="ATIVADO")</formula>
    </cfRule>
    <cfRule type="expression" dxfId="684" priority="684">
      <formula>($C52="Concluído")*(clConcluído="ATIVADO")</formula>
    </cfRule>
    <cfRule type="expression" dxfId="683" priority="685">
      <formula>(clPersonalizado1="ATIVADO")*($C52=txtPersonalizado1)</formula>
    </cfRule>
    <cfRule type="expression" dxfId="682" priority="686">
      <formula>(clPersonalizado2="ATIVADO")*($C52=txtPersonalizado2)</formula>
    </cfRule>
    <cfRule type="expression" dxfId="681" priority="687">
      <formula>(clPersonalizado3="ATIVADO")*($C52=txtPersonalizado3)</formula>
    </cfRule>
    <cfRule type="expression" dxfId="680" priority="688">
      <formula>(clPersonalizado4="ATIVADO")*($C52=txtPersonalizado4)</formula>
    </cfRule>
  </conditionalFormatting>
  <conditionalFormatting sqref="E53:H53 B53:C53">
    <cfRule type="expression" dxfId="672" priority="673">
      <formula>($C53="Não Iniciado")*(clNãoIniciado="ATIVADO")</formula>
    </cfRule>
    <cfRule type="expression" dxfId="673" priority="674">
      <formula>($C53="Em Andamento")*(clEmAndamento="ATIVADO")</formula>
    </cfRule>
    <cfRule type="expression" dxfId="674" priority="675">
      <formula>($C53="Atrasado")*(clAtrasado="ATIVADO")</formula>
    </cfRule>
    <cfRule type="expression" dxfId="675" priority="676">
      <formula>($C53="Concluído")*(clConcluído="ATIVADO")</formula>
    </cfRule>
    <cfRule type="expression" dxfId="676" priority="677">
      <formula>(clPersonalizado1="ATIVADO")*($C53=txtPersonalizado1)</formula>
    </cfRule>
    <cfRule type="expression" dxfId="677" priority="678">
      <formula>(clPersonalizado2="ATIVADO")*($C53=txtPersonalizado2)</formula>
    </cfRule>
    <cfRule type="expression" dxfId="678" priority="679">
      <formula>(clPersonalizado3="ATIVADO")*($C53=txtPersonalizado3)</formula>
    </cfRule>
    <cfRule type="expression" dxfId="679" priority="680">
      <formula>(clPersonalizado4="ATIVADO")*($C53=txtPersonalizado4)</formula>
    </cfRule>
  </conditionalFormatting>
  <conditionalFormatting sqref="I53:N53">
    <cfRule type="expression" dxfId="671" priority="665">
      <formula>($C53="Não Iniciado")*(clNãoIniciado="ATIVADO")</formula>
    </cfRule>
    <cfRule type="expression" dxfId="665" priority="666">
      <formula>($C53="Em Andamento")*(clEmAndamento="ATIVADO")</formula>
    </cfRule>
    <cfRule type="expression" dxfId="666" priority="667">
      <formula>($C53="Atrasado")*(clAtrasado="ATIVADO")</formula>
    </cfRule>
    <cfRule type="expression" dxfId="667" priority="668">
      <formula>($C53="Concluído")*(clConcluído="ATIVADO")</formula>
    </cfRule>
    <cfRule type="expression" dxfId="668" priority="669">
      <formula>(clPersonalizado1="ATIVADO")*($C53=txtPersonalizado1)</formula>
    </cfRule>
    <cfRule type="expression" dxfId="669" priority="670">
      <formula>(clPersonalizado2="ATIVADO")*($C53=txtPersonalizado2)</formula>
    </cfRule>
    <cfRule type="expression" dxfId="670" priority="671">
      <formula>(clPersonalizado3="ATIVADO")*($C53=txtPersonalizado3)</formula>
    </cfRule>
    <cfRule type="expression" dxfId="664" priority="672">
      <formula>(clPersonalizado4="ATIVADO")*($C53=txtPersonalizado4)</formula>
    </cfRule>
  </conditionalFormatting>
  <conditionalFormatting sqref="E53:H53 B53:C53">
    <cfRule type="expression" dxfId="663" priority="657">
      <formula>($C53="Não Iniciado")*(clNãoIniciado="ATIVADO")</formula>
    </cfRule>
    <cfRule type="expression" dxfId="662" priority="658">
      <formula>($C53="Em Andamento")*(clEmAndamento="ATIVADO")</formula>
    </cfRule>
    <cfRule type="expression" dxfId="661" priority="659">
      <formula>($C53="Atrasado")*(clAtrasado="ATIVADO")</formula>
    </cfRule>
    <cfRule type="expression" dxfId="660" priority="660">
      <formula>($C53="Concluído")*(clConcluído="ATIVADO")</formula>
    </cfRule>
    <cfRule type="expression" dxfId="659" priority="661">
      <formula>(clPersonalizado1="ATIVADO")*($C53=txtPersonalizado1)</formula>
    </cfRule>
    <cfRule type="expression" dxfId="658" priority="662">
      <formula>(clPersonalizado2="ATIVADO")*($C53=txtPersonalizado2)</formula>
    </cfRule>
    <cfRule type="expression" dxfId="657" priority="663">
      <formula>(clPersonalizado3="ATIVADO")*($C53=txtPersonalizado3)</formula>
    </cfRule>
    <cfRule type="expression" dxfId="656" priority="664">
      <formula>(clPersonalizado4="ATIVADO")*($C53=txtPersonalizado4)</formula>
    </cfRule>
  </conditionalFormatting>
  <conditionalFormatting sqref="I53:N53">
    <cfRule type="expression" dxfId="655" priority="649">
      <formula>($C53="Não Iniciado")*(clNãoIniciado="ATIVADO")</formula>
    </cfRule>
    <cfRule type="expression" dxfId="654" priority="650">
      <formula>($C53="Em Andamento")*(clEmAndamento="ATIVADO")</formula>
    </cfRule>
    <cfRule type="expression" dxfId="653" priority="651">
      <formula>($C53="Atrasado")*(clAtrasado="ATIVADO")</formula>
    </cfRule>
    <cfRule type="expression" dxfId="652" priority="652">
      <formula>($C53="Concluído")*(clConcluído="ATIVADO")</formula>
    </cfRule>
    <cfRule type="expression" dxfId="651" priority="653">
      <formula>(clPersonalizado1="ATIVADO")*($C53=txtPersonalizado1)</formula>
    </cfRule>
    <cfRule type="expression" dxfId="650" priority="654">
      <formula>(clPersonalizado2="ATIVADO")*($C53=txtPersonalizado2)</formula>
    </cfRule>
    <cfRule type="expression" dxfId="649" priority="655">
      <formula>(clPersonalizado3="ATIVADO")*($C53=txtPersonalizado3)</formula>
    </cfRule>
    <cfRule type="expression" dxfId="648" priority="656">
      <formula>(clPersonalizado4="ATIVADO")*($C53=txtPersonalizado4)</formula>
    </cfRule>
  </conditionalFormatting>
  <conditionalFormatting sqref="E53:H53 B53:C53">
    <cfRule type="expression" dxfId="647" priority="641">
      <formula>($C53="Não Iniciado")*(clNãoIniciado="ATIVADO")</formula>
    </cfRule>
    <cfRule type="expression" dxfId="646" priority="642">
      <formula>($C53="Em Andamento")*(clEmAndamento="ATIVADO")</formula>
    </cfRule>
    <cfRule type="expression" dxfId="645" priority="643">
      <formula>($C53="Atrasado")*(clAtrasado="ATIVADO")</formula>
    </cfRule>
    <cfRule type="expression" dxfId="644" priority="644">
      <formula>($C53="Concluído")*(clConcluído="ATIVADO")</formula>
    </cfRule>
    <cfRule type="expression" dxfId="643" priority="645">
      <formula>(clPersonalizado1="ATIVADO")*($C53=txtPersonalizado1)</formula>
    </cfRule>
    <cfRule type="expression" dxfId="642" priority="646">
      <formula>(clPersonalizado2="ATIVADO")*($C53=txtPersonalizado2)</formula>
    </cfRule>
    <cfRule type="expression" dxfId="641" priority="647">
      <formula>(clPersonalizado3="ATIVADO")*($C53=txtPersonalizado3)</formula>
    </cfRule>
    <cfRule type="expression" dxfId="640" priority="648">
      <formula>(clPersonalizado4="ATIVADO")*($C53=txtPersonalizado4)</formula>
    </cfRule>
  </conditionalFormatting>
  <conditionalFormatting sqref="I53:N53">
    <cfRule type="expression" dxfId="639" priority="633">
      <formula>($C53="Não Iniciado")*(clNãoIniciado="ATIVADO")</formula>
    </cfRule>
    <cfRule type="expression" dxfId="638" priority="634">
      <formula>($C53="Em Andamento")*(clEmAndamento="ATIVADO")</formula>
    </cfRule>
    <cfRule type="expression" dxfId="637" priority="635">
      <formula>($C53="Atrasado")*(clAtrasado="ATIVADO")</formula>
    </cfRule>
    <cfRule type="expression" dxfId="636" priority="636">
      <formula>($C53="Concluído")*(clConcluído="ATIVADO")</formula>
    </cfRule>
    <cfRule type="expression" dxfId="635" priority="637">
      <formula>(clPersonalizado1="ATIVADO")*($C53=txtPersonalizado1)</formula>
    </cfRule>
    <cfRule type="expression" dxfId="634" priority="638">
      <formula>(clPersonalizado2="ATIVADO")*($C53=txtPersonalizado2)</formula>
    </cfRule>
    <cfRule type="expression" dxfId="633" priority="639">
      <formula>(clPersonalizado3="ATIVADO")*($C53=txtPersonalizado3)</formula>
    </cfRule>
    <cfRule type="expression" dxfId="632" priority="640">
      <formula>(clPersonalizado4="ATIVADO")*($C53=txtPersonalizado4)</formula>
    </cfRule>
  </conditionalFormatting>
  <conditionalFormatting sqref="E53:H53 B53:C53">
    <cfRule type="expression" dxfId="631" priority="625">
      <formula>($C53="Não Iniciado")*(clNãoIniciado="ATIVADO")</formula>
    </cfRule>
    <cfRule type="expression" dxfId="630" priority="626">
      <formula>($C53="Em Andamento")*(clEmAndamento="ATIVADO")</formula>
    </cfRule>
    <cfRule type="expression" dxfId="629" priority="627">
      <formula>($C53="Atrasado")*(clAtrasado="ATIVADO")</formula>
    </cfRule>
    <cfRule type="expression" dxfId="628" priority="628">
      <formula>($C53="Concluído")*(clConcluído="ATIVADO")</formula>
    </cfRule>
    <cfRule type="expression" dxfId="627" priority="629">
      <formula>(clPersonalizado1="ATIVADO")*($C53=txtPersonalizado1)</formula>
    </cfRule>
    <cfRule type="expression" dxfId="626" priority="630">
      <formula>(clPersonalizado2="ATIVADO")*($C53=txtPersonalizado2)</formula>
    </cfRule>
    <cfRule type="expression" dxfId="625" priority="631">
      <formula>(clPersonalizado3="ATIVADO")*($C53=txtPersonalizado3)</formula>
    </cfRule>
    <cfRule type="expression" dxfId="624" priority="632">
      <formula>(clPersonalizado4="ATIVADO")*($C53=txtPersonalizado4)</formula>
    </cfRule>
  </conditionalFormatting>
  <conditionalFormatting sqref="I53:N53">
    <cfRule type="expression" dxfId="623" priority="617">
      <formula>($C53="Não Iniciado")*(clNãoIniciado="ATIVADO")</formula>
    </cfRule>
    <cfRule type="expression" dxfId="622" priority="618">
      <formula>($C53="Em Andamento")*(clEmAndamento="ATIVADO")</formula>
    </cfRule>
    <cfRule type="expression" dxfId="621" priority="619">
      <formula>($C53="Atrasado")*(clAtrasado="ATIVADO")</formula>
    </cfRule>
    <cfRule type="expression" dxfId="620" priority="620">
      <formula>($C53="Concluído")*(clConcluído="ATIVADO")</formula>
    </cfRule>
    <cfRule type="expression" dxfId="619" priority="621">
      <formula>(clPersonalizado1="ATIVADO")*($C53=txtPersonalizado1)</formula>
    </cfRule>
    <cfRule type="expression" dxfId="618" priority="622">
      <formula>(clPersonalizado2="ATIVADO")*($C53=txtPersonalizado2)</formula>
    </cfRule>
    <cfRule type="expression" dxfId="617" priority="623">
      <formula>(clPersonalizado3="ATIVADO")*($C53=txtPersonalizado3)</formula>
    </cfRule>
    <cfRule type="expression" dxfId="616" priority="624">
      <formula>(clPersonalizado4="ATIVADO")*($C53=txtPersonalizado4)</formula>
    </cfRule>
  </conditionalFormatting>
  <conditionalFormatting sqref="E53:H53 B53:C53">
    <cfRule type="expression" dxfId="615" priority="609">
      <formula>($C53="Não Iniciado")*(clNãoIniciado="ATIVADO")</formula>
    </cfRule>
    <cfRule type="expression" dxfId="614" priority="610">
      <formula>($C53="Em Andamento")*(clEmAndamento="ATIVADO")</formula>
    </cfRule>
    <cfRule type="expression" dxfId="613" priority="611">
      <formula>($C53="Atrasado")*(clAtrasado="ATIVADO")</formula>
    </cfRule>
    <cfRule type="expression" dxfId="612" priority="612">
      <formula>($C53="Concluído")*(clConcluído="ATIVADO")</formula>
    </cfRule>
    <cfRule type="expression" dxfId="611" priority="613">
      <formula>(clPersonalizado1="ATIVADO")*($C53=txtPersonalizado1)</formula>
    </cfRule>
    <cfRule type="expression" dxfId="610" priority="614">
      <formula>(clPersonalizado2="ATIVADO")*($C53=txtPersonalizado2)</formula>
    </cfRule>
    <cfRule type="expression" dxfId="609" priority="615">
      <formula>(clPersonalizado3="ATIVADO")*($C53=txtPersonalizado3)</formula>
    </cfRule>
    <cfRule type="expression" dxfId="608" priority="616">
      <formula>(clPersonalizado4="ATIVADO")*($C53=txtPersonalizado4)</formula>
    </cfRule>
  </conditionalFormatting>
  <conditionalFormatting sqref="I53:N53">
    <cfRule type="expression" dxfId="607" priority="601">
      <formula>($C53="Não Iniciado")*(clNãoIniciado="ATIVADO")</formula>
    </cfRule>
    <cfRule type="expression" dxfId="606" priority="602">
      <formula>($C53="Em Andamento")*(clEmAndamento="ATIVADO")</formula>
    </cfRule>
    <cfRule type="expression" dxfId="605" priority="603">
      <formula>($C53="Atrasado")*(clAtrasado="ATIVADO")</formula>
    </cfRule>
    <cfRule type="expression" dxfId="604" priority="604">
      <formula>($C53="Concluído")*(clConcluído="ATIVADO")</formula>
    </cfRule>
    <cfRule type="expression" dxfId="603" priority="605">
      <formula>(clPersonalizado1="ATIVADO")*($C53=txtPersonalizado1)</formula>
    </cfRule>
    <cfRule type="expression" dxfId="602" priority="606">
      <formula>(clPersonalizado2="ATIVADO")*($C53=txtPersonalizado2)</formula>
    </cfRule>
    <cfRule type="expression" dxfId="601" priority="607">
      <formula>(clPersonalizado3="ATIVADO")*($C53=txtPersonalizado3)</formula>
    </cfRule>
    <cfRule type="expression" dxfId="600" priority="608">
      <formula>(clPersonalizado4="ATIVADO")*($C53=txtPersonalizado4)</formula>
    </cfRule>
  </conditionalFormatting>
  <conditionalFormatting sqref="E53:H53 B53:C53">
    <cfRule type="expression" dxfId="599" priority="593">
      <formula>($C53="Não Iniciado")*(clNãoIniciado="ATIVADO")</formula>
    </cfRule>
    <cfRule type="expression" dxfId="598" priority="594">
      <formula>($C53="Em Andamento")*(clEmAndamento="ATIVADO")</formula>
    </cfRule>
    <cfRule type="expression" dxfId="597" priority="595">
      <formula>($C53="Atrasado")*(clAtrasado="ATIVADO")</formula>
    </cfRule>
    <cfRule type="expression" dxfId="596" priority="596">
      <formula>($C53="Concluído")*(clConcluído="ATIVADO")</formula>
    </cfRule>
    <cfRule type="expression" dxfId="595" priority="597">
      <formula>(clPersonalizado1="ATIVADO")*($C53=txtPersonalizado1)</formula>
    </cfRule>
    <cfRule type="expression" dxfId="594" priority="598">
      <formula>(clPersonalizado2="ATIVADO")*($C53=txtPersonalizado2)</formula>
    </cfRule>
    <cfRule type="expression" dxfId="593" priority="599">
      <formula>(clPersonalizado3="ATIVADO")*($C53=txtPersonalizado3)</formula>
    </cfRule>
    <cfRule type="expression" dxfId="592" priority="600">
      <formula>(clPersonalizado4="ATIVADO")*($C53=txtPersonalizado4)</formula>
    </cfRule>
  </conditionalFormatting>
  <conditionalFormatting sqref="I53:N53">
    <cfRule type="expression" dxfId="591" priority="585">
      <formula>($C53="Não Iniciado")*(clNãoIniciado="ATIVADO")</formula>
    </cfRule>
    <cfRule type="expression" dxfId="590" priority="586">
      <formula>($C53="Em Andamento")*(clEmAndamento="ATIVADO")</formula>
    </cfRule>
    <cfRule type="expression" dxfId="589" priority="587">
      <formula>($C53="Atrasado")*(clAtrasado="ATIVADO")</formula>
    </cfRule>
    <cfRule type="expression" dxfId="588" priority="588">
      <formula>($C53="Concluído")*(clConcluído="ATIVADO")</formula>
    </cfRule>
    <cfRule type="expression" dxfId="587" priority="589">
      <formula>(clPersonalizado1="ATIVADO")*($C53=txtPersonalizado1)</formula>
    </cfRule>
    <cfRule type="expression" dxfId="586" priority="590">
      <formula>(clPersonalizado2="ATIVADO")*($C53=txtPersonalizado2)</formula>
    </cfRule>
    <cfRule type="expression" dxfId="585" priority="591">
      <formula>(clPersonalizado3="ATIVADO")*($C53=txtPersonalizado3)</formula>
    </cfRule>
    <cfRule type="expression" dxfId="584" priority="592">
      <formula>(clPersonalizado4="ATIVADO")*($C53=txtPersonalizado4)</formula>
    </cfRule>
  </conditionalFormatting>
  <conditionalFormatting sqref="E53:H53 B53:C53">
    <cfRule type="expression" dxfId="583" priority="577">
      <formula>($C53="Não Iniciado")*(clNãoIniciado="ATIVADO")</formula>
    </cfRule>
    <cfRule type="expression" dxfId="582" priority="578">
      <formula>($C53="Em Andamento")*(clEmAndamento="ATIVADO")</formula>
    </cfRule>
    <cfRule type="expression" dxfId="581" priority="579">
      <formula>($C53="Atrasado")*(clAtrasado="ATIVADO")</formula>
    </cfRule>
    <cfRule type="expression" dxfId="580" priority="580">
      <formula>($C53="Concluído")*(clConcluído="ATIVADO")</formula>
    </cfRule>
    <cfRule type="expression" dxfId="579" priority="581">
      <formula>(clPersonalizado1="ATIVADO")*($C53=txtPersonalizado1)</formula>
    </cfRule>
    <cfRule type="expression" dxfId="578" priority="582">
      <formula>(clPersonalizado2="ATIVADO")*($C53=txtPersonalizado2)</formula>
    </cfRule>
    <cfRule type="expression" dxfId="577" priority="583">
      <formula>(clPersonalizado3="ATIVADO")*($C53=txtPersonalizado3)</formula>
    </cfRule>
    <cfRule type="expression" dxfId="576" priority="584">
      <formula>(clPersonalizado4="ATIVADO")*($C53=txtPersonalizado4)</formula>
    </cfRule>
  </conditionalFormatting>
  <conditionalFormatting sqref="I53:N53">
    <cfRule type="expression" dxfId="575" priority="569">
      <formula>($C53="Não Iniciado")*(clNãoIniciado="ATIVADO")</formula>
    </cfRule>
    <cfRule type="expression" dxfId="574" priority="570">
      <formula>($C53="Em Andamento")*(clEmAndamento="ATIVADO")</formula>
    </cfRule>
    <cfRule type="expression" dxfId="573" priority="571">
      <formula>($C53="Atrasado")*(clAtrasado="ATIVADO")</formula>
    </cfRule>
    <cfRule type="expression" dxfId="572" priority="572">
      <formula>($C53="Concluído")*(clConcluído="ATIVADO")</formula>
    </cfRule>
    <cfRule type="expression" dxfId="571" priority="573">
      <formula>(clPersonalizado1="ATIVADO")*($C53=txtPersonalizado1)</formula>
    </cfRule>
    <cfRule type="expression" dxfId="570" priority="574">
      <formula>(clPersonalizado2="ATIVADO")*($C53=txtPersonalizado2)</formula>
    </cfRule>
    <cfRule type="expression" dxfId="569" priority="575">
      <formula>(clPersonalizado3="ATIVADO")*($C53=txtPersonalizado3)</formula>
    </cfRule>
    <cfRule type="expression" dxfId="568" priority="576">
      <formula>(clPersonalizado4="ATIVADO")*($C53=txtPersonalizado4)</formula>
    </cfRule>
  </conditionalFormatting>
  <conditionalFormatting sqref="B53:C53 E53:H53">
    <cfRule type="expression" dxfId="567" priority="561">
      <formula>($C53="Não Iniciado")*(clNãoIniciado="ATIVADO")</formula>
    </cfRule>
    <cfRule type="expression" dxfId="566" priority="562">
      <formula>($C53="Em Andamento")*(clEmAndamento="ATIVADO")</formula>
    </cfRule>
    <cfRule type="expression" dxfId="565" priority="563">
      <formula>($C53="Atrasado")*(clAtrasado="ATIVADO")</formula>
    </cfRule>
    <cfRule type="expression" dxfId="564" priority="564">
      <formula>($C53="Concluído")*(clConcluído="ATIVADO")</formula>
    </cfRule>
    <cfRule type="expression" dxfId="563" priority="565">
      <formula>(clPersonalizado1="ATIVADO")*($C53=txtPersonalizado1)</formula>
    </cfRule>
    <cfRule type="expression" dxfId="562" priority="566">
      <formula>(clPersonalizado2="ATIVADO")*($C53=txtPersonalizado2)</formula>
    </cfRule>
    <cfRule type="expression" dxfId="561" priority="567">
      <formula>(clPersonalizado3="ATIVADO")*($C53=txtPersonalizado3)</formula>
    </cfRule>
    <cfRule type="expression" dxfId="560" priority="568">
      <formula>(clPersonalizado4="ATIVADO")*($C53=txtPersonalizado4)</formula>
    </cfRule>
  </conditionalFormatting>
  <conditionalFormatting sqref="I53:N53">
    <cfRule type="expression" dxfId="559" priority="553">
      <formula>($C53="Não Iniciado")*(clNãoIniciado="ATIVADO")</formula>
    </cfRule>
    <cfRule type="expression" dxfId="558" priority="554">
      <formula>($C53="Em Andamento")*(clEmAndamento="ATIVADO")</formula>
    </cfRule>
    <cfRule type="expression" dxfId="557" priority="555">
      <formula>($C53="Atrasado")*(clAtrasado="ATIVADO")</formula>
    </cfRule>
    <cfRule type="expression" dxfId="556" priority="556">
      <formula>($C53="Concluído")*(clConcluído="ATIVADO")</formula>
    </cfRule>
    <cfRule type="expression" dxfId="555" priority="557">
      <formula>(clPersonalizado1="ATIVADO")*($C53=txtPersonalizado1)</formula>
    </cfRule>
    <cfRule type="expression" dxfId="554" priority="558">
      <formula>(clPersonalizado2="ATIVADO")*($C53=txtPersonalizado2)</formula>
    </cfRule>
    <cfRule type="expression" dxfId="553" priority="559">
      <formula>(clPersonalizado3="ATIVADO")*($C53=txtPersonalizado3)</formula>
    </cfRule>
    <cfRule type="expression" dxfId="552" priority="560">
      <formula>(clPersonalizado4="ATIVADO")*($C53=txtPersonalizado4)</formula>
    </cfRule>
  </conditionalFormatting>
  <conditionalFormatting sqref="E54:H54 B54:C54">
    <cfRule type="expression" dxfId="544" priority="545">
      <formula>($C54="Não Iniciado")*(clNãoIniciado="ATIVADO")</formula>
    </cfRule>
    <cfRule type="expression" dxfId="545" priority="546">
      <formula>($C54="Em Andamento")*(clEmAndamento="ATIVADO")</formula>
    </cfRule>
    <cfRule type="expression" dxfId="546" priority="547">
      <formula>($C54="Atrasado")*(clAtrasado="ATIVADO")</formula>
    </cfRule>
    <cfRule type="expression" dxfId="547" priority="548">
      <formula>($C54="Concluído")*(clConcluído="ATIVADO")</formula>
    </cfRule>
    <cfRule type="expression" dxfId="548" priority="549">
      <formula>(clPersonalizado1="ATIVADO")*($C54=txtPersonalizado1)</formula>
    </cfRule>
    <cfRule type="expression" dxfId="549" priority="550">
      <formula>(clPersonalizado2="ATIVADO")*($C54=txtPersonalizado2)</formula>
    </cfRule>
    <cfRule type="expression" dxfId="550" priority="551">
      <formula>(clPersonalizado3="ATIVADO")*($C54=txtPersonalizado3)</formula>
    </cfRule>
    <cfRule type="expression" dxfId="551" priority="552">
      <formula>(clPersonalizado4="ATIVADO")*($C54=txtPersonalizado4)</formula>
    </cfRule>
  </conditionalFormatting>
  <conditionalFormatting sqref="I54:N54">
    <cfRule type="expression" dxfId="543" priority="537">
      <formula>($C54="Não Iniciado")*(clNãoIniciado="ATIVADO")</formula>
    </cfRule>
    <cfRule type="expression" dxfId="537" priority="538">
      <formula>($C54="Em Andamento")*(clEmAndamento="ATIVADO")</formula>
    </cfRule>
    <cfRule type="expression" dxfId="538" priority="539">
      <formula>($C54="Atrasado")*(clAtrasado="ATIVADO")</formula>
    </cfRule>
    <cfRule type="expression" dxfId="539" priority="540">
      <formula>($C54="Concluído")*(clConcluído="ATIVADO")</formula>
    </cfRule>
    <cfRule type="expression" dxfId="540" priority="541">
      <formula>(clPersonalizado1="ATIVADO")*($C54=txtPersonalizado1)</formula>
    </cfRule>
    <cfRule type="expression" dxfId="541" priority="542">
      <formula>(clPersonalizado2="ATIVADO")*($C54=txtPersonalizado2)</formula>
    </cfRule>
    <cfRule type="expression" dxfId="542" priority="543">
      <formula>(clPersonalizado3="ATIVADO")*($C54=txtPersonalizado3)</formula>
    </cfRule>
    <cfRule type="expression" dxfId="536" priority="544">
      <formula>(clPersonalizado4="ATIVADO")*($C54=txtPersonalizado4)</formula>
    </cfRule>
  </conditionalFormatting>
  <conditionalFormatting sqref="E54:H54 B54:C54">
    <cfRule type="expression" dxfId="535" priority="529">
      <formula>($C54="Não Iniciado")*(clNãoIniciado="ATIVADO")</formula>
    </cfRule>
    <cfRule type="expression" dxfId="534" priority="530">
      <formula>($C54="Em Andamento")*(clEmAndamento="ATIVADO")</formula>
    </cfRule>
    <cfRule type="expression" dxfId="533" priority="531">
      <formula>($C54="Atrasado")*(clAtrasado="ATIVADO")</formula>
    </cfRule>
    <cfRule type="expression" dxfId="532" priority="532">
      <formula>($C54="Concluído")*(clConcluído="ATIVADO")</formula>
    </cfRule>
    <cfRule type="expression" dxfId="531" priority="533">
      <formula>(clPersonalizado1="ATIVADO")*($C54=txtPersonalizado1)</formula>
    </cfRule>
    <cfRule type="expression" dxfId="530" priority="534">
      <formula>(clPersonalizado2="ATIVADO")*($C54=txtPersonalizado2)</formula>
    </cfRule>
    <cfRule type="expression" dxfId="529" priority="535">
      <formula>(clPersonalizado3="ATIVADO")*($C54=txtPersonalizado3)</formula>
    </cfRule>
    <cfRule type="expression" dxfId="528" priority="536">
      <formula>(clPersonalizado4="ATIVADO")*($C54=txtPersonalizado4)</formula>
    </cfRule>
  </conditionalFormatting>
  <conditionalFormatting sqref="I54:N54">
    <cfRule type="expression" dxfId="527" priority="521">
      <formula>($C54="Não Iniciado")*(clNãoIniciado="ATIVADO")</formula>
    </cfRule>
    <cfRule type="expression" dxfId="526" priority="522">
      <formula>($C54="Em Andamento")*(clEmAndamento="ATIVADO")</formula>
    </cfRule>
    <cfRule type="expression" dxfId="525" priority="523">
      <formula>($C54="Atrasado")*(clAtrasado="ATIVADO")</formula>
    </cfRule>
    <cfRule type="expression" dxfId="524" priority="524">
      <formula>($C54="Concluído")*(clConcluído="ATIVADO")</formula>
    </cfRule>
    <cfRule type="expression" dxfId="523" priority="525">
      <formula>(clPersonalizado1="ATIVADO")*($C54=txtPersonalizado1)</formula>
    </cfRule>
    <cfRule type="expression" dxfId="522" priority="526">
      <formula>(clPersonalizado2="ATIVADO")*($C54=txtPersonalizado2)</formula>
    </cfRule>
    <cfRule type="expression" dxfId="521" priority="527">
      <formula>(clPersonalizado3="ATIVADO")*($C54=txtPersonalizado3)</formula>
    </cfRule>
    <cfRule type="expression" dxfId="520" priority="528">
      <formula>(clPersonalizado4="ATIVADO")*($C54=txtPersonalizado4)</formula>
    </cfRule>
  </conditionalFormatting>
  <conditionalFormatting sqref="E54:H54 B54:C54">
    <cfRule type="expression" dxfId="519" priority="513">
      <formula>($C54="Não Iniciado")*(clNãoIniciado="ATIVADO")</formula>
    </cfRule>
    <cfRule type="expression" dxfId="518" priority="514">
      <formula>($C54="Em Andamento")*(clEmAndamento="ATIVADO")</formula>
    </cfRule>
    <cfRule type="expression" dxfId="517" priority="515">
      <formula>($C54="Atrasado")*(clAtrasado="ATIVADO")</formula>
    </cfRule>
    <cfRule type="expression" dxfId="516" priority="516">
      <formula>($C54="Concluído")*(clConcluído="ATIVADO")</formula>
    </cfRule>
    <cfRule type="expression" dxfId="515" priority="517">
      <formula>(clPersonalizado1="ATIVADO")*($C54=txtPersonalizado1)</formula>
    </cfRule>
    <cfRule type="expression" dxfId="514" priority="518">
      <formula>(clPersonalizado2="ATIVADO")*($C54=txtPersonalizado2)</formula>
    </cfRule>
    <cfRule type="expression" dxfId="513" priority="519">
      <formula>(clPersonalizado3="ATIVADO")*($C54=txtPersonalizado3)</formula>
    </cfRule>
    <cfRule type="expression" dxfId="512" priority="520">
      <formula>(clPersonalizado4="ATIVADO")*($C54=txtPersonalizado4)</formula>
    </cfRule>
  </conditionalFormatting>
  <conditionalFormatting sqref="I54:N54">
    <cfRule type="expression" dxfId="511" priority="505">
      <formula>($C54="Não Iniciado")*(clNãoIniciado="ATIVADO")</formula>
    </cfRule>
    <cfRule type="expression" dxfId="510" priority="506">
      <formula>($C54="Em Andamento")*(clEmAndamento="ATIVADO")</formula>
    </cfRule>
    <cfRule type="expression" dxfId="509" priority="507">
      <formula>($C54="Atrasado")*(clAtrasado="ATIVADO")</formula>
    </cfRule>
    <cfRule type="expression" dxfId="508" priority="508">
      <formula>($C54="Concluído")*(clConcluído="ATIVADO")</formula>
    </cfRule>
    <cfRule type="expression" dxfId="507" priority="509">
      <formula>(clPersonalizado1="ATIVADO")*($C54=txtPersonalizado1)</formula>
    </cfRule>
    <cfRule type="expression" dxfId="506" priority="510">
      <formula>(clPersonalizado2="ATIVADO")*($C54=txtPersonalizado2)</formula>
    </cfRule>
    <cfRule type="expression" dxfId="505" priority="511">
      <formula>(clPersonalizado3="ATIVADO")*($C54=txtPersonalizado3)</formula>
    </cfRule>
    <cfRule type="expression" dxfId="504" priority="512">
      <formula>(clPersonalizado4="ATIVADO")*($C54=txtPersonalizado4)</formula>
    </cfRule>
  </conditionalFormatting>
  <conditionalFormatting sqref="E54:H54 B54:C54">
    <cfRule type="expression" dxfId="503" priority="497">
      <formula>($C54="Não Iniciado")*(clNãoIniciado="ATIVADO")</formula>
    </cfRule>
    <cfRule type="expression" dxfId="502" priority="498">
      <formula>($C54="Em Andamento")*(clEmAndamento="ATIVADO")</formula>
    </cfRule>
    <cfRule type="expression" dxfId="501" priority="499">
      <formula>($C54="Atrasado")*(clAtrasado="ATIVADO")</formula>
    </cfRule>
    <cfRule type="expression" dxfId="500" priority="500">
      <formula>($C54="Concluído")*(clConcluído="ATIVADO")</formula>
    </cfRule>
    <cfRule type="expression" dxfId="499" priority="501">
      <formula>(clPersonalizado1="ATIVADO")*($C54=txtPersonalizado1)</formula>
    </cfRule>
    <cfRule type="expression" dxfId="498" priority="502">
      <formula>(clPersonalizado2="ATIVADO")*($C54=txtPersonalizado2)</formula>
    </cfRule>
    <cfRule type="expression" dxfId="497" priority="503">
      <formula>(clPersonalizado3="ATIVADO")*($C54=txtPersonalizado3)</formula>
    </cfRule>
    <cfRule type="expression" dxfId="496" priority="504">
      <formula>(clPersonalizado4="ATIVADO")*($C54=txtPersonalizado4)</formula>
    </cfRule>
  </conditionalFormatting>
  <conditionalFormatting sqref="I54:N54">
    <cfRule type="expression" dxfId="495" priority="489">
      <formula>($C54="Não Iniciado")*(clNãoIniciado="ATIVADO")</formula>
    </cfRule>
    <cfRule type="expression" dxfId="494" priority="490">
      <formula>($C54="Em Andamento")*(clEmAndamento="ATIVADO")</formula>
    </cfRule>
    <cfRule type="expression" dxfId="493" priority="491">
      <formula>($C54="Atrasado")*(clAtrasado="ATIVADO")</formula>
    </cfRule>
    <cfRule type="expression" dxfId="492" priority="492">
      <formula>($C54="Concluído")*(clConcluído="ATIVADO")</formula>
    </cfRule>
    <cfRule type="expression" dxfId="491" priority="493">
      <formula>(clPersonalizado1="ATIVADO")*($C54=txtPersonalizado1)</formula>
    </cfRule>
    <cfRule type="expression" dxfId="490" priority="494">
      <formula>(clPersonalizado2="ATIVADO")*($C54=txtPersonalizado2)</formula>
    </cfRule>
    <cfRule type="expression" dxfId="489" priority="495">
      <formula>(clPersonalizado3="ATIVADO")*($C54=txtPersonalizado3)</formula>
    </cfRule>
    <cfRule type="expression" dxfId="488" priority="496">
      <formula>(clPersonalizado4="ATIVADO")*($C54=txtPersonalizado4)</formula>
    </cfRule>
  </conditionalFormatting>
  <conditionalFormatting sqref="E54:H54 B54:C54">
    <cfRule type="expression" dxfId="487" priority="481">
      <formula>($C54="Não Iniciado")*(clNãoIniciado="ATIVADO")</formula>
    </cfRule>
    <cfRule type="expression" dxfId="486" priority="482">
      <formula>($C54="Em Andamento")*(clEmAndamento="ATIVADO")</formula>
    </cfRule>
    <cfRule type="expression" dxfId="485" priority="483">
      <formula>($C54="Atrasado")*(clAtrasado="ATIVADO")</formula>
    </cfRule>
    <cfRule type="expression" dxfId="484" priority="484">
      <formula>($C54="Concluído")*(clConcluído="ATIVADO")</formula>
    </cfRule>
    <cfRule type="expression" dxfId="483" priority="485">
      <formula>(clPersonalizado1="ATIVADO")*($C54=txtPersonalizado1)</formula>
    </cfRule>
    <cfRule type="expression" dxfId="482" priority="486">
      <formula>(clPersonalizado2="ATIVADO")*($C54=txtPersonalizado2)</formula>
    </cfRule>
    <cfRule type="expression" dxfId="481" priority="487">
      <formula>(clPersonalizado3="ATIVADO")*($C54=txtPersonalizado3)</formula>
    </cfRule>
    <cfRule type="expression" dxfId="480" priority="488">
      <formula>(clPersonalizado4="ATIVADO")*($C54=txtPersonalizado4)</formula>
    </cfRule>
  </conditionalFormatting>
  <conditionalFormatting sqref="I54:N54">
    <cfRule type="expression" dxfId="479" priority="473">
      <formula>($C54="Não Iniciado")*(clNãoIniciado="ATIVADO")</formula>
    </cfRule>
    <cfRule type="expression" dxfId="478" priority="474">
      <formula>($C54="Em Andamento")*(clEmAndamento="ATIVADO")</formula>
    </cfRule>
    <cfRule type="expression" dxfId="477" priority="475">
      <formula>($C54="Atrasado")*(clAtrasado="ATIVADO")</formula>
    </cfRule>
    <cfRule type="expression" dxfId="476" priority="476">
      <formula>($C54="Concluído")*(clConcluído="ATIVADO")</formula>
    </cfRule>
    <cfRule type="expression" dxfId="475" priority="477">
      <formula>(clPersonalizado1="ATIVADO")*($C54=txtPersonalizado1)</formula>
    </cfRule>
    <cfRule type="expression" dxfId="474" priority="478">
      <formula>(clPersonalizado2="ATIVADO")*($C54=txtPersonalizado2)</formula>
    </cfRule>
    <cfRule type="expression" dxfId="473" priority="479">
      <formula>(clPersonalizado3="ATIVADO")*($C54=txtPersonalizado3)</formula>
    </cfRule>
    <cfRule type="expression" dxfId="472" priority="480">
      <formula>(clPersonalizado4="ATIVADO")*($C54=txtPersonalizado4)</formula>
    </cfRule>
  </conditionalFormatting>
  <conditionalFormatting sqref="E54:H54 B54:C54">
    <cfRule type="expression" dxfId="471" priority="465">
      <formula>($C54="Não Iniciado")*(clNãoIniciado="ATIVADO")</formula>
    </cfRule>
    <cfRule type="expression" dxfId="470" priority="466">
      <formula>($C54="Em Andamento")*(clEmAndamento="ATIVADO")</formula>
    </cfRule>
    <cfRule type="expression" dxfId="469" priority="467">
      <formula>($C54="Atrasado")*(clAtrasado="ATIVADO")</formula>
    </cfRule>
    <cfRule type="expression" dxfId="468" priority="468">
      <formula>($C54="Concluído")*(clConcluído="ATIVADO")</formula>
    </cfRule>
    <cfRule type="expression" dxfId="467" priority="469">
      <formula>(clPersonalizado1="ATIVADO")*($C54=txtPersonalizado1)</formula>
    </cfRule>
    <cfRule type="expression" dxfId="466" priority="470">
      <formula>(clPersonalizado2="ATIVADO")*($C54=txtPersonalizado2)</formula>
    </cfRule>
    <cfRule type="expression" dxfId="465" priority="471">
      <formula>(clPersonalizado3="ATIVADO")*($C54=txtPersonalizado3)</formula>
    </cfRule>
    <cfRule type="expression" dxfId="464" priority="472">
      <formula>(clPersonalizado4="ATIVADO")*($C54=txtPersonalizado4)</formula>
    </cfRule>
  </conditionalFormatting>
  <conditionalFormatting sqref="I54:N54">
    <cfRule type="expression" dxfId="463" priority="457">
      <formula>($C54="Não Iniciado")*(clNãoIniciado="ATIVADO")</formula>
    </cfRule>
    <cfRule type="expression" dxfId="462" priority="458">
      <formula>($C54="Em Andamento")*(clEmAndamento="ATIVADO")</formula>
    </cfRule>
    <cfRule type="expression" dxfId="461" priority="459">
      <formula>($C54="Atrasado")*(clAtrasado="ATIVADO")</formula>
    </cfRule>
    <cfRule type="expression" dxfId="460" priority="460">
      <formula>($C54="Concluído")*(clConcluído="ATIVADO")</formula>
    </cfRule>
    <cfRule type="expression" dxfId="459" priority="461">
      <formula>(clPersonalizado1="ATIVADO")*($C54=txtPersonalizado1)</formula>
    </cfRule>
    <cfRule type="expression" dxfId="458" priority="462">
      <formula>(clPersonalizado2="ATIVADO")*($C54=txtPersonalizado2)</formula>
    </cfRule>
    <cfRule type="expression" dxfId="457" priority="463">
      <formula>(clPersonalizado3="ATIVADO")*($C54=txtPersonalizado3)</formula>
    </cfRule>
    <cfRule type="expression" dxfId="456" priority="464">
      <formula>(clPersonalizado4="ATIVADO")*($C54=txtPersonalizado4)</formula>
    </cfRule>
  </conditionalFormatting>
  <conditionalFormatting sqref="E54:H54 B54:C54">
    <cfRule type="expression" dxfId="455" priority="449">
      <formula>($C54="Não Iniciado")*(clNãoIniciado="ATIVADO")</formula>
    </cfRule>
    <cfRule type="expression" dxfId="454" priority="450">
      <formula>($C54="Em Andamento")*(clEmAndamento="ATIVADO")</formula>
    </cfRule>
    <cfRule type="expression" dxfId="453" priority="451">
      <formula>($C54="Atrasado")*(clAtrasado="ATIVADO")</formula>
    </cfRule>
    <cfRule type="expression" dxfId="452" priority="452">
      <formula>($C54="Concluído")*(clConcluído="ATIVADO")</formula>
    </cfRule>
    <cfRule type="expression" dxfId="451" priority="453">
      <formula>(clPersonalizado1="ATIVADO")*($C54=txtPersonalizado1)</formula>
    </cfRule>
    <cfRule type="expression" dxfId="450" priority="454">
      <formula>(clPersonalizado2="ATIVADO")*($C54=txtPersonalizado2)</formula>
    </cfRule>
    <cfRule type="expression" dxfId="449" priority="455">
      <formula>(clPersonalizado3="ATIVADO")*($C54=txtPersonalizado3)</formula>
    </cfRule>
    <cfRule type="expression" dxfId="448" priority="456">
      <formula>(clPersonalizado4="ATIVADO")*($C54=txtPersonalizado4)</formula>
    </cfRule>
  </conditionalFormatting>
  <conditionalFormatting sqref="I54:N54">
    <cfRule type="expression" dxfId="447" priority="441">
      <formula>($C54="Não Iniciado")*(clNãoIniciado="ATIVADO")</formula>
    </cfRule>
    <cfRule type="expression" dxfId="446" priority="442">
      <formula>($C54="Em Andamento")*(clEmAndamento="ATIVADO")</formula>
    </cfRule>
    <cfRule type="expression" dxfId="445" priority="443">
      <formula>($C54="Atrasado")*(clAtrasado="ATIVADO")</formula>
    </cfRule>
    <cfRule type="expression" dxfId="444" priority="444">
      <formula>($C54="Concluído")*(clConcluído="ATIVADO")</formula>
    </cfRule>
    <cfRule type="expression" dxfId="443" priority="445">
      <formula>(clPersonalizado1="ATIVADO")*($C54=txtPersonalizado1)</formula>
    </cfRule>
    <cfRule type="expression" dxfId="442" priority="446">
      <formula>(clPersonalizado2="ATIVADO")*($C54=txtPersonalizado2)</formula>
    </cfRule>
    <cfRule type="expression" dxfId="441" priority="447">
      <formula>(clPersonalizado3="ATIVADO")*($C54=txtPersonalizado3)</formula>
    </cfRule>
    <cfRule type="expression" dxfId="440" priority="448">
      <formula>(clPersonalizado4="ATIVADO")*($C54=txtPersonalizado4)</formula>
    </cfRule>
  </conditionalFormatting>
  <conditionalFormatting sqref="B54:C54 E54:H54">
    <cfRule type="expression" dxfId="439" priority="433">
      <formula>($C54="Não Iniciado")*(clNãoIniciado="ATIVADO")</formula>
    </cfRule>
    <cfRule type="expression" dxfId="438" priority="434">
      <formula>($C54="Em Andamento")*(clEmAndamento="ATIVADO")</formula>
    </cfRule>
    <cfRule type="expression" dxfId="437" priority="435">
      <formula>($C54="Atrasado")*(clAtrasado="ATIVADO")</formula>
    </cfRule>
    <cfRule type="expression" dxfId="436" priority="436">
      <formula>($C54="Concluído")*(clConcluído="ATIVADO")</formula>
    </cfRule>
    <cfRule type="expression" dxfId="435" priority="437">
      <formula>(clPersonalizado1="ATIVADO")*($C54=txtPersonalizado1)</formula>
    </cfRule>
    <cfRule type="expression" dxfId="434" priority="438">
      <formula>(clPersonalizado2="ATIVADO")*($C54=txtPersonalizado2)</formula>
    </cfRule>
    <cfRule type="expression" dxfId="433" priority="439">
      <formula>(clPersonalizado3="ATIVADO")*($C54=txtPersonalizado3)</formula>
    </cfRule>
    <cfRule type="expression" dxfId="432" priority="440">
      <formula>(clPersonalizado4="ATIVADO")*($C54=txtPersonalizado4)</formula>
    </cfRule>
  </conditionalFormatting>
  <conditionalFormatting sqref="I54:N54">
    <cfRule type="expression" dxfId="431" priority="425">
      <formula>($C54="Não Iniciado")*(clNãoIniciado="ATIVADO")</formula>
    </cfRule>
    <cfRule type="expression" dxfId="430" priority="426">
      <formula>($C54="Em Andamento")*(clEmAndamento="ATIVADO")</formula>
    </cfRule>
    <cfRule type="expression" dxfId="429" priority="427">
      <formula>($C54="Atrasado")*(clAtrasado="ATIVADO")</formula>
    </cfRule>
    <cfRule type="expression" dxfId="428" priority="428">
      <formula>($C54="Concluído")*(clConcluído="ATIVADO")</formula>
    </cfRule>
    <cfRule type="expression" dxfId="427" priority="429">
      <formula>(clPersonalizado1="ATIVADO")*($C54=txtPersonalizado1)</formula>
    </cfRule>
    <cfRule type="expression" dxfId="426" priority="430">
      <formula>(clPersonalizado2="ATIVADO")*($C54=txtPersonalizado2)</formula>
    </cfRule>
    <cfRule type="expression" dxfId="425" priority="431">
      <formula>(clPersonalizado3="ATIVADO")*($C54=txtPersonalizado3)</formula>
    </cfRule>
    <cfRule type="expression" dxfId="424" priority="432">
      <formula>(clPersonalizado4="ATIVADO")*($C54=txtPersonalizado4)</formula>
    </cfRule>
  </conditionalFormatting>
  <conditionalFormatting sqref="E55:H55 B55:C55">
    <cfRule type="expression" dxfId="416" priority="417">
      <formula>($C55="Não Iniciado")*(clNãoIniciado="ATIVADO")</formula>
    </cfRule>
    <cfRule type="expression" dxfId="417" priority="418">
      <formula>($C55="Em Andamento")*(clEmAndamento="ATIVADO")</formula>
    </cfRule>
    <cfRule type="expression" dxfId="418" priority="419">
      <formula>($C55="Atrasado")*(clAtrasado="ATIVADO")</formula>
    </cfRule>
    <cfRule type="expression" dxfId="419" priority="420">
      <formula>($C55="Concluído")*(clConcluído="ATIVADO")</formula>
    </cfRule>
    <cfRule type="expression" dxfId="420" priority="421">
      <formula>(clPersonalizado1="ATIVADO")*($C55=txtPersonalizado1)</formula>
    </cfRule>
    <cfRule type="expression" dxfId="421" priority="422">
      <formula>(clPersonalizado2="ATIVADO")*($C55=txtPersonalizado2)</formula>
    </cfRule>
    <cfRule type="expression" dxfId="422" priority="423">
      <formula>(clPersonalizado3="ATIVADO")*($C55=txtPersonalizado3)</formula>
    </cfRule>
    <cfRule type="expression" dxfId="423" priority="424">
      <formula>(clPersonalizado4="ATIVADO")*($C55=txtPersonalizado4)</formula>
    </cfRule>
  </conditionalFormatting>
  <conditionalFormatting sqref="I55:N55">
    <cfRule type="expression" dxfId="415" priority="409">
      <formula>($C55="Não Iniciado")*(clNãoIniciado="ATIVADO")</formula>
    </cfRule>
    <cfRule type="expression" dxfId="409" priority="410">
      <formula>($C55="Em Andamento")*(clEmAndamento="ATIVADO")</formula>
    </cfRule>
    <cfRule type="expression" dxfId="410" priority="411">
      <formula>($C55="Atrasado")*(clAtrasado="ATIVADO")</formula>
    </cfRule>
    <cfRule type="expression" dxfId="411" priority="412">
      <formula>($C55="Concluído")*(clConcluído="ATIVADO")</formula>
    </cfRule>
    <cfRule type="expression" dxfId="412" priority="413">
      <formula>(clPersonalizado1="ATIVADO")*($C55=txtPersonalizado1)</formula>
    </cfRule>
    <cfRule type="expression" dxfId="413" priority="414">
      <formula>(clPersonalizado2="ATIVADO")*($C55=txtPersonalizado2)</formula>
    </cfRule>
    <cfRule type="expression" dxfId="414" priority="415">
      <formula>(clPersonalizado3="ATIVADO")*($C55=txtPersonalizado3)</formula>
    </cfRule>
    <cfRule type="expression" dxfId="408" priority="416">
      <formula>(clPersonalizado4="ATIVADO")*($C55=txtPersonalizado4)</formula>
    </cfRule>
  </conditionalFormatting>
  <conditionalFormatting sqref="E55:H55 B55:C55">
    <cfRule type="expression" dxfId="407" priority="401">
      <formula>($C55="Não Iniciado")*(clNãoIniciado="ATIVADO")</formula>
    </cfRule>
    <cfRule type="expression" dxfId="406" priority="402">
      <formula>($C55="Em Andamento")*(clEmAndamento="ATIVADO")</formula>
    </cfRule>
    <cfRule type="expression" dxfId="405" priority="403">
      <formula>($C55="Atrasado")*(clAtrasado="ATIVADO")</formula>
    </cfRule>
    <cfRule type="expression" dxfId="404" priority="404">
      <formula>($C55="Concluído")*(clConcluído="ATIVADO")</formula>
    </cfRule>
    <cfRule type="expression" dxfId="403" priority="405">
      <formula>(clPersonalizado1="ATIVADO")*($C55=txtPersonalizado1)</formula>
    </cfRule>
    <cfRule type="expression" dxfId="402" priority="406">
      <formula>(clPersonalizado2="ATIVADO")*($C55=txtPersonalizado2)</formula>
    </cfRule>
    <cfRule type="expression" dxfId="401" priority="407">
      <formula>(clPersonalizado3="ATIVADO")*($C55=txtPersonalizado3)</formula>
    </cfRule>
    <cfRule type="expression" dxfId="400" priority="408">
      <formula>(clPersonalizado4="ATIVADO")*($C55=txtPersonalizado4)</formula>
    </cfRule>
  </conditionalFormatting>
  <conditionalFormatting sqref="I55:N55">
    <cfRule type="expression" dxfId="399" priority="393">
      <formula>($C55="Não Iniciado")*(clNãoIniciado="ATIVADO")</formula>
    </cfRule>
    <cfRule type="expression" dxfId="398" priority="394">
      <formula>($C55="Em Andamento")*(clEmAndamento="ATIVADO")</formula>
    </cfRule>
    <cfRule type="expression" dxfId="397" priority="395">
      <formula>($C55="Atrasado")*(clAtrasado="ATIVADO")</formula>
    </cfRule>
    <cfRule type="expression" dxfId="396" priority="396">
      <formula>($C55="Concluído")*(clConcluído="ATIVADO")</formula>
    </cfRule>
    <cfRule type="expression" dxfId="395" priority="397">
      <formula>(clPersonalizado1="ATIVADO")*($C55=txtPersonalizado1)</formula>
    </cfRule>
    <cfRule type="expression" dxfId="394" priority="398">
      <formula>(clPersonalizado2="ATIVADO")*($C55=txtPersonalizado2)</formula>
    </cfRule>
    <cfRule type="expression" dxfId="393" priority="399">
      <formula>(clPersonalizado3="ATIVADO")*($C55=txtPersonalizado3)</formula>
    </cfRule>
    <cfRule type="expression" dxfId="392" priority="400">
      <formula>(clPersonalizado4="ATIVADO")*($C55=txtPersonalizado4)</formula>
    </cfRule>
  </conditionalFormatting>
  <conditionalFormatting sqref="E55:H55 B55:C55">
    <cfRule type="expression" dxfId="391" priority="385">
      <formula>($C55="Não Iniciado")*(clNãoIniciado="ATIVADO")</formula>
    </cfRule>
    <cfRule type="expression" dxfId="390" priority="386">
      <formula>($C55="Em Andamento")*(clEmAndamento="ATIVADO")</formula>
    </cfRule>
    <cfRule type="expression" dxfId="389" priority="387">
      <formula>($C55="Atrasado")*(clAtrasado="ATIVADO")</formula>
    </cfRule>
    <cfRule type="expression" dxfId="388" priority="388">
      <formula>($C55="Concluído")*(clConcluído="ATIVADO")</formula>
    </cfRule>
    <cfRule type="expression" dxfId="387" priority="389">
      <formula>(clPersonalizado1="ATIVADO")*($C55=txtPersonalizado1)</formula>
    </cfRule>
    <cfRule type="expression" dxfId="386" priority="390">
      <formula>(clPersonalizado2="ATIVADO")*($C55=txtPersonalizado2)</formula>
    </cfRule>
    <cfRule type="expression" dxfId="385" priority="391">
      <formula>(clPersonalizado3="ATIVADO")*($C55=txtPersonalizado3)</formula>
    </cfRule>
    <cfRule type="expression" dxfId="384" priority="392">
      <formula>(clPersonalizado4="ATIVADO")*($C55=txtPersonalizado4)</formula>
    </cfRule>
  </conditionalFormatting>
  <conditionalFormatting sqref="I55:N55">
    <cfRule type="expression" dxfId="383" priority="377">
      <formula>($C55="Não Iniciado")*(clNãoIniciado="ATIVADO")</formula>
    </cfRule>
    <cfRule type="expression" dxfId="382" priority="378">
      <formula>($C55="Em Andamento")*(clEmAndamento="ATIVADO")</formula>
    </cfRule>
    <cfRule type="expression" dxfId="381" priority="379">
      <formula>($C55="Atrasado")*(clAtrasado="ATIVADO")</formula>
    </cfRule>
    <cfRule type="expression" dxfId="380" priority="380">
      <formula>($C55="Concluído")*(clConcluído="ATIVADO")</formula>
    </cfRule>
    <cfRule type="expression" dxfId="379" priority="381">
      <formula>(clPersonalizado1="ATIVADO")*($C55=txtPersonalizado1)</formula>
    </cfRule>
    <cfRule type="expression" dxfId="378" priority="382">
      <formula>(clPersonalizado2="ATIVADO")*($C55=txtPersonalizado2)</formula>
    </cfRule>
    <cfRule type="expression" dxfId="377" priority="383">
      <formula>(clPersonalizado3="ATIVADO")*($C55=txtPersonalizado3)</formula>
    </cfRule>
    <cfRule type="expression" dxfId="376" priority="384">
      <formula>(clPersonalizado4="ATIVADO")*($C55=txtPersonalizado4)</formula>
    </cfRule>
  </conditionalFormatting>
  <conditionalFormatting sqref="E55:H55 B55:C55">
    <cfRule type="expression" dxfId="375" priority="369">
      <formula>($C55="Não Iniciado")*(clNãoIniciado="ATIVADO")</formula>
    </cfRule>
    <cfRule type="expression" dxfId="374" priority="370">
      <formula>($C55="Em Andamento")*(clEmAndamento="ATIVADO")</formula>
    </cfRule>
    <cfRule type="expression" dxfId="373" priority="371">
      <formula>($C55="Atrasado")*(clAtrasado="ATIVADO")</formula>
    </cfRule>
    <cfRule type="expression" dxfId="372" priority="372">
      <formula>($C55="Concluído")*(clConcluído="ATIVADO")</formula>
    </cfRule>
    <cfRule type="expression" dxfId="371" priority="373">
      <formula>(clPersonalizado1="ATIVADO")*($C55=txtPersonalizado1)</formula>
    </cfRule>
    <cfRule type="expression" dxfId="370" priority="374">
      <formula>(clPersonalizado2="ATIVADO")*($C55=txtPersonalizado2)</formula>
    </cfRule>
    <cfRule type="expression" dxfId="369" priority="375">
      <formula>(clPersonalizado3="ATIVADO")*($C55=txtPersonalizado3)</formula>
    </cfRule>
    <cfRule type="expression" dxfId="368" priority="376">
      <formula>(clPersonalizado4="ATIVADO")*($C55=txtPersonalizado4)</formula>
    </cfRule>
  </conditionalFormatting>
  <conditionalFormatting sqref="I55:N55">
    <cfRule type="expression" dxfId="367" priority="361">
      <formula>($C55="Não Iniciado")*(clNãoIniciado="ATIVADO")</formula>
    </cfRule>
    <cfRule type="expression" dxfId="366" priority="362">
      <formula>($C55="Em Andamento")*(clEmAndamento="ATIVADO")</formula>
    </cfRule>
    <cfRule type="expression" dxfId="365" priority="363">
      <formula>($C55="Atrasado")*(clAtrasado="ATIVADO")</formula>
    </cfRule>
    <cfRule type="expression" dxfId="364" priority="364">
      <formula>($C55="Concluído")*(clConcluído="ATIVADO")</formula>
    </cfRule>
    <cfRule type="expression" dxfId="363" priority="365">
      <formula>(clPersonalizado1="ATIVADO")*($C55=txtPersonalizado1)</formula>
    </cfRule>
    <cfRule type="expression" dxfId="362" priority="366">
      <formula>(clPersonalizado2="ATIVADO")*($C55=txtPersonalizado2)</formula>
    </cfRule>
    <cfRule type="expression" dxfId="361" priority="367">
      <formula>(clPersonalizado3="ATIVADO")*($C55=txtPersonalizado3)</formula>
    </cfRule>
    <cfRule type="expression" dxfId="360" priority="368">
      <formula>(clPersonalizado4="ATIVADO")*($C55=txtPersonalizado4)</formula>
    </cfRule>
  </conditionalFormatting>
  <conditionalFormatting sqref="E55:H55 B55:C55">
    <cfRule type="expression" dxfId="359" priority="353">
      <formula>($C55="Não Iniciado")*(clNãoIniciado="ATIVADO")</formula>
    </cfRule>
    <cfRule type="expression" dxfId="358" priority="354">
      <formula>($C55="Em Andamento")*(clEmAndamento="ATIVADO")</formula>
    </cfRule>
    <cfRule type="expression" dxfId="357" priority="355">
      <formula>($C55="Atrasado")*(clAtrasado="ATIVADO")</formula>
    </cfRule>
    <cfRule type="expression" dxfId="356" priority="356">
      <formula>($C55="Concluído")*(clConcluído="ATIVADO")</formula>
    </cfRule>
    <cfRule type="expression" dxfId="355" priority="357">
      <formula>(clPersonalizado1="ATIVADO")*($C55=txtPersonalizado1)</formula>
    </cfRule>
    <cfRule type="expression" dxfId="354" priority="358">
      <formula>(clPersonalizado2="ATIVADO")*($C55=txtPersonalizado2)</formula>
    </cfRule>
    <cfRule type="expression" dxfId="353" priority="359">
      <formula>(clPersonalizado3="ATIVADO")*($C55=txtPersonalizado3)</formula>
    </cfRule>
    <cfRule type="expression" dxfId="352" priority="360">
      <formula>(clPersonalizado4="ATIVADO")*($C55=txtPersonalizado4)</formula>
    </cfRule>
  </conditionalFormatting>
  <conditionalFormatting sqref="I55:N55">
    <cfRule type="expression" dxfId="351" priority="345">
      <formula>($C55="Não Iniciado")*(clNãoIniciado="ATIVADO")</formula>
    </cfRule>
    <cfRule type="expression" dxfId="350" priority="346">
      <formula>($C55="Em Andamento")*(clEmAndamento="ATIVADO")</formula>
    </cfRule>
    <cfRule type="expression" dxfId="349" priority="347">
      <formula>($C55="Atrasado")*(clAtrasado="ATIVADO")</formula>
    </cfRule>
    <cfRule type="expression" dxfId="348" priority="348">
      <formula>($C55="Concluído")*(clConcluído="ATIVADO")</formula>
    </cfRule>
    <cfRule type="expression" dxfId="347" priority="349">
      <formula>(clPersonalizado1="ATIVADO")*($C55=txtPersonalizado1)</formula>
    </cfRule>
    <cfRule type="expression" dxfId="346" priority="350">
      <formula>(clPersonalizado2="ATIVADO")*($C55=txtPersonalizado2)</formula>
    </cfRule>
    <cfRule type="expression" dxfId="345" priority="351">
      <formula>(clPersonalizado3="ATIVADO")*($C55=txtPersonalizado3)</formula>
    </cfRule>
    <cfRule type="expression" dxfId="344" priority="352">
      <formula>(clPersonalizado4="ATIVADO")*($C55=txtPersonalizado4)</formula>
    </cfRule>
  </conditionalFormatting>
  <conditionalFormatting sqref="E55:H55 B55:C55">
    <cfRule type="expression" dxfId="343" priority="337">
      <formula>($C55="Não Iniciado")*(clNãoIniciado="ATIVADO")</formula>
    </cfRule>
    <cfRule type="expression" dxfId="342" priority="338">
      <formula>($C55="Em Andamento")*(clEmAndamento="ATIVADO")</formula>
    </cfRule>
    <cfRule type="expression" dxfId="341" priority="339">
      <formula>($C55="Atrasado")*(clAtrasado="ATIVADO")</formula>
    </cfRule>
    <cfRule type="expression" dxfId="340" priority="340">
      <formula>($C55="Concluído")*(clConcluído="ATIVADO")</formula>
    </cfRule>
    <cfRule type="expression" dxfId="339" priority="341">
      <formula>(clPersonalizado1="ATIVADO")*($C55=txtPersonalizado1)</formula>
    </cfRule>
    <cfRule type="expression" dxfId="338" priority="342">
      <formula>(clPersonalizado2="ATIVADO")*($C55=txtPersonalizado2)</formula>
    </cfRule>
    <cfRule type="expression" dxfId="337" priority="343">
      <formula>(clPersonalizado3="ATIVADO")*($C55=txtPersonalizado3)</formula>
    </cfRule>
    <cfRule type="expression" dxfId="336" priority="344">
      <formula>(clPersonalizado4="ATIVADO")*($C55=txtPersonalizado4)</formula>
    </cfRule>
  </conditionalFormatting>
  <conditionalFormatting sqref="I55:N55">
    <cfRule type="expression" dxfId="335" priority="329">
      <formula>($C55="Não Iniciado")*(clNãoIniciado="ATIVADO")</formula>
    </cfRule>
    <cfRule type="expression" dxfId="334" priority="330">
      <formula>($C55="Em Andamento")*(clEmAndamento="ATIVADO")</formula>
    </cfRule>
    <cfRule type="expression" dxfId="333" priority="331">
      <formula>($C55="Atrasado")*(clAtrasado="ATIVADO")</formula>
    </cfRule>
    <cfRule type="expression" dxfId="332" priority="332">
      <formula>($C55="Concluído")*(clConcluído="ATIVADO")</formula>
    </cfRule>
    <cfRule type="expression" dxfId="331" priority="333">
      <formula>(clPersonalizado1="ATIVADO")*($C55=txtPersonalizado1)</formula>
    </cfRule>
    <cfRule type="expression" dxfId="330" priority="334">
      <formula>(clPersonalizado2="ATIVADO")*($C55=txtPersonalizado2)</formula>
    </cfRule>
    <cfRule type="expression" dxfId="329" priority="335">
      <formula>(clPersonalizado3="ATIVADO")*($C55=txtPersonalizado3)</formula>
    </cfRule>
    <cfRule type="expression" dxfId="328" priority="336">
      <formula>(clPersonalizado4="ATIVADO")*($C55=txtPersonalizado4)</formula>
    </cfRule>
  </conditionalFormatting>
  <conditionalFormatting sqref="E55:H55 B55:C55">
    <cfRule type="expression" dxfId="327" priority="321">
      <formula>($C55="Não Iniciado")*(clNãoIniciado="ATIVADO")</formula>
    </cfRule>
    <cfRule type="expression" dxfId="326" priority="322">
      <formula>($C55="Em Andamento")*(clEmAndamento="ATIVADO")</formula>
    </cfRule>
    <cfRule type="expression" dxfId="325" priority="323">
      <formula>($C55="Atrasado")*(clAtrasado="ATIVADO")</formula>
    </cfRule>
    <cfRule type="expression" dxfId="324" priority="324">
      <formula>($C55="Concluído")*(clConcluído="ATIVADO")</formula>
    </cfRule>
    <cfRule type="expression" dxfId="323" priority="325">
      <formula>(clPersonalizado1="ATIVADO")*($C55=txtPersonalizado1)</formula>
    </cfRule>
    <cfRule type="expression" dxfId="322" priority="326">
      <formula>(clPersonalizado2="ATIVADO")*($C55=txtPersonalizado2)</formula>
    </cfRule>
    <cfRule type="expression" dxfId="321" priority="327">
      <formula>(clPersonalizado3="ATIVADO")*($C55=txtPersonalizado3)</formula>
    </cfRule>
    <cfRule type="expression" dxfId="320" priority="328">
      <formula>(clPersonalizado4="ATIVADO")*($C55=txtPersonalizado4)</formula>
    </cfRule>
  </conditionalFormatting>
  <conditionalFormatting sqref="I55:N55">
    <cfRule type="expression" dxfId="319" priority="313">
      <formula>($C55="Não Iniciado")*(clNãoIniciado="ATIVADO")</formula>
    </cfRule>
    <cfRule type="expression" dxfId="318" priority="314">
      <formula>($C55="Em Andamento")*(clEmAndamento="ATIVADO")</formula>
    </cfRule>
    <cfRule type="expression" dxfId="317" priority="315">
      <formula>($C55="Atrasado")*(clAtrasado="ATIVADO")</formula>
    </cfRule>
    <cfRule type="expression" dxfId="316" priority="316">
      <formula>($C55="Concluído")*(clConcluído="ATIVADO")</formula>
    </cfRule>
    <cfRule type="expression" dxfId="315" priority="317">
      <formula>(clPersonalizado1="ATIVADO")*($C55=txtPersonalizado1)</formula>
    </cfRule>
    <cfRule type="expression" dxfId="314" priority="318">
      <formula>(clPersonalizado2="ATIVADO")*($C55=txtPersonalizado2)</formula>
    </cfRule>
    <cfRule type="expression" dxfId="313" priority="319">
      <formula>(clPersonalizado3="ATIVADO")*($C55=txtPersonalizado3)</formula>
    </cfRule>
    <cfRule type="expression" dxfId="312" priority="320">
      <formula>(clPersonalizado4="ATIVADO")*($C55=txtPersonalizado4)</formula>
    </cfRule>
  </conditionalFormatting>
  <conditionalFormatting sqref="B55:C55 E55:H55">
    <cfRule type="expression" dxfId="311" priority="305">
      <formula>($C55="Não Iniciado")*(clNãoIniciado="ATIVADO")</formula>
    </cfRule>
    <cfRule type="expression" dxfId="310" priority="306">
      <formula>($C55="Em Andamento")*(clEmAndamento="ATIVADO")</formula>
    </cfRule>
    <cfRule type="expression" dxfId="309" priority="307">
      <formula>($C55="Atrasado")*(clAtrasado="ATIVADO")</formula>
    </cfRule>
    <cfRule type="expression" dxfId="308" priority="308">
      <formula>($C55="Concluído")*(clConcluído="ATIVADO")</formula>
    </cfRule>
    <cfRule type="expression" dxfId="307" priority="309">
      <formula>(clPersonalizado1="ATIVADO")*($C55=txtPersonalizado1)</formula>
    </cfRule>
    <cfRule type="expression" dxfId="306" priority="310">
      <formula>(clPersonalizado2="ATIVADO")*($C55=txtPersonalizado2)</formula>
    </cfRule>
    <cfRule type="expression" dxfId="305" priority="311">
      <formula>(clPersonalizado3="ATIVADO")*($C55=txtPersonalizado3)</formula>
    </cfRule>
    <cfRule type="expression" dxfId="304" priority="312">
      <formula>(clPersonalizado4="ATIVADO")*($C55=txtPersonalizado4)</formula>
    </cfRule>
  </conditionalFormatting>
  <conditionalFormatting sqref="I55:N55">
    <cfRule type="expression" dxfId="303" priority="297">
      <formula>($C55="Não Iniciado")*(clNãoIniciado="ATIVADO")</formula>
    </cfRule>
    <cfRule type="expression" dxfId="302" priority="298">
      <formula>($C55="Em Andamento")*(clEmAndamento="ATIVADO")</formula>
    </cfRule>
    <cfRule type="expression" dxfId="301" priority="299">
      <formula>($C55="Atrasado")*(clAtrasado="ATIVADO")</formula>
    </cfRule>
    <cfRule type="expression" dxfId="300" priority="300">
      <formula>($C55="Concluído")*(clConcluído="ATIVADO")</formula>
    </cfRule>
    <cfRule type="expression" dxfId="299" priority="301">
      <formula>(clPersonalizado1="ATIVADO")*($C55=txtPersonalizado1)</formula>
    </cfRule>
    <cfRule type="expression" dxfId="298" priority="302">
      <formula>(clPersonalizado2="ATIVADO")*($C55=txtPersonalizado2)</formula>
    </cfRule>
    <cfRule type="expression" dxfId="297" priority="303">
      <formula>(clPersonalizado3="ATIVADO")*($C55=txtPersonalizado3)</formula>
    </cfRule>
    <cfRule type="expression" dxfId="296" priority="304">
      <formula>(clPersonalizado4="ATIVADO")*($C55=txtPersonalizado4)</formula>
    </cfRule>
  </conditionalFormatting>
  <conditionalFormatting sqref="E56:H56 B56:C56">
    <cfRule type="expression" dxfId="288" priority="289">
      <formula>($C56="Não Iniciado")*(clNãoIniciado="ATIVADO")</formula>
    </cfRule>
    <cfRule type="expression" dxfId="289" priority="290">
      <formula>($C56="Em Andamento")*(clEmAndamento="ATIVADO")</formula>
    </cfRule>
    <cfRule type="expression" dxfId="290" priority="291">
      <formula>($C56="Atrasado")*(clAtrasado="ATIVADO")</formula>
    </cfRule>
    <cfRule type="expression" dxfId="291" priority="292">
      <formula>($C56="Concluído")*(clConcluído="ATIVADO")</formula>
    </cfRule>
    <cfRule type="expression" dxfId="292" priority="293">
      <formula>(clPersonalizado1="ATIVADO")*($C56=txtPersonalizado1)</formula>
    </cfRule>
    <cfRule type="expression" dxfId="293" priority="294">
      <formula>(clPersonalizado2="ATIVADO")*($C56=txtPersonalizado2)</formula>
    </cfRule>
    <cfRule type="expression" dxfId="294" priority="295">
      <formula>(clPersonalizado3="ATIVADO")*($C56=txtPersonalizado3)</formula>
    </cfRule>
    <cfRule type="expression" dxfId="295" priority="296">
      <formula>(clPersonalizado4="ATIVADO")*($C56=txtPersonalizado4)</formula>
    </cfRule>
  </conditionalFormatting>
  <conditionalFormatting sqref="I56:N56">
    <cfRule type="expression" dxfId="287" priority="281">
      <formula>($C56="Não Iniciado")*(clNãoIniciado="ATIVADO")</formula>
    </cfRule>
    <cfRule type="expression" dxfId="281" priority="282">
      <formula>($C56="Em Andamento")*(clEmAndamento="ATIVADO")</formula>
    </cfRule>
    <cfRule type="expression" dxfId="282" priority="283">
      <formula>($C56="Atrasado")*(clAtrasado="ATIVADO")</formula>
    </cfRule>
    <cfRule type="expression" dxfId="283" priority="284">
      <formula>($C56="Concluído")*(clConcluído="ATIVADO")</formula>
    </cfRule>
    <cfRule type="expression" dxfId="284" priority="285">
      <formula>(clPersonalizado1="ATIVADO")*($C56=txtPersonalizado1)</formula>
    </cfRule>
    <cfRule type="expression" dxfId="285" priority="286">
      <formula>(clPersonalizado2="ATIVADO")*($C56=txtPersonalizado2)</formula>
    </cfRule>
    <cfRule type="expression" dxfId="286" priority="287">
      <formula>(clPersonalizado3="ATIVADO")*($C56=txtPersonalizado3)</formula>
    </cfRule>
    <cfRule type="expression" dxfId="280" priority="288">
      <formula>(clPersonalizado4="ATIVADO")*($C56=txtPersonalizado4)</formula>
    </cfRule>
  </conditionalFormatting>
  <conditionalFormatting sqref="E56:H56 B56:C56">
    <cfRule type="expression" dxfId="279" priority="273">
      <formula>($C56="Não Iniciado")*(clNãoIniciado="ATIVADO")</formula>
    </cfRule>
    <cfRule type="expression" dxfId="278" priority="274">
      <formula>($C56="Em Andamento")*(clEmAndamento="ATIVADO")</formula>
    </cfRule>
    <cfRule type="expression" dxfId="277" priority="275">
      <formula>($C56="Atrasado")*(clAtrasado="ATIVADO")</formula>
    </cfRule>
    <cfRule type="expression" dxfId="276" priority="276">
      <formula>($C56="Concluído")*(clConcluído="ATIVADO")</formula>
    </cfRule>
    <cfRule type="expression" dxfId="275" priority="277">
      <formula>(clPersonalizado1="ATIVADO")*($C56=txtPersonalizado1)</formula>
    </cfRule>
    <cfRule type="expression" dxfId="274" priority="278">
      <formula>(clPersonalizado2="ATIVADO")*($C56=txtPersonalizado2)</formula>
    </cfRule>
    <cfRule type="expression" dxfId="273" priority="279">
      <formula>(clPersonalizado3="ATIVADO")*($C56=txtPersonalizado3)</formula>
    </cfRule>
    <cfRule type="expression" dxfId="272" priority="280">
      <formula>(clPersonalizado4="ATIVADO")*($C56=txtPersonalizado4)</formula>
    </cfRule>
  </conditionalFormatting>
  <conditionalFormatting sqref="I56:N56">
    <cfRule type="expression" dxfId="271" priority="265">
      <formula>($C56="Não Iniciado")*(clNãoIniciado="ATIVADO")</formula>
    </cfRule>
    <cfRule type="expression" dxfId="270" priority="266">
      <formula>($C56="Em Andamento")*(clEmAndamento="ATIVADO")</formula>
    </cfRule>
    <cfRule type="expression" dxfId="269" priority="267">
      <formula>($C56="Atrasado")*(clAtrasado="ATIVADO")</formula>
    </cfRule>
    <cfRule type="expression" dxfId="268" priority="268">
      <formula>($C56="Concluído")*(clConcluído="ATIVADO")</formula>
    </cfRule>
    <cfRule type="expression" dxfId="267" priority="269">
      <formula>(clPersonalizado1="ATIVADO")*($C56=txtPersonalizado1)</formula>
    </cfRule>
    <cfRule type="expression" dxfId="266" priority="270">
      <formula>(clPersonalizado2="ATIVADO")*($C56=txtPersonalizado2)</formula>
    </cfRule>
    <cfRule type="expression" dxfId="265" priority="271">
      <formula>(clPersonalizado3="ATIVADO")*($C56=txtPersonalizado3)</formula>
    </cfRule>
    <cfRule type="expression" dxfId="264" priority="272">
      <formula>(clPersonalizado4="ATIVADO")*($C56=txtPersonalizado4)</formula>
    </cfRule>
  </conditionalFormatting>
  <conditionalFormatting sqref="E56:H56 B56:C56">
    <cfRule type="expression" dxfId="263" priority="257">
      <formula>($C56="Não Iniciado")*(clNãoIniciado="ATIVADO")</formula>
    </cfRule>
    <cfRule type="expression" dxfId="262" priority="258">
      <formula>($C56="Em Andamento")*(clEmAndamento="ATIVADO")</formula>
    </cfRule>
    <cfRule type="expression" dxfId="261" priority="259">
      <formula>($C56="Atrasado")*(clAtrasado="ATIVADO")</formula>
    </cfRule>
    <cfRule type="expression" dxfId="260" priority="260">
      <formula>($C56="Concluído")*(clConcluído="ATIVADO")</formula>
    </cfRule>
    <cfRule type="expression" dxfId="259" priority="261">
      <formula>(clPersonalizado1="ATIVADO")*($C56=txtPersonalizado1)</formula>
    </cfRule>
    <cfRule type="expression" dxfId="258" priority="262">
      <formula>(clPersonalizado2="ATIVADO")*($C56=txtPersonalizado2)</formula>
    </cfRule>
    <cfRule type="expression" dxfId="257" priority="263">
      <formula>(clPersonalizado3="ATIVADO")*($C56=txtPersonalizado3)</formula>
    </cfRule>
    <cfRule type="expression" dxfId="256" priority="264">
      <formula>(clPersonalizado4="ATIVADO")*($C56=txtPersonalizado4)</formula>
    </cfRule>
  </conditionalFormatting>
  <conditionalFormatting sqref="I56:N56">
    <cfRule type="expression" dxfId="255" priority="249">
      <formula>($C56="Não Iniciado")*(clNãoIniciado="ATIVADO")</formula>
    </cfRule>
    <cfRule type="expression" dxfId="254" priority="250">
      <formula>($C56="Em Andamento")*(clEmAndamento="ATIVADO")</formula>
    </cfRule>
    <cfRule type="expression" dxfId="253" priority="251">
      <formula>($C56="Atrasado")*(clAtrasado="ATIVADO")</formula>
    </cfRule>
    <cfRule type="expression" dxfId="252" priority="252">
      <formula>($C56="Concluído")*(clConcluído="ATIVADO")</formula>
    </cfRule>
    <cfRule type="expression" dxfId="251" priority="253">
      <formula>(clPersonalizado1="ATIVADO")*($C56=txtPersonalizado1)</formula>
    </cfRule>
    <cfRule type="expression" dxfId="250" priority="254">
      <formula>(clPersonalizado2="ATIVADO")*($C56=txtPersonalizado2)</formula>
    </cfRule>
    <cfRule type="expression" dxfId="249" priority="255">
      <formula>(clPersonalizado3="ATIVADO")*($C56=txtPersonalizado3)</formula>
    </cfRule>
    <cfRule type="expression" dxfId="248" priority="256">
      <formula>(clPersonalizado4="ATIVADO")*($C56=txtPersonalizado4)</formula>
    </cfRule>
  </conditionalFormatting>
  <conditionalFormatting sqref="E56:H56 B56:C56">
    <cfRule type="expression" dxfId="247" priority="241">
      <formula>($C56="Não Iniciado")*(clNãoIniciado="ATIVADO")</formula>
    </cfRule>
    <cfRule type="expression" dxfId="246" priority="242">
      <formula>($C56="Em Andamento")*(clEmAndamento="ATIVADO")</formula>
    </cfRule>
    <cfRule type="expression" dxfId="245" priority="243">
      <formula>($C56="Atrasado")*(clAtrasado="ATIVADO")</formula>
    </cfRule>
    <cfRule type="expression" dxfId="244" priority="244">
      <formula>($C56="Concluído")*(clConcluído="ATIVADO")</formula>
    </cfRule>
    <cfRule type="expression" dxfId="243" priority="245">
      <formula>(clPersonalizado1="ATIVADO")*($C56=txtPersonalizado1)</formula>
    </cfRule>
    <cfRule type="expression" dxfId="242" priority="246">
      <formula>(clPersonalizado2="ATIVADO")*($C56=txtPersonalizado2)</formula>
    </cfRule>
    <cfRule type="expression" dxfId="241" priority="247">
      <formula>(clPersonalizado3="ATIVADO")*($C56=txtPersonalizado3)</formula>
    </cfRule>
    <cfRule type="expression" dxfId="240" priority="248">
      <formula>(clPersonalizado4="ATIVADO")*($C56=txtPersonalizado4)</formula>
    </cfRule>
  </conditionalFormatting>
  <conditionalFormatting sqref="I56:N56">
    <cfRule type="expression" dxfId="239" priority="233">
      <formula>($C56="Não Iniciado")*(clNãoIniciado="ATIVADO")</formula>
    </cfRule>
    <cfRule type="expression" dxfId="238" priority="234">
      <formula>($C56="Em Andamento")*(clEmAndamento="ATIVADO")</formula>
    </cfRule>
    <cfRule type="expression" dxfId="237" priority="235">
      <formula>($C56="Atrasado")*(clAtrasado="ATIVADO")</formula>
    </cfRule>
    <cfRule type="expression" dxfId="236" priority="236">
      <formula>($C56="Concluído")*(clConcluído="ATIVADO")</formula>
    </cfRule>
    <cfRule type="expression" dxfId="235" priority="237">
      <formula>(clPersonalizado1="ATIVADO")*($C56=txtPersonalizado1)</formula>
    </cfRule>
    <cfRule type="expression" dxfId="234" priority="238">
      <formula>(clPersonalizado2="ATIVADO")*($C56=txtPersonalizado2)</formula>
    </cfRule>
    <cfRule type="expression" dxfId="233" priority="239">
      <formula>(clPersonalizado3="ATIVADO")*($C56=txtPersonalizado3)</formula>
    </cfRule>
    <cfRule type="expression" dxfId="232" priority="240">
      <formula>(clPersonalizado4="ATIVADO")*($C56=txtPersonalizado4)</formula>
    </cfRule>
  </conditionalFormatting>
  <conditionalFormatting sqref="E56:H56 B56:C56">
    <cfRule type="expression" dxfId="231" priority="225">
      <formula>($C56="Não Iniciado")*(clNãoIniciado="ATIVADO")</formula>
    </cfRule>
    <cfRule type="expression" dxfId="230" priority="226">
      <formula>($C56="Em Andamento")*(clEmAndamento="ATIVADO")</formula>
    </cfRule>
    <cfRule type="expression" dxfId="229" priority="227">
      <formula>($C56="Atrasado")*(clAtrasado="ATIVADO")</formula>
    </cfRule>
    <cfRule type="expression" dxfId="228" priority="228">
      <formula>($C56="Concluído")*(clConcluído="ATIVADO")</formula>
    </cfRule>
    <cfRule type="expression" dxfId="227" priority="229">
      <formula>(clPersonalizado1="ATIVADO")*($C56=txtPersonalizado1)</formula>
    </cfRule>
    <cfRule type="expression" dxfId="226" priority="230">
      <formula>(clPersonalizado2="ATIVADO")*($C56=txtPersonalizado2)</formula>
    </cfRule>
    <cfRule type="expression" dxfId="225" priority="231">
      <formula>(clPersonalizado3="ATIVADO")*($C56=txtPersonalizado3)</formula>
    </cfRule>
    <cfRule type="expression" dxfId="224" priority="232">
      <formula>(clPersonalizado4="ATIVADO")*($C56=txtPersonalizado4)</formula>
    </cfRule>
  </conditionalFormatting>
  <conditionalFormatting sqref="I56:N56">
    <cfRule type="expression" dxfId="223" priority="217">
      <formula>($C56="Não Iniciado")*(clNãoIniciado="ATIVADO")</formula>
    </cfRule>
    <cfRule type="expression" dxfId="222" priority="218">
      <formula>($C56="Em Andamento")*(clEmAndamento="ATIVADO")</formula>
    </cfRule>
    <cfRule type="expression" dxfId="221" priority="219">
      <formula>($C56="Atrasado")*(clAtrasado="ATIVADO")</formula>
    </cfRule>
    <cfRule type="expression" dxfId="220" priority="220">
      <formula>($C56="Concluído")*(clConcluído="ATIVADO")</formula>
    </cfRule>
    <cfRule type="expression" dxfId="219" priority="221">
      <formula>(clPersonalizado1="ATIVADO")*($C56=txtPersonalizado1)</formula>
    </cfRule>
    <cfRule type="expression" dxfId="218" priority="222">
      <formula>(clPersonalizado2="ATIVADO")*($C56=txtPersonalizado2)</formula>
    </cfRule>
    <cfRule type="expression" dxfId="217" priority="223">
      <formula>(clPersonalizado3="ATIVADO")*($C56=txtPersonalizado3)</formula>
    </cfRule>
    <cfRule type="expression" dxfId="216" priority="224">
      <formula>(clPersonalizado4="ATIVADO")*($C56=txtPersonalizado4)</formula>
    </cfRule>
  </conditionalFormatting>
  <conditionalFormatting sqref="E56:H56 B56:C56">
    <cfRule type="expression" dxfId="215" priority="209">
      <formula>($C56="Não Iniciado")*(clNãoIniciado="ATIVADO")</formula>
    </cfRule>
    <cfRule type="expression" dxfId="214" priority="210">
      <formula>($C56="Em Andamento")*(clEmAndamento="ATIVADO")</formula>
    </cfRule>
    <cfRule type="expression" dxfId="213" priority="211">
      <formula>($C56="Atrasado")*(clAtrasado="ATIVADO")</formula>
    </cfRule>
    <cfRule type="expression" dxfId="212" priority="212">
      <formula>($C56="Concluído")*(clConcluído="ATIVADO")</formula>
    </cfRule>
    <cfRule type="expression" dxfId="211" priority="213">
      <formula>(clPersonalizado1="ATIVADO")*($C56=txtPersonalizado1)</formula>
    </cfRule>
    <cfRule type="expression" dxfId="210" priority="214">
      <formula>(clPersonalizado2="ATIVADO")*($C56=txtPersonalizado2)</formula>
    </cfRule>
    <cfRule type="expression" dxfId="209" priority="215">
      <formula>(clPersonalizado3="ATIVADO")*($C56=txtPersonalizado3)</formula>
    </cfRule>
    <cfRule type="expression" dxfId="208" priority="216">
      <formula>(clPersonalizado4="ATIVADO")*($C56=txtPersonalizado4)</formula>
    </cfRule>
  </conditionalFormatting>
  <conditionalFormatting sqref="I56:N56">
    <cfRule type="expression" dxfId="207" priority="201">
      <formula>($C56="Não Iniciado")*(clNãoIniciado="ATIVADO")</formula>
    </cfRule>
    <cfRule type="expression" dxfId="206" priority="202">
      <formula>($C56="Em Andamento")*(clEmAndamento="ATIVADO")</formula>
    </cfRule>
    <cfRule type="expression" dxfId="205" priority="203">
      <formula>($C56="Atrasado")*(clAtrasado="ATIVADO")</formula>
    </cfRule>
    <cfRule type="expression" dxfId="204" priority="204">
      <formula>($C56="Concluído")*(clConcluído="ATIVADO")</formula>
    </cfRule>
    <cfRule type="expression" dxfId="203" priority="205">
      <formula>(clPersonalizado1="ATIVADO")*($C56=txtPersonalizado1)</formula>
    </cfRule>
    <cfRule type="expression" dxfId="202" priority="206">
      <formula>(clPersonalizado2="ATIVADO")*($C56=txtPersonalizado2)</formula>
    </cfRule>
    <cfRule type="expression" dxfId="201" priority="207">
      <formula>(clPersonalizado3="ATIVADO")*($C56=txtPersonalizado3)</formula>
    </cfRule>
    <cfRule type="expression" dxfId="200" priority="208">
      <formula>(clPersonalizado4="ATIVADO")*($C56=txtPersonalizado4)</formula>
    </cfRule>
  </conditionalFormatting>
  <conditionalFormatting sqref="E56:H56 B56:C56">
    <cfRule type="expression" dxfId="199" priority="193">
      <formula>($C56="Não Iniciado")*(clNãoIniciado="ATIVADO")</formula>
    </cfRule>
    <cfRule type="expression" dxfId="198" priority="194">
      <formula>($C56="Em Andamento")*(clEmAndamento="ATIVADO")</formula>
    </cfRule>
    <cfRule type="expression" dxfId="197" priority="195">
      <formula>($C56="Atrasado")*(clAtrasado="ATIVADO")</formula>
    </cfRule>
    <cfRule type="expression" dxfId="196" priority="196">
      <formula>($C56="Concluído")*(clConcluído="ATIVADO")</formula>
    </cfRule>
    <cfRule type="expression" dxfId="195" priority="197">
      <formula>(clPersonalizado1="ATIVADO")*($C56=txtPersonalizado1)</formula>
    </cfRule>
    <cfRule type="expression" dxfId="194" priority="198">
      <formula>(clPersonalizado2="ATIVADO")*($C56=txtPersonalizado2)</formula>
    </cfRule>
    <cfRule type="expression" dxfId="193" priority="199">
      <formula>(clPersonalizado3="ATIVADO")*($C56=txtPersonalizado3)</formula>
    </cfRule>
    <cfRule type="expression" dxfId="192" priority="200">
      <formula>(clPersonalizado4="ATIVADO")*($C56=txtPersonalizado4)</formula>
    </cfRule>
  </conditionalFormatting>
  <conditionalFormatting sqref="I56:N56">
    <cfRule type="expression" dxfId="191" priority="185">
      <formula>($C56="Não Iniciado")*(clNãoIniciado="ATIVADO")</formula>
    </cfRule>
    <cfRule type="expression" dxfId="190" priority="186">
      <formula>($C56="Em Andamento")*(clEmAndamento="ATIVADO")</formula>
    </cfRule>
    <cfRule type="expression" dxfId="189" priority="187">
      <formula>($C56="Atrasado")*(clAtrasado="ATIVADO")</formula>
    </cfRule>
    <cfRule type="expression" dxfId="188" priority="188">
      <formula>($C56="Concluído")*(clConcluído="ATIVADO")</formula>
    </cfRule>
    <cfRule type="expression" dxfId="187" priority="189">
      <formula>(clPersonalizado1="ATIVADO")*($C56=txtPersonalizado1)</formula>
    </cfRule>
    <cfRule type="expression" dxfId="186" priority="190">
      <formula>(clPersonalizado2="ATIVADO")*($C56=txtPersonalizado2)</formula>
    </cfRule>
    <cfRule type="expression" dxfId="185" priority="191">
      <formula>(clPersonalizado3="ATIVADO")*($C56=txtPersonalizado3)</formula>
    </cfRule>
    <cfRule type="expression" dxfId="184" priority="192">
      <formula>(clPersonalizado4="ATIVADO")*($C56=txtPersonalizado4)</formula>
    </cfRule>
  </conditionalFormatting>
  <conditionalFormatting sqref="E56:H56 B56:C56">
    <cfRule type="expression" dxfId="183" priority="177">
      <formula>($C56="Não Iniciado")*(clNãoIniciado="ATIVADO")</formula>
    </cfRule>
    <cfRule type="expression" dxfId="182" priority="178">
      <formula>($C56="Em Andamento")*(clEmAndamento="ATIVADO")</formula>
    </cfRule>
    <cfRule type="expression" dxfId="181" priority="179">
      <formula>($C56="Atrasado")*(clAtrasado="ATIVADO")</formula>
    </cfRule>
    <cfRule type="expression" dxfId="180" priority="180">
      <formula>($C56="Concluído")*(clConcluído="ATIVADO")</formula>
    </cfRule>
    <cfRule type="expression" dxfId="179" priority="181">
      <formula>(clPersonalizado1="ATIVADO")*($C56=txtPersonalizado1)</formula>
    </cfRule>
    <cfRule type="expression" dxfId="178" priority="182">
      <formula>(clPersonalizado2="ATIVADO")*($C56=txtPersonalizado2)</formula>
    </cfRule>
    <cfRule type="expression" dxfId="177" priority="183">
      <formula>(clPersonalizado3="ATIVADO")*($C56=txtPersonalizado3)</formula>
    </cfRule>
    <cfRule type="expression" dxfId="176" priority="184">
      <formula>(clPersonalizado4="ATIVADO")*($C56=txtPersonalizado4)</formula>
    </cfRule>
  </conditionalFormatting>
  <conditionalFormatting sqref="I56:N56">
    <cfRule type="expression" dxfId="175" priority="169">
      <formula>($C56="Não Iniciado")*(clNãoIniciado="ATIVADO")</formula>
    </cfRule>
    <cfRule type="expression" dxfId="174" priority="170">
      <formula>($C56="Em Andamento")*(clEmAndamento="ATIVADO")</formula>
    </cfRule>
    <cfRule type="expression" dxfId="173" priority="171">
      <formula>($C56="Atrasado")*(clAtrasado="ATIVADO")</formula>
    </cfRule>
    <cfRule type="expression" dxfId="172" priority="172">
      <formula>($C56="Concluído")*(clConcluído="ATIVADO")</formula>
    </cfRule>
    <cfRule type="expression" dxfId="171" priority="173">
      <formula>(clPersonalizado1="ATIVADO")*($C56=txtPersonalizado1)</formula>
    </cfRule>
    <cfRule type="expression" dxfId="170" priority="174">
      <formula>(clPersonalizado2="ATIVADO")*($C56=txtPersonalizado2)</formula>
    </cfRule>
    <cfRule type="expression" dxfId="169" priority="175">
      <formula>(clPersonalizado3="ATIVADO")*($C56=txtPersonalizado3)</formula>
    </cfRule>
    <cfRule type="expression" dxfId="168" priority="176">
      <formula>(clPersonalizado4="ATIVADO")*($C56=txtPersonalizado4)</formula>
    </cfRule>
  </conditionalFormatting>
  <conditionalFormatting sqref="B56:C56 E56:H56">
    <cfRule type="expression" dxfId="167" priority="161">
      <formula>($C56="Não Iniciado")*(clNãoIniciado="ATIVADO")</formula>
    </cfRule>
    <cfRule type="expression" dxfId="166" priority="162">
      <formula>($C56="Em Andamento")*(clEmAndamento="ATIVADO")</formula>
    </cfRule>
    <cfRule type="expression" dxfId="165" priority="163">
      <formula>($C56="Atrasado")*(clAtrasado="ATIVADO")</formula>
    </cfRule>
    <cfRule type="expression" dxfId="164" priority="164">
      <formula>($C56="Concluído")*(clConcluído="ATIVADO")</formula>
    </cfRule>
    <cfRule type="expression" dxfId="163" priority="165">
      <formula>(clPersonalizado1="ATIVADO")*($C56=txtPersonalizado1)</formula>
    </cfRule>
    <cfRule type="expression" dxfId="162" priority="166">
      <formula>(clPersonalizado2="ATIVADO")*($C56=txtPersonalizado2)</formula>
    </cfRule>
    <cfRule type="expression" dxfId="161" priority="167">
      <formula>(clPersonalizado3="ATIVADO")*($C56=txtPersonalizado3)</formula>
    </cfRule>
    <cfRule type="expression" dxfId="160" priority="168">
      <formula>(clPersonalizado4="ATIVADO")*($C56=txtPersonalizado4)</formula>
    </cfRule>
  </conditionalFormatting>
  <conditionalFormatting sqref="I56:N56">
    <cfRule type="expression" dxfId="159" priority="153">
      <formula>($C56="Não Iniciado")*(clNãoIniciado="ATIVADO")</formula>
    </cfRule>
    <cfRule type="expression" dxfId="158" priority="154">
      <formula>($C56="Em Andamento")*(clEmAndamento="ATIVADO")</formula>
    </cfRule>
    <cfRule type="expression" dxfId="157" priority="155">
      <formula>($C56="Atrasado")*(clAtrasado="ATIVADO")</formula>
    </cfRule>
    <cfRule type="expression" dxfId="156" priority="156">
      <formula>($C56="Concluído")*(clConcluído="ATIVADO")</formula>
    </cfRule>
    <cfRule type="expression" dxfId="155" priority="157">
      <formula>(clPersonalizado1="ATIVADO")*($C56=txtPersonalizado1)</formula>
    </cfRule>
    <cfRule type="expression" dxfId="154" priority="158">
      <formula>(clPersonalizado2="ATIVADO")*($C56=txtPersonalizado2)</formula>
    </cfRule>
    <cfRule type="expression" dxfId="153" priority="159">
      <formula>(clPersonalizado3="ATIVADO")*($C56=txtPersonalizado3)</formula>
    </cfRule>
    <cfRule type="expression" dxfId="152" priority="160">
      <formula>(clPersonalizado4="ATIVADO")*($C56=txtPersonalizado4)</formula>
    </cfRule>
  </conditionalFormatting>
  <conditionalFormatting sqref="E57:H57 B57:C57">
    <cfRule type="expression" dxfId="144" priority="145">
      <formula>($C57="Não Iniciado")*(clNãoIniciado="ATIVADO")</formula>
    </cfRule>
    <cfRule type="expression" dxfId="145" priority="146">
      <formula>($C57="Em Andamento")*(clEmAndamento="ATIVADO")</formula>
    </cfRule>
    <cfRule type="expression" dxfId="146" priority="147">
      <formula>($C57="Atrasado")*(clAtrasado="ATIVADO")</formula>
    </cfRule>
    <cfRule type="expression" dxfId="147" priority="148">
      <formula>($C57="Concluído")*(clConcluído="ATIVADO")</formula>
    </cfRule>
    <cfRule type="expression" dxfId="148" priority="149">
      <formula>(clPersonalizado1="ATIVADO")*($C57=txtPersonalizado1)</formula>
    </cfRule>
    <cfRule type="expression" dxfId="149" priority="150">
      <formula>(clPersonalizado2="ATIVADO")*($C57=txtPersonalizado2)</formula>
    </cfRule>
    <cfRule type="expression" dxfId="150" priority="151">
      <formula>(clPersonalizado3="ATIVADO")*($C57=txtPersonalizado3)</formula>
    </cfRule>
    <cfRule type="expression" dxfId="151" priority="152">
      <formula>(clPersonalizado4="ATIVADO")*($C57=txtPersonalizado4)</formula>
    </cfRule>
  </conditionalFormatting>
  <conditionalFormatting sqref="I57:N57">
    <cfRule type="expression" dxfId="143" priority="137">
      <formula>($C57="Não Iniciado")*(clNãoIniciado="ATIVADO")</formula>
    </cfRule>
    <cfRule type="expression" dxfId="137" priority="138">
      <formula>($C57="Em Andamento")*(clEmAndamento="ATIVADO")</formula>
    </cfRule>
    <cfRule type="expression" dxfId="138" priority="139">
      <formula>($C57="Atrasado")*(clAtrasado="ATIVADO")</formula>
    </cfRule>
    <cfRule type="expression" dxfId="139" priority="140">
      <formula>($C57="Concluído")*(clConcluído="ATIVADO")</formula>
    </cfRule>
    <cfRule type="expression" dxfId="140" priority="141">
      <formula>(clPersonalizado1="ATIVADO")*($C57=txtPersonalizado1)</formula>
    </cfRule>
    <cfRule type="expression" dxfId="141" priority="142">
      <formula>(clPersonalizado2="ATIVADO")*($C57=txtPersonalizado2)</formula>
    </cfRule>
    <cfRule type="expression" dxfId="142" priority="143">
      <formula>(clPersonalizado3="ATIVADO")*($C57=txtPersonalizado3)</formula>
    </cfRule>
    <cfRule type="expression" dxfId="136" priority="144">
      <formula>(clPersonalizado4="ATIVADO")*($C57=txtPersonalizado4)</formula>
    </cfRule>
  </conditionalFormatting>
  <conditionalFormatting sqref="E57:H57 B57:C57">
    <cfRule type="expression" dxfId="135" priority="129">
      <formula>($C57="Não Iniciado")*(clNãoIniciado="ATIVADO")</formula>
    </cfRule>
    <cfRule type="expression" dxfId="134" priority="130">
      <formula>($C57="Em Andamento")*(clEmAndamento="ATIVADO")</formula>
    </cfRule>
    <cfRule type="expression" dxfId="133" priority="131">
      <formula>($C57="Atrasado")*(clAtrasado="ATIVADO")</formula>
    </cfRule>
    <cfRule type="expression" dxfId="132" priority="132">
      <formula>($C57="Concluído")*(clConcluído="ATIVADO")</formula>
    </cfRule>
    <cfRule type="expression" dxfId="131" priority="133">
      <formula>(clPersonalizado1="ATIVADO")*($C57=txtPersonalizado1)</formula>
    </cfRule>
    <cfRule type="expression" dxfId="130" priority="134">
      <formula>(clPersonalizado2="ATIVADO")*($C57=txtPersonalizado2)</formula>
    </cfRule>
    <cfRule type="expression" dxfId="129" priority="135">
      <formula>(clPersonalizado3="ATIVADO")*($C57=txtPersonalizado3)</formula>
    </cfRule>
    <cfRule type="expression" dxfId="128" priority="136">
      <formula>(clPersonalizado4="ATIVADO")*($C57=txtPersonalizado4)</formula>
    </cfRule>
  </conditionalFormatting>
  <conditionalFormatting sqref="I57:N57">
    <cfRule type="expression" dxfId="127" priority="121">
      <formula>($C57="Não Iniciado")*(clNãoIniciado="ATIVADO")</formula>
    </cfRule>
    <cfRule type="expression" dxfId="126" priority="122">
      <formula>($C57="Em Andamento")*(clEmAndamento="ATIVADO")</formula>
    </cfRule>
    <cfRule type="expression" dxfId="125" priority="123">
      <formula>($C57="Atrasado")*(clAtrasado="ATIVADO")</formula>
    </cfRule>
    <cfRule type="expression" dxfId="124" priority="124">
      <formula>($C57="Concluído")*(clConcluído="ATIVADO")</formula>
    </cfRule>
    <cfRule type="expression" dxfId="123" priority="125">
      <formula>(clPersonalizado1="ATIVADO")*($C57=txtPersonalizado1)</formula>
    </cfRule>
    <cfRule type="expression" dxfId="122" priority="126">
      <formula>(clPersonalizado2="ATIVADO")*($C57=txtPersonalizado2)</formula>
    </cfRule>
    <cfRule type="expression" dxfId="121" priority="127">
      <formula>(clPersonalizado3="ATIVADO")*($C57=txtPersonalizado3)</formula>
    </cfRule>
    <cfRule type="expression" dxfId="120" priority="128">
      <formula>(clPersonalizado4="ATIVADO")*($C57=txtPersonalizado4)</formula>
    </cfRule>
  </conditionalFormatting>
  <conditionalFormatting sqref="E57:H57 B57:C57">
    <cfRule type="expression" dxfId="119" priority="113">
      <formula>($C57="Não Iniciado")*(clNãoIniciado="ATIVADO")</formula>
    </cfRule>
    <cfRule type="expression" dxfId="118" priority="114">
      <formula>($C57="Em Andamento")*(clEmAndamento="ATIVADO")</formula>
    </cfRule>
    <cfRule type="expression" dxfId="117" priority="115">
      <formula>($C57="Atrasado")*(clAtrasado="ATIVADO")</formula>
    </cfRule>
    <cfRule type="expression" dxfId="116" priority="116">
      <formula>($C57="Concluído")*(clConcluído="ATIVADO")</formula>
    </cfRule>
    <cfRule type="expression" dxfId="115" priority="117">
      <formula>(clPersonalizado1="ATIVADO")*($C57=txtPersonalizado1)</formula>
    </cfRule>
    <cfRule type="expression" dxfId="114" priority="118">
      <formula>(clPersonalizado2="ATIVADO")*($C57=txtPersonalizado2)</formula>
    </cfRule>
    <cfRule type="expression" dxfId="113" priority="119">
      <formula>(clPersonalizado3="ATIVADO")*($C57=txtPersonalizado3)</formula>
    </cfRule>
    <cfRule type="expression" dxfId="112" priority="120">
      <formula>(clPersonalizado4="ATIVADO")*($C57=txtPersonalizado4)</formula>
    </cfRule>
  </conditionalFormatting>
  <conditionalFormatting sqref="I57:N57">
    <cfRule type="expression" dxfId="111" priority="105">
      <formula>($C57="Não Iniciado")*(clNãoIniciado="ATIVADO")</formula>
    </cfRule>
    <cfRule type="expression" dxfId="110" priority="106">
      <formula>($C57="Em Andamento")*(clEmAndamento="ATIVADO")</formula>
    </cfRule>
    <cfRule type="expression" dxfId="109" priority="107">
      <formula>($C57="Atrasado")*(clAtrasado="ATIVADO")</formula>
    </cfRule>
    <cfRule type="expression" dxfId="108" priority="108">
      <formula>($C57="Concluído")*(clConcluído="ATIVADO")</formula>
    </cfRule>
    <cfRule type="expression" dxfId="107" priority="109">
      <formula>(clPersonalizado1="ATIVADO")*($C57=txtPersonalizado1)</formula>
    </cfRule>
    <cfRule type="expression" dxfId="106" priority="110">
      <formula>(clPersonalizado2="ATIVADO")*($C57=txtPersonalizado2)</formula>
    </cfRule>
    <cfRule type="expression" dxfId="105" priority="111">
      <formula>(clPersonalizado3="ATIVADO")*($C57=txtPersonalizado3)</formula>
    </cfRule>
    <cfRule type="expression" dxfId="104" priority="112">
      <formula>(clPersonalizado4="ATIVADO")*($C57=txtPersonalizado4)</formula>
    </cfRule>
  </conditionalFormatting>
  <conditionalFormatting sqref="E57:H57 B57:C57">
    <cfRule type="expression" dxfId="103" priority="97">
      <formula>($C57="Não Iniciado")*(clNãoIniciado="ATIVADO")</formula>
    </cfRule>
    <cfRule type="expression" dxfId="102" priority="98">
      <formula>($C57="Em Andamento")*(clEmAndamento="ATIVADO")</formula>
    </cfRule>
    <cfRule type="expression" dxfId="101" priority="99">
      <formula>($C57="Atrasado")*(clAtrasado="ATIVADO")</formula>
    </cfRule>
    <cfRule type="expression" dxfId="100" priority="100">
      <formula>($C57="Concluído")*(clConcluído="ATIVADO")</formula>
    </cfRule>
    <cfRule type="expression" dxfId="99" priority="101">
      <formula>(clPersonalizado1="ATIVADO")*($C57=txtPersonalizado1)</formula>
    </cfRule>
    <cfRule type="expression" dxfId="98" priority="102">
      <formula>(clPersonalizado2="ATIVADO")*($C57=txtPersonalizado2)</formula>
    </cfRule>
    <cfRule type="expression" dxfId="97" priority="103">
      <formula>(clPersonalizado3="ATIVADO")*($C57=txtPersonalizado3)</formula>
    </cfRule>
    <cfRule type="expression" dxfId="96" priority="104">
      <formula>(clPersonalizado4="ATIVADO")*($C57=txtPersonalizado4)</formula>
    </cfRule>
  </conditionalFormatting>
  <conditionalFormatting sqref="I57:N57">
    <cfRule type="expression" dxfId="95" priority="89">
      <formula>($C57="Não Iniciado")*(clNãoIniciado="ATIVADO")</formula>
    </cfRule>
    <cfRule type="expression" dxfId="94" priority="90">
      <formula>($C57="Em Andamento")*(clEmAndamento="ATIVADO")</formula>
    </cfRule>
    <cfRule type="expression" dxfId="93" priority="91">
      <formula>($C57="Atrasado")*(clAtrasado="ATIVADO")</formula>
    </cfRule>
    <cfRule type="expression" dxfId="92" priority="92">
      <formula>($C57="Concluído")*(clConcluído="ATIVADO")</formula>
    </cfRule>
    <cfRule type="expression" dxfId="91" priority="93">
      <formula>(clPersonalizado1="ATIVADO")*($C57=txtPersonalizado1)</formula>
    </cfRule>
    <cfRule type="expression" dxfId="90" priority="94">
      <formula>(clPersonalizado2="ATIVADO")*($C57=txtPersonalizado2)</formula>
    </cfRule>
    <cfRule type="expression" dxfId="89" priority="95">
      <formula>(clPersonalizado3="ATIVADO")*($C57=txtPersonalizado3)</formula>
    </cfRule>
    <cfRule type="expression" dxfId="88" priority="96">
      <formula>(clPersonalizado4="ATIVADO")*($C57=txtPersonalizado4)</formula>
    </cfRule>
  </conditionalFormatting>
  <conditionalFormatting sqref="E57:H57 B57:C57">
    <cfRule type="expression" dxfId="87" priority="81">
      <formula>($C57="Não Iniciado")*(clNãoIniciado="ATIVADO")</formula>
    </cfRule>
    <cfRule type="expression" dxfId="86" priority="82">
      <formula>($C57="Em Andamento")*(clEmAndamento="ATIVADO")</formula>
    </cfRule>
    <cfRule type="expression" dxfId="85" priority="83">
      <formula>($C57="Atrasado")*(clAtrasado="ATIVADO")</formula>
    </cfRule>
    <cfRule type="expression" dxfId="84" priority="84">
      <formula>($C57="Concluído")*(clConcluído="ATIVADO")</formula>
    </cfRule>
    <cfRule type="expression" dxfId="83" priority="85">
      <formula>(clPersonalizado1="ATIVADO")*($C57=txtPersonalizado1)</formula>
    </cfRule>
    <cfRule type="expression" dxfId="82" priority="86">
      <formula>(clPersonalizado2="ATIVADO")*($C57=txtPersonalizado2)</formula>
    </cfRule>
    <cfRule type="expression" dxfId="81" priority="87">
      <formula>(clPersonalizado3="ATIVADO")*($C57=txtPersonalizado3)</formula>
    </cfRule>
    <cfRule type="expression" dxfId="80" priority="88">
      <formula>(clPersonalizado4="ATIVADO")*($C57=txtPersonalizado4)</formula>
    </cfRule>
  </conditionalFormatting>
  <conditionalFormatting sqref="I57:N57">
    <cfRule type="expression" dxfId="79" priority="73">
      <formula>($C57="Não Iniciado")*(clNãoIniciado="ATIVADO")</formula>
    </cfRule>
    <cfRule type="expression" dxfId="78" priority="74">
      <formula>($C57="Em Andamento")*(clEmAndamento="ATIVADO")</formula>
    </cfRule>
    <cfRule type="expression" dxfId="77" priority="75">
      <formula>($C57="Atrasado")*(clAtrasado="ATIVADO")</formula>
    </cfRule>
    <cfRule type="expression" dxfId="76" priority="76">
      <formula>($C57="Concluído")*(clConcluído="ATIVADO")</formula>
    </cfRule>
    <cfRule type="expression" dxfId="75" priority="77">
      <formula>(clPersonalizado1="ATIVADO")*($C57=txtPersonalizado1)</formula>
    </cfRule>
    <cfRule type="expression" dxfId="74" priority="78">
      <formula>(clPersonalizado2="ATIVADO")*($C57=txtPersonalizado2)</formula>
    </cfRule>
    <cfRule type="expression" dxfId="73" priority="79">
      <formula>(clPersonalizado3="ATIVADO")*($C57=txtPersonalizado3)</formula>
    </cfRule>
    <cfRule type="expression" dxfId="72" priority="80">
      <formula>(clPersonalizado4="ATIVADO")*($C57=txtPersonalizado4)</formula>
    </cfRule>
  </conditionalFormatting>
  <conditionalFormatting sqref="E57:H57 B57:C57">
    <cfRule type="expression" dxfId="71" priority="65">
      <formula>($C57="Não Iniciado")*(clNãoIniciado="ATIVADO")</formula>
    </cfRule>
    <cfRule type="expression" dxfId="70" priority="66">
      <formula>($C57="Em Andamento")*(clEmAndamento="ATIVADO")</formula>
    </cfRule>
    <cfRule type="expression" dxfId="69" priority="67">
      <formula>($C57="Atrasado")*(clAtrasado="ATIVADO")</formula>
    </cfRule>
    <cfRule type="expression" dxfId="68" priority="68">
      <formula>($C57="Concluído")*(clConcluído="ATIVADO")</formula>
    </cfRule>
    <cfRule type="expression" dxfId="67" priority="69">
      <formula>(clPersonalizado1="ATIVADO")*($C57=txtPersonalizado1)</formula>
    </cfRule>
    <cfRule type="expression" dxfId="66" priority="70">
      <formula>(clPersonalizado2="ATIVADO")*($C57=txtPersonalizado2)</formula>
    </cfRule>
    <cfRule type="expression" dxfId="65" priority="71">
      <formula>(clPersonalizado3="ATIVADO")*($C57=txtPersonalizado3)</formula>
    </cfRule>
    <cfRule type="expression" dxfId="64" priority="72">
      <formula>(clPersonalizado4="ATIVADO")*($C57=txtPersonalizado4)</formula>
    </cfRule>
  </conditionalFormatting>
  <conditionalFormatting sqref="I57:N57">
    <cfRule type="expression" dxfId="63" priority="57">
      <formula>($C57="Não Iniciado")*(clNãoIniciado="ATIVADO")</formula>
    </cfRule>
    <cfRule type="expression" dxfId="62" priority="58">
      <formula>($C57="Em Andamento")*(clEmAndamento="ATIVADO")</formula>
    </cfRule>
    <cfRule type="expression" dxfId="61" priority="59">
      <formula>($C57="Atrasado")*(clAtrasado="ATIVADO")</formula>
    </cfRule>
    <cfRule type="expression" dxfId="60" priority="60">
      <formula>($C57="Concluído")*(clConcluído="ATIVADO")</formula>
    </cfRule>
    <cfRule type="expression" dxfId="59" priority="61">
      <formula>(clPersonalizado1="ATIVADO")*($C57=txtPersonalizado1)</formula>
    </cfRule>
    <cfRule type="expression" dxfId="58" priority="62">
      <formula>(clPersonalizado2="ATIVADO")*($C57=txtPersonalizado2)</formula>
    </cfRule>
    <cfRule type="expression" dxfId="57" priority="63">
      <formula>(clPersonalizado3="ATIVADO")*($C57=txtPersonalizado3)</formula>
    </cfRule>
    <cfRule type="expression" dxfId="56" priority="64">
      <formula>(clPersonalizado4="ATIVADO")*($C57=txtPersonalizado4)</formula>
    </cfRule>
  </conditionalFormatting>
  <conditionalFormatting sqref="E57:H57 B57:C57">
    <cfRule type="expression" dxfId="55" priority="49">
      <formula>($C57="Não Iniciado")*(clNãoIniciado="ATIVADO")</formula>
    </cfRule>
    <cfRule type="expression" dxfId="54" priority="50">
      <formula>($C57="Em Andamento")*(clEmAndamento="ATIVADO")</formula>
    </cfRule>
    <cfRule type="expression" dxfId="53" priority="51">
      <formula>($C57="Atrasado")*(clAtrasado="ATIVADO")</formula>
    </cfRule>
    <cfRule type="expression" dxfId="52" priority="52">
      <formula>($C57="Concluído")*(clConcluído="ATIVADO")</formula>
    </cfRule>
    <cfRule type="expression" dxfId="51" priority="53">
      <formula>(clPersonalizado1="ATIVADO")*($C57=txtPersonalizado1)</formula>
    </cfRule>
    <cfRule type="expression" dxfId="50" priority="54">
      <formula>(clPersonalizado2="ATIVADO")*($C57=txtPersonalizado2)</formula>
    </cfRule>
    <cfRule type="expression" dxfId="49" priority="55">
      <formula>(clPersonalizado3="ATIVADO")*($C57=txtPersonalizado3)</formula>
    </cfRule>
    <cfRule type="expression" dxfId="48" priority="56">
      <formula>(clPersonalizado4="ATIVADO")*($C57=txtPersonalizado4)</formula>
    </cfRule>
  </conditionalFormatting>
  <conditionalFormatting sqref="I57:N57">
    <cfRule type="expression" dxfId="47" priority="41">
      <formula>($C57="Não Iniciado")*(clNãoIniciado="ATIVADO")</formula>
    </cfRule>
    <cfRule type="expression" dxfId="46" priority="42">
      <formula>($C57="Em Andamento")*(clEmAndamento="ATIVADO")</formula>
    </cfRule>
    <cfRule type="expression" dxfId="45" priority="43">
      <formula>($C57="Atrasado")*(clAtrasado="ATIVADO")</formula>
    </cfRule>
    <cfRule type="expression" dxfId="44" priority="44">
      <formula>($C57="Concluído")*(clConcluído="ATIVADO")</formula>
    </cfRule>
    <cfRule type="expression" dxfId="43" priority="45">
      <formula>(clPersonalizado1="ATIVADO")*($C57=txtPersonalizado1)</formula>
    </cfRule>
    <cfRule type="expression" dxfId="42" priority="46">
      <formula>(clPersonalizado2="ATIVADO")*($C57=txtPersonalizado2)</formula>
    </cfRule>
    <cfRule type="expression" dxfId="41" priority="47">
      <formula>(clPersonalizado3="ATIVADO")*($C57=txtPersonalizado3)</formula>
    </cfRule>
    <cfRule type="expression" dxfId="40" priority="48">
      <formula>(clPersonalizado4="ATIVADO")*($C57=txtPersonalizado4)</formula>
    </cfRule>
  </conditionalFormatting>
  <conditionalFormatting sqref="E57:H57 B57:C57">
    <cfRule type="expression" dxfId="39" priority="33">
      <formula>($C57="Não Iniciado")*(clNãoIniciado="ATIVADO")</formula>
    </cfRule>
    <cfRule type="expression" dxfId="38" priority="34">
      <formula>($C57="Em Andamento")*(clEmAndamento="ATIVADO")</formula>
    </cfRule>
    <cfRule type="expression" dxfId="37" priority="35">
      <formula>($C57="Atrasado")*(clAtrasado="ATIVADO")</formula>
    </cfRule>
    <cfRule type="expression" dxfId="36" priority="36">
      <formula>($C57="Concluído")*(clConcluído="ATIVADO")</formula>
    </cfRule>
    <cfRule type="expression" dxfId="35" priority="37">
      <formula>(clPersonalizado1="ATIVADO")*($C57=txtPersonalizado1)</formula>
    </cfRule>
    <cfRule type="expression" dxfId="34" priority="38">
      <formula>(clPersonalizado2="ATIVADO")*($C57=txtPersonalizado2)</formula>
    </cfRule>
    <cfRule type="expression" dxfId="33" priority="39">
      <formula>(clPersonalizado3="ATIVADO")*($C57=txtPersonalizado3)</formula>
    </cfRule>
    <cfRule type="expression" dxfId="32" priority="40">
      <formula>(clPersonalizado4="ATIVADO")*($C57=txtPersonalizado4)</formula>
    </cfRule>
  </conditionalFormatting>
  <conditionalFormatting sqref="I57:N57">
    <cfRule type="expression" dxfId="31" priority="25">
      <formula>($C57="Não Iniciado")*(clNãoIniciado="ATIVADO")</formula>
    </cfRule>
    <cfRule type="expression" dxfId="30" priority="26">
      <formula>($C57="Em Andamento")*(clEmAndamento="ATIVADO")</formula>
    </cfRule>
    <cfRule type="expression" dxfId="29" priority="27">
      <formula>($C57="Atrasado")*(clAtrasado="ATIVADO")</formula>
    </cfRule>
    <cfRule type="expression" dxfId="28" priority="28">
      <formula>($C57="Concluído")*(clConcluído="ATIVADO")</formula>
    </cfRule>
    <cfRule type="expression" dxfId="27" priority="29">
      <formula>(clPersonalizado1="ATIVADO")*($C57=txtPersonalizado1)</formula>
    </cfRule>
    <cfRule type="expression" dxfId="26" priority="30">
      <formula>(clPersonalizado2="ATIVADO")*($C57=txtPersonalizado2)</formula>
    </cfRule>
    <cfRule type="expression" dxfId="25" priority="31">
      <formula>(clPersonalizado3="ATIVADO")*($C57=txtPersonalizado3)</formula>
    </cfRule>
    <cfRule type="expression" dxfId="24" priority="32">
      <formula>(clPersonalizado4="ATIVADO")*($C57=txtPersonalizado4)</formula>
    </cfRule>
  </conditionalFormatting>
  <conditionalFormatting sqref="B57:C57 E57:H57">
    <cfRule type="expression" dxfId="23" priority="17">
      <formula>($C57="Não Iniciado")*(clNãoIniciado="ATIVADO")</formula>
    </cfRule>
    <cfRule type="expression" dxfId="22" priority="18">
      <formula>($C57="Em Andamento")*(clEmAndamento="ATIVADO")</formula>
    </cfRule>
    <cfRule type="expression" dxfId="21" priority="19">
      <formula>($C57="Atrasado")*(clAtrasado="ATIVADO")</formula>
    </cfRule>
    <cfRule type="expression" dxfId="20" priority="20">
      <formula>($C57="Concluído")*(clConcluído="ATIVADO")</formula>
    </cfRule>
    <cfRule type="expression" dxfId="19" priority="21">
      <formula>(clPersonalizado1="ATIVADO")*($C57=txtPersonalizado1)</formula>
    </cfRule>
    <cfRule type="expression" dxfId="18" priority="22">
      <formula>(clPersonalizado2="ATIVADO")*($C57=txtPersonalizado2)</formula>
    </cfRule>
    <cfRule type="expression" dxfId="17" priority="23">
      <formula>(clPersonalizado3="ATIVADO")*($C57=txtPersonalizado3)</formula>
    </cfRule>
    <cfRule type="expression" dxfId="16" priority="24">
      <formula>(clPersonalizado4="ATIVADO")*($C57=txtPersonalizado4)</formula>
    </cfRule>
  </conditionalFormatting>
  <conditionalFormatting sqref="I57:N57">
    <cfRule type="expression" dxfId="15" priority="9">
      <formula>($C57="Não Iniciado")*(clNãoIniciado="ATIVADO")</formula>
    </cfRule>
    <cfRule type="expression" dxfId="14" priority="10">
      <formula>($C57="Em Andamento")*(clEmAndamento="ATIVADO")</formula>
    </cfRule>
    <cfRule type="expression" dxfId="13" priority="11">
      <formula>($C57="Atrasado")*(clAtrasado="ATIVADO")</formula>
    </cfRule>
    <cfRule type="expression" dxfId="12" priority="12">
      <formula>($C57="Concluído")*(clConcluído="ATIVADO")</formula>
    </cfRule>
    <cfRule type="expression" dxfId="11" priority="13">
      <formula>(clPersonalizado1="ATIVADO")*($C57=txtPersonalizado1)</formula>
    </cfRule>
    <cfRule type="expression" dxfId="10" priority="14">
      <formula>(clPersonalizado2="ATIVADO")*($C57=txtPersonalizado2)</formula>
    </cfRule>
    <cfRule type="expression" dxfId="9" priority="15">
      <formula>(clPersonalizado3="ATIVADO")*($C57=txtPersonalizado3)</formula>
    </cfRule>
    <cfRule type="expression" dxfId="8" priority="16">
      <formula>(clPersonalizado4="ATIVADO")*($C57=txtPersonalizado4)</formula>
    </cfRule>
  </conditionalFormatting>
  <conditionalFormatting sqref="I19:I57">
    <cfRule type="expression" dxfId="7" priority="1">
      <formula>($C19="Não Iniciado")*(clNãoIniciado="ATIVADO")</formula>
    </cfRule>
    <cfRule type="expression" dxfId="6" priority="2">
      <formula>($C19="Em Andamento")*(clEmAndamento="ATIVADO")</formula>
    </cfRule>
    <cfRule type="expression" dxfId="5" priority="3">
      <formula>($C19="Atrasado")*(clAtrasado="ATIVADO")</formula>
    </cfRule>
    <cfRule type="expression" dxfId="4" priority="4">
      <formula>($C19="Concluído")*(clConcluído="ATIVADO")</formula>
    </cfRule>
    <cfRule type="expression" dxfId="3" priority="5">
      <formula>(clPersonalizado1="ATIVADO")*($C19=txtPersonalizado1)</formula>
    </cfRule>
    <cfRule type="expression" dxfId="2" priority="6">
      <formula>(clPersonalizado2="ATIVADO")*($C19=txtPersonalizado2)</formula>
    </cfRule>
    <cfRule type="expression" dxfId="1" priority="7">
      <formula>(clPersonalizado3="ATIVADO")*($C19=txtPersonalizado3)</formula>
    </cfRule>
    <cfRule type="expression" dxfId="0" priority="8">
      <formula>(clPersonalizado4="ATIVADO")*($C19=txtPersonalizado4)</formula>
    </cfRule>
  </conditionalFormatting>
  <dataValidations xWindow="1742" yWindow="648"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dataValidation>
    <dataValidation type="list" errorStyle="warning" allowBlank="1" showInputMessage="1" showErrorMessage="1" error="Selecione Atribuído a na lista. Selecione CANCELAR e pressione Alt+Seta para baixo para abrir a lista suspensa e Enter para fazer a seleção" sqref="F7:F57" xr:uid="{00000000-0002-0000-0000-000002000000}">
      <formula1>Nomes</formula1>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3000000}"/>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4000000}"/>
    <dataValidation allowBlank="1" showInputMessage="1" showErrorMessage="1" prompt="Insira a Tarefa na coluna sob este cabeçalho. Use os filtros de cabeçalho para localizar itens específicos" sqref="B6" xr:uid="{00000000-0002-0000-0000-000006000000}"/>
    <dataValidation allowBlank="1" showInputMessage="1" showErrorMessage="1" prompt="Selecione Status nesta coluna nesse cabeçalho. Pressione Alt+Seta para baixo para abrir a lista suspensa, em seguida, pressione Enter para fazer a seleção" sqref="C6" xr:uid="{00000000-0002-0000-0000-000007000000}"/>
    <dataValidation allowBlank="1" showInputMessage="1" showErrorMessage="1" prompt="Selecione Proprietário nesta coluna nesse cabeçalho. Pressione Alt+Seta para baixo para abrir a lista suspensa, em seguida, pressione Enter para fazer a seleção" sqref="E6" xr:uid="{00000000-0002-0000-0000-000008000000}"/>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9000000}"/>
    <dataValidation allowBlank="1" showInputMessage="1" showErrorMessage="1" prompt="Insira a Data de início antecipado na coluna sob este cabeçalho" sqref="G6" xr:uid="{00000000-0002-0000-0000-00000A000000}"/>
    <dataValidation allowBlank="1" showInputMessage="1" showErrorMessage="1" prompt="Insira a Data de término antecipado na coluna sob este cabeçalho" sqref="H6:N6" xr:uid="{00000000-0002-0000-0000-00000B000000}"/>
    <dataValidation allowBlank="1" showInputMessage="1" showErrorMessage="1" prompt="A categoria de status Não iniciado está nesta célula. Selecione Ativado ou Desativado na célula abaixo para alternar o destaque da linha para este status" sqref="C3" xr:uid="{00000000-0002-0000-0000-000010000000}"/>
    <dataValidation allowBlank="1" showInputMessage="1" showErrorMessage="1" prompt="A categoria de status Em Andamento está nesta célula. Selecione Ativado ou Desativado na célula abaixo para alternar o destaque da linha para este status" sqref="D3" xr:uid="{00000000-0002-0000-0000-000011000000}"/>
    <dataValidation allowBlank="1" showInputMessage="1" showErrorMessage="1" prompt="A categoria de status Atrasado está nesta célula. Selecione Ativado ou Desativado na célula abaixo para alternar o destaque da linha para este status" sqref="E3" xr:uid="{00000000-0002-0000-0000-000012000000}"/>
    <dataValidation allowBlank="1" showInputMessage="1" showErrorMessage="1" prompt="A categoria de status Concluído está nesta célula. Selecione Ativado ou Desativado na célula abaixo para alternar o destaque da linha para este status" sqref="F3" xr:uid="{00000000-0002-0000-0000-000013000000}"/>
    <dataValidation allowBlank="1" showInputMessage="1" showErrorMessage="1" prompt="O título desta planilha está nesta célula. Selecione a célula abaixo para navegar até a planilha Dados da lista. As categorias de status estão nas células D3 a K4" sqref="B1" xr:uid="{00000000-0002-0000-0000-000015000000}"/>
    <dataValidation type="list" errorStyle="warning" allowBlank="1" showInputMessage="1" showErrorMessage="1" error="Selecione o Nome do proprietário na lista. Selecione CANCELAR e pressione Alt+Seta para baixo para abrir a lista suspensa e Enter para fazer a seleção" sqref="E7:E57" xr:uid="{00000000-0002-0000-0000-000016000000}">
      <formula1>Nomes</formula1>
    </dataValidation>
    <dataValidation type="list" errorStyle="warning" allowBlank="1" showInputMessage="1" showErrorMessage="1" error="Selecione o Status na lista. Selecione CANCELAR e pressione Alt+Seta para baixo para abrir a lista suspensa e Enter para fazer a seleção" sqref="C7:C57" xr:uid="{00000000-0002-0000-0000-000001000000}">
      <formula1>$C$3:$F$3</formula1>
    </dataValidation>
  </dataValidation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499984740745262"/>
    <pageSetUpPr fitToPage="1"/>
  </sheetPr>
  <dimension ref="B1:C12"/>
  <sheetViews>
    <sheetView showGridLines="0" zoomScale="80" zoomScaleNormal="80" workbookViewId="0">
      <selection activeCell="H8" sqref="H8"/>
    </sheetView>
  </sheetViews>
  <sheetFormatPr defaultRowHeight="30" customHeight="1" x14ac:dyDescent="0.2"/>
  <cols>
    <col min="1" max="1" width="3" customWidth="1"/>
    <col min="2" max="2" width="20.625" customWidth="1"/>
    <col min="3" max="3" width="33.75" customWidth="1"/>
    <col min="4" max="4" width="2.5" customWidth="1"/>
  </cols>
  <sheetData>
    <row r="1" spans="2:3" ht="47.25" customHeight="1" x14ac:dyDescent="0.2">
      <c r="B1" s="27" t="s">
        <v>14</v>
      </c>
      <c r="C1" s="27"/>
    </row>
    <row r="2" spans="2:3" ht="30" customHeight="1" x14ac:dyDescent="0.2">
      <c r="B2" s="26" t="s">
        <v>0</v>
      </c>
      <c r="C2" s="26"/>
    </row>
    <row r="3" spans="2:3" ht="30" customHeight="1" x14ac:dyDescent="0.2">
      <c r="B3" s="11"/>
      <c r="C3" s="17" t="s">
        <v>29</v>
      </c>
    </row>
    <row r="4" spans="2:3" s="2" customFormat="1" ht="24.95" customHeight="1" x14ac:dyDescent="0.2">
      <c r="B4" s="16" t="s">
        <v>11</v>
      </c>
      <c r="C4" s="16" t="s">
        <v>12</v>
      </c>
    </row>
    <row r="5" spans="2:3" ht="24.95" customHeight="1" x14ac:dyDescent="0.2">
      <c r="B5" s="12" t="s">
        <v>15</v>
      </c>
      <c r="C5" s="12" t="s">
        <v>23</v>
      </c>
    </row>
    <row r="6" spans="2:3" ht="24.95" customHeight="1" x14ac:dyDescent="0.2">
      <c r="B6" s="12" t="s">
        <v>16</v>
      </c>
      <c r="C6" s="12" t="s">
        <v>23</v>
      </c>
    </row>
    <row r="7" spans="2:3" ht="24.95" customHeight="1" x14ac:dyDescent="0.2">
      <c r="B7" s="12" t="s">
        <v>17</v>
      </c>
      <c r="C7" s="12" t="s">
        <v>21</v>
      </c>
    </row>
    <row r="8" spans="2:3" ht="24.95" customHeight="1" x14ac:dyDescent="0.2">
      <c r="B8" s="12" t="s">
        <v>18</v>
      </c>
      <c r="C8" s="12" t="s">
        <v>23</v>
      </c>
    </row>
    <row r="9" spans="2:3" ht="24.95" customHeight="1" x14ac:dyDescent="0.2">
      <c r="B9" s="12" t="s">
        <v>19</v>
      </c>
      <c r="C9" s="12" t="s">
        <v>23</v>
      </c>
    </row>
    <row r="10" spans="2:3" ht="24.95" customHeight="1" x14ac:dyDescent="0.2">
      <c r="B10" s="12" t="s">
        <v>20</v>
      </c>
      <c r="C10" s="12" t="s">
        <v>22</v>
      </c>
    </row>
    <row r="11" spans="2:3" ht="24.95" customHeight="1" x14ac:dyDescent="0.2">
      <c r="B11" s="12"/>
      <c r="C11" s="12" t="s">
        <v>39</v>
      </c>
    </row>
    <row r="12" spans="2:3" ht="24.95" customHeight="1" x14ac:dyDescent="0.2"/>
  </sheetData>
  <mergeCells count="2">
    <mergeCell ref="B2:C2"/>
    <mergeCell ref="B1:C1"/>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dataValidation allowBlank="1" showInputMessage="1" showErrorMessage="1" prompt="O título desta planilha está nesta célula" sqref="B1" xr:uid="{00000000-0002-0000-0100-000001000000}"/>
    <dataValidation allowBlank="1" showInputMessage="1" showErrorMessage="1" prompt="Link de navegação para a planilha de dados de plano de marketing" sqref="B2:C2" xr:uid="{00000000-0002-0000-0100-000002000000}"/>
    <dataValidation allowBlank="1" showInputMessage="1" showErrorMessage="1" prompt="Insira o nome na coluna sob este cabeçalho. Use os filtros de cabeçalho para localizar itens específicos." sqref="B4" xr:uid="{00000000-0002-0000-0100-000003000000}"/>
    <dataValidation allowBlank="1" showInputMessage="1" showErrorMessage="1" prompt="Insira o Título na coluna sob este cabeçalho" sqref="C4" xr:uid="{00000000-0002-0000-0100-000004000000}"/>
    <dataValidation allowBlank="1" showErrorMessage="1" prompt="Link de navegação para a planilha de dados de plano de marketing" sqref="B3:C3" xr:uid="{1FD2684C-E382-4058-8007-8393F8C92449}"/>
  </dataValidations>
  <hyperlinks>
    <hyperlink ref="B2:C2" location="'Dados do plano de marketing'!A1" tooltip="Selecione para navegar até a planilha de dados de plano de marketing" display="Marketing Plan Data" xr:uid="{00000000-0004-0000-0100-000000000000}"/>
    <hyperlink ref="C3" location="'Dados do plano de Ação'!A1" display="'Dados do plano de Ação'!A1" xr:uid="{6748A732-446E-4E93-89BD-4366A3A22B1B}"/>
  </hyperlinks>
  <printOptions horizontalCentered="1"/>
  <pageMargins left="0.25" right="0.25" top="0.75" bottom="0.7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99945BEB-7D41-4FB6-9D32-A35A84B455C1}">
  <ds:schemaRefs>
    <ds:schemaRef ds:uri="http://schemas.microsoft.com/sharepoint/v3/contenttype/forms"/>
  </ds:schemaRefs>
</ds:datastoreItem>
</file>

<file path=customXml/itemProps3.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TM33746623</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2018-08-24T02:22:35Z</dcterms:created>
  <dcterms:modified xsi:type="dcterms:W3CDTF">2023-10-03T01:16:17Z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