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731"/>
  <workbookPr filterPrivacy="1" codeName="ThisWorkbook"/>
  <xr:revisionPtr revIDLastSave="0" documentId="13_ncr:1_{C26DB9D7-9F7E-4C2E-AD3B-880FE09DD37C}" xr6:coauthVersionLast="47" xr6:coauthVersionMax="47" xr10:uidLastSave="{00000000-0000-0000-0000-000000000000}"/>
  <bookViews>
    <workbookView xWindow="-120" yWindow="-120" windowWidth="20730" windowHeight="11310" xr2:uid="{00000000-000D-0000-FFFF-FFFF00000000}"/>
  </bookViews>
  <sheets>
    <sheet name="Dados do plano de Ação" sheetId="1" r:id="rId1"/>
    <sheet name="Lista de membros" sheetId="2" r:id="rId2"/>
  </sheets>
  <definedNames>
    <definedName name="clAtrasado">'Dados do plano de Ação'!$E$4</definedName>
    <definedName name="clConcluído">'Dados do plano de Ação'!$F$4</definedName>
    <definedName name="clEmAndamento">'Dados do plano de Ação'!$D$4</definedName>
    <definedName name="clNãoIniciado">'Dados do plano de Ação'!$C$4</definedName>
    <definedName name="clPersonalizado1">'Dados do plano de Ação'!#REF!</definedName>
    <definedName name="clPersonalizado2">'Dados do plano de Ação'!#REF!</definedName>
    <definedName name="clPersonalizado3">'Dados do plano de Ação'!#REF!</definedName>
    <definedName name="clPersonalizado4">'Dados do plano de Ação'!#REF!</definedName>
    <definedName name="Nomes">Pessoas[Nome]</definedName>
    <definedName name="RegiãoDoTítuloDaColuna1..K4.1">'Dados do plano de Ação'!$C$3</definedName>
    <definedName name="TítuloDaColuna1">Dados[[#Headers],[Tarefa]]</definedName>
    <definedName name="TítuloDaColuna2">Pessoas[[#Headers],[Nome]]</definedName>
    <definedName name="_xlnm.Print_Titles" localSheetId="0">'Dados do plano de Ação'!$6:$6</definedName>
    <definedName name="_xlnm.Print_Titles" localSheetId="1">'Lista de membros'!$4:$4</definedName>
    <definedName name="txtPersonalizado1">'Dados do plano de Ação'!#REF!</definedName>
    <definedName name="txtPersonalizado2">'Dados do plano de Ação'!#REF!</definedName>
    <definedName name="txtPersonalizado3">'Dados do plano de Ação'!#REF!</definedName>
    <definedName name="txtPersonalizado4">'Dados do plano de Ação'!#REF!</definedName>
  </definedNames>
  <calcPr calcId="191029" iterateDelta="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47" i="1" l="1"/>
  <c r="G47" i="1"/>
  <c r="H46" i="1"/>
  <c r="G46" i="1"/>
  <c r="H45" i="1"/>
  <c r="G45" i="1"/>
  <c r="H44" i="1"/>
  <c r="G44" i="1"/>
  <c r="H43" i="1"/>
  <c r="G43" i="1"/>
  <c r="H42" i="1"/>
  <c r="G42" i="1"/>
  <c r="H41" i="1"/>
  <c r="G41" i="1"/>
  <c r="H40" i="1"/>
  <c r="G40" i="1"/>
  <c r="H39" i="1"/>
  <c r="G39" i="1"/>
  <c r="H38" i="1"/>
  <c r="G38" i="1"/>
  <c r="H37" i="1"/>
  <c r="G37" i="1"/>
  <c r="H36" i="1"/>
  <c r="G36" i="1"/>
  <c r="H35" i="1"/>
  <c r="G35" i="1"/>
  <c r="H34" i="1"/>
  <c r="G34" i="1"/>
  <c r="H33" i="1"/>
  <c r="G33" i="1"/>
  <c r="H32" i="1"/>
  <c r="G32" i="1"/>
  <c r="H31" i="1"/>
  <c r="G31" i="1"/>
  <c r="H30" i="1"/>
  <c r="G30" i="1"/>
  <c r="H29" i="1"/>
  <c r="G29" i="1"/>
  <c r="H28" i="1"/>
  <c r="G28" i="1"/>
  <c r="H27" i="1"/>
  <c r="G27" i="1"/>
  <c r="H26" i="1"/>
  <c r="G26" i="1"/>
  <c r="H25" i="1"/>
  <c r="G25" i="1"/>
  <c r="H24" i="1"/>
  <c r="G24" i="1"/>
  <c r="H23" i="1"/>
  <c r="G23" i="1"/>
  <c r="H22" i="1"/>
  <c r="G22" i="1"/>
  <c r="H21" i="1"/>
  <c r="G21" i="1"/>
  <c r="H20" i="1"/>
  <c r="G20" i="1"/>
  <c r="H8" i="1"/>
  <c r="H19" i="1"/>
  <c r="H11" i="1"/>
  <c r="H10" i="1"/>
  <c r="G19" i="1"/>
  <c r="G11" i="1"/>
  <c r="G10" i="1"/>
  <c r="G18" i="1"/>
  <c r="G17" i="1"/>
  <c r="G16" i="1"/>
  <c r="G15" i="1"/>
  <c r="G14" i="1"/>
  <c r="G13" i="1"/>
  <c r="G12" i="1"/>
  <c r="H9" i="1"/>
  <c r="G9" i="1"/>
  <c r="H18" i="1"/>
  <c r="H17" i="1"/>
  <c r="H16" i="1"/>
  <c r="H15" i="1"/>
  <c r="H14" i="1"/>
  <c r="H13" i="1"/>
  <c r="H12" i="1"/>
  <c r="G8" i="1"/>
  <c r="H7" i="1"/>
  <c r="G7" i="1"/>
</calcChain>
</file>

<file path=xl/sharedStrings.xml><?xml version="1.0" encoding="utf-8"?>
<sst xmlns="http://schemas.openxmlformats.org/spreadsheetml/2006/main" count="242" uniqueCount="74">
  <si>
    <t>Dados do plano de marketing</t>
  </si>
  <si>
    <t>Tarefa</t>
  </si>
  <si>
    <t>Status</t>
  </si>
  <si>
    <t>Não Iniciado</t>
  </si>
  <si>
    <t>Atrasado</t>
  </si>
  <si>
    <t>Concluído</t>
  </si>
  <si>
    <t>Legenda de cor do status e alternância</t>
  </si>
  <si>
    <t>ATIVADO</t>
  </si>
  <si>
    <t>Responsável</t>
  </si>
  <si>
    <t>Em andamento</t>
  </si>
  <si>
    <t>Atribuído a</t>
  </si>
  <si>
    <t>Nome</t>
  </si>
  <si>
    <t>Cargo</t>
  </si>
  <si>
    <t>Plano de Ação</t>
  </si>
  <si>
    <t>Listas de membros</t>
  </si>
  <si>
    <t>Ester</t>
  </si>
  <si>
    <t>Guilherme</t>
  </si>
  <si>
    <t>Yuri</t>
  </si>
  <si>
    <t>Paulo</t>
  </si>
  <si>
    <t>Thalita</t>
  </si>
  <si>
    <t>Kaiqui</t>
  </si>
  <si>
    <t>Scrum Master</t>
  </si>
  <si>
    <t>Product Owner</t>
  </si>
  <si>
    <t>Developer</t>
  </si>
  <si>
    <t>Análise de Entregaveis Sprint 1</t>
  </si>
  <si>
    <t>Data de início</t>
  </si>
  <si>
    <t>Data de término</t>
  </si>
  <si>
    <t>Documentação Segunda Versão</t>
  </si>
  <si>
    <t>Modelagem Banco de Dados Primeira Versão</t>
  </si>
  <si>
    <t>Dados do plano de Ação'!A1</t>
  </si>
  <si>
    <t>Calculadora Financeira Segunda Versão</t>
  </si>
  <si>
    <t>Prototipo do Site Ajustado</t>
  </si>
  <si>
    <t>Página Inicial Estática</t>
  </si>
  <si>
    <t>Página Login Estática</t>
  </si>
  <si>
    <t>Página Cadastro Estática</t>
  </si>
  <si>
    <t>Página Dashboard Estática</t>
  </si>
  <si>
    <t>Integração Captura de Dados com ChartJs</t>
  </si>
  <si>
    <t>Diagrama de solução</t>
  </si>
  <si>
    <t>Especificação de Métricas/Analytics</t>
  </si>
  <si>
    <t>Placeholder</t>
  </si>
  <si>
    <t>Semana</t>
  </si>
  <si>
    <t>Semana 2-A</t>
  </si>
  <si>
    <t>Semana 2-B</t>
  </si>
  <si>
    <t>GG</t>
  </si>
  <si>
    <t>G</t>
  </si>
  <si>
    <t>P</t>
  </si>
  <si>
    <t>M</t>
  </si>
  <si>
    <t>PP</t>
  </si>
  <si>
    <t>Preparar o Plano de Ação</t>
  </si>
  <si>
    <t>Documentação - Contexto / Justificativa</t>
  </si>
  <si>
    <t>Documentação - Objetivo / Requisitos</t>
  </si>
  <si>
    <t>Documentação - Escopo</t>
  </si>
  <si>
    <t>Preparar Modelo de Ata Sprint / Daily</t>
  </si>
  <si>
    <t>Calculadora -Ajustar Regra de negócio</t>
  </si>
  <si>
    <t>Calculadora Ajustar Css</t>
  </si>
  <si>
    <t>Calculadora Alterar Js / HTML</t>
  </si>
  <si>
    <t>Protótipo Padronizar Design</t>
  </si>
  <si>
    <t>Protótipo Refazer Logo</t>
  </si>
  <si>
    <t>Protótipo Página Analytics</t>
  </si>
  <si>
    <t>Protótipo Calculadora</t>
  </si>
  <si>
    <t>Planilha Riscos - Recursos Humanos</t>
  </si>
  <si>
    <t>Planilha Riscos - Escopo</t>
  </si>
  <si>
    <t>Planilha Riscos - Externos</t>
  </si>
  <si>
    <t>Planilha Riscos - Estimativa</t>
  </si>
  <si>
    <t>Planilha Riscos - Ferramenta</t>
  </si>
  <si>
    <t>Planilha Riscos - Organização</t>
  </si>
  <si>
    <t xml:space="preserve">Banco de Dados - Script </t>
  </si>
  <si>
    <t>Banco de Dados - Modelagem Lógica</t>
  </si>
  <si>
    <t>Banco de Dados - Modelagem Conceitual</t>
  </si>
  <si>
    <t>Plano de Ação Atualizar Trello com as atividades da semana</t>
  </si>
  <si>
    <t>Plano de Ação - Inserir dados e descrição</t>
  </si>
  <si>
    <t>Detalhamento do BackLog - quebrar tarefas</t>
  </si>
  <si>
    <t>Detalhamento do BackLog - Pré-definir a Sprint</t>
  </si>
  <si>
    <t>Site Institucional - Página Calculadora HTML / Js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</si>
</sst>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5" formatCode="&quot;R$&quot;\ #,##0;\-&quot;R$&quot;\ #,##0"/>
    <numFmt numFmtId="42" formatCode="_-&quot;R$&quot;\ * #,##0_-;\-&quot;R$&quot;\ * #,##0_-;_-&quot;R$&quot;\ * &quot;-&quot;_-;_-@_-"/>
    <numFmt numFmtId="164" formatCode="_(* #,##0_);_(* \(#,##0\);_(* &quot;-&quot;_);_(@_)"/>
    <numFmt numFmtId="165" formatCode="_(* #,##0.00_);_(* \(#,##0.00\);_(* &quot;-&quot;??_);_(@_)"/>
  </numFmts>
  <fonts count="31" x14ac:knownFonts="1">
    <font>
      <sz val="11"/>
      <color theme="1"/>
      <name val="Arial"/>
      <family val="2"/>
      <scheme val="minor"/>
    </font>
    <font>
      <sz val="9"/>
      <color theme="1"/>
      <name val="Arial"/>
      <family val="2"/>
      <scheme val="minor"/>
    </font>
    <font>
      <sz val="26"/>
      <color theme="1"/>
      <name val="Arial"/>
      <family val="2"/>
      <scheme val="major"/>
    </font>
    <font>
      <sz val="11"/>
      <color theme="1"/>
      <name val="Arial"/>
      <family val="2"/>
      <scheme val="minor"/>
    </font>
    <font>
      <sz val="11"/>
      <color theme="4" tint="-0.499984740745262"/>
      <name val="Arial"/>
      <family val="2"/>
      <scheme val="minor"/>
    </font>
    <font>
      <sz val="11"/>
      <color theme="6" tint="-0.499984740745262"/>
      <name val="Arial"/>
      <family val="2"/>
      <scheme val="minor"/>
    </font>
    <font>
      <sz val="11"/>
      <color theme="5" tint="-0.499984740745262"/>
      <name val="Arial"/>
      <family val="2"/>
      <scheme val="minor"/>
    </font>
    <font>
      <sz val="11"/>
      <color theme="7" tint="-0.499984740745262"/>
      <name val="Arial"/>
      <family val="2"/>
      <scheme val="minor"/>
    </font>
    <font>
      <sz val="11"/>
      <color theme="7" tint="-0.24994659260841701"/>
      <name val="Arial"/>
      <family val="2"/>
      <scheme val="minor"/>
    </font>
    <font>
      <sz val="11"/>
      <color theme="6" tint="-0.24994659260841701"/>
      <name val="Arial"/>
      <family val="2"/>
      <scheme val="minor"/>
    </font>
    <font>
      <sz val="11"/>
      <color theme="5" tint="-0.24994659260841701"/>
      <name val="Arial"/>
      <family val="2"/>
      <scheme val="minor"/>
    </font>
    <font>
      <sz val="11"/>
      <color theme="0"/>
      <name val="Arial"/>
      <family val="2"/>
      <scheme val="minor"/>
    </font>
    <font>
      <sz val="11"/>
      <color theme="1" tint="0.34998626667073579"/>
      <name val="Arial"/>
      <family val="1"/>
      <scheme val="major"/>
    </font>
    <font>
      <b/>
      <sz val="11"/>
      <color theme="1"/>
      <name val="Arial"/>
      <family val="2"/>
      <scheme val="minor"/>
    </font>
    <font>
      <sz val="12"/>
      <color theme="1" tint="0.34998626667073579"/>
      <name val="Arial"/>
      <family val="1"/>
      <scheme val="major"/>
    </font>
    <font>
      <b/>
      <sz val="11"/>
      <color theme="0"/>
      <name val="Arial"/>
      <family val="1"/>
      <charset val="238"/>
      <scheme val="minor"/>
    </font>
    <font>
      <b/>
      <sz val="11"/>
      <color theme="1"/>
      <name val="Arial"/>
      <family val="1"/>
      <charset val="238"/>
      <scheme val="minor"/>
    </font>
    <font>
      <sz val="12"/>
      <color theme="1"/>
      <name val="Arial"/>
      <family val="2"/>
      <charset val="238"/>
      <scheme val="major"/>
    </font>
    <font>
      <sz val="26"/>
      <color theme="0"/>
      <name val="Arial"/>
      <family val="2"/>
      <scheme val="major"/>
    </font>
    <font>
      <sz val="20"/>
      <color theme="1"/>
      <name val="Arial"/>
      <family val="2"/>
      <scheme val="major"/>
    </font>
    <font>
      <b/>
      <sz val="11"/>
      <color theme="1"/>
      <name val="Arial"/>
      <family val="2"/>
      <charset val="238"/>
      <scheme val="minor"/>
    </font>
    <font>
      <b/>
      <sz val="11"/>
      <color theme="3"/>
      <name val="Arial"/>
      <family val="2"/>
      <scheme val="minor"/>
    </font>
    <font>
      <sz val="11"/>
      <color rgb="FF006100"/>
      <name val="Arial"/>
      <family val="2"/>
      <scheme val="minor"/>
    </font>
    <font>
      <sz val="11"/>
      <color rgb="FF9C0006"/>
      <name val="Arial"/>
      <family val="2"/>
      <scheme val="minor"/>
    </font>
    <font>
      <sz val="11"/>
      <color rgb="FF9C5700"/>
      <name val="Arial"/>
      <family val="2"/>
      <scheme val="minor"/>
    </font>
    <font>
      <sz val="11"/>
      <color rgb="FF3F3F76"/>
      <name val="Arial"/>
      <family val="2"/>
      <scheme val="minor"/>
    </font>
    <font>
      <b/>
      <sz val="11"/>
      <color rgb="FF3F3F3F"/>
      <name val="Arial"/>
      <family val="2"/>
      <scheme val="minor"/>
    </font>
    <font>
      <b/>
      <sz val="11"/>
      <color rgb="FFFA7D00"/>
      <name val="Arial"/>
      <family val="2"/>
      <scheme val="minor"/>
    </font>
    <font>
      <sz val="11"/>
      <color rgb="FFFA7D00"/>
      <name val="Arial"/>
      <family val="2"/>
      <scheme val="minor"/>
    </font>
    <font>
      <b/>
      <sz val="11"/>
      <color theme="0"/>
      <name val="Arial"/>
      <family val="2"/>
      <scheme val="minor"/>
    </font>
    <font>
      <sz val="11"/>
      <color rgb="FFFF0000"/>
      <name val="Arial"/>
      <family val="2"/>
      <scheme val="minor"/>
    </font>
  </fonts>
  <fills count="38">
    <fill>
      <patternFill patternType="none"/>
    </fill>
    <fill>
      <patternFill patternType="gray125"/>
    </fill>
    <fill>
      <patternFill patternType="solid">
        <fgColor theme="4" tint="0.79998168889431442"/>
        <bgColor indexed="65"/>
      </patternFill>
    </fill>
    <fill>
      <patternFill patternType="solid">
        <fgColor theme="4" tint="0.59999389629810485"/>
        <bgColor indexed="6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6" tint="0.79998168889431442"/>
        <bgColor indexed="65"/>
      </patternFill>
    </fill>
    <fill>
      <patternFill patternType="solid">
        <fgColor theme="6" tint="0.59999389629810485"/>
        <bgColor indexed="65"/>
      </patternFill>
    </fill>
    <fill>
      <patternFill patternType="solid">
        <fgColor theme="7" tint="0.79998168889431442"/>
        <bgColor indexed="65"/>
      </patternFill>
    </fill>
    <fill>
      <patternFill patternType="solid">
        <fgColor theme="7" tint="0.59999389629810485"/>
        <bgColor indexed="65"/>
      </patternFill>
    </fill>
    <fill>
      <patternFill patternType="solid">
        <fgColor theme="5"/>
        <bgColor indexed="64"/>
      </patternFill>
    </fill>
    <fill>
      <patternFill patternType="solid">
        <fgColor theme="4"/>
        <bgColor indexed="64"/>
      </patternFill>
    </fill>
    <fill>
      <patternFill patternType="solid">
        <fgColor theme="7"/>
        <bgColor indexed="64"/>
      </patternFill>
    </fill>
    <fill>
      <patternFill patternType="solid">
        <fgColor theme="6"/>
        <bgColor indexed="64"/>
      </patternFill>
    </fill>
    <fill>
      <patternFill patternType="solid">
        <fgColor theme="0" tint="-0.14999847407452621"/>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39997558519241921"/>
        <bgColor indexed="65"/>
      </patternFill>
    </fill>
    <fill>
      <patternFill patternType="solid">
        <fgColor theme="5"/>
      </patternFill>
    </fill>
    <fill>
      <patternFill patternType="solid">
        <fgColor theme="5" tint="0.39997558519241921"/>
        <bgColor indexed="65"/>
      </patternFill>
    </fill>
    <fill>
      <patternFill patternType="solid">
        <fgColor theme="6"/>
      </patternFill>
    </fill>
    <fill>
      <patternFill patternType="solid">
        <fgColor theme="6" tint="0.39997558519241921"/>
        <bgColor indexed="65"/>
      </patternFill>
    </fill>
    <fill>
      <patternFill patternType="solid">
        <fgColor theme="7"/>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0">
    <border>
      <left/>
      <right/>
      <top/>
      <bottom/>
      <diagonal/>
    </border>
    <border>
      <left style="thin">
        <color theme="1" tint="0.499984740745262"/>
      </left>
      <right/>
      <top style="thin">
        <color theme="1" tint="0.499984740745262"/>
      </top>
      <bottom/>
      <diagonal/>
    </border>
    <border>
      <left/>
      <right style="thin">
        <color theme="1" tint="0.499984740745262"/>
      </right>
      <top style="thin">
        <color theme="1" tint="0.499984740745262"/>
      </top>
      <bottom/>
      <diagonal/>
    </border>
    <border>
      <left/>
      <right/>
      <top/>
      <bottom style="thin">
        <color theme="1" tint="0.499984740745262"/>
      </bottom>
      <diagonal/>
    </border>
    <border>
      <left/>
      <right style="thin">
        <color theme="0"/>
      </right>
      <top style="thick">
        <color theme="0"/>
      </top>
      <bottom style="thin">
        <color theme="0"/>
      </bottom>
      <diagonal/>
    </border>
    <border>
      <left style="thin">
        <color theme="1" tint="0.499984740745262"/>
      </left>
      <right style="thin">
        <color theme="0"/>
      </right>
      <top/>
      <bottom style="thin">
        <color theme="1" tint="0.499984740745262"/>
      </bottom>
      <diagonal/>
    </border>
    <border>
      <left/>
      <right style="thin">
        <color theme="0"/>
      </right>
      <top/>
      <bottom style="thin">
        <color theme="1" tint="0.499984740745262"/>
      </bottom>
      <diagonal/>
    </border>
    <border>
      <left/>
      <right style="thin">
        <color theme="1" tint="0.499984740745262"/>
      </right>
      <top/>
      <bottom/>
      <diagonal/>
    </border>
    <border>
      <left style="thin">
        <color theme="1" tint="0.499984740745262"/>
      </left>
      <right style="thin">
        <color theme="0"/>
      </right>
      <top/>
      <bottom style="thin">
        <color theme="0"/>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0"/>
      </left>
      <right style="thin">
        <color theme="0"/>
      </right>
      <top/>
      <bottom style="thin">
        <color theme="0"/>
      </bottom>
      <diagonal/>
    </border>
    <border>
      <left/>
      <right style="thin">
        <color theme="0"/>
      </right>
      <top/>
      <bottom style="thin">
        <color theme="0"/>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s>
  <cellStyleXfs count="52">
    <xf numFmtId="0" fontId="0" fillId="0" borderId="0" applyNumberFormat="0">
      <alignment horizontal="left" vertical="center" wrapText="1"/>
    </xf>
    <xf numFmtId="0" fontId="12" fillId="0" borderId="3" applyProtection="0">
      <alignment horizontal="center"/>
    </xf>
    <xf numFmtId="0" fontId="2" fillId="0" borderId="0" applyNumberFormat="0" applyFill="0" applyBorder="0" applyProtection="0">
      <alignment vertical="center"/>
    </xf>
    <xf numFmtId="0" fontId="3" fillId="0" borderId="0" applyNumberFormat="0" applyFont="0" applyFill="0" applyBorder="0" applyProtection="0">
      <alignment horizontal="left" wrapText="1"/>
    </xf>
    <xf numFmtId="0" fontId="13" fillId="0" borderId="0" applyNumberFormat="0" applyFill="0" applyBorder="0" applyProtection="0">
      <alignment horizontal="left"/>
    </xf>
    <xf numFmtId="5" fontId="3" fillId="0" borderId="0" applyFont="0" applyFill="0" applyBorder="0" applyProtection="0">
      <alignment horizontal="right" vertical="center"/>
    </xf>
    <xf numFmtId="0" fontId="3" fillId="0" borderId="0">
      <alignment vertical="center" wrapText="1"/>
    </xf>
    <xf numFmtId="0" fontId="4" fillId="2" borderId="4" applyNumberFormat="0" applyProtection="0">
      <alignment horizontal="center"/>
    </xf>
    <xf numFmtId="0" fontId="4" fillId="3" borderId="4" applyNumberFormat="0" applyProtection="0">
      <alignment horizontal="center"/>
    </xf>
    <xf numFmtId="0" fontId="10" fillId="4" borderId="4" applyNumberFormat="0" applyProtection="0">
      <alignment horizontal="center"/>
    </xf>
    <xf numFmtId="0" fontId="6" fillId="5" borderId="4" applyNumberFormat="0" applyProtection="0">
      <alignment horizontal="center"/>
    </xf>
    <xf numFmtId="0" fontId="9" fillId="6" borderId="4" applyNumberFormat="0" applyProtection="0">
      <alignment horizontal="center"/>
    </xf>
    <xf numFmtId="0" fontId="5" fillId="7" borderId="4" applyNumberFormat="0" applyProtection="0">
      <alignment horizontal="center"/>
    </xf>
    <xf numFmtId="0" fontId="8" fillId="8" borderId="4" applyNumberFormat="0" applyProtection="0">
      <alignment horizontal="center"/>
    </xf>
    <xf numFmtId="0" fontId="7" fillId="9" borderId="4" applyNumberFormat="0" applyProtection="0">
      <alignment horizontal="center"/>
    </xf>
    <xf numFmtId="14" fontId="3" fillId="0" borderId="0" applyFont="0" applyFill="0" applyBorder="0" applyProtection="0">
      <alignment horizontal="right" vertical="center" wrapText="1"/>
    </xf>
    <xf numFmtId="0" fontId="11" fillId="0" borderId="0" applyNumberFormat="0" applyFill="0" applyBorder="0" applyAlignment="0" applyProtection="0">
      <alignment vertical="center" wrapText="1"/>
    </xf>
    <xf numFmtId="0" fontId="11" fillId="0" borderId="0" applyNumberFormat="0" applyFill="0" applyBorder="0" applyAlignment="0" applyProtection="0">
      <alignment vertical="center" wrapText="1"/>
    </xf>
    <xf numFmtId="0" fontId="3" fillId="0" borderId="1" applyNumberFormat="0" applyFont="0" applyFill="0" applyAlignment="0">
      <alignment horizontal="left" vertical="center" wrapText="1"/>
    </xf>
    <xf numFmtId="0" fontId="3" fillId="0" borderId="2" applyFont="0" applyFill="0" applyAlignment="0">
      <alignment horizontal="left" vertical="center" wrapText="1"/>
    </xf>
    <xf numFmtId="165" fontId="3" fillId="0" borderId="0" applyFont="0" applyFill="0" applyBorder="0" applyAlignment="0" applyProtection="0"/>
    <xf numFmtId="164" fontId="3" fillId="0" borderId="0" applyFont="0" applyFill="0" applyBorder="0" applyAlignment="0" applyProtection="0"/>
    <xf numFmtId="42" fontId="3" fillId="0" borderId="0" applyFont="0" applyFill="0" applyBorder="0" applyAlignment="0" applyProtection="0"/>
    <xf numFmtId="9" fontId="3" fillId="0" borderId="0" applyFont="0" applyFill="0" applyBorder="0" applyAlignment="0" applyProtection="0"/>
    <xf numFmtId="0" fontId="21" fillId="0" borderId="0" applyNumberFormat="0" applyFill="0" applyBorder="0" applyAlignment="0" applyProtection="0"/>
    <xf numFmtId="0" fontId="22" fillId="15" borderId="0" applyNumberFormat="0" applyBorder="0" applyAlignment="0" applyProtection="0"/>
    <xf numFmtId="0" fontId="23" fillId="16" borderId="0" applyNumberFormat="0" applyBorder="0" applyAlignment="0" applyProtection="0"/>
    <xf numFmtId="0" fontId="24" fillId="17" borderId="0" applyNumberFormat="0" applyBorder="0" applyAlignment="0" applyProtection="0"/>
    <xf numFmtId="0" fontId="25" fillId="18" borderId="9" applyNumberFormat="0" applyAlignment="0" applyProtection="0"/>
    <xf numFmtId="0" fontId="26" fillId="19" borderId="10" applyNumberFormat="0" applyAlignment="0" applyProtection="0"/>
    <xf numFmtId="0" fontId="27" fillId="19" borderId="9" applyNumberFormat="0" applyAlignment="0" applyProtection="0"/>
    <xf numFmtId="0" fontId="28" fillId="0" borderId="11" applyNumberFormat="0" applyFill="0" applyAlignment="0" applyProtection="0"/>
    <xf numFmtId="0" fontId="29" fillId="20" borderId="12" applyNumberFormat="0" applyAlignment="0" applyProtection="0"/>
    <xf numFmtId="0" fontId="30" fillId="0" borderId="0" applyNumberFormat="0" applyFill="0" applyBorder="0" applyAlignment="0" applyProtection="0"/>
    <xf numFmtId="0" fontId="3" fillId="21" borderId="13" applyNumberFormat="0" applyFont="0" applyAlignment="0" applyProtection="0"/>
    <xf numFmtId="0" fontId="13" fillId="0" borderId="14" applyNumberFormat="0" applyFill="0" applyAlignment="0" applyProtection="0"/>
    <xf numFmtId="0" fontId="11" fillId="22" borderId="0" applyNumberFormat="0" applyBorder="0" applyAlignment="0" applyProtection="0"/>
    <xf numFmtId="0" fontId="3" fillId="23" borderId="0" applyNumberFormat="0" applyBorder="0" applyAlignment="0" applyProtection="0"/>
    <xf numFmtId="0" fontId="11" fillId="24" borderId="0" applyNumberFormat="0" applyBorder="0" applyAlignment="0" applyProtection="0"/>
    <xf numFmtId="0" fontId="3" fillId="25" borderId="0" applyNumberFormat="0" applyBorder="0" applyAlignment="0" applyProtection="0"/>
    <xf numFmtId="0" fontId="11" fillId="26" borderId="0" applyNumberFormat="0" applyBorder="0" applyAlignment="0" applyProtection="0"/>
    <xf numFmtId="0" fontId="3" fillId="27" borderId="0" applyNumberFormat="0" applyBorder="0" applyAlignment="0" applyProtection="0"/>
    <xf numFmtId="0" fontId="11" fillId="28" borderId="0" applyNumberFormat="0" applyBorder="0" applyAlignment="0" applyProtection="0"/>
    <xf numFmtId="0" fontId="3" fillId="29" borderId="0" applyNumberFormat="0" applyBorder="0" applyAlignment="0" applyProtection="0"/>
    <xf numFmtId="0" fontId="11" fillId="30" borderId="0" applyNumberFormat="0" applyBorder="0" applyAlignment="0" applyProtection="0"/>
    <xf numFmtId="0" fontId="3" fillId="31" borderId="0" applyNumberFormat="0" applyBorder="0" applyAlignment="0" applyProtection="0"/>
    <xf numFmtId="0" fontId="3" fillId="32" borderId="0" applyNumberFormat="0" applyBorder="0" applyAlignment="0" applyProtection="0"/>
    <xf numFmtId="0" fontId="3" fillId="33" borderId="0" applyNumberFormat="0" applyBorder="0" applyAlignment="0" applyProtection="0"/>
    <xf numFmtId="0" fontId="11" fillId="34" borderId="0" applyNumberFormat="0" applyBorder="0" applyAlignment="0" applyProtection="0"/>
    <xf numFmtId="0" fontId="3" fillId="35" borderId="0" applyNumberFormat="0" applyBorder="0" applyAlignment="0" applyProtection="0"/>
    <xf numFmtId="0" fontId="3" fillId="36" borderId="0" applyNumberFormat="0" applyBorder="0" applyAlignment="0" applyProtection="0"/>
    <xf numFmtId="0" fontId="3" fillId="37" borderId="0" applyNumberFormat="0" applyBorder="0" applyAlignment="0" applyProtection="0"/>
  </cellStyleXfs>
  <cellXfs count="28">
    <xf numFmtId="0" fontId="0" fillId="0" borderId="0" xfId="0">
      <alignment horizontal="left" vertical="center" wrapText="1"/>
    </xf>
    <xf numFmtId="0" fontId="0" fillId="0" borderId="0" xfId="0" applyAlignment="1">
      <alignment vertical="center"/>
    </xf>
    <xf numFmtId="0" fontId="1" fillId="0" borderId="0" xfId="0" applyFont="1">
      <alignment horizontal="left" vertical="center" wrapText="1"/>
    </xf>
    <xf numFmtId="0" fontId="0" fillId="0" borderId="7" xfId="0" applyBorder="1" applyAlignment="1">
      <alignment vertical="center"/>
    </xf>
    <xf numFmtId="0" fontId="15" fillId="10" borderId="8" xfId="10" applyFont="1" applyFill="1" applyBorder="1" applyAlignment="1">
      <alignment horizontal="center" vertical="center"/>
    </xf>
    <xf numFmtId="0" fontId="15" fillId="10" borderId="5" xfId="0" applyFont="1" applyFill="1" applyBorder="1" applyAlignment="1">
      <alignment horizontal="center" vertical="center"/>
    </xf>
    <xf numFmtId="0" fontId="16" fillId="11" borderId="6" xfId="0" applyFont="1" applyFill="1" applyBorder="1" applyAlignment="1">
      <alignment horizontal="center" vertical="center"/>
    </xf>
    <xf numFmtId="0" fontId="15" fillId="12" borderId="6" xfId="0" applyFont="1" applyFill="1" applyBorder="1" applyAlignment="1">
      <alignment horizontal="center" vertical="center"/>
    </xf>
    <xf numFmtId="0" fontId="15" fillId="13" borderId="6" xfId="0" applyFont="1" applyFill="1" applyBorder="1" applyAlignment="1">
      <alignment horizontal="center" vertical="center"/>
    </xf>
    <xf numFmtId="0" fontId="18" fillId="0" borderId="0" xfId="2" applyFont="1">
      <alignment vertical="center"/>
    </xf>
    <xf numFmtId="0" fontId="19" fillId="14" borderId="0" xfId="2" applyFont="1" applyFill="1" applyAlignment="1">
      <alignment horizontal="right" vertical="center" indent="1"/>
    </xf>
    <xf numFmtId="0" fontId="11" fillId="0" borderId="0" xfId="16" applyAlignment="1">
      <alignment horizontal="center" vertical="center" wrapText="1"/>
    </xf>
    <xf numFmtId="0" fontId="0" fillId="0" borderId="0" xfId="0" applyAlignment="1">
      <alignment horizontal="left" vertical="center" wrapText="1" indent="1"/>
    </xf>
    <xf numFmtId="0" fontId="0" fillId="0" borderId="0" xfId="0" applyAlignment="1">
      <alignment horizontal="left" vertical="center" indent="1"/>
    </xf>
    <xf numFmtId="14" fontId="0" fillId="0" borderId="0" xfId="15" applyFont="1" applyAlignment="1">
      <alignment horizontal="right" vertical="center" wrapText="1" indent="1"/>
    </xf>
    <xf numFmtId="0" fontId="20" fillId="14" borderId="0" xfId="3" applyFont="1" applyFill="1" applyAlignment="1">
      <alignment horizontal="left" vertical="center" wrapText="1" indent="1"/>
    </xf>
    <xf numFmtId="0" fontId="20" fillId="0" borderId="0" xfId="3" applyFont="1" applyAlignment="1">
      <alignment horizontal="left" vertical="center" wrapText="1" indent="1"/>
    </xf>
    <xf numFmtId="0" fontId="11" fillId="0" borderId="0" xfId="16" quotePrefix="1" applyAlignment="1">
      <alignment horizontal="center" vertical="center" wrapText="1"/>
    </xf>
    <xf numFmtId="0" fontId="16" fillId="11" borderId="15" xfId="8" applyFont="1" applyFill="1" applyBorder="1" applyAlignment="1">
      <alignment horizontal="center" vertical="center"/>
    </xf>
    <xf numFmtId="0" fontId="15" fillId="12" borderId="16" xfId="14" applyFont="1" applyFill="1" applyBorder="1" applyAlignment="1">
      <alignment horizontal="center" vertical="center"/>
    </xf>
    <xf numFmtId="0" fontId="15" fillId="13" borderId="16" xfId="12" applyFont="1" applyFill="1" applyBorder="1" applyAlignment="1">
      <alignment horizontal="center" vertical="center"/>
    </xf>
    <xf numFmtId="14" fontId="0" fillId="0" borderId="0" xfId="15" applyFont="1" applyAlignment="1">
      <alignment horizontal="left" vertical="center" indent="1"/>
    </xf>
    <xf numFmtId="0" fontId="14" fillId="0" borderId="0" xfId="1" applyFont="1" applyBorder="1">
      <alignment horizontal="center"/>
    </xf>
    <xf numFmtId="0" fontId="17" fillId="0" borderId="18" xfId="18" applyFont="1" applyBorder="1" applyAlignment="1">
      <alignment horizontal="center" vertical="center" wrapText="1"/>
    </xf>
    <xf numFmtId="0" fontId="17" fillId="0" borderId="17" xfId="18" applyFont="1" applyBorder="1" applyAlignment="1">
      <alignment horizontal="center" vertical="center" wrapText="1"/>
    </xf>
    <xf numFmtId="0" fontId="17" fillId="0" borderId="19" xfId="18" applyFont="1" applyBorder="1" applyAlignment="1">
      <alignment horizontal="center" vertical="center" wrapText="1"/>
    </xf>
    <xf numFmtId="0" fontId="11" fillId="0" borderId="0" xfId="16" applyAlignment="1">
      <alignment horizontal="center" vertical="center" wrapText="1"/>
    </xf>
    <xf numFmtId="0" fontId="19" fillId="14" borderId="0" xfId="2" applyFont="1" applyFill="1" applyAlignment="1">
      <alignment horizontal="right" vertical="center" indent="1"/>
    </xf>
  </cellXfs>
  <cellStyles count="52">
    <cellStyle name="20% - Ênfase1" xfId="7" builtinId="30" customBuiltin="1"/>
    <cellStyle name="20% - Ênfase2" xfId="9" builtinId="34" customBuiltin="1"/>
    <cellStyle name="20% - Ênfase3" xfId="11" builtinId="38" customBuiltin="1"/>
    <cellStyle name="20% - Ênfase4" xfId="13" builtinId="42" customBuiltin="1"/>
    <cellStyle name="20% - Ênfase5" xfId="45" builtinId="46" customBuiltin="1"/>
    <cellStyle name="20% - Ênfase6" xfId="49" builtinId="50" customBuiltin="1"/>
    <cellStyle name="40% - Ênfase1" xfId="8" builtinId="31" customBuiltin="1"/>
    <cellStyle name="40% - Ênfase2" xfId="10" builtinId="35" customBuiltin="1"/>
    <cellStyle name="40% - Ênfase3" xfId="12" builtinId="39" customBuiltin="1"/>
    <cellStyle name="40% - Ênfase4" xfId="14" builtinId="43" customBuiltin="1"/>
    <cellStyle name="40% - Ênfase5" xfId="46" builtinId="47" customBuiltin="1"/>
    <cellStyle name="40% - Ênfase6" xfId="50" builtinId="51" customBuiltin="1"/>
    <cellStyle name="60% - Ênfase1" xfId="37" builtinId="32" customBuiltin="1"/>
    <cellStyle name="60% - Ênfase2" xfId="39" builtinId="36" customBuiltin="1"/>
    <cellStyle name="60% - Ênfase3" xfId="41" builtinId="40" customBuiltin="1"/>
    <cellStyle name="60% - Ênfase4" xfId="43" builtinId="44" customBuiltin="1"/>
    <cellStyle name="60% - Ênfase5" xfId="47" builtinId="48" customBuiltin="1"/>
    <cellStyle name="60% - Ênfase6" xfId="51" builtinId="52" customBuiltin="1"/>
    <cellStyle name="Bom" xfId="25" builtinId="26" customBuiltin="1"/>
    <cellStyle name="Borda direita da legenda" xfId="19" xr:uid="{00000000-0005-0000-0000-000011000000}"/>
    <cellStyle name="Borda esquerda da legenda" xfId="18" xr:uid="{00000000-0005-0000-0000-000010000000}"/>
    <cellStyle name="Cálculo" xfId="30" builtinId="22" customBuiltin="1"/>
    <cellStyle name="Célula de Verificação" xfId="32" builtinId="23" customBuiltin="1"/>
    <cellStyle name="Célula Vinculada" xfId="31" builtinId="24" customBuiltin="1"/>
    <cellStyle name="Data" xfId="15" xr:uid="{00000000-0005-0000-0000-000009000000}"/>
    <cellStyle name="Ênfase1" xfId="36" builtinId="29" customBuiltin="1"/>
    <cellStyle name="Ênfase2" xfId="38" builtinId="33" customBuiltin="1"/>
    <cellStyle name="Ênfase3" xfId="40" builtinId="37" customBuiltin="1"/>
    <cellStyle name="Ênfase4" xfId="42" builtinId="41" customBuiltin="1"/>
    <cellStyle name="Ênfase5" xfId="44" builtinId="45" customBuiltin="1"/>
    <cellStyle name="Ênfase6" xfId="48" builtinId="49" customBuiltin="1"/>
    <cellStyle name="Entrada" xfId="28" builtinId="20" customBuiltin="1"/>
    <cellStyle name="Hiperlink" xfId="16" builtinId="8" customBuiltin="1"/>
    <cellStyle name="Hiperlink Visitado" xfId="17" builtinId="9" customBuiltin="1"/>
    <cellStyle name="Moeda" xfId="5" builtinId="4" customBuiltin="1"/>
    <cellStyle name="Moeda [0]" xfId="22" builtinId="7" customBuiltin="1"/>
    <cellStyle name="Neutro" xfId="27" builtinId="28" customBuiltin="1"/>
    <cellStyle name="Normal" xfId="0" builtinId="0" customBuiltin="1"/>
    <cellStyle name="Nota" xfId="34" builtinId="10" customBuiltin="1"/>
    <cellStyle name="Porcentagem" xfId="23" builtinId="5" customBuiltin="1"/>
    <cellStyle name="Ruim" xfId="26" builtinId="27" customBuiltin="1"/>
    <cellStyle name="Saída" xfId="29" builtinId="21" customBuiltin="1"/>
    <cellStyle name="Separador de milhares [0]" xfId="21" builtinId="6" customBuiltin="1"/>
    <cellStyle name="Texto de Aviso" xfId="33" builtinId="11" customBuiltin="1"/>
    <cellStyle name="Texto Explicativo" xfId="6" builtinId="53" customBuiltin="1"/>
    <cellStyle name="Título" xfId="2" builtinId="15" customBuiltin="1"/>
    <cellStyle name="Título 1" xfId="1" builtinId="16" customBuiltin="1"/>
    <cellStyle name="Título 2" xfId="3" builtinId="17" customBuiltin="1"/>
    <cellStyle name="Título 3" xfId="4" builtinId="18" customBuiltin="1"/>
    <cellStyle name="Título 4" xfId="24" builtinId="19" customBuiltin="1"/>
    <cellStyle name="Total" xfId="35" builtinId="25" customBuiltin="1"/>
    <cellStyle name="Vírgula" xfId="20" builtinId="3" customBuiltin="1"/>
  </cellStyles>
  <dxfs count="2546">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1"/>
      </font>
      <fill>
        <patternFill>
          <bgColor theme="4"/>
        </patternFill>
      </fill>
    </dxf>
    <dxf>
      <font>
        <b/>
        <i val="0"/>
        <color theme="0"/>
      </font>
      <fill>
        <patternFill>
          <bgColor theme="7"/>
        </patternFill>
      </fill>
    </dxf>
    <dxf>
      <font>
        <b/>
        <i val="0"/>
        <color theme="0"/>
      </font>
      <fill>
        <patternFill>
          <bgColor theme="6"/>
        </patternFill>
      </fill>
    </dxf>
    <dxf>
      <font>
        <b/>
        <i val="0"/>
        <color theme="1"/>
      </font>
      <fill>
        <patternFill>
          <bgColor theme="4"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ont>
        <b/>
        <i val="0"/>
        <color theme="0"/>
      </font>
      <fill>
        <patternFill>
          <bgColor theme="5"/>
        </patternFill>
      </fill>
    </dxf>
    <dxf>
      <font>
        <b/>
        <i val="0"/>
        <color theme="0"/>
      </font>
      <fill>
        <patternFill>
          <bgColor theme="5"/>
        </patternFill>
      </fill>
    </dxf>
    <dxf>
      <font>
        <b/>
        <i val="0"/>
        <color theme="1"/>
      </font>
      <fill>
        <patternFill>
          <bgColor theme="4"/>
        </patternFill>
      </fill>
    </dxf>
    <dxf>
      <font>
        <b/>
        <i val="0"/>
        <color theme="0"/>
      </font>
      <fill>
        <patternFill>
          <bgColor theme="7"/>
        </patternFill>
      </fill>
    </dxf>
    <dxf>
      <font>
        <b/>
        <i val="0"/>
        <color theme="0"/>
      </font>
      <fill>
        <patternFill>
          <bgColor theme="6"/>
        </patternFill>
      </fill>
    </dxf>
    <dxf>
      <font>
        <b/>
        <i val="0"/>
        <color theme="1"/>
      </font>
      <fill>
        <patternFill>
          <bgColor theme="4"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ont>
        <b/>
        <i val="0"/>
        <color theme="5" tint="-0.499984740745262"/>
      </font>
      <fill>
        <patternFill>
          <bgColor theme="5" tint="0.5999633777886288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1"/>
      </font>
      <fill>
        <patternFill>
          <bgColor theme="4"/>
        </patternFill>
      </fill>
    </dxf>
    <dxf>
      <font>
        <b/>
        <i val="0"/>
        <color theme="0"/>
      </font>
      <fill>
        <patternFill>
          <bgColor theme="7"/>
        </patternFill>
      </fill>
    </dxf>
    <dxf>
      <font>
        <b/>
        <i val="0"/>
        <color theme="0"/>
      </font>
      <fill>
        <patternFill>
          <bgColor theme="6"/>
        </patternFill>
      </fill>
    </dxf>
    <dxf>
      <font>
        <b/>
        <i val="0"/>
        <color theme="1"/>
      </font>
      <fill>
        <patternFill>
          <bgColor theme="4"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ont>
        <b/>
        <i val="0"/>
        <color theme="0"/>
      </font>
      <fill>
        <patternFill>
          <bgColor theme="5"/>
        </patternFill>
      </fill>
    </dxf>
    <dxf>
      <font>
        <b/>
        <i val="0"/>
        <color theme="0"/>
      </font>
      <fill>
        <patternFill>
          <bgColor theme="5"/>
        </patternFill>
      </fill>
    </dxf>
    <dxf>
      <font>
        <b/>
        <i val="0"/>
        <color theme="1"/>
      </font>
      <fill>
        <patternFill>
          <bgColor theme="4"/>
        </patternFill>
      </fill>
    </dxf>
    <dxf>
      <font>
        <b/>
        <i val="0"/>
        <color theme="0"/>
      </font>
      <fill>
        <patternFill>
          <bgColor theme="7"/>
        </patternFill>
      </fill>
    </dxf>
    <dxf>
      <font>
        <b/>
        <i val="0"/>
        <color theme="0"/>
      </font>
      <fill>
        <patternFill>
          <bgColor theme="6"/>
        </patternFill>
      </fill>
    </dxf>
    <dxf>
      <font>
        <b/>
        <i val="0"/>
        <color theme="1"/>
      </font>
      <fill>
        <patternFill>
          <bgColor theme="4"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ont>
        <b/>
        <i val="0"/>
        <color theme="5" tint="-0.499984740745262"/>
      </font>
      <fill>
        <patternFill>
          <bgColor theme="5" tint="0.59996337778862885"/>
        </patternFill>
      </fill>
    </dxf>
    <dxf>
      <font>
        <b/>
        <i val="0"/>
        <color theme="5" tint="-0.499984740745262"/>
      </font>
      <fill>
        <patternFill>
          <bgColor theme="5" tint="0.59996337778862885"/>
        </patternFill>
      </fill>
    </dxf>
    <dxf>
      <font>
        <b/>
        <i val="0"/>
        <color theme="1"/>
      </font>
      <fill>
        <patternFill>
          <bgColor theme="4"/>
        </patternFill>
      </fill>
    </dxf>
    <dxf>
      <font>
        <b/>
        <i val="0"/>
        <color theme="0"/>
      </font>
      <fill>
        <patternFill>
          <bgColor theme="7"/>
        </patternFill>
      </fill>
    </dxf>
    <dxf>
      <font>
        <b/>
        <i val="0"/>
        <color theme="0"/>
      </font>
      <fill>
        <patternFill>
          <bgColor theme="6"/>
        </patternFill>
      </fill>
    </dxf>
    <dxf>
      <font>
        <b/>
        <i val="0"/>
        <color theme="1"/>
      </font>
      <fill>
        <patternFill>
          <bgColor theme="4"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ont>
        <b/>
        <i val="0"/>
        <color theme="0"/>
      </font>
      <fill>
        <patternFill>
          <bgColor theme="5"/>
        </patternFill>
      </fill>
    </dxf>
    <dxf>
      <font>
        <b/>
        <i val="0"/>
        <color theme="0"/>
      </font>
      <fill>
        <patternFill>
          <bgColor theme="5"/>
        </patternFill>
      </fill>
    </dxf>
    <dxf>
      <font>
        <b/>
        <i val="0"/>
        <color theme="1"/>
      </font>
      <fill>
        <patternFill>
          <bgColor theme="4"/>
        </patternFill>
      </fill>
    </dxf>
    <dxf>
      <font>
        <b/>
        <i val="0"/>
        <color theme="0"/>
      </font>
      <fill>
        <patternFill>
          <bgColor theme="7"/>
        </patternFill>
      </fill>
    </dxf>
    <dxf>
      <font>
        <b/>
        <i val="0"/>
        <color theme="0"/>
      </font>
      <fill>
        <patternFill>
          <bgColor theme="6"/>
        </patternFill>
      </fill>
    </dxf>
    <dxf>
      <font>
        <b/>
        <i val="0"/>
        <color theme="1"/>
      </font>
      <fill>
        <patternFill>
          <bgColor theme="4"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ont>
        <b/>
        <i val="0"/>
        <color theme="5" tint="-0.499984740745262"/>
      </font>
      <fill>
        <patternFill>
          <bgColor theme="5" tint="0.5999633777886288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1"/>
      </font>
      <fill>
        <patternFill>
          <bgColor theme="4"/>
        </patternFill>
      </fill>
    </dxf>
    <dxf>
      <font>
        <b/>
        <i val="0"/>
        <color theme="0"/>
      </font>
      <fill>
        <patternFill>
          <bgColor theme="7"/>
        </patternFill>
      </fill>
    </dxf>
    <dxf>
      <font>
        <b/>
        <i val="0"/>
        <color theme="0"/>
      </font>
      <fill>
        <patternFill>
          <bgColor theme="6"/>
        </patternFill>
      </fill>
    </dxf>
    <dxf>
      <font>
        <b/>
        <i val="0"/>
        <color theme="1"/>
      </font>
      <fill>
        <patternFill>
          <bgColor theme="4"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ont>
        <b/>
        <i val="0"/>
        <color theme="0"/>
      </font>
      <fill>
        <patternFill>
          <bgColor theme="5"/>
        </patternFill>
      </fill>
    </dxf>
    <dxf>
      <font>
        <b/>
        <i val="0"/>
        <color theme="0"/>
      </font>
      <fill>
        <patternFill>
          <bgColor theme="5"/>
        </patternFill>
      </fill>
    </dxf>
    <dxf>
      <font>
        <b/>
        <i val="0"/>
        <color theme="1"/>
      </font>
      <fill>
        <patternFill>
          <bgColor theme="4"/>
        </patternFill>
      </fill>
    </dxf>
    <dxf>
      <font>
        <b/>
        <i val="0"/>
        <color theme="0"/>
      </font>
      <fill>
        <patternFill>
          <bgColor theme="7"/>
        </patternFill>
      </fill>
    </dxf>
    <dxf>
      <font>
        <b/>
        <i val="0"/>
        <color theme="0"/>
      </font>
      <fill>
        <patternFill>
          <bgColor theme="6"/>
        </patternFill>
      </fill>
    </dxf>
    <dxf>
      <font>
        <b/>
        <i val="0"/>
        <color theme="1"/>
      </font>
      <fill>
        <patternFill>
          <bgColor theme="4"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ont>
        <b/>
        <i val="0"/>
        <color theme="5" tint="-0.499984740745262"/>
      </font>
      <fill>
        <patternFill>
          <bgColor theme="5" tint="0.59996337778862885"/>
        </patternFill>
      </fill>
    </dxf>
    <dxf>
      <font>
        <b/>
        <i val="0"/>
        <color theme="5" tint="-0.499984740745262"/>
      </font>
      <fill>
        <patternFill>
          <bgColor theme="5" tint="0.59996337778862885"/>
        </patternFill>
      </fill>
    </dxf>
    <dxf>
      <font>
        <b/>
        <i val="0"/>
        <color theme="1"/>
      </font>
      <fill>
        <patternFill>
          <bgColor theme="4"/>
        </patternFill>
      </fill>
    </dxf>
    <dxf>
      <font>
        <b/>
        <i val="0"/>
        <color theme="0"/>
      </font>
      <fill>
        <patternFill>
          <bgColor theme="7"/>
        </patternFill>
      </fill>
    </dxf>
    <dxf>
      <font>
        <b/>
        <i val="0"/>
        <color theme="0"/>
      </font>
      <fill>
        <patternFill>
          <bgColor theme="6"/>
        </patternFill>
      </fill>
    </dxf>
    <dxf>
      <font>
        <b/>
        <i val="0"/>
        <color theme="1"/>
      </font>
      <fill>
        <patternFill>
          <bgColor theme="4"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ont>
        <b/>
        <i val="0"/>
        <color theme="0"/>
      </font>
      <fill>
        <patternFill>
          <bgColor theme="5"/>
        </patternFill>
      </fill>
    </dxf>
    <dxf>
      <font>
        <b/>
        <i val="0"/>
        <color theme="0"/>
      </font>
      <fill>
        <patternFill>
          <bgColor theme="5"/>
        </patternFill>
      </fill>
    </dxf>
    <dxf>
      <font>
        <b/>
        <i val="0"/>
        <color theme="1"/>
      </font>
      <fill>
        <patternFill>
          <bgColor theme="4"/>
        </patternFill>
      </fill>
    </dxf>
    <dxf>
      <font>
        <b/>
        <i val="0"/>
        <color theme="0"/>
      </font>
      <fill>
        <patternFill>
          <bgColor theme="7"/>
        </patternFill>
      </fill>
    </dxf>
    <dxf>
      <font>
        <b/>
        <i val="0"/>
        <color theme="0"/>
      </font>
      <fill>
        <patternFill>
          <bgColor theme="6"/>
        </patternFill>
      </fill>
    </dxf>
    <dxf>
      <font>
        <b/>
        <i val="0"/>
        <color theme="1"/>
      </font>
      <fill>
        <patternFill>
          <bgColor theme="4"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ont>
        <b/>
        <i val="0"/>
        <color theme="5" tint="-0.499984740745262"/>
      </font>
      <fill>
        <patternFill>
          <bgColor theme="5" tint="0.5999633777886288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1"/>
      </font>
      <fill>
        <patternFill>
          <bgColor theme="4"/>
        </patternFill>
      </fill>
    </dxf>
    <dxf>
      <font>
        <b/>
        <i val="0"/>
        <color theme="0"/>
      </font>
      <fill>
        <patternFill>
          <bgColor theme="7"/>
        </patternFill>
      </fill>
    </dxf>
    <dxf>
      <font>
        <b/>
        <i val="0"/>
        <color theme="0"/>
      </font>
      <fill>
        <patternFill>
          <bgColor theme="6"/>
        </patternFill>
      </fill>
    </dxf>
    <dxf>
      <font>
        <b/>
        <i val="0"/>
        <color theme="1"/>
      </font>
      <fill>
        <patternFill>
          <bgColor theme="4"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ont>
        <b/>
        <i val="0"/>
        <color theme="0"/>
      </font>
      <fill>
        <patternFill>
          <bgColor theme="5"/>
        </patternFill>
      </fill>
    </dxf>
    <dxf>
      <font>
        <b/>
        <i val="0"/>
        <color theme="0"/>
      </font>
      <fill>
        <patternFill>
          <bgColor theme="5"/>
        </patternFill>
      </fill>
    </dxf>
    <dxf>
      <font>
        <b/>
        <i val="0"/>
        <color theme="1"/>
      </font>
      <fill>
        <patternFill>
          <bgColor theme="4"/>
        </patternFill>
      </fill>
    </dxf>
    <dxf>
      <font>
        <b/>
        <i val="0"/>
        <color theme="0"/>
      </font>
      <fill>
        <patternFill>
          <bgColor theme="7"/>
        </patternFill>
      </fill>
    </dxf>
    <dxf>
      <font>
        <b/>
        <i val="0"/>
        <color theme="0"/>
      </font>
      <fill>
        <patternFill>
          <bgColor theme="6"/>
        </patternFill>
      </fill>
    </dxf>
    <dxf>
      <font>
        <b/>
        <i val="0"/>
        <color theme="1"/>
      </font>
      <fill>
        <patternFill>
          <bgColor theme="4"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ont>
        <b/>
        <i val="0"/>
        <color theme="5" tint="-0.499984740745262"/>
      </font>
      <fill>
        <patternFill>
          <bgColor theme="5" tint="0.59996337778862885"/>
        </patternFill>
      </fill>
    </dxf>
    <dxf>
      <font>
        <b/>
        <i val="0"/>
        <color theme="5" tint="-0.499984740745262"/>
      </font>
      <fill>
        <patternFill>
          <bgColor theme="5" tint="0.59996337778862885"/>
        </patternFill>
      </fill>
    </dxf>
    <dxf>
      <font>
        <b/>
        <i val="0"/>
        <color theme="1"/>
      </font>
      <fill>
        <patternFill>
          <bgColor theme="4"/>
        </patternFill>
      </fill>
    </dxf>
    <dxf>
      <font>
        <b/>
        <i val="0"/>
        <color theme="0"/>
      </font>
      <fill>
        <patternFill>
          <bgColor theme="7"/>
        </patternFill>
      </fill>
    </dxf>
    <dxf>
      <font>
        <b/>
        <i val="0"/>
        <color theme="0"/>
      </font>
      <fill>
        <patternFill>
          <bgColor theme="6"/>
        </patternFill>
      </fill>
    </dxf>
    <dxf>
      <font>
        <b/>
        <i val="0"/>
        <color theme="1"/>
      </font>
      <fill>
        <patternFill>
          <bgColor theme="4"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ont>
        <b/>
        <i val="0"/>
        <color theme="0"/>
      </font>
      <fill>
        <patternFill>
          <bgColor theme="5"/>
        </patternFill>
      </fill>
    </dxf>
    <dxf>
      <font>
        <b/>
        <i val="0"/>
        <color theme="0"/>
      </font>
      <fill>
        <patternFill>
          <bgColor theme="5"/>
        </patternFill>
      </fill>
    </dxf>
    <dxf>
      <font>
        <b/>
        <i val="0"/>
        <color theme="1"/>
      </font>
      <fill>
        <patternFill>
          <bgColor theme="4"/>
        </patternFill>
      </fill>
    </dxf>
    <dxf>
      <font>
        <b/>
        <i val="0"/>
        <color theme="0"/>
      </font>
      <fill>
        <patternFill>
          <bgColor theme="7"/>
        </patternFill>
      </fill>
    </dxf>
    <dxf>
      <font>
        <b/>
        <i val="0"/>
        <color theme="0"/>
      </font>
      <fill>
        <patternFill>
          <bgColor theme="6"/>
        </patternFill>
      </fill>
    </dxf>
    <dxf>
      <font>
        <b/>
        <i val="0"/>
        <color theme="1"/>
      </font>
      <fill>
        <patternFill>
          <bgColor theme="4"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ont>
        <b/>
        <i val="0"/>
        <color theme="5" tint="-0.499984740745262"/>
      </font>
      <fill>
        <patternFill>
          <bgColor theme="5" tint="0.5999633777886288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1"/>
      </font>
      <fill>
        <patternFill>
          <bgColor theme="4"/>
        </patternFill>
      </fill>
    </dxf>
    <dxf>
      <font>
        <b/>
        <i val="0"/>
        <color theme="0"/>
      </font>
      <fill>
        <patternFill>
          <bgColor theme="7"/>
        </patternFill>
      </fill>
    </dxf>
    <dxf>
      <font>
        <b/>
        <i val="0"/>
        <color theme="0"/>
      </font>
      <fill>
        <patternFill>
          <bgColor theme="6"/>
        </patternFill>
      </fill>
    </dxf>
    <dxf>
      <font>
        <b/>
        <i val="0"/>
        <color theme="1"/>
      </font>
      <fill>
        <patternFill>
          <bgColor theme="4"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ont>
        <b/>
        <i val="0"/>
        <color theme="0"/>
      </font>
      <fill>
        <patternFill>
          <bgColor theme="5"/>
        </patternFill>
      </fill>
    </dxf>
    <dxf>
      <font>
        <b/>
        <i val="0"/>
        <color theme="0"/>
      </font>
      <fill>
        <patternFill>
          <bgColor theme="5"/>
        </patternFill>
      </fill>
    </dxf>
    <dxf>
      <font>
        <b/>
        <i val="0"/>
        <color theme="1"/>
      </font>
      <fill>
        <patternFill>
          <bgColor theme="4"/>
        </patternFill>
      </fill>
    </dxf>
    <dxf>
      <font>
        <b/>
        <i val="0"/>
        <color theme="0"/>
      </font>
      <fill>
        <patternFill>
          <bgColor theme="7"/>
        </patternFill>
      </fill>
    </dxf>
    <dxf>
      <font>
        <b/>
        <i val="0"/>
        <color theme="0"/>
      </font>
      <fill>
        <patternFill>
          <bgColor theme="6"/>
        </patternFill>
      </fill>
    </dxf>
    <dxf>
      <font>
        <b/>
        <i val="0"/>
        <color theme="1"/>
      </font>
      <fill>
        <patternFill>
          <bgColor theme="4"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ont>
        <b/>
        <i val="0"/>
        <color theme="5" tint="-0.499984740745262"/>
      </font>
      <fill>
        <patternFill>
          <bgColor theme="5" tint="0.59996337778862885"/>
        </patternFill>
      </fill>
    </dxf>
    <dxf>
      <font>
        <b/>
        <i val="0"/>
        <color theme="5" tint="-0.499984740745262"/>
      </font>
      <fill>
        <patternFill>
          <bgColor theme="5" tint="0.59996337778862885"/>
        </patternFill>
      </fill>
    </dxf>
    <dxf>
      <font>
        <b/>
        <i val="0"/>
        <color theme="1"/>
      </font>
      <fill>
        <patternFill>
          <bgColor theme="4"/>
        </patternFill>
      </fill>
    </dxf>
    <dxf>
      <font>
        <b/>
        <i val="0"/>
        <color theme="0"/>
      </font>
      <fill>
        <patternFill>
          <bgColor theme="7"/>
        </patternFill>
      </fill>
    </dxf>
    <dxf>
      <font>
        <b/>
        <i val="0"/>
        <color theme="0"/>
      </font>
      <fill>
        <patternFill>
          <bgColor theme="6"/>
        </patternFill>
      </fill>
    </dxf>
    <dxf>
      <font>
        <b/>
        <i val="0"/>
        <color theme="1"/>
      </font>
      <fill>
        <patternFill>
          <bgColor theme="4"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ont>
        <b/>
        <i val="0"/>
        <color theme="0"/>
      </font>
      <fill>
        <patternFill>
          <bgColor theme="5"/>
        </patternFill>
      </fill>
    </dxf>
    <dxf>
      <font>
        <b/>
        <i val="0"/>
        <color theme="0"/>
      </font>
      <fill>
        <patternFill>
          <bgColor theme="5"/>
        </patternFill>
      </fill>
    </dxf>
    <dxf>
      <font>
        <b/>
        <i val="0"/>
        <color theme="1"/>
      </font>
      <fill>
        <patternFill>
          <bgColor theme="4"/>
        </patternFill>
      </fill>
    </dxf>
    <dxf>
      <font>
        <b/>
        <i val="0"/>
        <color theme="0"/>
      </font>
      <fill>
        <patternFill>
          <bgColor theme="7"/>
        </patternFill>
      </fill>
    </dxf>
    <dxf>
      <font>
        <b/>
        <i val="0"/>
        <color theme="0"/>
      </font>
      <fill>
        <patternFill>
          <bgColor theme="6"/>
        </patternFill>
      </fill>
    </dxf>
    <dxf>
      <font>
        <b/>
        <i val="0"/>
        <color theme="1"/>
      </font>
      <fill>
        <patternFill>
          <bgColor theme="4"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ont>
        <b/>
        <i val="0"/>
        <color theme="5" tint="-0.499984740745262"/>
      </font>
      <fill>
        <patternFill>
          <bgColor theme="5" tint="0.5999633777886288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1"/>
      </font>
      <fill>
        <patternFill>
          <bgColor theme="4"/>
        </patternFill>
      </fill>
    </dxf>
    <dxf>
      <font>
        <b/>
        <i val="0"/>
        <color theme="0"/>
      </font>
      <fill>
        <patternFill>
          <bgColor theme="7"/>
        </patternFill>
      </fill>
    </dxf>
    <dxf>
      <font>
        <b/>
        <i val="0"/>
        <color theme="0"/>
      </font>
      <fill>
        <patternFill>
          <bgColor theme="6"/>
        </patternFill>
      </fill>
    </dxf>
    <dxf>
      <font>
        <b/>
        <i val="0"/>
        <color theme="1"/>
      </font>
      <fill>
        <patternFill>
          <bgColor theme="4"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ont>
        <b/>
        <i val="0"/>
        <color theme="0"/>
      </font>
      <fill>
        <patternFill>
          <bgColor theme="5"/>
        </patternFill>
      </fill>
    </dxf>
    <dxf>
      <font>
        <b/>
        <i val="0"/>
        <color theme="0"/>
      </font>
      <fill>
        <patternFill>
          <bgColor theme="5"/>
        </patternFill>
      </fill>
    </dxf>
    <dxf>
      <font>
        <b/>
        <i val="0"/>
        <color theme="1"/>
      </font>
      <fill>
        <patternFill>
          <bgColor theme="4"/>
        </patternFill>
      </fill>
    </dxf>
    <dxf>
      <font>
        <b/>
        <i val="0"/>
        <color theme="0"/>
      </font>
      <fill>
        <patternFill>
          <bgColor theme="7"/>
        </patternFill>
      </fill>
    </dxf>
    <dxf>
      <font>
        <b/>
        <i val="0"/>
        <color theme="0"/>
      </font>
      <fill>
        <patternFill>
          <bgColor theme="6"/>
        </patternFill>
      </fill>
    </dxf>
    <dxf>
      <font>
        <b/>
        <i val="0"/>
        <color theme="1"/>
      </font>
      <fill>
        <patternFill>
          <bgColor theme="4"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ont>
        <b/>
        <i val="0"/>
        <color theme="5" tint="-0.499984740745262"/>
      </font>
      <fill>
        <patternFill>
          <bgColor theme="5" tint="0.59996337778862885"/>
        </patternFill>
      </fill>
    </dxf>
    <dxf>
      <font>
        <b/>
        <i val="0"/>
        <color theme="5" tint="-0.499984740745262"/>
      </font>
      <fill>
        <patternFill>
          <bgColor theme="5" tint="0.59996337778862885"/>
        </patternFill>
      </fill>
    </dxf>
    <dxf>
      <font>
        <b/>
        <i val="0"/>
        <color theme="1"/>
      </font>
      <fill>
        <patternFill>
          <bgColor theme="4"/>
        </patternFill>
      </fill>
    </dxf>
    <dxf>
      <font>
        <b/>
        <i val="0"/>
        <color theme="0"/>
      </font>
      <fill>
        <patternFill>
          <bgColor theme="7"/>
        </patternFill>
      </fill>
    </dxf>
    <dxf>
      <font>
        <b/>
        <i val="0"/>
        <color theme="0"/>
      </font>
      <fill>
        <patternFill>
          <bgColor theme="6"/>
        </patternFill>
      </fill>
    </dxf>
    <dxf>
      <font>
        <b/>
        <i val="0"/>
        <color theme="1"/>
      </font>
      <fill>
        <patternFill>
          <bgColor theme="4"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ont>
        <b/>
        <i val="0"/>
        <color theme="0"/>
      </font>
      <fill>
        <patternFill>
          <bgColor theme="5"/>
        </patternFill>
      </fill>
    </dxf>
    <dxf>
      <font>
        <b/>
        <i val="0"/>
        <color theme="0"/>
      </font>
      <fill>
        <patternFill>
          <bgColor theme="5"/>
        </patternFill>
      </fill>
    </dxf>
    <dxf>
      <font>
        <b/>
        <i val="0"/>
        <color theme="1"/>
      </font>
      <fill>
        <patternFill>
          <bgColor theme="4"/>
        </patternFill>
      </fill>
    </dxf>
    <dxf>
      <font>
        <b/>
        <i val="0"/>
        <color theme="0"/>
      </font>
      <fill>
        <patternFill>
          <bgColor theme="7"/>
        </patternFill>
      </fill>
    </dxf>
    <dxf>
      <font>
        <b/>
        <i val="0"/>
        <color theme="0"/>
      </font>
      <fill>
        <patternFill>
          <bgColor theme="6"/>
        </patternFill>
      </fill>
    </dxf>
    <dxf>
      <font>
        <b/>
        <i val="0"/>
        <color theme="1"/>
      </font>
      <fill>
        <patternFill>
          <bgColor theme="4"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ont>
        <b/>
        <i val="0"/>
        <color theme="5" tint="-0.499984740745262"/>
      </font>
      <fill>
        <patternFill>
          <bgColor theme="5" tint="0.5999633777886288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1"/>
      </font>
      <fill>
        <patternFill>
          <bgColor theme="4"/>
        </patternFill>
      </fill>
    </dxf>
    <dxf>
      <font>
        <b/>
        <i val="0"/>
        <color theme="0"/>
      </font>
      <fill>
        <patternFill>
          <bgColor theme="7"/>
        </patternFill>
      </fill>
    </dxf>
    <dxf>
      <font>
        <b/>
        <i val="0"/>
        <color theme="0"/>
      </font>
      <fill>
        <patternFill>
          <bgColor theme="6"/>
        </patternFill>
      </fill>
    </dxf>
    <dxf>
      <font>
        <b/>
        <i val="0"/>
        <color theme="1"/>
      </font>
      <fill>
        <patternFill>
          <bgColor theme="4"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ont>
        <b/>
        <i val="0"/>
        <color theme="0"/>
      </font>
      <fill>
        <patternFill>
          <bgColor theme="5"/>
        </patternFill>
      </fill>
    </dxf>
    <dxf>
      <font>
        <b/>
        <i val="0"/>
        <color theme="0"/>
      </font>
      <fill>
        <patternFill>
          <bgColor theme="5"/>
        </patternFill>
      </fill>
    </dxf>
    <dxf>
      <font>
        <b/>
        <i val="0"/>
        <color theme="1"/>
      </font>
      <fill>
        <patternFill>
          <bgColor theme="4"/>
        </patternFill>
      </fill>
    </dxf>
    <dxf>
      <font>
        <b/>
        <i val="0"/>
        <color theme="0"/>
      </font>
      <fill>
        <patternFill>
          <bgColor theme="7"/>
        </patternFill>
      </fill>
    </dxf>
    <dxf>
      <font>
        <b/>
        <i val="0"/>
        <color theme="0"/>
      </font>
      <fill>
        <patternFill>
          <bgColor theme="6"/>
        </patternFill>
      </fill>
    </dxf>
    <dxf>
      <font>
        <b/>
        <i val="0"/>
        <color theme="1"/>
      </font>
      <fill>
        <patternFill>
          <bgColor theme="4"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ont>
        <b/>
        <i val="0"/>
        <color theme="5" tint="-0.499984740745262"/>
      </font>
      <fill>
        <patternFill>
          <bgColor theme="5" tint="0.5999633777886288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1"/>
      </font>
      <fill>
        <patternFill>
          <bgColor theme="4"/>
        </patternFill>
      </fill>
    </dxf>
    <dxf>
      <font>
        <b/>
        <i val="0"/>
        <color theme="0"/>
      </font>
      <fill>
        <patternFill>
          <bgColor theme="7"/>
        </patternFill>
      </fill>
    </dxf>
    <dxf>
      <font>
        <b/>
        <i val="0"/>
        <color theme="0"/>
      </font>
      <fill>
        <patternFill>
          <bgColor theme="6"/>
        </patternFill>
      </fill>
    </dxf>
    <dxf>
      <font>
        <b/>
        <i val="0"/>
        <color theme="1"/>
      </font>
      <fill>
        <patternFill>
          <bgColor theme="4"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ont>
        <b/>
        <i val="0"/>
        <color theme="0"/>
      </font>
      <fill>
        <patternFill>
          <bgColor theme="5"/>
        </patternFill>
      </fill>
    </dxf>
    <dxf>
      <font>
        <b/>
        <i val="0"/>
        <color theme="0"/>
      </font>
      <fill>
        <patternFill>
          <bgColor theme="5"/>
        </patternFill>
      </fill>
    </dxf>
    <dxf>
      <font>
        <b/>
        <i val="0"/>
        <color theme="1"/>
      </font>
      <fill>
        <patternFill>
          <bgColor theme="4"/>
        </patternFill>
      </fill>
    </dxf>
    <dxf>
      <font>
        <b/>
        <i val="0"/>
        <color theme="0"/>
      </font>
      <fill>
        <patternFill>
          <bgColor theme="7"/>
        </patternFill>
      </fill>
    </dxf>
    <dxf>
      <font>
        <b/>
        <i val="0"/>
        <color theme="0"/>
      </font>
      <fill>
        <patternFill>
          <bgColor theme="6"/>
        </patternFill>
      </fill>
    </dxf>
    <dxf>
      <font>
        <b/>
        <i val="0"/>
        <color theme="1"/>
      </font>
      <fill>
        <patternFill>
          <bgColor theme="4"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ont>
        <b/>
        <i val="0"/>
        <color theme="5" tint="-0.499984740745262"/>
      </font>
      <fill>
        <patternFill>
          <bgColor theme="5" tint="0.5999633777886288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1"/>
      </font>
      <fill>
        <patternFill>
          <bgColor theme="4"/>
        </patternFill>
      </fill>
    </dxf>
    <dxf>
      <font>
        <b/>
        <i val="0"/>
        <color theme="0"/>
      </font>
      <fill>
        <patternFill>
          <bgColor theme="7"/>
        </patternFill>
      </fill>
    </dxf>
    <dxf>
      <font>
        <b/>
        <i val="0"/>
        <color theme="0"/>
      </font>
      <fill>
        <patternFill>
          <bgColor theme="6"/>
        </patternFill>
      </fill>
    </dxf>
    <dxf>
      <font>
        <b/>
        <i val="0"/>
        <color theme="1"/>
      </font>
      <fill>
        <patternFill>
          <bgColor theme="4"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ont>
        <b/>
        <i val="0"/>
        <color theme="0"/>
      </font>
      <fill>
        <patternFill>
          <bgColor theme="5"/>
        </patternFill>
      </fill>
    </dxf>
    <dxf>
      <font>
        <b/>
        <i val="0"/>
        <color theme="0"/>
      </font>
      <fill>
        <patternFill>
          <bgColor theme="5"/>
        </patternFill>
      </fill>
    </dxf>
    <dxf>
      <font>
        <b/>
        <i val="0"/>
        <color theme="1"/>
      </font>
      <fill>
        <patternFill>
          <bgColor theme="4"/>
        </patternFill>
      </fill>
    </dxf>
    <dxf>
      <font>
        <b/>
        <i val="0"/>
        <color theme="0"/>
      </font>
      <fill>
        <patternFill>
          <bgColor theme="7"/>
        </patternFill>
      </fill>
    </dxf>
    <dxf>
      <font>
        <b/>
        <i val="0"/>
        <color theme="0"/>
      </font>
      <fill>
        <patternFill>
          <bgColor theme="6"/>
        </patternFill>
      </fill>
    </dxf>
    <dxf>
      <font>
        <b/>
        <i val="0"/>
        <color theme="1"/>
      </font>
      <fill>
        <patternFill>
          <bgColor theme="4"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ont>
        <b/>
        <i val="0"/>
        <color theme="5" tint="-0.499984740745262"/>
      </font>
      <fill>
        <patternFill>
          <bgColor theme="5" tint="0.59996337778862885"/>
        </patternFill>
      </fill>
    </dxf>
    <dxf>
      <font>
        <b/>
        <i val="0"/>
        <color theme="5" tint="-0.499984740745262"/>
      </font>
      <fill>
        <patternFill>
          <bgColor theme="5" tint="0.59996337778862885"/>
        </patternFill>
      </fill>
    </dxf>
    <dxf>
      <font>
        <b/>
        <i val="0"/>
        <color theme="1"/>
      </font>
      <fill>
        <patternFill>
          <bgColor theme="4"/>
        </patternFill>
      </fill>
    </dxf>
    <dxf>
      <font>
        <b/>
        <i val="0"/>
        <color theme="0"/>
      </font>
      <fill>
        <patternFill>
          <bgColor theme="7"/>
        </patternFill>
      </fill>
    </dxf>
    <dxf>
      <font>
        <b/>
        <i val="0"/>
        <color theme="0"/>
      </font>
      <fill>
        <patternFill>
          <bgColor theme="6"/>
        </patternFill>
      </fill>
    </dxf>
    <dxf>
      <font>
        <b/>
        <i val="0"/>
        <color theme="1"/>
      </font>
      <fill>
        <patternFill>
          <bgColor theme="4"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ont>
        <b/>
        <i val="0"/>
        <color theme="0"/>
      </font>
      <fill>
        <patternFill>
          <bgColor theme="5"/>
        </patternFill>
      </fill>
    </dxf>
    <dxf>
      <font>
        <b/>
        <i val="0"/>
        <color theme="0"/>
      </font>
      <fill>
        <patternFill>
          <bgColor theme="5"/>
        </patternFill>
      </fill>
    </dxf>
    <dxf>
      <font>
        <b/>
        <i val="0"/>
        <color theme="1"/>
      </font>
      <fill>
        <patternFill>
          <bgColor theme="4"/>
        </patternFill>
      </fill>
    </dxf>
    <dxf>
      <font>
        <b/>
        <i val="0"/>
        <color theme="0"/>
      </font>
      <fill>
        <patternFill>
          <bgColor theme="7"/>
        </patternFill>
      </fill>
    </dxf>
    <dxf>
      <font>
        <b/>
        <i val="0"/>
        <color theme="0"/>
      </font>
      <fill>
        <patternFill>
          <bgColor theme="6"/>
        </patternFill>
      </fill>
    </dxf>
    <dxf>
      <font>
        <b/>
        <i val="0"/>
        <color theme="1"/>
      </font>
      <fill>
        <patternFill>
          <bgColor theme="4"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ont>
        <b/>
        <i val="0"/>
        <color theme="5" tint="-0.499984740745262"/>
      </font>
      <fill>
        <patternFill>
          <bgColor theme="5" tint="0.5999633777886288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1"/>
      </font>
      <fill>
        <patternFill>
          <bgColor theme="4"/>
        </patternFill>
      </fill>
    </dxf>
    <dxf>
      <font>
        <b/>
        <i val="0"/>
        <color theme="0"/>
      </font>
      <fill>
        <patternFill>
          <bgColor theme="7"/>
        </patternFill>
      </fill>
    </dxf>
    <dxf>
      <font>
        <b/>
        <i val="0"/>
        <color theme="0"/>
      </font>
      <fill>
        <patternFill>
          <bgColor theme="6"/>
        </patternFill>
      </fill>
    </dxf>
    <dxf>
      <font>
        <b/>
        <i val="0"/>
        <color theme="1"/>
      </font>
      <fill>
        <patternFill>
          <bgColor theme="4"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ont>
        <b/>
        <i val="0"/>
        <color theme="0"/>
      </font>
      <fill>
        <patternFill>
          <bgColor theme="5"/>
        </patternFill>
      </fill>
    </dxf>
    <dxf>
      <font>
        <b/>
        <i val="0"/>
        <color theme="0"/>
      </font>
      <fill>
        <patternFill>
          <bgColor theme="5"/>
        </patternFill>
      </fill>
    </dxf>
    <dxf>
      <font>
        <b/>
        <i val="0"/>
        <color theme="1"/>
      </font>
      <fill>
        <patternFill>
          <bgColor theme="4"/>
        </patternFill>
      </fill>
    </dxf>
    <dxf>
      <font>
        <b/>
        <i val="0"/>
        <color theme="0"/>
      </font>
      <fill>
        <patternFill>
          <bgColor theme="7"/>
        </patternFill>
      </fill>
    </dxf>
    <dxf>
      <font>
        <b/>
        <i val="0"/>
        <color theme="0"/>
      </font>
      <fill>
        <patternFill>
          <bgColor theme="6"/>
        </patternFill>
      </fill>
    </dxf>
    <dxf>
      <font>
        <b/>
        <i val="0"/>
        <color theme="1"/>
      </font>
      <fill>
        <patternFill>
          <bgColor theme="4"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ont>
        <b/>
        <i val="0"/>
        <color theme="5" tint="-0.499984740745262"/>
      </font>
      <fill>
        <patternFill>
          <bgColor theme="5" tint="0.59996337778862885"/>
        </patternFill>
      </fill>
    </dxf>
    <dxf>
      <font>
        <b/>
        <i val="0"/>
        <color theme="5" tint="-0.499984740745262"/>
      </font>
      <fill>
        <patternFill>
          <bgColor theme="5" tint="0.59996337778862885"/>
        </patternFill>
      </fill>
    </dxf>
    <dxf>
      <font>
        <b/>
        <i val="0"/>
        <color theme="1"/>
      </font>
      <fill>
        <patternFill>
          <bgColor theme="4"/>
        </patternFill>
      </fill>
    </dxf>
    <dxf>
      <font>
        <b/>
        <i val="0"/>
        <color theme="0"/>
      </font>
      <fill>
        <patternFill>
          <bgColor theme="7"/>
        </patternFill>
      </fill>
    </dxf>
    <dxf>
      <font>
        <b/>
        <i val="0"/>
        <color theme="0"/>
      </font>
      <fill>
        <patternFill>
          <bgColor theme="6"/>
        </patternFill>
      </fill>
    </dxf>
    <dxf>
      <font>
        <b/>
        <i val="0"/>
        <color theme="1"/>
      </font>
      <fill>
        <patternFill>
          <bgColor theme="4"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ont>
        <b/>
        <i val="0"/>
        <color theme="0"/>
      </font>
      <fill>
        <patternFill>
          <bgColor theme="5"/>
        </patternFill>
      </fill>
    </dxf>
    <dxf>
      <font>
        <b/>
        <i val="0"/>
        <color theme="0"/>
      </font>
      <fill>
        <patternFill>
          <bgColor theme="5"/>
        </patternFill>
      </fill>
    </dxf>
    <dxf>
      <font>
        <b/>
        <i val="0"/>
        <color theme="1"/>
      </font>
      <fill>
        <patternFill>
          <bgColor theme="4"/>
        </patternFill>
      </fill>
    </dxf>
    <dxf>
      <font>
        <b/>
        <i val="0"/>
        <color theme="0"/>
      </font>
      <fill>
        <patternFill>
          <bgColor theme="7"/>
        </patternFill>
      </fill>
    </dxf>
    <dxf>
      <font>
        <b/>
        <i val="0"/>
        <color theme="0"/>
      </font>
      <fill>
        <patternFill>
          <bgColor theme="6"/>
        </patternFill>
      </fill>
    </dxf>
    <dxf>
      <font>
        <b/>
        <i val="0"/>
        <color theme="1"/>
      </font>
      <fill>
        <patternFill>
          <bgColor theme="4"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ont>
        <b/>
        <i val="0"/>
        <color theme="5" tint="-0.499984740745262"/>
      </font>
      <fill>
        <patternFill>
          <bgColor theme="5" tint="0.5999633777886288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1"/>
      </font>
      <fill>
        <patternFill>
          <bgColor theme="4"/>
        </patternFill>
      </fill>
    </dxf>
    <dxf>
      <font>
        <b/>
        <i val="0"/>
        <color theme="0"/>
      </font>
      <fill>
        <patternFill>
          <bgColor theme="7"/>
        </patternFill>
      </fill>
    </dxf>
    <dxf>
      <font>
        <b/>
        <i val="0"/>
        <color theme="0"/>
      </font>
      <fill>
        <patternFill>
          <bgColor theme="6"/>
        </patternFill>
      </fill>
    </dxf>
    <dxf>
      <font>
        <b/>
        <i val="0"/>
        <color theme="1"/>
      </font>
      <fill>
        <patternFill>
          <bgColor theme="4"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ont>
        <b/>
        <i val="0"/>
        <color theme="0"/>
      </font>
      <fill>
        <patternFill>
          <bgColor theme="5"/>
        </patternFill>
      </fill>
    </dxf>
    <dxf>
      <font>
        <b/>
        <i val="0"/>
        <color theme="0"/>
      </font>
      <fill>
        <patternFill>
          <bgColor theme="5"/>
        </patternFill>
      </fill>
    </dxf>
    <dxf>
      <font>
        <b/>
        <i val="0"/>
        <color theme="1"/>
      </font>
      <fill>
        <patternFill>
          <bgColor theme="4"/>
        </patternFill>
      </fill>
    </dxf>
    <dxf>
      <font>
        <b/>
        <i val="0"/>
        <color theme="0"/>
      </font>
      <fill>
        <patternFill>
          <bgColor theme="7"/>
        </patternFill>
      </fill>
    </dxf>
    <dxf>
      <font>
        <b/>
        <i val="0"/>
        <color theme="0"/>
      </font>
      <fill>
        <patternFill>
          <bgColor theme="6"/>
        </patternFill>
      </fill>
    </dxf>
    <dxf>
      <font>
        <b/>
        <i val="0"/>
        <color theme="1"/>
      </font>
      <fill>
        <patternFill>
          <bgColor theme="4"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ont>
        <b/>
        <i val="0"/>
        <color theme="5" tint="-0.499984740745262"/>
      </font>
      <fill>
        <patternFill>
          <bgColor theme="5" tint="0.59996337778862885"/>
        </patternFill>
      </fill>
    </dxf>
    <dxf>
      <font>
        <b/>
        <i val="0"/>
        <color theme="5" tint="-0.499984740745262"/>
      </font>
      <fill>
        <patternFill>
          <bgColor theme="5" tint="0.59996337778862885"/>
        </patternFill>
      </fill>
    </dxf>
    <dxf>
      <font>
        <b/>
        <i val="0"/>
        <color theme="1"/>
      </font>
      <fill>
        <patternFill>
          <bgColor theme="4"/>
        </patternFill>
      </fill>
    </dxf>
    <dxf>
      <font>
        <b/>
        <i val="0"/>
        <color theme="0"/>
      </font>
      <fill>
        <patternFill>
          <bgColor theme="7"/>
        </patternFill>
      </fill>
    </dxf>
    <dxf>
      <font>
        <b/>
        <i val="0"/>
        <color theme="0"/>
      </font>
      <fill>
        <patternFill>
          <bgColor theme="6"/>
        </patternFill>
      </fill>
    </dxf>
    <dxf>
      <font>
        <b/>
        <i val="0"/>
        <color theme="1"/>
      </font>
      <fill>
        <patternFill>
          <bgColor theme="4"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ont>
        <b/>
        <i val="0"/>
        <color theme="0"/>
      </font>
      <fill>
        <patternFill>
          <bgColor theme="5"/>
        </patternFill>
      </fill>
    </dxf>
    <dxf>
      <font>
        <b/>
        <i val="0"/>
        <color theme="0"/>
      </font>
      <fill>
        <patternFill>
          <bgColor theme="5"/>
        </patternFill>
      </fill>
    </dxf>
    <dxf>
      <font>
        <b/>
        <i val="0"/>
        <color theme="1"/>
      </font>
      <fill>
        <patternFill>
          <bgColor theme="4"/>
        </patternFill>
      </fill>
    </dxf>
    <dxf>
      <font>
        <b/>
        <i val="0"/>
        <color theme="0"/>
      </font>
      <fill>
        <patternFill>
          <bgColor theme="7"/>
        </patternFill>
      </fill>
    </dxf>
    <dxf>
      <font>
        <b/>
        <i val="0"/>
        <color theme="0"/>
      </font>
      <fill>
        <patternFill>
          <bgColor theme="6"/>
        </patternFill>
      </fill>
    </dxf>
    <dxf>
      <font>
        <b/>
        <i val="0"/>
        <color theme="1"/>
      </font>
      <fill>
        <patternFill>
          <bgColor theme="4"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ont>
        <b/>
        <i val="0"/>
        <color theme="5" tint="-0.499984740745262"/>
      </font>
      <fill>
        <patternFill>
          <bgColor theme="5" tint="0.5999633777886288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1"/>
      </font>
      <fill>
        <patternFill>
          <bgColor theme="4"/>
        </patternFill>
      </fill>
    </dxf>
    <dxf>
      <font>
        <b/>
        <i val="0"/>
        <color theme="0"/>
      </font>
      <fill>
        <patternFill>
          <bgColor theme="7"/>
        </patternFill>
      </fill>
    </dxf>
    <dxf>
      <font>
        <b/>
        <i val="0"/>
        <color theme="0"/>
      </font>
      <fill>
        <patternFill>
          <bgColor theme="6"/>
        </patternFill>
      </fill>
    </dxf>
    <dxf>
      <font>
        <b/>
        <i val="0"/>
        <color theme="1"/>
      </font>
      <fill>
        <patternFill>
          <bgColor theme="4"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ont>
        <b/>
        <i val="0"/>
        <color theme="0"/>
      </font>
      <fill>
        <patternFill>
          <bgColor theme="5"/>
        </patternFill>
      </fill>
    </dxf>
    <dxf>
      <font>
        <b/>
        <i val="0"/>
        <color theme="0"/>
      </font>
      <fill>
        <patternFill>
          <bgColor theme="5"/>
        </patternFill>
      </fill>
    </dxf>
    <dxf>
      <font>
        <b/>
        <i val="0"/>
        <color theme="1"/>
      </font>
      <fill>
        <patternFill>
          <bgColor theme="4"/>
        </patternFill>
      </fill>
    </dxf>
    <dxf>
      <font>
        <b/>
        <i val="0"/>
        <color theme="0"/>
      </font>
      <fill>
        <patternFill>
          <bgColor theme="7"/>
        </patternFill>
      </fill>
    </dxf>
    <dxf>
      <font>
        <b/>
        <i val="0"/>
        <color theme="0"/>
      </font>
      <fill>
        <patternFill>
          <bgColor theme="6"/>
        </patternFill>
      </fill>
    </dxf>
    <dxf>
      <font>
        <b/>
        <i val="0"/>
        <color theme="1"/>
      </font>
      <fill>
        <patternFill>
          <bgColor theme="4"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ont>
        <b/>
        <i val="0"/>
        <color theme="5" tint="-0.499984740745262"/>
      </font>
      <fill>
        <patternFill>
          <bgColor theme="5" tint="0.59996337778862885"/>
        </patternFill>
      </fill>
    </dxf>
    <dxf>
      <font>
        <b/>
        <i val="0"/>
        <color theme="5" tint="-0.499984740745262"/>
      </font>
      <fill>
        <patternFill>
          <bgColor theme="5" tint="0.59996337778862885"/>
        </patternFill>
      </fill>
    </dxf>
    <dxf>
      <font>
        <b/>
        <i val="0"/>
        <color theme="1"/>
      </font>
      <fill>
        <patternFill>
          <bgColor theme="4"/>
        </patternFill>
      </fill>
    </dxf>
    <dxf>
      <font>
        <b/>
        <i val="0"/>
        <color theme="0"/>
      </font>
      <fill>
        <patternFill>
          <bgColor theme="7"/>
        </patternFill>
      </fill>
    </dxf>
    <dxf>
      <font>
        <b/>
        <i val="0"/>
        <color theme="0"/>
      </font>
      <fill>
        <patternFill>
          <bgColor theme="6"/>
        </patternFill>
      </fill>
    </dxf>
    <dxf>
      <font>
        <b/>
        <i val="0"/>
        <color theme="1"/>
      </font>
      <fill>
        <patternFill>
          <bgColor theme="4"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ont>
        <b/>
        <i val="0"/>
        <color theme="0"/>
      </font>
      <fill>
        <patternFill>
          <bgColor theme="5"/>
        </patternFill>
      </fill>
    </dxf>
    <dxf>
      <font>
        <b/>
        <i val="0"/>
        <color theme="0"/>
      </font>
      <fill>
        <patternFill>
          <bgColor theme="5"/>
        </patternFill>
      </fill>
    </dxf>
    <dxf>
      <font>
        <b/>
        <i val="0"/>
        <color theme="1"/>
      </font>
      <fill>
        <patternFill>
          <bgColor theme="4"/>
        </patternFill>
      </fill>
    </dxf>
    <dxf>
      <font>
        <b/>
        <i val="0"/>
        <color theme="0"/>
      </font>
      <fill>
        <patternFill>
          <bgColor theme="7"/>
        </patternFill>
      </fill>
    </dxf>
    <dxf>
      <font>
        <b/>
        <i val="0"/>
        <color theme="0"/>
      </font>
      <fill>
        <patternFill>
          <bgColor theme="6"/>
        </patternFill>
      </fill>
    </dxf>
    <dxf>
      <font>
        <b/>
        <i val="0"/>
        <color theme="1"/>
      </font>
      <fill>
        <patternFill>
          <bgColor theme="4"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ont>
        <b/>
        <i val="0"/>
        <color theme="5" tint="-0.499984740745262"/>
      </font>
      <fill>
        <patternFill>
          <bgColor theme="5" tint="0.5999633777886288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1"/>
      </font>
      <fill>
        <patternFill>
          <bgColor theme="4"/>
        </patternFill>
      </fill>
    </dxf>
    <dxf>
      <font>
        <b/>
        <i val="0"/>
        <color theme="0"/>
      </font>
      <fill>
        <patternFill>
          <bgColor theme="7"/>
        </patternFill>
      </fill>
    </dxf>
    <dxf>
      <font>
        <b/>
        <i val="0"/>
        <color theme="0"/>
      </font>
      <fill>
        <patternFill>
          <bgColor theme="6"/>
        </patternFill>
      </fill>
    </dxf>
    <dxf>
      <font>
        <b/>
        <i val="0"/>
        <color theme="1"/>
      </font>
      <fill>
        <patternFill>
          <bgColor theme="4"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ont>
        <b/>
        <i val="0"/>
        <color theme="0"/>
      </font>
      <fill>
        <patternFill>
          <bgColor theme="5"/>
        </patternFill>
      </fill>
    </dxf>
    <dxf>
      <font>
        <b/>
        <i val="0"/>
        <color theme="0"/>
      </font>
      <fill>
        <patternFill>
          <bgColor theme="5"/>
        </patternFill>
      </fill>
    </dxf>
    <dxf>
      <font>
        <b/>
        <i val="0"/>
        <color theme="1"/>
      </font>
      <fill>
        <patternFill>
          <bgColor theme="4"/>
        </patternFill>
      </fill>
    </dxf>
    <dxf>
      <font>
        <b/>
        <i val="0"/>
        <color theme="0"/>
      </font>
      <fill>
        <patternFill>
          <bgColor theme="7"/>
        </patternFill>
      </fill>
    </dxf>
    <dxf>
      <font>
        <b/>
        <i val="0"/>
        <color theme="0"/>
      </font>
      <fill>
        <patternFill>
          <bgColor theme="6"/>
        </patternFill>
      </fill>
    </dxf>
    <dxf>
      <font>
        <b/>
        <i val="0"/>
        <color theme="1"/>
      </font>
      <fill>
        <patternFill>
          <bgColor theme="4"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ont>
        <b/>
        <i val="0"/>
        <color theme="5" tint="-0.499984740745262"/>
      </font>
      <fill>
        <patternFill>
          <bgColor theme="5" tint="0.59996337778862885"/>
        </patternFill>
      </fill>
    </dxf>
    <dxf>
      <font>
        <b/>
        <i val="0"/>
        <color theme="5" tint="-0.499984740745262"/>
      </font>
      <fill>
        <patternFill>
          <bgColor theme="5" tint="0.59996337778862885"/>
        </patternFill>
      </fill>
    </dxf>
    <dxf>
      <font>
        <b/>
        <i val="0"/>
        <color theme="1"/>
      </font>
      <fill>
        <patternFill>
          <bgColor theme="4"/>
        </patternFill>
      </fill>
    </dxf>
    <dxf>
      <font>
        <b/>
        <i val="0"/>
        <color theme="0"/>
      </font>
      <fill>
        <patternFill>
          <bgColor theme="7"/>
        </patternFill>
      </fill>
    </dxf>
    <dxf>
      <font>
        <b/>
        <i val="0"/>
        <color theme="0"/>
      </font>
      <fill>
        <patternFill>
          <bgColor theme="6"/>
        </patternFill>
      </fill>
    </dxf>
    <dxf>
      <font>
        <b/>
        <i val="0"/>
        <color theme="1"/>
      </font>
      <fill>
        <patternFill>
          <bgColor theme="4"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ont>
        <b/>
        <i val="0"/>
        <color theme="0"/>
      </font>
      <fill>
        <patternFill>
          <bgColor theme="5"/>
        </patternFill>
      </fill>
    </dxf>
    <dxf>
      <font>
        <b/>
        <i val="0"/>
        <color theme="0"/>
      </font>
      <fill>
        <patternFill>
          <bgColor theme="5"/>
        </patternFill>
      </fill>
    </dxf>
    <dxf>
      <font>
        <b/>
        <i val="0"/>
        <color theme="1"/>
      </font>
      <fill>
        <patternFill>
          <bgColor theme="4"/>
        </patternFill>
      </fill>
    </dxf>
    <dxf>
      <font>
        <b/>
        <i val="0"/>
        <color theme="0"/>
      </font>
      <fill>
        <patternFill>
          <bgColor theme="7"/>
        </patternFill>
      </fill>
    </dxf>
    <dxf>
      <font>
        <b/>
        <i val="0"/>
        <color theme="0"/>
      </font>
      <fill>
        <patternFill>
          <bgColor theme="6"/>
        </patternFill>
      </fill>
    </dxf>
    <dxf>
      <font>
        <b/>
        <i val="0"/>
        <color theme="1"/>
      </font>
      <fill>
        <patternFill>
          <bgColor theme="4"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ont>
        <b/>
        <i val="0"/>
        <color theme="5" tint="-0.499984740745262"/>
      </font>
      <fill>
        <patternFill>
          <bgColor theme="5" tint="0.5999633777886288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1"/>
      </font>
      <fill>
        <patternFill>
          <bgColor theme="4"/>
        </patternFill>
      </fill>
    </dxf>
    <dxf>
      <font>
        <b/>
        <i val="0"/>
        <color theme="0"/>
      </font>
      <fill>
        <patternFill>
          <bgColor theme="7"/>
        </patternFill>
      </fill>
    </dxf>
    <dxf>
      <font>
        <b/>
        <i val="0"/>
        <color theme="0"/>
      </font>
      <fill>
        <patternFill>
          <bgColor theme="6"/>
        </patternFill>
      </fill>
    </dxf>
    <dxf>
      <font>
        <b/>
        <i val="0"/>
        <color theme="1"/>
      </font>
      <fill>
        <patternFill>
          <bgColor theme="4"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ont>
        <b/>
        <i val="0"/>
        <color theme="0"/>
      </font>
      <fill>
        <patternFill>
          <bgColor theme="5"/>
        </patternFill>
      </fill>
    </dxf>
    <dxf>
      <font>
        <b/>
        <i val="0"/>
        <color theme="0"/>
      </font>
      <fill>
        <patternFill>
          <bgColor theme="5"/>
        </patternFill>
      </fill>
    </dxf>
    <dxf>
      <font>
        <b/>
        <i val="0"/>
        <color theme="1"/>
      </font>
      <fill>
        <patternFill>
          <bgColor theme="4"/>
        </patternFill>
      </fill>
    </dxf>
    <dxf>
      <font>
        <b/>
        <i val="0"/>
        <color theme="0"/>
      </font>
      <fill>
        <patternFill>
          <bgColor theme="7"/>
        </patternFill>
      </fill>
    </dxf>
    <dxf>
      <font>
        <b/>
        <i val="0"/>
        <color theme="0"/>
      </font>
      <fill>
        <patternFill>
          <bgColor theme="6"/>
        </patternFill>
      </fill>
    </dxf>
    <dxf>
      <font>
        <b/>
        <i val="0"/>
        <color theme="1"/>
      </font>
      <fill>
        <patternFill>
          <bgColor theme="4"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ont>
        <b/>
        <i val="0"/>
        <color theme="5" tint="-0.499984740745262"/>
      </font>
      <fill>
        <patternFill>
          <bgColor theme="5" tint="0.59996337778862885"/>
        </patternFill>
      </fill>
    </dxf>
    <dxf>
      <font>
        <b/>
        <i val="0"/>
        <color theme="5" tint="-0.499984740745262"/>
      </font>
      <fill>
        <patternFill>
          <bgColor theme="5" tint="0.59996337778862885"/>
        </patternFill>
      </fill>
    </dxf>
    <dxf>
      <font>
        <b/>
        <i val="0"/>
        <color theme="1"/>
      </font>
      <fill>
        <patternFill>
          <bgColor theme="4"/>
        </patternFill>
      </fill>
    </dxf>
    <dxf>
      <font>
        <b/>
        <i val="0"/>
        <color theme="0"/>
      </font>
      <fill>
        <patternFill>
          <bgColor theme="7"/>
        </patternFill>
      </fill>
    </dxf>
    <dxf>
      <font>
        <b/>
        <i val="0"/>
        <color theme="0"/>
      </font>
      <fill>
        <patternFill>
          <bgColor theme="6"/>
        </patternFill>
      </fill>
    </dxf>
    <dxf>
      <font>
        <b/>
        <i val="0"/>
        <color theme="1"/>
      </font>
      <fill>
        <patternFill>
          <bgColor theme="4"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ont>
        <b/>
        <i val="0"/>
        <color theme="0"/>
      </font>
      <fill>
        <patternFill>
          <bgColor theme="5"/>
        </patternFill>
      </fill>
    </dxf>
    <dxf>
      <font>
        <b/>
        <i val="0"/>
        <color theme="0"/>
      </font>
      <fill>
        <patternFill>
          <bgColor theme="5"/>
        </patternFill>
      </fill>
    </dxf>
    <dxf>
      <font>
        <b/>
        <i val="0"/>
        <color theme="1"/>
      </font>
      <fill>
        <patternFill>
          <bgColor theme="4"/>
        </patternFill>
      </fill>
    </dxf>
    <dxf>
      <font>
        <b/>
        <i val="0"/>
        <color theme="0"/>
      </font>
      <fill>
        <patternFill>
          <bgColor theme="7"/>
        </patternFill>
      </fill>
    </dxf>
    <dxf>
      <font>
        <b/>
        <i val="0"/>
        <color theme="0"/>
      </font>
      <fill>
        <patternFill>
          <bgColor theme="6"/>
        </patternFill>
      </fill>
    </dxf>
    <dxf>
      <font>
        <b/>
        <i val="0"/>
        <color theme="1"/>
      </font>
      <fill>
        <patternFill>
          <bgColor theme="4"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ont>
        <b/>
        <i val="0"/>
        <color theme="5" tint="-0.499984740745262"/>
      </font>
      <fill>
        <patternFill>
          <bgColor theme="5" tint="0.5999633777886288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1"/>
      </font>
      <fill>
        <patternFill>
          <bgColor theme="4"/>
        </patternFill>
      </fill>
    </dxf>
    <dxf>
      <font>
        <b/>
        <i val="0"/>
        <color theme="0"/>
      </font>
      <fill>
        <patternFill>
          <bgColor theme="7"/>
        </patternFill>
      </fill>
    </dxf>
    <dxf>
      <font>
        <b/>
        <i val="0"/>
        <color theme="0"/>
      </font>
      <fill>
        <patternFill>
          <bgColor theme="6"/>
        </patternFill>
      </fill>
    </dxf>
    <dxf>
      <font>
        <b/>
        <i val="0"/>
        <color theme="1"/>
      </font>
      <fill>
        <patternFill>
          <bgColor theme="4"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ont>
        <b/>
        <i val="0"/>
        <color theme="0"/>
      </font>
      <fill>
        <patternFill>
          <bgColor theme="5"/>
        </patternFill>
      </fill>
    </dxf>
    <dxf>
      <font>
        <b/>
        <i val="0"/>
        <color theme="0"/>
      </font>
      <fill>
        <patternFill>
          <bgColor theme="5"/>
        </patternFill>
      </fill>
    </dxf>
    <dxf>
      <font>
        <b/>
        <i val="0"/>
        <color theme="1"/>
      </font>
      <fill>
        <patternFill>
          <bgColor theme="4"/>
        </patternFill>
      </fill>
    </dxf>
    <dxf>
      <font>
        <b/>
        <i val="0"/>
        <color theme="0"/>
      </font>
      <fill>
        <patternFill>
          <bgColor theme="7"/>
        </patternFill>
      </fill>
    </dxf>
    <dxf>
      <font>
        <b/>
        <i val="0"/>
        <color theme="0"/>
      </font>
      <fill>
        <patternFill>
          <bgColor theme="6"/>
        </patternFill>
      </fill>
    </dxf>
    <dxf>
      <font>
        <b/>
        <i val="0"/>
        <color theme="1"/>
      </font>
      <fill>
        <patternFill>
          <bgColor theme="4"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ont>
        <b/>
        <i val="0"/>
        <color theme="5" tint="-0.499984740745262"/>
      </font>
      <fill>
        <patternFill>
          <bgColor theme="5" tint="0.59996337778862885"/>
        </patternFill>
      </fill>
    </dxf>
    <dxf>
      <font>
        <b/>
        <i val="0"/>
        <color theme="5" tint="-0.499984740745262"/>
      </font>
      <fill>
        <patternFill>
          <bgColor theme="5" tint="0.59996337778862885"/>
        </patternFill>
      </fill>
    </dxf>
    <dxf>
      <font>
        <b/>
        <i val="0"/>
        <color theme="1"/>
      </font>
      <fill>
        <patternFill>
          <bgColor theme="4"/>
        </patternFill>
      </fill>
    </dxf>
    <dxf>
      <font>
        <b/>
        <i val="0"/>
        <color theme="0"/>
      </font>
      <fill>
        <patternFill>
          <bgColor theme="7"/>
        </patternFill>
      </fill>
    </dxf>
    <dxf>
      <font>
        <b/>
        <i val="0"/>
        <color theme="0"/>
      </font>
      <fill>
        <patternFill>
          <bgColor theme="6"/>
        </patternFill>
      </fill>
    </dxf>
    <dxf>
      <font>
        <b/>
        <i val="0"/>
        <color theme="1"/>
      </font>
      <fill>
        <patternFill>
          <bgColor theme="4"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ont>
        <b/>
        <i val="0"/>
        <color theme="0"/>
      </font>
      <fill>
        <patternFill>
          <bgColor theme="5"/>
        </patternFill>
      </fill>
    </dxf>
    <dxf>
      <font>
        <b/>
        <i val="0"/>
        <color theme="0"/>
      </font>
      <fill>
        <patternFill>
          <bgColor theme="5"/>
        </patternFill>
      </fill>
    </dxf>
    <dxf>
      <font>
        <b/>
        <i val="0"/>
        <color theme="1"/>
      </font>
      <fill>
        <patternFill>
          <bgColor theme="4"/>
        </patternFill>
      </fill>
    </dxf>
    <dxf>
      <font>
        <b/>
        <i val="0"/>
        <color theme="0"/>
      </font>
      <fill>
        <patternFill>
          <bgColor theme="7"/>
        </patternFill>
      </fill>
    </dxf>
    <dxf>
      <font>
        <b/>
        <i val="0"/>
        <color theme="0"/>
      </font>
      <fill>
        <patternFill>
          <bgColor theme="6"/>
        </patternFill>
      </fill>
    </dxf>
    <dxf>
      <font>
        <b/>
        <i val="0"/>
        <color theme="1"/>
      </font>
      <fill>
        <patternFill>
          <bgColor theme="4"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ont>
        <b/>
        <i val="0"/>
        <color theme="5" tint="-0.499984740745262"/>
      </font>
      <fill>
        <patternFill>
          <bgColor theme="5" tint="0.5999633777886288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1"/>
      </font>
      <fill>
        <patternFill>
          <bgColor theme="4"/>
        </patternFill>
      </fill>
    </dxf>
    <dxf>
      <font>
        <b/>
        <i val="0"/>
        <color theme="0"/>
      </font>
      <fill>
        <patternFill>
          <bgColor theme="7"/>
        </patternFill>
      </fill>
    </dxf>
    <dxf>
      <font>
        <b/>
        <i val="0"/>
        <color theme="0"/>
      </font>
      <fill>
        <patternFill>
          <bgColor theme="6"/>
        </patternFill>
      </fill>
    </dxf>
    <dxf>
      <font>
        <b/>
        <i val="0"/>
        <color theme="1"/>
      </font>
      <fill>
        <patternFill>
          <bgColor theme="4"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ont>
        <b/>
        <i val="0"/>
        <color theme="0"/>
      </font>
      <fill>
        <patternFill>
          <bgColor theme="5"/>
        </patternFill>
      </fill>
    </dxf>
    <dxf>
      <font>
        <b/>
        <i val="0"/>
        <color theme="0"/>
      </font>
      <fill>
        <patternFill>
          <bgColor theme="5"/>
        </patternFill>
      </fill>
    </dxf>
    <dxf>
      <font>
        <b/>
        <i val="0"/>
        <color theme="1"/>
      </font>
      <fill>
        <patternFill>
          <bgColor theme="4"/>
        </patternFill>
      </fill>
    </dxf>
    <dxf>
      <font>
        <b/>
        <i val="0"/>
        <color theme="0"/>
      </font>
      <fill>
        <patternFill>
          <bgColor theme="7"/>
        </patternFill>
      </fill>
    </dxf>
    <dxf>
      <font>
        <b/>
        <i val="0"/>
        <color theme="0"/>
      </font>
      <fill>
        <patternFill>
          <bgColor theme="6"/>
        </patternFill>
      </fill>
    </dxf>
    <dxf>
      <font>
        <b/>
        <i val="0"/>
        <color theme="1"/>
      </font>
      <fill>
        <patternFill>
          <bgColor theme="4"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ont>
        <b/>
        <i val="0"/>
        <color theme="5" tint="-0.499984740745262"/>
      </font>
      <fill>
        <patternFill>
          <bgColor theme="5" tint="0.59996337778862885"/>
        </patternFill>
      </fill>
    </dxf>
    <dxf>
      <font>
        <b/>
        <i val="0"/>
        <color theme="5" tint="-0.499984740745262"/>
      </font>
      <fill>
        <patternFill>
          <bgColor theme="5" tint="0.59996337778862885"/>
        </patternFill>
      </fill>
    </dxf>
    <dxf>
      <font>
        <b/>
        <i val="0"/>
        <color theme="1"/>
      </font>
      <fill>
        <patternFill>
          <bgColor theme="4"/>
        </patternFill>
      </fill>
    </dxf>
    <dxf>
      <font>
        <b/>
        <i val="0"/>
        <color theme="0"/>
      </font>
      <fill>
        <patternFill>
          <bgColor theme="7"/>
        </patternFill>
      </fill>
    </dxf>
    <dxf>
      <font>
        <b/>
        <i val="0"/>
        <color theme="0"/>
      </font>
      <fill>
        <patternFill>
          <bgColor theme="6"/>
        </patternFill>
      </fill>
    </dxf>
    <dxf>
      <font>
        <b/>
        <i val="0"/>
        <color theme="1"/>
      </font>
      <fill>
        <patternFill>
          <bgColor theme="4"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ont>
        <b/>
        <i val="0"/>
        <color theme="0"/>
      </font>
      <fill>
        <patternFill>
          <bgColor theme="5"/>
        </patternFill>
      </fill>
    </dxf>
    <dxf>
      <font>
        <b/>
        <i val="0"/>
        <color theme="0"/>
      </font>
      <fill>
        <patternFill>
          <bgColor theme="5"/>
        </patternFill>
      </fill>
    </dxf>
    <dxf>
      <font>
        <b/>
        <i val="0"/>
        <color theme="1"/>
      </font>
      <fill>
        <patternFill>
          <bgColor theme="4"/>
        </patternFill>
      </fill>
    </dxf>
    <dxf>
      <font>
        <b/>
        <i val="0"/>
        <color theme="0"/>
      </font>
      <fill>
        <patternFill>
          <bgColor theme="7"/>
        </patternFill>
      </fill>
    </dxf>
    <dxf>
      <font>
        <b/>
        <i val="0"/>
        <color theme="0"/>
      </font>
      <fill>
        <patternFill>
          <bgColor theme="6"/>
        </patternFill>
      </fill>
    </dxf>
    <dxf>
      <font>
        <b/>
        <i val="0"/>
        <color theme="1"/>
      </font>
      <fill>
        <patternFill>
          <bgColor theme="4"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ont>
        <b/>
        <i val="0"/>
        <color theme="5" tint="-0.499984740745262"/>
      </font>
      <fill>
        <patternFill>
          <bgColor theme="5" tint="0.5999633777886288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1"/>
      </font>
      <fill>
        <patternFill>
          <bgColor theme="4"/>
        </patternFill>
      </fill>
    </dxf>
    <dxf>
      <font>
        <b/>
        <i val="0"/>
        <color theme="0"/>
      </font>
      <fill>
        <patternFill>
          <bgColor theme="7"/>
        </patternFill>
      </fill>
    </dxf>
    <dxf>
      <font>
        <b/>
        <i val="0"/>
        <color theme="0"/>
      </font>
      <fill>
        <patternFill>
          <bgColor theme="6"/>
        </patternFill>
      </fill>
    </dxf>
    <dxf>
      <font>
        <b/>
        <i val="0"/>
        <color theme="1"/>
      </font>
      <fill>
        <patternFill>
          <bgColor theme="4"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ont>
        <b/>
        <i val="0"/>
        <color theme="0"/>
      </font>
      <fill>
        <patternFill>
          <bgColor theme="5"/>
        </patternFill>
      </fill>
    </dxf>
    <dxf>
      <font>
        <b/>
        <i val="0"/>
        <color theme="0"/>
      </font>
      <fill>
        <patternFill>
          <bgColor theme="5"/>
        </patternFill>
      </fill>
    </dxf>
    <dxf>
      <font>
        <b/>
        <i val="0"/>
        <color theme="1"/>
      </font>
      <fill>
        <patternFill>
          <bgColor theme="4"/>
        </patternFill>
      </fill>
    </dxf>
    <dxf>
      <font>
        <b/>
        <i val="0"/>
        <color theme="0"/>
      </font>
      <fill>
        <patternFill>
          <bgColor theme="7"/>
        </patternFill>
      </fill>
    </dxf>
    <dxf>
      <font>
        <b/>
        <i val="0"/>
        <color theme="0"/>
      </font>
      <fill>
        <patternFill>
          <bgColor theme="6"/>
        </patternFill>
      </fill>
    </dxf>
    <dxf>
      <font>
        <b/>
        <i val="0"/>
        <color theme="1"/>
      </font>
      <fill>
        <patternFill>
          <bgColor theme="4"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ont>
        <b/>
        <i val="0"/>
        <color theme="5" tint="-0.499984740745262"/>
      </font>
      <fill>
        <patternFill>
          <bgColor theme="5" tint="0.59996337778862885"/>
        </patternFill>
      </fill>
    </dxf>
    <dxf>
      <font>
        <b/>
        <i val="0"/>
        <color theme="5" tint="-0.499984740745262"/>
      </font>
      <fill>
        <patternFill>
          <bgColor theme="5" tint="0.59996337778862885"/>
        </patternFill>
      </fill>
    </dxf>
    <dxf>
      <font>
        <b/>
        <i val="0"/>
        <color theme="1"/>
      </font>
      <fill>
        <patternFill>
          <bgColor theme="4"/>
        </patternFill>
      </fill>
    </dxf>
    <dxf>
      <font>
        <b/>
        <i val="0"/>
        <color theme="0"/>
      </font>
      <fill>
        <patternFill>
          <bgColor theme="7"/>
        </patternFill>
      </fill>
    </dxf>
    <dxf>
      <font>
        <b/>
        <i val="0"/>
        <color theme="0"/>
      </font>
      <fill>
        <patternFill>
          <bgColor theme="6"/>
        </patternFill>
      </fill>
    </dxf>
    <dxf>
      <font>
        <b/>
        <i val="0"/>
        <color theme="1"/>
      </font>
      <fill>
        <patternFill>
          <bgColor theme="4"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ont>
        <b/>
        <i val="0"/>
        <color theme="0"/>
      </font>
      <fill>
        <patternFill>
          <bgColor theme="5"/>
        </patternFill>
      </fill>
    </dxf>
    <dxf>
      <font>
        <b/>
        <i val="0"/>
        <color theme="0"/>
      </font>
      <fill>
        <patternFill>
          <bgColor theme="5"/>
        </patternFill>
      </fill>
    </dxf>
    <dxf>
      <font>
        <b/>
        <i val="0"/>
        <color theme="1"/>
      </font>
      <fill>
        <patternFill>
          <bgColor theme="4"/>
        </patternFill>
      </fill>
    </dxf>
    <dxf>
      <font>
        <b/>
        <i val="0"/>
        <color theme="0"/>
      </font>
      <fill>
        <patternFill>
          <bgColor theme="7"/>
        </patternFill>
      </fill>
    </dxf>
    <dxf>
      <font>
        <b/>
        <i val="0"/>
        <color theme="0"/>
      </font>
      <fill>
        <patternFill>
          <bgColor theme="6"/>
        </patternFill>
      </fill>
    </dxf>
    <dxf>
      <font>
        <b/>
        <i val="0"/>
        <color theme="1"/>
      </font>
      <fill>
        <patternFill>
          <bgColor theme="4"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ont>
        <b/>
        <i val="0"/>
        <color theme="5" tint="-0.499984740745262"/>
      </font>
      <fill>
        <patternFill>
          <bgColor theme="5" tint="0.5999633777886288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1"/>
      </font>
      <fill>
        <patternFill>
          <bgColor theme="4"/>
        </patternFill>
      </fill>
    </dxf>
    <dxf>
      <font>
        <b/>
        <i val="0"/>
        <color theme="0"/>
      </font>
      <fill>
        <patternFill>
          <bgColor theme="7"/>
        </patternFill>
      </fill>
    </dxf>
    <dxf>
      <font>
        <b/>
        <i val="0"/>
        <color theme="0"/>
      </font>
      <fill>
        <patternFill>
          <bgColor theme="6"/>
        </patternFill>
      </fill>
    </dxf>
    <dxf>
      <font>
        <b/>
        <i val="0"/>
        <color theme="1"/>
      </font>
      <fill>
        <patternFill>
          <bgColor theme="4"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ont>
        <b/>
        <i val="0"/>
        <color theme="0"/>
      </font>
      <fill>
        <patternFill>
          <bgColor theme="5"/>
        </patternFill>
      </fill>
    </dxf>
    <dxf>
      <font>
        <b/>
        <i val="0"/>
        <color theme="0"/>
      </font>
      <fill>
        <patternFill>
          <bgColor theme="5"/>
        </patternFill>
      </fill>
    </dxf>
    <dxf>
      <font>
        <b/>
        <i val="0"/>
        <color theme="1"/>
      </font>
      <fill>
        <patternFill>
          <bgColor theme="4"/>
        </patternFill>
      </fill>
    </dxf>
    <dxf>
      <font>
        <b/>
        <i val="0"/>
        <color theme="0"/>
      </font>
      <fill>
        <patternFill>
          <bgColor theme="7"/>
        </patternFill>
      </fill>
    </dxf>
    <dxf>
      <font>
        <b/>
        <i val="0"/>
        <color theme="0"/>
      </font>
      <fill>
        <patternFill>
          <bgColor theme="6"/>
        </patternFill>
      </fill>
    </dxf>
    <dxf>
      <font>
        <b/>
        <i val="0"/>
        <color theme="1"/>
      </font>
      <fill>
        <patternFill>
          <bgColor theme="4"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ont>
        <b/>
        <i val="0"/>
        <color theme="5" tint="-0.499984740745262"/>
      </font>
      <fill>
        <patternFill>
          <bgColor theme="5" tint="0.59996337778862885"/>
        </patternFill>
      </fill>
    </dxf>
    <dxf>
      <font>
        <b/>
        <i val="0"/>
        <color theme="5" tint="-0.499984740745262"/>
      </font>
      <fill>
        <patternFill>
          <bgColor theme="5" tint="0.59996337778862885"/>
        </patternFill>
      </fill>
    </dxf>
    <dxf>
      <font>
        <b/>
        <i val="0"/>
        <color theme="1"/>
      </font>
      <fill>
        <patternFill>
          <bgColor theme="4"/>
        </patternFill>
      </fill>
    </dxf>
    <dxf>
      <font>
        <b/>
        <i val="0"/>
        <color theme="0"/>
      </font>
      <fill>
        <patternFill>
          <bgColor theme="7"/>
        </patternFill>
      </fill>
    </dxf>
    <dxf>
      <font>
        <b/>
        <i val="0"/>
        <color theme="0"/>
      </font>
      <fill>
        <patternFill>
          <bgColor theme="6"/>
        </patternFill>
      </fill>
    </dxf>
    <dxf>
      <font>
        <b/>
        <i val="0"/>
        <color theme="1"/>
      </font>
      <fill>
        <patternFill>
          <bgColor theme="4"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ont>
        <b/>
        <i val="0"/>
        <color theme="0"/>
      </font>
      <fill>
        <patternFill>
          <bgColor theme="5"/>
        </patternFill>
      </fill>
    </dxf>
    <dxf>
      <font>
        <b/>
        <i val="0"/>
        <color theme="0"/>
      </font>
      <fill>
        <patternFill>
          <bgColor theme="5"/>
        </patternFill>
      </fill>
    </dxf>
    <dxf>
      <font>
        <b/>
        <i val="0"/>
        <color theme="1"/>
      </font>
      <fill>
        <patternFill>
          <bgColor theme="4"/>
        </patternFill>
      </fill>
    </dxf>
    <dxf>
      <font>
        <b/>
        <i val="0"/>
        <color theme="0"/>
      </font>
      <fill>
        <patternFill>
          <bgColor theme="7"/>
        </patternFill>
      </fill>
    </dxf>
    <dxf>
      <font>
        <b/>
        <i val="0"/>
        <color theme="0"/>
      </font>
      <fill>
        <patternFill>
          <bgColor theme="6"/>
        </patternFill>
      </fill>
    </dxf>
    <dxf>
      <font>
        <b/>
        <i val="0"/>
        <color theme="1"/>
      </font>
      <fill>
        <patternFill>
          <bgColor theme="4"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ont>
        <b/>
        <i val="0"/>
        <color theme="5" tint="-0.499984740745262"/>
      </font>
      <fill>
        <patternFill>
          <bgColor theme="5" tint="0.5999633777886288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1"/>
      </font>
      <fill>
        <patternFill>
          <bgColor theme="4"/>
        </patternFill>
      </fill>
    </dxf>
    <dxf>
      <font>
        <b/>
        <i val="0"/>
        <color theme="0"/>
      </font>
      <fill>
        <patternFill>
          <bgColor theme="7"/>
        </patternFill>
      </fill>
    </dxf>
    <dxf>
      <font>
        <b/>
        <i val="0"/>
        <color theme="0"/>
      </font>
      <fill>
        <patternFill>
          <bgColor theme="6"/>
        </patternFill>
      </fill>
    </dxf>
    <dxf>
      <font>
        <b/>
        <i val="0"/>
        <color theme="1"/>
      </font>
      <fill>
        <patternFill>
          <bgColor theme="4"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ont>
        <b/>
        <i val="0"/>
        <color theme="0"/>
      </font>
      <fill>
        <patternFill>
          <bgColor theme="5"/>
        </patternFill>
      </fill>
    </dxf>
    <dxf>
      <font>
        <b/>
        <i val="0"/>
        <color theme="0"/>
      </font>
      <fill>
        <patternFill>
          <bgColor theme="5"/>
        </patternFill>
      </fill>
    </dxf>
    <dxf>
      <font>
        <b/>
        <i val="0"/>
        <color theme="1"/>
      </font>
      <fill>
        <patternFill>
          <bgColor theme="4"/>
        </patternFill>
      </fill>
    </dxf>
    <dxf>
      <font>
        <b/>
        <i val="0"/>
        <color theme="0"/>
      </font>
      <fill>
        <patternFill>
          <bgColor theme="7"/>
        </patternFill>
      </fill>
    </dxf>
    <dxf>
      <font>
        <b/>
        <i val="0"/>
        <color theme="0"/>
      </font>
      <fill>
        <patternFill>
          <bgColor theme="6"/>
        </patternFill>
      </fill>
    </dxf>
    <dxf>
      <font>
        <b/>
        <i val="0"/>
        <color theme="1"/>
      </font>
      <fill>
        <patternFill>
          <bgColor theme="4"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ont>
        <b/>
        <i val="0"/>
        <color theme="5" tint="-0.499984740745262"/>
      </font>
      <fill>
        <patternFill>
          <bgColor theme="5" tint="0.59996337778862885"/>
        </patternFill>
      </fill>
    </dxf>
    <dxf>
      <font>
        <b/>
        <i val="0"/>
        <color theme="5" tint="-0.499984740745262"/>
      </font>
      <fill>
        <patternFill>
          <bgColor theme="5" tint="0.59996337778862885"/>
        </patternFill>
      </fill>
    </dxf>
    <dxf>
      <font>
        <b/>
        <i val="0"/>
        <color theme="1"/>
      </font>
      <fill>
        <patternFill>
          <bgColor theme="4"/>
        </patternFill>
      </fill>
    </dxf>
    <dxf>
      <font>
        <b/>
        <i val="0"/>
        <color theme="0"/>
      </font>
      <fill>
        <patternFill>
          <bgColor theme="7"/>
        </patternFill>
      </fill>
    </dxf>
    <dxf>
      <font>
        <b/>
        <i val="0"/>
        <color theme="0"/>
      </font>
      <fill>
        <patternFill>
          <bgColor theme="6"/>
        </patternFill>
      </fill>
    </dxf>
    <dxf>
      <font>
        <b/>
        <i val="0"/>
        <color theme="1"/>
      </font>
      <fill>
        <patternFill>
          <bgColor theme="4"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ont>
        <b/>
        <i val="0"/>
        <color theme="0"/>
      </font>
      <fill>
        <patternFill>
          <bgColor theme="5"/>
        </patternFill>
      </fill>
    </dxf>
    <dxf>
      <font>
        <b/>
        <i val="0"/>
        <color theme="0"/>
      </font>
      <fill>
        <patternFill>
          <bgColor theme="5"/>
        </patternFill>
      </fill>
    </dxf>
    <dxf>
      <font>
        <b/>
        <i val="0"/>
        <color theme="1"/>
      </font>
      <fill>
        <patternFill>
          <bgColor theme="4"/>
        </patternFill>
      </fill>
    </dxf>
    <dxf>
      <font>
        <b/>
        <i val="0"/>
        <color theme="0"/>
      </font>
      <fill>
        <patternFill>
          <bgColor theme="7"/>
        </patternFill>
      </fill>
    </dxf>
    <dxf>
      <font>
        <b/>
        <i val="0"/>
        <color theme="0"/>
      </font>
      <fill>
        <patternFill>
          <bgColor theme="6"/>
        </patternFill>
      </fill>
    </dxf>
    <dxf>
      <font>
        <b/>
        <i val="0"/>
        <color theme="1"/>
      </font>
      <fill>
        <patternFill>
          <bgColor theme="4"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ont>
        <b/>
        <i val="0"/>
        <color theme="5" tint="-0.499984740745262"/>
      </font>
      <fill>
        <patternFill>
          <bgColor theme="5" tint="0.5999633777886288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1"/>
      </font>
      <fill>
        <patternFill>
          <bgColor theme="4"/>
        </patternFill>
      </fill>
    </dxf>
    <dxf>
      <font>
        <b/>
        <i val="0"/>
        <color theme="0"/>
      </font>
      <fill>
        <patternFill>
          <bgColor theme="7"/>
        </patternFill>
      </fill>
    </dxf>
    <dxf>
      <font>
        <b/>
        <i val="0"/>
        <color theme="0"/>
      </font>
      <fill>
        <patternFill>
          <bgColor theme="6"/>
        </patternFill>
      </fill>
    </dxf>
    <dxf>
      <font>
        <b/>
        <i val="0"/>
        <color theme="1"/>
      </font>
      <fill>
        <patternFill>
          <bgColor theme="4"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ont>
        <b/>
        <i val="0"/>
        <color theme="0"/>
      </font>
      <fill>
        <patternFill>
          <bgColor theme="5"/>
        </patternFill>
      </fill>
    </dxf>
    <dxf>
      <font>
        <b/>
        <i val="0"/>
        <color theme="0"/>
      </font>
      <fill>
        <patternFill>
          <bgColor theme="5"/>
        </patternFill>
      </fill>
    </dxf>
    <dxf>
      <font>
        <b/>
        <i val="0"/>
        <color theme="1"/>
      </font>
      <fill>
        <patternFill>
          <bgColor theme="4"/>
        </patternFill>
      </fill>
    </dxf>
    <dxf>
      <font>
        <b/>
        <i val="0"/>
        <color theme="0"/>
      </font>
      <fill>
        <patternFill>
          <bgColor theme="7"/>
        </patternFill>
      </fill>
    </dxf>
    <dxf>
      <font>
        <b/>
        <i val="0"/>
        <color theme="0"/>
      </font>
      <fill>
        <patternFill>
          <bgColor theme="6"/>
        </patternFill>
      </fill>
    </dxf>
    <dxf>
      <font>
        <b/>
        <i val="0"/>
        <color theme="1"/>
      </font>
      <fill>
        <patternFill>
          <bgColor theme="4"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ont>
        <b/>
        <i val="0"/>
        <color theme="5" tint="-0.499984740745262"/>
      </font>
      <fill>
        <patternFill>
          <bgColor theme="5" tint="0.5999633777886288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1"/>
      </font>
      <fill>
        <patternFill>
          <bgColor theme="4"/>
        </patternFill>
      </fill>
    </dxf>
    <dxf>
      <font>
        <b/>
        <i val="0"/>
        <color theme="0"/>
      </font>
      <fill>
        <patternFill>
          <bgColor theme="7"/>
        </patternFill>
      </fill>
    </dxf>
    <dxf>
      <font>
        <b/>
        <i val="0"/>
        <color theme="0"/>
      </font>
      <fill>
        <patternFill>
          <bgColor theme="6"/>
        </patternFill>
      </fill>
    </dxf>
    <dxf>
      <font>
        <b/>
        <i val="0"/>
        <color theme="1"/>
      </font>
      <fill>
        <patternFill>
          <bgColor theme="4"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ont>
        <b/>
        <i val="0"/>
        <color theme="0"/>
      </font>
      <fill>
        <patternFill>
          <bgColor theme="5"/>
        </patternFill>
      </fill>
    </dxf>
    <dxf>
      <font>
        <b/>
        <i val="0"/>
        <color theme="0"/>
      </font>
      <fill>
        <patternFill>
          <bgColor theme="5"/>
        </patternFill>
      </fill>
    </dxf>
    <dxf>
      <font>
        <b/>
        <i val="0"/>
        <color theme="1"/>
      </font>
      <fill>
        <patternFill>
          <bgColor theme="4"/>
        </patternFill>
      </fill>
    </dxf>
    <dxf>
      <font>
        <b/>
        <i val="0"/>
        <color theme="0"/>
      </font>
      <fill>
        <patternFill>
          <bgColor theme="7"/>
        </patternFill>
      </fill>
    </dxf>
    <dxf>
      <font>
        <b/>
        <i val="0"/>
        <color theme="0"/>
      </font>
      <fill>
        <patternFill>
          <bgColor theme="6"/>
        </patternFill>
      </fill>
    </dxf>
    <dxf>
      <font>
        <b/>
        <i val="0"/>
        <color theme="1"/>
      </font>
      <fill>
        <patternFill>
          <bgColor theme="4"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ont>
        <b/>
        <i val="0"/>
        <color theme="5" tint="-0.499984740745262"/>
      </font>
      <fill>
        <patternFill>
          <bgColor theme="5" tint="0.5999633777886288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1"/>
      </font>
      <fill>
        <patternFill>
          <bgColor theme="4"/>
        </patternFill>
      </fill>
    </dxf>
    <dxf>
      <font>
        <b/>
        <i val="0"/>
        <color theme="0"/>
      </font>
      <fill>
        <patternFill>
          <bgColor theme="7"/>
        </patternFill>
      </fill>
    </dxf>
    <dxf>
      <font>
        <b/>
        <i val="0"/>
        <color theme="0"/>
      </font>
      <fill>
        <patternFill>
          <bgColor theme="6"/>
        </patternFill>
      </fill>
    </dxf>
    <dxf>
      <font>
        <b/>
        <i val="0"/>
        <color theme="1"/>
      </font>
      <fill>
        <patternFill>
          <bgColor theme="4"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ont>
        <b/>
        <i val="0"/>
        <color theme="0"/>
      </font>
      <fill>
        <patternFill>
          <bgColor theme="5"/>
        </patternFill>
      </fill>
    </dxf>
    <dxf>
      <font>
        <b/>
        <i val="0"/>
        <color theme="0"/>
      </font>
      <fill>
        <patternFill>
          <bgColor theme="5"/>
        </patternFill>
      </fill>
    </dxf>
    <dxf>
      <font>
        <b/>
        <i val="0"/>
        <color theme="1"/>
      </font>
      <fill>
        <patternFill>
          <bgColor theme="4"/>
        </patternFill>
      </fill>
    </dxf>
    <dxf>
      <font>
        <b/>
        <i val="0"/>
        <color theme="0"/>
      </font>
      <fill>
        <patternFill>
          <bgColor theme="7"/>
        </patternFill>
      </fill>
    </dxf>
    <dxf>
      <font>
        <b/>
        <i val="0"/>
        <color theme="0"/>
      </font>
      <fill>
        <patternFill>
          <bgColor theme="6"/>
        </patternFill>
      </fill>
    </dxf>
    <dxf>
      <font>
        <b/>
        <i val="0"/>
        <color theme="1"/>
      </font>
      <fill>
        <patternFill>
          <bgColor theme="4"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ont>
        <b/>
        <i val="0"/>
        <color theme="5" tint="-0.499984740745262"/>
      </font>
      <fill>
        <patternFill>
          <bgColor theme="5" tint="0.59996337778862885"/>
        </patternFill>
      </fill>
    </dxf>
    <dxf>
      <font>
        <b/>
        <i val="0"/>
        <color theme="5" tint="-0.499984740745262"/>
      </font>
      <fill>
        <patternFill>
          <bgColor theme="5" tint="0.59996337778862885"/>
        </patternFill>
      </fill>
    </dxf>
    <dxf>
      <font>
        <b/>
        <i val="0"/>
        <color theme="1"/>
      </font>
      <fill>
        <patternFill>
          <bgColor theme="4"/>
        </patternFill>
      </fill>
    </dxf>
    <dxf>
      <font>
        <b/>
        <i val="0"/>
        <color theme="0"/>
      </font>
      <fill>
        <patternFill>
          <bgColor theme="7"/>
        </patternFill>
      </fill>
    </dxf>
    <dxf>
      <font>
        <b/>
        <i val="0"/>
        <color theme="0"/>
      </font>
      <fill>
        <patternFill>
          <bgColor theme="6"/>
        </patternFill>
      </fill>
    </dxf>
    <dxf>
      <font>
        <b/>
        <i val="0"/>
        <color theme="1"/>
      </font>
      <fill>
        <patternFill>
          <bgColor theme="4"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ont>
        <b/>
        <i val="0"/>
        <color theme="0"/>
      </font>
      <fill>
        <patternFill>
          <bgColor theme="5"/>
        </patternFill>
      </fill>
    </dxf>
    <dxf>
      <font>
        <b/>
        <i val="0"/>
        <color theme="0"/>
      </font>
      <fill>
        <patternFill>
          <bgColor theme="5"/>
        </patternFill>
      </fill>
    </dxf>
    <dxf>
      <font>
        <b/>
        <i val="0"/>
        <color theme="1"/>
      </font>
      <fill>
        <patternFill>
          <bgColor theme="4"/>
        </patternFill>
      </fill>
    </dxf>
    <dxf>
      <font>
        <b/>
        <i val="0"/>
        <color theme="0"/>
      </font>
      <fill>
        <patternFill>
          <bgColor theme="7"/>
        </patternFill>
      </fill>
    </dxf>
    <dxf>
      <font>
        <b/>
        <i val="0"/>
        <color theme="0"/>
      </font>
      <fill>
        <patternFill>
          <bgColor theme="6"/>
        </patternFill>
      </fill>
    </dxf>
    <dxf>
      <font>
        <b/>
        <i val="0"/>
        <color theme="1"/>
      </font>
      <fill>
        <patternFill>
          <bgColor theme="4"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ont>
        <b/>
        <i val="0"/>
        <color theme="5" tint="-0.499984740745262"/>
      </font>
      <fill>
        <patternFill>
          <bgColor theme="5" tint="0.5999633777886288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1"/>
      </font>
      <fill>
        <patternFill>
          <bgColor theme="4"/>
        </patternFill>
      </fill>
    </dxf>
    <dxf>
      <font>
        <b/>
        <i val="0"/>
        <color theme="0"/>
      </font>
      <fill>
        <patternFill>
          <bgColor theme="7"/>
        </patternFill>
      </fill>
    </dxf>
    <dxf>
      <font>
        <b/>
        <i val="0"/>
        <color theme="0"/>
      </font>
      <fill>
        <patternFill>
          <bgColor theme="6"/>
        </patternFill>
      </fill>
    </dxf>
    <dxf>
      <font>
        <b/>
        <i val="0"/>
        <color theme="1"/>
      </font>
      <fill>
        <patternFill>
          <bgColor theme="4"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ont>
        <b/>
        <i val="0"/>
        <color theme="0"/>
      </font>
      <fill>
        <patternFill>
          <bgColor theme="5"/>
        </patternFill>
      </fill>
    </dxf>
    <dxf>
      <font>
        <b/>
        <i val="0"/>
        <color theme="0"/>
      </font>
      <fill>
        <patternFill>
          <bgColor theme="5"/>
        </patternFill>
      </fill>
    </dxf>
    <dxf>
      <font>
        <b/>
        <i val="0"/>
        <color theme="1"/>
      </font>
      <fill>
        <patternFill>
          <bgColor theme="4"/>
        </patternFill>
      </fill>
    </dxf>
    <dxf>
      <font>
        <b/>
        <i val="0"/>
        <color theme="0"/>
      </font>
      <fill>
        <patternFill>
          <bgColor theme="7"/>
        </patternFill>
      </fill>
    </dxf>
    <dxf>
      <font>
        <b/>
        <i val="0"/>
        <color theme="0"/>
      </font>
      <fill>
        <patternFill>
          <bgColor theme="6"/>
        </patternFill>
      </fill>
    </dxf>
    <dxf>
      <font>
        <b/>
        <i val="0"/>
        <color theme="1"/>
      </font>
      <fill>
        <patternFill>
          <bgColor theme="4"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ont>
        <b/>
        <i val="0"/>
        <color theme="5" tint="-0.499984740745262"/>
      </font>
      <fill>
        <patternFill>
          <bgColor theme="5" tint="0.59996337778862885"/>
        </patternFill>
      </fill>
    </dxf>
    <dxf>
      <font>
        <b/>
        <i val="0"/>
        <color theme="5" tint="-0.499984740745262"/>
      </font>
      <fill>
        <patternFill>
          <bgColor theme="5" tint="0.59996337778862885"/>
        </patternFill>
      </fill>
    </dxf>
    <dxf>
      <font>
        <b/>
        <i val="0"/>
        <color theme="1"/>
      </font>
      <fill>
        <patternFill>
          <bgColor theme="4"/>
        </patternFill>
      </fill>
    </dxf>
    <dxf>
      <font>
        <b/>
        <i val="0"/>
        <color theme="0"/>
      </font>
      <fill>
        <patternFill>
          <bgColor theme="7"/>
        </patternFill>
      </fill>
    </dxf>
    <dxf>
      <font>
        <b/>
        <i val="0"/>
        <color theme="0"/>
      </font>
      <fill>
        <patternFill>
          <bgColor theme="6"/>
        </patternFill>
      </fill>
    </dxf>
    <dxf>
      <font>
        <b/>
        <i val="0"/>
        <color theme="1"/>
      </font>
      <fill>
        <patternFill>
          <bgColor theme="4"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ont>
        <b/>
        <i val="0"/>
        <color theme="0"/>
      </font>
      <fill>
        <patternFill>
          <bgColor theme="5"/>
        </patternFill>
      </fill>
    </dxf>
    <dxf>
      <font>
        <b/>
        <i val="0"/>
        <color theme="0"/>
      </font>
      <fill>
        <patternFill>
          <bgColor theme="5"/>
        </patternFill>
      </fill>
    </dxf>
    <dxf>
      <font>
        <b/>
        <i val="0"/>
        <color theme="1"/>
      </font>
      <fill>
        <patternFill>
          <bgColor theme="4"/>
        </patternFill>
      </fill>
    </dxf>
    <dxf>
      <font>
        <b/>
        <i val="0"/>
        <color theme="0"/>
      </font>
      <fill>
        <patternFill>
          <bgColor theme="7"/>
        </patternFill>
      </fill>
    </dxf>
    <dxf>
      <font>
        <b/>
        <i val="0"/>
        <color theme="0"/>
      </font>
      <fill>
        <patternFill>
          <bgColor theme="6"/>
        </patternFill>
      </fill>
    </dxf>
    <dxf>
      <font>
        <b/>
        <i val="0"/>
        <color theme="1"/>
      </font>
      <fill>
        <patternFill>
          <bgColor theme="4"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ont>
        <b/>
        <i val="0"/>
        <color theme="5" tint="-0.499984740745262"/>
      </font>
      <fill>
        <patternFill>
          <bgColor theme="5" tint="0.5999633777886288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1"/>
      </font>
      <fill>
        <patternFill>
          <bgColor theme="4"/>
        </patternFill>
      </fill>
    </dxf>
    <dxf>
      <font>
        <b/>
        <i val="0"/>
        <color theme="0"/>
      </font>
      <fill>
        <patternFill>
          <bgColor theme="7"/>
        </patternFill>
      </fill>
    </dxf>
    <dxf>
      <font>
        <b/>
        <i val="0"/>
        <color theme="0"/>
      </font>
      <fill>
        <patternFill>
          <bgColor theme="6"/>
        </patternFill>
      </fill>
    </dxf>
    <dxf>
      <font>
        <b/>
        <i val="0"/>
        <color theme="1"/>
      </font>
      <fill>
        <patternFill>
          <bgColor theme="4"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ont>
        <b/>
        <i val="0"/>
        <color theme="0"/>
      </font>
      <fill>
        <patternFill>
          <bgColor theme="5"/>
        </patternFill>
      </fill>
    </dxf>
    <dxf>
      <font>
        <b/>
        <i val="0"/>
        <color theme="0"/>
      </font>
      <fill>
        <patternFill>
          <bgColor theme="5"/>
        </patternFill>
      </fill>
    </dxf>
    <dxf>
      <font>
        <b/>
        <i val="0"/>
        <color theme="1"/>
      </font>
      <fill>
        <patternFill>
          <bgColor theme="4"/>
        </patternFill>
      </fill>
    </dxf>
    <dxf>
      <font>
        <b/>
        <i val="0"/>
        <color theme="0"/>
      </font>
      <fill>
        <patternFill>
          <bgColor theme="7"/>
        </patternFill>
      </fill>
    </dxf>
    <dxf>
      <font>
        <b/>
        <i val="0"/>
        <color theme="0"/>
      </font>
      <fill>
        <patternFill>
          <bgColor theme="6"/>
        </patternFill>
      </fill>
    </dxf>
    <dxf>
      <font>
        <b/>
        <i val="0"/>
        <color theme="1"/>
      </font>
      <fill>
        <patternFill>
          <bgColor theme="4"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ont>
        <b/>
        <i val="0"/>
        <color theme="5" tint="-0.499984740745262"/>
      </font>
      <fill>
        <patternFill>
          <bgColor theme="5" tint="0.5999633777886288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1"/>
      </font>
      <fill>
        <patternFill>
          <bgColor theme="4"/>
        </patternFill>
      </fill>
    </dxf>
    <dxf>
      <font>
        <b/>
        <i val="0"/>
        <color theme="0"/>
      </font>
      <fill>
        <patternFill>
          <bgColor theme="7"/>
        </patternFill>
      </fill>
    </dxf>
    <dxf>
      <font>
        <b/>
        <i val="0"/>
        <color theme="0"/>
      </font>
      <fill>
        <patternFill>
          <bgColor theme="6"/>
        </patternFill>
      </fill>
    </dxf>
    <dxf>
      <font>
        <b/>
        <i val="0"/>
        <color theme="1"/>
      </font>
      <fill>
        <patternFill>
          <bgColor theme="4"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ont>
        <b/>
        <i val="0"/>
        <color theme="0"/>
      </font>
      <fill>
        <patternFill>
          <bgColor theme="5"/>
        </patternFill>
      </fill>
    </dxf>
    <dxf>
      <font>
        <b/>
        <i val="0"/>
        <color theme="0"/>
      </font>
      <fill>
        <patternFill>
          <bgColor theme="5"/>
        </patternFill>
      </fill>
    </dxf>
    <dxf>
      <font>
        <b/>
        <i val="0"/>
        <color theme="1"/>
      </font>
      <fill>
        <patternFill>
          <bgColor theme="4"/>
        </patternFill>
      </fill>
    </dxf>
    <dxf>
      <font>
        <b/>
        <i val="0"/>
        <color theme="0"/>
      </font>
      <fill>
        <patternFill>
          <bgColor theme="7"/>
        </patternFill>
      </fill>
    </dxf>
    <dxf>
      <font>
        <b/>
        <i val="0"/>
        <color theme="0"/>
      </font>
      <fill>
        <patternFill>
          <bgColor theme="6"/>
        </patternFill>
      </fill>
    </dxf>
    <dxf>
      <font>
        <b/>
        <i val="0"/>
        <color theme="1"/>
      </font>
      <fill>
        <patternFill>
          <bgColor theme="4"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ont>
        <b/>
        <i val="0"/>
        <color theme="5" tint="-0.499984740745262"/>
      </font>
      <fill>
        <patternFill>
          <bgColor theme="5" tint="0.59996337778862885"/>
        </patternFill>
      </fill>
    </dxf>
    <dxf>
      <font>
        <b/>
        <i val="0"/>
        <color theme="5" tint="-0.499984740745262"/>
      </font>
      <fill>
        <patternFill>
          <bgColor theme="5" tint="0.59996337778862885"/>
        </patternFill>
      </fill>
    </dxf>
    <dxf>
      <font>
        <b/>
        <i val="0"/>
        <color theme="1"/>
      </font>
      <fill>
        <patternFill>
          <bgColor theme="4"/>
        </patternFill>
      </fill>
    </dxf>
    <dxf>
      <font>
        <b/>
        <i val="0"/>
        <color theme="0"/>
      </font>
      <fill>
        <patternFill>
          <bgColor theme="7"/>
        </patternFill>
      </fill>
    </dxf>
    <dxf>
      <font>
        <b/>
        <i val="0"/>
        <color theme="0"/>
      </font>
      <fill>
        <patternFill>
          <bgColor theme="6"/>
        </patternFill>
      </fill>
    </dxf>
    <dxf>
      <font>
        <b/>
        <i val="0"/>
        <color theme="1"/>
      </font>
      <fill>
        <patternFill>
          <bgColor theme="4"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ont>
        <b/>
        <i val="0"/>
        <color theme="0"/>
      </font>
      <fill>
        <patternFill>
          <bgColor theme="5"/>
        </patternFill>
      </fill>
    </dxf>
    <dxf>
      <font>
        <b/>
        <i val="0"/>
        <color theme="0"/>
      </font>
      <fill>
        <patternFill>
          <bgColor theme="5"/>
        </patternFill>
      </fill>
    </dxf>
    <dxf>
      <font>
        <b/>
        <i val="0"/>
        <color theme="1"/>
      </font>
      <fill>
        <patternFill>
          <bgColor theme="4"/>
        </patternFill>
      </fill>
    </dxf>
    <dxf>
      <font>
        <b/>
        <i val="0"/>
        <color theme="0"/>
      </font>
      <fill>
        <patternFill>
          <bgColor theme="7"/>
        </patternFill>
      </fill>
    </dxf>
    <dxf>
      <font>
        <b/>
        <i val="0"/>
        <color theme="0"/>
      </font>
      <fill>
        <patternFill>
          <bgColor theme="6"/>
        </patternFill>
      </fill>
    </dxf>
    <dxf>
      <font>
        <b/>
        <i val="0"/>
        <color theme="1"/>
      </font>
      <fill>
        <patternFill>
          <bgColor theme="4"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ont>
        <b/>
        <i val="0"/>
        <color theme="5" tint="-0.499984740745262"/>
      </font>
      <fill>
        <patternFill>
          <bgColor theme="5" tint="0.59996337778862885"/>
        </patternFill>
      </fill>
    </dxf>
    <dxf>
      <font>
        <b/>
        <i val="0"/>
        <color theme="5" tint="-0.499984740745262"/>
      </font>
      <fill>
        <patternFill>
          <bgColor theme="5" tint="0.59996337778862885"/>
        </patternFill>
      </fill>
    </dxf>
    <dxf>
      <font>
        <b/>
        <i val="0"/>
        <color theme="1"/>
      </font>
      <fill>
        <patternFill>
          <bgColor theme="4"/>
        </patternFill>
      </fill>
    </dxf>
    <dxf>
      <font>
        <b/>
        <i val="0"/>
        <color theme="0"/>
      </font>
      <fill>
        <patternFill>
          <bgColor theme="7"/>
        </patternFill>
      </fill>
    </dxf>
    <dxf>
      <font>
        <b/>
        <i val="0"/>
        <color theme="0"/>
      </font>
      <fill>
        <patternFill>
          <bgColor theme="6"/>
        </patternFill>
      </fill>
    </dxf>
    <dxf>
      <font>
        <b/>
        <i val="0"/>
        <color theme="1"/>
      </font>
      <fill>
        <patternFill>
          <bgColor theme="4"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ont>
        <b/>
        <i val="0"/>
        <color theme="0"/>
      </font>
      <fill>
        <patternFill>
          <bgColor theme="5"/>
        </patternFill>
      </fill>
    </dxf>
    <dxf>
      <font>
        <b/>
        <i val="0"/>
        <color theme="0"/>
      </font>
      <fill>
        <patternFill>
          <bgColor theme="5"/>
        </patternFill>
      </fill>
    </dxf>
    <dxf>
      <font>
        <b/>
        <i val="0"/>
        <color theme="1"/>
      </font>
      <fill>
        <patternFill>
          <bgColor theme="4"/>
        </patternFill>
      </fill>
    </dxf>
    <dxf>
      <font>
        <b/>
        <i val="0"/>
        <color theme="0"/>
      </font>
      <fill>
        <patternFill>
          <bgColor theme="7"/>
        </patternFill>
      </fill>
    </dxf>
    <dxf>
      <font>
        <b/>
        <i val="0"/>
        <color theme="0"/>
      </font>
      <fill>
        <patternFill>
          <bgColor theme="6"/>
        </patternFill>
      </fill>
    </dxf>
    <dxf>
      <font>
        <b/>
        <i val="0"/>
        <color theme="1"/>
      </font>
      <fill>
        <patternFill>
          <bgColor theme="4"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ont>
        <b/>
        <i val="0"/>
        <color theme="5" tint="-0.499984740745262"/>
      </font>
      <fill>
        <patternFill>
          <bgColor theme="5" tint="0.59996337778862885"/>
        </patternFill>
      </fill>
    </dxf>
    <dxf>
      <font>
        <b/>
        <i val="0"/>
        <color theme="5" tint="-0.499984740745262"/>
      </font>
      <fill>
        <patternFill>
          <bgColor theme="5" tint="0.59996337778862885"/>
        </patternFill>
      </fill>
    </dxf>
    <dxf>
      <font>
        <b/>
        <i val="0"/>
        <color theme="1"/>
      </font>
      <fill>
        <patternFill>
          <bgColor theme="4"/>
        </patternFill>
      </fill>
    </dxf>
    <dxf>
      <font>
        <b/>
        <i val="0"/>
        <color theme="0"/>
      </font>
      <fill>
        <patternFill>
          <bgColor theme="7"/>
        </patternFill>
      </fill>
    </dxf>
    <dxf>
      <font>
        <b/>
        <i val="0"/>
        <color theme="0"/>
      </font>
      <fill>
        <patternFill>
          <bgColor theme="6"/>
        </patternFill>
      </fill>
    </dxf>
    <dxf>
      <font>
        <b/>
        <i val="0"/>
        <color theme="1"/>
      </font>
      <fill>
        <patternFill>
          <bgColor theme="4"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ont>
        <b/>
        <i val="0"/>
        <color theme="0"/>
      </font>
      <fill>
        <patternFill>
          <bgColor theme="5"/>
        </patternFill>
      </fill>
    </dxf>
    <dxf>
      <font>
        <b/>
        <i val="0"/>
        <color theme="0"/>
      </font>
      <fill>
        <patternFill>
          <bgColor theme="5"/>
        </patternFill>
      </fill>
    </dxf>
    <dxf>
      <font>
        <b/>
        <i val="0"/>
        <color theme="1"/>
      </font>
      <fill>
        <patternFill>
          <bgColor theme="4"/>
        </patternFill>
      </fill>
    </dxf>
    <dxf>
      <font>
        <b/>
        <i val="0"/>
        <color theme="0"/>
      </font>
      <fill>
        <patternFill>
          <bgColor theme="7"/>
        </patternFill>
      </fill>
    </dxf>
    <dxf>
      <font>
        <b/>
        <i val="0"/>
        <color theme="0"/>
      </font>
      <fill>
        <patternFill>
          <bgColor theme="6"/>
        </patternFill>
      </fill>
    </dxf>
    <dxf>
      <font>
        <b/>
        <i val="0"/>
        <color theme="1"/>
      </font>
      <fill>
        <patternFill>
          <bgColor theme="4"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ont>
        <b/>
        <i val="0"/>
        <color theme="5" tint="-0.499984740745262"/>
      </font>
      <fill>
        <patternFill>
          <bgColor theme="5" tint="0.59996337778862885"/>
        </patternFill>
      </fill>
    </dxf>
    <dxf>
      <font>
        <b/>
        <i val="0"/>
        <color theme="5" tint="-0.499984740745262"/>
      </font>
      <fill>
        <patternFill>
          <bgColor theme="5" tint="0.59996337778862885"/>
        </patternFill>
      </fill>
    </dxf>
    <dxf>
      <font>
        <b/>
        <i val="0"/>
        <color theme="1"/>
      </font>
      <fill>
        <patternFill>
          <bgColor theme="4"/>
        </patternFill>
      </fill>
    </dxf>
    <dxf>
      <font>
        <b/>
        <i val="0"/>
        <color theme="0"/>
      </font>
      <fill>
        <patternFill>
          <bgColor theme="7"/>
        </patternFill>
      </fill>
    </dxf>
    <dxf>
      <font>
        <b/>
        <i val="0"/>
        <color theme="0"/>
      </font>
      <fill>
        <patternFill>
          <bgColor theme="6"/>
        </patternFill>
      </fill>
    </dxf>
    <dxf>
      <font>
        <b/>
        <i val="0"/>
        <color theme="1"/>
      </font>
      <fill>
        <patternFill>
          <bgColor theme="4"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ont>
        <b/>
        <i val="0"/>
        <color theme="0"/>
      </font>
      <fill>
        <patternFill>
          <bgColor theme="5"/>
        </patternFill>
      </fill>
    </dxf>
    <dxf>
      <font>
        <b/>
        <i val="0"/>
        <color theme="0"/>
      </font>
      <fill>
        <patternFill>
          <bgColor theme="5"/>
        </patternFill>
      </fill>
    </dxf>
    <dxf>
      <font>
        <b/>
        <i val="0"/>
        <color theme="1"/>
      </font>
      <fill>
        <patternFill>
          <bgColor theme="4"/>
        </patternFill>
      </fill>
    </dxf>
    <dxf>
      <font>
        <b/>
        <i val="0"/>
        <color theme="0"/>
      </font>
      <fill>
        <patternFill>
          <bgColor theme="7"/>
        </patternFill>
      </fill>
    </dxf>
    <dxf>
      <font>
        <b/>
        <i val="0"/>
        <color theme="0"/>
      </font>
      <fill>
        <patternFill>
          <bgColor theme="6"/>
        </patternFill>
      </fill>
    </dxf>
    <dxf>
      <font>
        <b/>
        <i val="0"/>
        <color theme="1"/>
      </font>
      <fill>
        <patternFill>
          <bgColor theme="4"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ont>
        <b/>
        <i val="0"/>
        <color theme="5" tint="-0.499984740745262"/>
      </font>
      <fill>
        <patternFill>
          <bgColor theme="5" tint="0.59996337778862885"/>
        </patternFill>
      </fill>
    </dxf>
    <dxf>
      <font>
        <b/>
        <i val="0"/>
        <color theme="5" tint="-0.499984740745262"/>
      </font>
      <fill>
        <patternFill>
          <bgColor theme="5" tint="0.59996337778862885"/>
        </patternFill>
      </fill>
    </dxf>
    <dxf>
      <font>
        <b/>
        <i val="0"/>
        <color theme="1"/>
      </font>
      <fill>
        <patternFill>
          <bgColor theme="4"/>
        </patternFill>
      </fill>
    </dxf>
    <dxf>
      <font>
        <b/>
        <i val="0"/>
        <color theme="0"/>
      </font>
      <fill>
        <patternFill>
          <bgColor theme="7"/>
        </patternFill>
      </fill>
    </dxf>
    <dxf>
      <font>
        <b/>
        <i val="0"/>
        <color theme="0"/>
      </font>
      <fill>
        <patternFill>
          <bgColor theme="6"/>
        </patternFill>
      </fill>
    </dxf>
    <dxf>
      <font>
        <b/>
        <i val="0"/>
        <color theme="1"/>
      </font>
      <fill>
        <patternFill>
          <bgColor theme="4"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ont>
        <b/>
        <i val="0"/>
        <color theme="0"/>
      </font>
      <fill>
        <patternFill>
          <bgColor theme="5"/>
        </patternFill>
      </fill>
    </dxf>
    <dxf>
      <font>
        <b/>
        <i val="0"/>
        <color theme="0"/>
      </font>
      <fill>
        <patternFill>
          <bgColor theme="5"/>
        </patternFill>
      </fill>
    </dxf>
    <dxf>
      <font>
        <b/>
        <i val="0"/>
        <color theme="1"/>
      </font>
      <fill>
        <patternFill>
          <bgColor theme="4"/>
        </patternFill>
      </fill>
    </dxf>
    <dxf>
      <font>
        <b/>
        <i val="0"/>
        <color theme="0"/>
      </font>
      <fill>
        <patternFill>
          <bgColor theme="7"/>
        </patternFill>
      </fill>
    </dxf>
    <dxf>
      <font>
        <b/>
        <i val="0"/>
        <color theme="0"/>
      </font>
      <fill>
        <patternFill>
          <bgColor theme="6"/>
        </patternFill>
      </fill>
    </dxf>
    <dxf>
      <font>
        <b/>
        <i val="0"/>
        <color theme="1"/>
      </font>
      <fill>
        <patternFill>
          <bgColor theme="4"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ont>
        <b/>
        <i val="0"/>
        <color theme="5" tint="-0.499984740745262"/>
      </font>
      <fill>
        <patternFill>
          <bgColor theme="5" tint="0.59996337778862885"/>
        </patternFill>
      </fill>
    </dxf>
    <dxf>
      <font>
        <b/>
        <i val="0"/>
        <color theme="5" tint="-0.499984740745262"/>
      </font>
      <fill>
        <patternFill>
          <bgColor theme="5" tint="0.59996337778862885"/>
        </patternFill>
      </fill>
    </dxf>
    <dxf>
      <font>
        <b/>
        <i val="0"/>
        <color theme="1"/>
      </font>
      <fill>
        <patternFill>
          <bgColor theme="4"/>
        </patternFill>
      </fill>
    </dxf>
    <dxf>
      <font>
        <b/>
        <i val="0"/>
        <color theme="0"/>
      </font>
      <fill>
        <patternFill>
          <bgColor theme="7"/>
        </patternFill>
      </fill>
    </dxf>
    <dxf>
      <font>
        <b/>
        <i val="0"/>
        <color theme="0"/>
      </font>
      <fill>
        <patternFill>
          <bgColor theme="6"/>
        </patternFill>
      </fill>
    </dxf>
    <dxf>
      <font>
        <b/>
        <i val="0"/>
        <color theme="1"/>
      </font>
      <fill>
        <patternFill>
          <bgColor theme="4"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ont>
        <b/>
        <i val="0"/>
        <color theme="0"/>
      </font>
      <fill>
        <patternFill>
          <bgColor theme="5"/>
        </patternFill>
      </fill>
    </dxf>
    <dxf>
      <font>
        <b/>
        <i val="0"/>
        <color theme="0"/>
      </font>
      <fill>
        <patternFill>
          <bgColor theme="5"/>
        </patternFill>
      </fill>
    </dxf>
    <dxf>
      <font>
        <b/>
        <i val="0"/>
        <color theme="1"/>
      </font>
      <fill>
        <patternFill>
          <bgColor theme="4"/>
        </patternFill>
      </fill>
    </dxf>
    <dxf>
      <font>
        <b/>
        <i val="0"/>
        <color theme="0"/>
      </font>
      <fill>
        <patternFill>
          <bgColor theme="7"/>
        </patternFill>
      </fill>
    </dxf>
    <dxf>
      <font>
        <b/>
        <i val="0"/>
        <color theme="0"/>
      </font>
      <fill>
        <patternFill>
          <bgColor theme="6"/>
        </patternFill>
      </fill>
    </dxf>
    <dxf>
      <font>
        <b/>
        <i val="0"/>
        <color theme="1"/>
      </font>
      <fill>
        <patternFill>
          <bgColor theme="4"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ont>
        <b/>
        <i val="0"/>
        <color theme="5" tint="-0.499984740745262"/>
      </font>
      <fill>
        <patternFill>
          <bgColor theme="5" tint="0.59996337778862885"/>
        </patternFill>
      </fill>
    </dxf>
    <dxf>
      <font>
        <b/>
        <i val="0"/>
        <color theme="5" tint="-0.499984740745262"/>
      </font>
      <fill>
        <patternFill>
          <bgColor theme="5" tint="0.59996337778862885"/>
        </patternFill>
      </fill>
    </dxf>
    <dxf>
      <font>
        <b/>
        <i val="0"/>
        <color theme="1"/>
      </font>
      <fill>
        <patternFill>
          <bgColor theme="4"/>
        </patternFill>
      </fill>
    </dxf>
    <dxf>
      <font>
        <b/>
        <i val="0"/>
        <color theme="0"/>
      </font>
      <fill>
        <patternFill>
          <bgColor theme="7"/>
        </patternFill>
      </fill>
    </dxf>
    <dxf>
      <font>
        <b/>
        <i val="0"/>
        <color theme="0"/>
      </font>
      <fill>
        <patternFill>
          <bgColor theme="6"/>
        </patternFill>
      </fill>
    </dxf>
    <dxf>
      <font>
        <b/>
        <i val="0"/>
        <color theme="1"/>
      </font>
      <fill>
        <patternFill>
          <bgColor theme="4"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ont>
        <b/>
        <i val="0"/>
        <color theme="0"/>
      </font>
      <fill>
        <patternFill>
          <bgColor theme="5"/>
        </patternFill>
      </fill>
    </dxf>
    <dxf>
      <font>
        <b/>
        <i val="0"/>
        <color theme="0"/>
      </font>
      <fill>
        <patternFill>
          <bgColor theme="5"/>
        </patternFill>
      </fill>
    </dxf>
    <dxf>
      <font>
        <b/>
        <i val="0"/>
        <color theme="1"/>
      </font>
      <fill>
        <patternFill>
          <bgColor theme="4"/>
        </patternFill>
      </fill>
    </dxf>
    <dxf>
      <font>
        <b/>
        <i val="0"/>
        <color theme="0"/>
      </font>
      <fill>
        <patternFill>
          <bgColor theme="7"/>
        </patternFill>
      </fill>
    </dxf>
    <dxf>
      <font>
        <b/>
        <i val="0"/>
        <color theme="0"/>
      </font>
      <fill>
        <patternFill>
          <bgColor theme="6"/>
        </patternFill>
      </fill>
    </dxf>
    <dxf>
      <font>
        <b/>
        <i val="0"/>
        <color theme="1"/>
      </font>
      <fill>
        <patternFill>
          <bgColor theme="4"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ont>
        <b/>
        <i val="0"/>
        <color theme="5" tint="-0.499984740745262"/>
      </font>
      <fill>
        <patternFill>
          <bgColor theme="5" tint="0.59996337778862885"/>
        </patternFill>
      </fill>
    </dxf>
    <dxf>
      <font>
        <b/>
        <i val="0"/>
        <color theme="5" tint="-0.499984740745262"/>
      </font>
      <fill>
        <patternFill>
          <bgColor theme="5" tint="0.59996337778862885"/>
        </patternFill>
      </fill>
    </dxf>
    <dxf>
      <font>
        <b/>
        <i val="0"/>
        <color theme="1"/>
      </font>
      <fill>
        <patternFill>
          <bgColor theme="4"/>
        </patternFill>
      </fill>
    </dxf>
    <dxf>
      <font>
        <b/>
        <i val="0"/>
        <color theme="0"/>
      </font>
      <fill>
        <patternFill>
          <bgColor theme="7"/>
        </patternFill>
      </fill>
    </dxf>
    <dxf>
      <font>
        <b/>
        <i val="0"/>
        <color theme="0"/>
      </font>
      <fill>
        <patternFill>
          <bgColor theme="6"/>
        </patternFill>
      </fill>
    </dxf>
    <dxf>
      <font>
        <b/>
        <i val="0"/>
        <color theme="1"/>
      </font>
      <fill>
        <patternFill>
          <bgColor theme="4"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ont>
        <b/>
        <i val="0"/>
        <color theme="0"/>
      </font>
      <fill>
        <patternFill>
          <bgColor theme="5"/>
        </patternFill>
      </fill>
    </dxf>
    <dxf>
      <font>
        <b/>
        <i val="0"/>
        <color theme="0"/>
      </font>
      <fill>
        <patternFill>
          <bgColor theme="5"/>
        </patternFill>
      </fill>
    </dxf>
    <dxf>
      <font>
        <b/>
        <i val="0"/>
        <color theme="1"/>
      </font>
      <fill>
        <patternFill>
          <bgColor theme="4"/>
        </patternFill>
      </fill>
    </dxf>
    <dxf>
      <font>
        <b/>
        <i val="0"/>
        <color theme="0"/>
      </font>
      <fill>
        <patternFill>
          <bgColor theme="7"/>
        </patternFill>
      </fill>
    </dxf>
    <dxf>
      <font>
        <b/>
        <i val="0"/>
        <color theme="0"/>
      </font>
      <fill>
        <patternFill>
          <bgColor theme="6"/>
        </patternFill>
      </fill>
    </dxf>
    <dxf>
      <font>
        <b/>
        <i val="0"/>
        <color theme="1"/>
      </font>
      <fill>
        <patternFill>
          <bgColor theme="4"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ont>
        <b/>
        <i val="0"/>
        <color theme="5" tint="-0.499984740745262"/>
      </font>
      <fill>
        <patternFill>
          <bgColor theme="5" tint="0.59996337778862885"/>
        </patternFill>
      </fill>
    </dxf>
    <dxf>
      <font>
        <b/>
        <i val="0"/>
        <color theme="5" tint="-0.499984740745262"/>
      </font>
      <fill>
        <patternFill>
          <bgColor theme="5" tint="0.59996337778862885"/>
        </patternFill>
      </fill>
    </dxf>
    <dxf>
      <font>
        <b/>
        <i val="0"/>
        <color theme="1"/>
      </font>
      <fill>
        <patternFill>
          <bgColor theme="4"/>
        </patternFill>
      </fill>
    </dxf>
    <dxf>
      <font>
        <b/>
        <i val="0"/>
        <color theme="0"/>
      </font>
      <fill>
        <patternFill>
          <bgColor theme="7"/>
        </patternFill>
      </fill>
    </dxf>
    <dxf>
      <font>
        <b/>
        <i val="0"/>
        <color theme="0"/>
      </font>
      <fill>
        <patternFill>
          <bgColor theme="6"/>
        </patternFill>
      </fill>
    </dxf>
    <dxf>
      <font>
        <b/>
        <i val="0"/>
        <color theme="1"/>
      </font>
      <fill>
        <patternFill>
          <bgColor theme="4"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ont>
        <b/>
        <i val="0"/>
        <color theme="0"/>
      </font>
      <fill>
        <patternFill>
          <bgColor theme="5"/>
        </patternFill>
      </fill>
    </dxf>
    <dxf>
      <font>
        <b/>
        <i val="0"/>
        <color theme="0"/>
      </font>
      <fill>
        <patternFill>
          <bgColor theme="5"/>
        </patternFill>
      </fill>
    </dxf>
    <dxf>
      <font>
        <b/>
        <i val="0"/>
        <color theme="1"/>
      </font>
      <fill>
        <patternFill>
          <bgColor theme="4"/>
        </patternFill>
      </fill>
    </dxf>
    <dxf>
      <font>
        <b/>
        <i val="0"/>
        <color theme="0"/>
      </font>
      <fill>
        <patternFill>
          <bgColor theme="7"/>
        </patternFill>
      </fill>
    </dxf>
    <dxf>
      <font>
        <b/>
        <i val="0"/>
        <color theme="0"/>
      </font>
      <fill>
        <patternFill>
          <bgColor theme="6"/>
        </patternFill>
      </fill>
    </dxf>
    <dxf>
      <font>
        <b/>
        <i val="0"/>
        <color theme="1"/>
      </font>
      <fill>
        <patternFill>
          <bgColor theme="4"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ont>
        <b/>
        <i val="0"/>
        <color theme="5" tint="-0.499984740745262"/>
      </font>
      <fill>
        <patternFill>
          <bgColor theme="5" tint="0.59996337778862885"/>
        </patternFill>
      </fill>
    </dxf>
    <dxf>
      <font>
        <b/>
        <i val="0"/>
        <color theme="5" tint="-0.499984740745262"/>
      </font>
      <fill>
        <patternFill>
          <bgColor theme="5" tint="0.59996337778862885"/>
        </patternFill>
      </fill>
    </dxf>
    <dxf>
      <font>
        <b/>
        <i val="0"/>
        <color theme="1"/>
      </font>
      <fill>
        <patternFill>
          <bgColor theme="4"/>
        </patternFill>
      </fill>
    </dxf>
    <dxf>
      <font>
        <b/>
        <i val="0"/>
        <color theme="0"/>
      </font>
      <fill>
        <patternFill>
          <bgColor theme="7"/>
        </patternFill>
      </fill>
    </dxf>
    <dxf>
      <font>
        <b/>
        <i val="0"/>
        <color theme="0"/>
      </font>
      <fill>
        <patternFill>
          <bgColor theme="6"/>
        </patternFill>
      </fill>
    </dxf>
    <dxf>
      <font>
        <b/>
        <i val="0"/>
        <color theme="1"/>
      </font>
      <fill>
        <patternFill>
          <bgColor theme="4"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ont>
        <b/>
        <i val="0"/>
        <color theme="0"/>
      </font>
      <fill>
        <patternFill>
          <bgColor theme="5"/>
        </patternFill>
      </fill>
    </dxf>
    <dxf>
      <font>
        <b/>
        <i val="0"/>
        <color theme="0"/>
      </font>
      <fill>
        <patternFill>
          <bgColor theme="5"/>
        </patternFill>
      </fill>
    </dxf>
    <dxf>
      <font>
        <b/>
        <i val="0"/>
        <color theme="1"/>
      </font>
      <fill>
        <patternFill>
          <bgColor theme="4"/>
        </patternFill>
      </fill>
    </dxf>
    <dxf>
      <font>
        <b/>
        <i val="0"/>
        <color theme="0"/>
      </font>
      <fill>
        <patternFill>
          <bgColor theme="7"/>
        </patternFill>
      </fill>
    </dxf>
    <dxf>
      <font>
        <b/>
        <i val="0"/>
        <color theme="0"/>
      </font>
      <fill>
        <patternFill>
          <bgColor theme="6"/>
        </patternFill>
      </fill>
    </dxf>
    <dxf>
      <font>
        <b/>
        <i val="0"/>
        <color theme="1"/>
      </font>
      <fill>
        <patternFill>
          <bgColor theme="4"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ont>
        <b/>
        <i val="0"/>
        <color theme="5" tint="-0.499984740745262"/>
      </font>
      <fill>
        <patternFill>
          <bgColor theme="5" tint="0.59996337778862885"/>
        </patternFill>
      </fill>
    </dxf>
    <dxf>
      <font>
        <b/>
        <i val="0"/>
        <color theme="5" tint="-0.499984740745262"/>
      </font>
      <fill>
        <patternFill>
          <bgColor theme="5" tint="0.59996337778862885"/>
        </patternFill>
      </fill>
    </dxf>
    <dxf>
      <font>
        <b/>
        <i val="0"/>
        <color theme="1"/>
      </font>
      <fill>
        <patternFill>
          <bgColor theme="4"/>
        </patternFill>
      </fill>
    </dxf>
    <dxf>
      <font>
        <b/>
        <i val="0"/>
        <color theme="0"/>
      </font>
      <fill>
        <patternFill>
          <bgColor theme="7"/>
        </patternFill>
      </fill>
    </dxf>
    <dxf>
      <font>
        <b/>
        <i val="0"/>
        <color theme="0"/>
      </font>
      <fill>
        <patternFill>
          <bgColor theme="6"/>
        </patternFill>
      </fill>
    </dxf>
    <dxf>
      <font>
        <b/>
        <i val="0"/>
        <color theme="1"/>
      </font>
      <fill>
        <patternFill>
          <bgColor theme="4"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ont>
        <b/>
        <i val="0"/>
        <color theme="0"/>
      </font>
      <fill>
        <patternFill>
          <bgColor theme="5"/>
        </patternFill>
      </fill>
    </dxf>
    <dxf>
      <font>
        <b/>
        <i val="0"/>
        <color theme="0"/>
      </font>
      <fill>
        <patternFill>
          <bgColor theme="5"/>
        </patternFill>
      </fill>
    </dxf>
    <dxf>
      <font>
        <b/>
        <i val="0"/>
        <color theme="1"/>
      </font>
      <fill>
        <patternFill>
          <bgColor theme="4"/>
        </patternFill>
      </fill>
    </dxf>
    <dxf>
      <font>
        <b/>
        <i val="0"/>
        <color theme="0"/>
      </font>
      <fill>
        <patternFill>
          <bgColor theme="7"/>
        </patternFill>
      </fill>
    </dxf>
    <dxf>
      <font>
        <b/>
        <i val="0"/>
        <color theme="0"/>
      </font>
      <fill>
        <patternFill>
          <bgColor theme="6"/>
        </patternFill>
      </fill>
    </dxf>
    <dxf>
      <font>
        <b/>
        <i val="0"/>
        <color theme="1"/>
      </font>
      <fill>
        <patternFill>
          <bgColor theme="4"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ont>
        <b/>
        <i val="0"/>
        <color theme="5" tint="-0.499984740745262"/>
      </font>
      <fill>
        <patternFill>
          <bgColor theme="5" tint="0.59996337778862885"/>
        </patternFill>
      </fill>
    </dxf>
    <dxf>
      <font>
        <b/>
        <i val="0"/>
        <color theme="5" tint="-0.499984740745262"/>
      </font>
      <fill>
        <patternFill>
          <bgColor theme="5" tint="0.59996337778862885"/>
        </patternFill>
      </fill>
    </dxf>
    <dxf>
      <font>
        <b/>
        <i val="0"/>
        <color theme="1"/>
      </font>
      <fill>
        <patternFill>
          <bgColor theme="4"/>
        </patternFill>
      </fill>
    </dxf>
    <dxf>
      <font>
        <b/>
        <i val="0"/>
        <color theme="0"/>
      </font>
      <fill>
        <patternFill>
          <bgColor theme="7"/>
        </patternFill>
      </fill>
    </dxf>
    <dxf>
      <font>
        <b/>
        <i val="0"/>
        <color theme="0"/>
      </font>
      <fill>
        <patternFill>
          <bgColor theme="6"/>
        </patternFill>
      </fill>
    </dxf>
    <dxf>
      <font>
        <b/>
        <i val="0"/>
        <color theme="1"/>
      </font>
      <fill>
        <patternFill>
          <bgColor theme="4"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ont>
        <b/>
        <i val="0"/>
        <color theme="0"/>
      </font>
      <fill>
        <patternFill>
          <bgColor theme="5"/>
        </patternFill>
      </fill>
    </dxf>
    <dxf>
      <font>
        <b/>
        <i val="0"/>
        <color theme="0"/>
      </font>
      <fill>
        <patternFill>
          <bgColor theme="5"/>
        </patternFill>
      </fill>
    </dxf>
    <dxf>
      <font>
        <b/>
        <i val="0"/>
        <color theme="1"/>
      </font>
      <fill>
        <patternFill>
          <bgColor theme="4"/>
        </patternFill>
      </fill>
    </dxf>
    <dxf>
      <font>
        <b/>
        <i val="0"/>
        <color theme="0"/>
      </font>
      <fill>
        <patternFill>
          <bgColor theme="7"/>
        </patternFill>
      </fill>
    </dxf>
    <dxf>
      <font>
        <b/>
        <i val="0"/>
        <color theme="0"/>
      </font>
      <fill>
        <patternFill>
          <bgColor theme="6"/>
        </patternFill>
      </fill>
    </dxf>
    <dxf>
      <font>
        <b/>
        <i val="0"/>
        <color theme="1"/>
      </font>
      <fill>
        <patternFill>
          <bgColor theme="4"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ont>
        <b/>
        <i val="0"/>
        <color theme="5" tint="-0.499984740745262"/>
      </font>
      <fill>
        <patternFill>
          <bgColor theme="5" tint="0.59996337778862885"/>
        </patternFill>
      </fill>
    </dxf>
    <dxf>
      <font>
        <b/>
        <i val="0"/>
        <color theme="5" tint="-0.499984740745262"/>
      </font>
      <fill>
        <patternFill>
          <bgColor theme="5" tint="0.59996337778862885"/>
        </patternFill>
      </fill>
    </dxf>
    <dxf>
      <font>
        <b/>
        <i val="0"/>
        <color theme="1"/>
      </font>
      <fill>
        <patternFill>
          <bgColor theme="4"/>
        </patternFill>
      </fill>
    </dxf>
    <dxf>
      <font>
        <b/>
        <i val="0"/>
        <color theme="0"/>
      </font>
      <fill>
        <patternFill>
          <bgColor theme="7"/>
        </patternFill>
      </fill>
    </dxf>
    <dxf>
      <font>
        <b/>
        <i val="0"/>
        <color theme="0"/>
      </font>
      <fill>
        <patternFill>
          <bgColor theme="6"/>
        </patternFill>
      </fill>
    </dxf>
    <dxf>
      <font>
        <b/>
        <i val="0"/>
        <color theme="1"/>
      </font>
      <fill>
        <patternFill>
          <bgColor theme="4"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ont>
        <b/>
        <i val="0"/>
        <color theme="0"/>
      </font>
      <fill>
        <patternFill>
          <bgColor theme="5"/>
        </patternFill>
      </fill>
    </dxf>
    <dxf>
      <font>
        <b/>
        <i val="0"/>
        <color theme="0"/>
      </font>
      <fill>
        <patternFill>
          <bgColor theme="5"/>
        </patternFill>
      </fill>
    </dxf>
    <dxf>
      <font>
        <b/>
        <i val="0"/>
        <color theme="1"/>
      </font>
      <fill>
        <patternFill>
          <bgColor theme="4"/>
        </patternFill>
      </fill>
    </dxf>
    <dxf>
      <font>
        <b/>
        <i val="0"/>
        <color theme="0"/>
      </font>
      <fill>
        <patternFill>
          <bgColor theme="7"/>
        </patternFill>
      </fill>
    </dxf>
    <dxf>
      <font>
        <b/>
        <i val="0"/>
        <color theme="0"/>
      </font>
      <fill>
        <patternFill>
          <bgColor theme="6"/>
        </patternFill>
      </fill>
    </dxf>
    <dxf>
      <font>
        <b/>
        <i val="0"/>
        <color theme="1"/>
      </font>
      <fill>
        <patternFill>
          <bgColor theme="4"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ont>
        <b/>
        <i val="0"/>
        <color theme="5" tint="-0.499984740745262"/>
      </font>
      <fill>
        <patternFill>
          <bgColor theme="5" tint="0.59996337778862885"/>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1"/>
      </font>
      <fill>
        <patternFill>
          <bgColor theme="4"/>
        </patternFill>
      </fill>
    </dxf>
    <dxf>
      <font>
        <b/>
        <i val="0"/>
        <color theme="0"/>
      </font>
      <fill>
        <patternFill>
          <bgColor theme="7"/>
        </patternFill>
      </fill>
    </dxf>
    <dxf>
      <font>
        <b/>
        <i val="0"/>
        <color theme="0"/>
      </font>
      <fill>
        <patternFill>
          <bgColor theme="6"/>
        </patternFill>
      </fill>
    </dxf>
    <dxf>
      <font>
        <b/>
        <i val="0"/>
        <color theme="1"/>
      </font>
      <fill>
        <patternFill>
          <bgColor theme="4"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ont>
        <b/>
        <i val="0"/>
        <color theme="5" tint="-0.499984740745262"/>
      </font>
      <fill>
        <patternFill>
          <bgColor theme="5" tint="0.59996337778862885"/>
        </patternFill>
      </fill>
    </dxf>
    <dxf>
      <font>
        <b/>
        <i val="0"/>
        <color theme="0"/>
      </font>
      <fill>
        <patternFill>
          <bgColor theme="5"/>
        </patternFill>
      </fill>
    </dxf>
    <dxf>
      <font>
        <b/>
        <i val="0"/>
        <color theme="1"/>
      </font>
      <fill>
        <patternFill>
          <bgColor theme="4"/>
        </patternFill>
      </fill>
    </dxf>
    <dxf>
      <font>
        <b/>
        <i val="0"/>
        <color theme="0"/>
      </font>
      <fill>
        <patternFill>
          <bgColor theme="7"/>
        </patternFill>
      </fill>
    </dxf>
    <dxf>
      <font>
        <b/>
        <i val="0"/>
        <color theme="0"/>
      </font>
      <fill>
        <patternFill>
          <bgColor theme="6"/>
        </patternFill>
      </fill>
    </dxf>
    <dxf>
      <font>
        <b/>
        <i val="0"/>
        <color theme="1"/>
      </font>
      <fill>
        <patternFill>
          <bgColor theme="4"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ont>
        <b/>
        <i val="0"/>
        <color theme="5" tint="-0.499984740745262"/>
      </font>
      <fill>
        <patternFill>
          <bgColor theme="5" tint="0.59996337778862885"/>
        </patternFill>
      </fill>
    </dxf>
    <dxf>
      <font>
        <b/>
        <i val="0"/>
        <color theme="0"/>
      </font>
      <fill>
        <patternFill>
          <bgColor theme="5"/>
        </patternFill>
      </fill>
    </dxf>
    <dxf>
      <font>
        <b/>
        <i val="0"/>
        <color theme="1"/>
      </font>
      <fill>
        <patternFill>
          <bgColor theme="4"/>
        </patternFill>
      </fill>
    </dxf>
    <dxf>
      <font>
        <b/>
        <i val="0"/>
        <color theme="0"/>
      </font>
      <fill>
        <patternFill>
          <bgColor theme="7"/>
        </patternFill>
      </fill>
    </dxf>
    <dxf>
      <font>
        <b/>
        <i val="0"/>
        <color theme="0"/>
      </font>
      <fill>
        <patternFill>
          <bgColor theme="6"/>
        </patternFill>
      </fill>
    </dxf>
    <dxf>
      <font>
        <b/>
        <i val="0"/>
        <color theme="1"/>
      </font>
      <fill>
        <patternFill>
          <bgColor theme="4"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ont>
        <b/>
        <i val="0"/>
        <color theme="5" tint="-0.499984740745262"/>
      </font>
      <fill>
        <patternFill>
          <bgColor theme="5" tint="0.59996337778862885"/>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1"/>
      </font>
      <fill>
        <patternFill>
          <bgColor theme="4"/>
        </patternFill>
      </fill>
    </dxf>
    <dxf>
      <font>
        <b/>
        <i val="0"/>
        <color theme="0"/>
      </font>
      <fill>
        <patternFill>
          <bgColor theme="7"/>
        </patternFill>
      </fill>
    </dxf>
    <dxf>
      <font>
        <b/>
        <i val="0"/>
        <color theme="0"/>
      </font>
      <fill>
        <patternFill>
          <bgColor theme="6"/>
        </patternFill>
      </fill>
    </dxf>
    <dxf>
      <font>
        <b/>
        <i val="0"/>
        <color theme="1"/>
      </font>
      <fill>
        <patternFill>
          <bgColor theme="4"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ont>
        <b/>
        <i val="0"/>
        <color theme="0"/>
      </font>
      <fill>
        <patternFill>
          <bgColor theme="5"/>
        </patternFill>
      </fill>
    </dxf>
    <dxf>
      <font>
        <b/>
        <i val="0"/>
        <color theme="0"/>
      </font>
      <fill>
        <patternFill>
          <bgColor theme="5"/>
        </patternFill>
      </fill>
    </dxf>
    <dxf>
      <font>
        <b/>
        <i val="0"/>
        <color theme="1"/>
      </font>
      <fill>
        <patternFill>
          <bgColor theme="4"/>
        </patternFill>
      </fill>
    </dxf>
    <dxf>
      <font>
        <b/>
        <i val="0"/>
        <color theme="0"/>
      </font>
      <fill>
        <patternFill>
          <bgColor theme="7"/>
        </patternFill>
      </fill>
    </dxf>
    <dxf>
      <font>
        <b/>
        <i val="0"/>
        <color theme="0"/>
      </font>
      <fill>
        <patternFill>
          <bgColor theme="6"/>
        </patternFill>
      </fill>
    </dxf>
    <dxf>
      <font>
        <b/>
        <i val="0"/>
        <color theme="1"/>
      </font>
      <fill>
        <patternFill>
          <bgColor theme="4"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ont>
        <b/>
        <i val="0"/>
        <color theme="5" tint="-0.499984740745262"/>
      </font>
      <fill>
        <patternFill>
          <bgColor theme="5" tint="0.59996337778862885"/>
        </patternFill>
      </fill>
    </dxf>
    <dxf>
      <font>
        <b/>
        <i val="0"/>
        <color theme="0"/>
      </font>
      <fill>
        <patternFill>
          <bgColor theme="5"/>
        </patternFill>
      </fill>
    </dxf>
    <dxf>
      <font>
        <b/>
        <i val="0"/>
        <color theme="1"/>
      </font>
      <fill>
        <patternFill>
          <bgColor theme="4"/>
        </patternFill>
      </fill>
    </dxf>
    <dxf>
      <font>
        <b/>
        <i val="0"/>
        <color theme="0"/>
      </font>
      <fill>
        <patternFill>
          <bgColor theme="7"/>
        </patternFill>
      </fill>
    </dxf>
    <dxf>
      <font>
        <b/>
        <i val="0"/>
        <color theme="0"/>
      </font>
      <fill>
        <patternFill>
          <bgColor theme="6"/>
        </patternFill>
      </fill>
    </dxf>
    <dxf>
      <font>
        <b/>
        <i val="0"/>
        <color theme="1"/>
      </font>
      <fill>
        <patternFill>
          <bgColor theme="4"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ont>
        <b/>
        <i val="0"/>
        <color theme="5" tint="-0.499984740745262"/>
      </font>
      <fill>
        <patternFill>
          <bgColor theme="5" tint="0.59996337778862885"/>
        </patternFill>
      </fill>
    </dxf>
    <dxf>
      <alignment horizontal="left" vertical="center" textRotation="0" wrapText="1" indent="1" justifyLastLine="0" shrinkToFit="0" readingOrder="0"/>
    </dxf>
    <dxf>
      <alignment horizontal="left" vertical="center" textRotation="0" wrapText="1" indent="1" justifyLastLine="0" shrinkToFit="0" readingOrder="0"/>
    </dxf>
    <dxf>
      <alignment horizontal="left" vertical="center" textRotation="0" wrapText="1" indent="1" justifyLastLine="0" shrinkToFit="0" readingOrder="0"/>
    </dxf>
    <dxf>
      <alignment horizontal="left" vertical="center" textRotation="0" wrapText="1" indent="1" justifyLastLine="0" shrinkToFit="0" readingOrder="0"/>
    </dxf>
    <dxf>
      <alignment horizontal="left" vertical="center" textRotation="0" wrapText="1" indent="1" justifyLastLine="0" shrinkToFit="0" readingOrder="0"/>
    </dxf>
    <dxf>
      <font>
        <b/>
      </font>
      <alignment horizontal="left" vertical="center" textRotation="0" wrapText="1" indent="1" justifyLastLine="0" shrinkToFit="0" readingOrder="0"/>
    </dxf>
    <dxf>
      <font>
        <b val="0"/>
        <i val="0"/>
        <strike val="0"/>
        <condense val="0"/>
        <extend val="0"/>
        <outline val="0"/>
        <shadow val="0"/>
        <u val="none"/>
        <vertAlign val="baseline"/>
        <sz val="11"/>
        <color theme="1"/>
        <name val="Arial"/>
        <family val="2"/>
        <scheme val="minor"/>
      </font>
      <alignment horizontal="right" vertical="center" textRotation="0" wrapText="1" indent="1" justifyLastLine="0" shrinkToFit="0" readingOrder="0"/>
    </dxf>
    <dxf>
      <font>
        <b val="0"/>
        <i val="0"/>
        <strike val="0"/>
        <condense val="0"/>
        <extend val="0"/>
        <outline val="0"/>
        <shadow val="0"/>
        <u val="none"/>
        <vertAlign val="baseline"/>
        <sz val="11"/>
        <color theme="1"/>
        <name val="Arial"/>
        <family val="2"/>
        <scheme val="minor"/>
      </font>
      <alignment horizontal="right" vertical="center" textRotation="0" wrapText="1" indent="1" justifyLastLine="0" shrinkToFit="0" readingOrder="0"/>
    </dxf>
    <dxf>
      <font>
        <b val="0"/>
        <i val="0"/>
        <strike val="0"/>
        <condense val="0"/>
        <extend val="0"/>
        <outline val="0"/>
        <shadow val="0"/>
        <u val="none"/>
        <vertAlign val="baseline"/>
        <sz val="11"/>
        <color theme="1"/>
        <name val="Arial"/>
        <family val="2"/>
        <scheme val="minor"/>
      </font>
      <alignment horizontal="right" vertical="center" textRotation="0" wrapText="1" indent="1" justifyLastLine="0" shrinkToFit="0" readingOrder="0"/>
    </dxf>
    <dxf>
      <font>
        <b val="0"/>
        <i val="0"/>
        <strike val="0"/>
        <condense val="0"/>
        <extend val="0"/>
        <outline val="0"/>
        <shadow val="0"/>
        <u val="none"/>
        <vertAlign val="baseline"/>
        <sz val="11"/>
        <color theme="1"/>
        <name val="Arial"/>
        <family val="2"/>
        <scheme val="minor"/>
      </font>
      <alignment horizontal="right" vertical="center" textRotation="0" wrapText="1" indent="1" justifyLastLine="0" shrinkToFit="0" readingOrder="0"/>
    </dxf>
    <dxf>
      <font>
        <b val="0"/>
        <i val="0"/>
        <strike val="0"/>
        <condense val="0"/>
        <extend val="0"/>
        <outline val="0"/>
        <shadow val="0"/>
        <u val="none"/>
        <vertAlign val="baseline"/>
        <sz val="11"/>
        <color theme="1"/>
        <name val="Arial"/>
        <family val="2"/>
        <scheme val="minor"/>
      </font>
      <alignment horizontal="right" vertical="center" textRotation="0" wrapText="1" indent="1" justifyLastLine="0" shrinkToFit="0" readingOrder="0"/>
    </dxf>
    <dxf>
      <font>
        <b val="0"/>
        <i val="0"/>
        <strike val="0"/>
        <condense val="0"/>
        <extend val="0"/>
        <outline val="0"/>
        <shadow val="0"/>
        <u val="none"/>
        <vertAlign val="baseline"/>
        <sz val="11"/>
        <color theme="1"/>
        <name val="Arial"/>
        <family val="2"/>
        <scheme val="minor"/>
      </font>
      <alignment horizontal="right" vertical="center" textRotation="0" wrapText="1" indent="1" justifyLastLine="0" shrinkToFit="0" readingOrder="0"/>
    </dxf>
    <dxf>
      <font>
        <b val="0"/>
        <i val="0"/>
        <strike val="0"/>
        <condense val="0"/>
        <extend val="0"/>
        <outline val="0"/>
        <shadow val="0"/>
        <u val="none"/>
        <vertAlign val="baseline"/>
        <sz val="11"/>
        <color theme="1"/>
        <name val="Arial"/>
        <family val="2"/>
        <scheme val="minor"/>
      </font>
      <alignment horizontal="right" vertical="center" textRotation="0" wrapText="1" indent="1" justifyLastLine="0" shrinkToFit="0" readingOrder="0"/>
    </dxf>
    <dxf>
      <alignment horizontal="right" vertical="center" textRotation="0" wrapText="1" indent="1" justifyLastLine="0" shrinkToFit="0" readingOrder="0"/>
    </dxf>
    <dxf>
      <alignment horizontal="left" vertical="center" textRotation="0" wrapText="0" indent="1" justifyLastLine="0" shrinkToFit="0" readingOrder="0"/>
    </dxf>
    <dxf>
      <alignment horizontal="left" vertical="center" textRotation="0" wrapText="0" indent="1" justifyLastLine="0" shrinkToFit="0" readingOrder="0"/>
    </dxf>
    <dxf>
      <alignment horizontal="left" vertical="center" textRotation="0" wrapText="0" indent="1" justifyLastLine="0" shrinkToFit="0" readingOrder="0"/>
    </dxf>
    <dxf>
      <alignment horizontal="left" vertical="center" textRotation="0" wrapText="1" indent="1" justifyLastLine="0" shrinkToFit="0" readingOrder="0"/>
    </dxf>
    <dxf>
      <alignment horizontal="left" vertical="center" textRotation="0" wrapText="1" indent="1" justifyLastLine="0" shrinkToFit="0" readingOrder="0"/>
    </dxf>
    <dxf>
      <font>
        <b/>
      </font>
      <alignment horizontal="left" vertical="center" textRotation="0" wrapText="1" indent="1" justifyLastLine="0" shrinkToFit="0" readingOrder="0"/>
    </dxf>
    <dxf>
      <font>
        <b/>
        <i val="0"/>
        <color theme="1"/>
      </font>
      <border>
        <top style="thin">
          <color theme="1" tint="0.34998626667073579"/>
        </top>
        <bottom style="medium">
          <color theme="1" tint="0.34998626667073579"/>
        </bottom>
      </border>
    </dxf>
    <dxf>
      <font>
        <b val="0"/>
        <i val="0"/>
        <color theme="1"/>
      </font>
      <border diagonalUp="0" diagonalDown="0">
        <left/>
        <right/>
        <top/>
        <bottom style="thick">
          <color theme="0"/>
        </bottom>
        <vertical style="medium">
          <color theme="0"/>
        </vertical>
        <horizontal/>
      </border>
    </dxf>
    <dxf>
      <font>
        <b val="0"/>
        <i val="0"/>
        <color theme="1"/>
      </font>
      <border diagonalUp="0" diagonalDown="0">
        <left style="thin">
          <color theme="0" tint="-0.14996795556505021"/>
        </left>
        <right style="thin">
          <color theme="0" tint="-0.14996795556505021"/>
        </right>
        <top style="thin">
          <color theme="0" tint="-0.14996795556505021"/>
        </top>
        <bottom style="thin">
          <color theme="0" tint="-0.14996795556505021"/>
        </bottom>
        <vertical style="thin">
          <color theme="0" tint="-0.14996795556505021"/>
        </vertical>
        <horizontal style="thin">
          <color theme="0" tint="-0.14996795556505021"/>
        </horizontal>
      </border>
    </dxf>
    <dxf>
      <fill>
        <patternFill>
          <bgColor theme="0" tint="-0.14996795556505021"/>
        </patternFill>
      </fill>
    </dxf>
    <dxf>
      <font>
        <color theme="1"/>
      </font>
      <fill>
        <patternFill>
          <bgColor theme="0" tint="-0.24994659260841701"/>
        </patternFill>
      </fill>
      <border>
        <left style="thick">
          <color theme="0"/>
        </left>
        <right style="thick">
          <color theme="0"/>
        </right>
        <top style="thick">
          <color theme="0"/>
        </top>
        <bottom style="thick">
          <color theme="0"/>
        </bottom>
        <vertical style="thick">
          <color theme="0"/>
        </vertical>
        <horizontal style="thick">
          <color theme="0"/>
        </horizontal>
      </border>
    </dxf>
    <dxf>
      <border>
        <left style="thin">
          <color theme="0" tint="-0.499984740745262"/>
        </left>
        <right style="thin">
          <color theme="0" tint="-0.499984740745262"/>
        </right>
        <top style="thin">
          <color theme="0" tint="-0.499984740745262"/>
        </top>
        <bottom style="thin">
          <color theme="0" tint="-0.499984740745262"/>
        </bottom>
        <vertical style="thin">
          <color theme="0" tint="-0.499984740745262"/>
        </vertical>
        <horizontal style="thin">
          <color theme="0" tint="-0.499984740745262"/>
        </horizontal>
      </border>
    </dxf>
  </dxfs>
  <tableStyles count="2" defaultTableStyle="Plano de marketing" defaultPivotStyle="PivotStyleLight16">
    <tableStyle name="Lista de planos" pivot="0" count="3" xr9:uid="{00000000-0011-0000-FFFF-FFFF01000000}">
      <tableStyleElement type="wholeTable" dxfId="2545"/>
      <tableStyleElement type="headerRow" dxfId="2544"/>
      <tableStyleElement type="firstRowStripe" dxfId="2543"/>
    </tableStyle>
    <tableStyle name="Plano de marketing" pivot="0" count="3" xr9:uid="{00000000-0011-0000-FFFF-FFFF00000000}">
      <tableStyleElement type="wholeTable" dxfId="2542"/>
      <tableStyleElement type="headerRow" dxfId="2541"/>
      <tableStyleElement type="totalRow" dxfId="2540"/>
    </tableStyle>
  </tableStyles>
  <colors>
    <mruColors>
      <color rgb="FFE2990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hyperlink" Target="#'Lista de membros'!A1"/></Relationships>
</file>

<file path=xl/drawings/_rels/drawing2.xml.rels><?xml version="1.0" encoding="UTF-8" standalone="yes"?>
<Relationships xmlns="http://schemas.openxmlformats.org/package/2006/relationships"><Relationship Id="rId2" Type="http://schemas.openxmlformats.org/officeDocument/2006/relationships/hyperlink" Target="#'Dados do plano de A&#231;&#227;o'!A1"/><Relationship Id="rId1" Type="http://schemas.openxmlformats.org/officeDocument/2006/relationships/hyperlink" Target="#'Dados do plano de marketing'!A1"/></Relationships>
</file>

<file path=xl/drawings/drawing1.xml><?xml version="1.0" encoding="utf-8"?>
<xdr:wsDr xmlns:xdr="http://schemas.openxmlformats.org/drawingml/2006/spreadsheetDrawing" xmlns:a="http://schemas.openxmlformats.org/drawingml/2006/main">
  <xdr:twoCellAnchor editAs="oneCell">
    <xdr:from>
      <xdr:col>0</xdr:col>
      <xdr:colOff>226175</xdr:colOff>
      <xdr:row>1</xdr:row>
      <xdr:rowOff>95246</xdr:rowOff>
    </xdr:from>
    <xdr:to>
      <xdr:col>1</xdr:col>
      <xdr:colOff>4139955</xdr:colOff>
      <xdr:row>2</xdr:row>
      <xdr:rowOff>67008</xdr:rowOff>
    </xdr:to>
    <xdr:grpSp>
      <xdr:nvGrpSpPr>
        <xdr:cNvPr id="3" name="Listas de plano de marketing" descr="Link de navegação para planilha de Dados da Lista">
          <a:hlinkClick xmlns:r="http://schemas.openxmlformats.org/officeDocument/2006/relationships" r:id="rId1" tooltip="Selecione para navegar até a planilha de Dados da Lista"/>
          <a:extLst>
            <a:ext uri="{FF2B5EF4-FFF2-40B4-BE49-F238E27FC236}">
              <a16:creationId xmlns:a16="http://schemas.microsoft.com/office/drawing/2014/main" id="{00000000-0008-0000-0000-000003000000}"/>
            </a:ext>
          </a:extLst>
        </xdr:cNvPr>
        <xdr:cNvGrpSpPr/>
      </xdr:nvGrpSpPr>
      <xdr:grpSpPr>
        <a:xfrm>
          <a:off x="226175" y="693960"/>
          <a:ext cx="4145101" cy="271119"/>
          <a:chOff x="200004" y="847725"/>
          <a:chExt cx="2559826" cy="274320"/>
        </a:xfrm>
      </xdr:grpSpPr>
      <xdr:sp macro="" textlink="">
        <xdr:nvSpPr>
          <xdr:cNvPr id="2" name="Retângulo 1" descr="Link de navegação para planilha de Dados da Lista">
            <a:extLst>
              <a:ext uri="{FF2B5EF4-FFF2-40B4-BE49-F238E27FC236}">
                <a16:creationId xmlns:a16="http://schemas.microsoft.com/office/drawing/2014/main" id="{00000000-0008-0000-0000-000002000000}"/>
              </a:ext>
            </a:extLst>
          </xdr:cNvPr>
          <xdr:cNvSpPr/>
        </xdr:nvSpPr>
        <xdr:spPr>
          <a:xfrm>
            <a:off x="200004" y="847725"/>
            <a:ext cx="2559826" cy="274320"/>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none" tIns="0" bIns="0" rtlCol="0" anchor="ctr"/>
          <a:lstStyle/>
          <a:p>
            <a:pPr marL="0" indent="0" algn="l" rtl="0"/>
            <a:r>
              <a:rPr lang="pt-br" sz="1200" b="0" spc="60">
                <a:solidFill>
                  <a:schemeClr val="tx1"/>
                </a:solidFill>
                <a:latin typeface="Arial" panose="020B0604020202020204" pitchFamily="34" charset="0"/>
                <a:ea typeface="+mn-ea"/>
                <a:cs typeface="+mn-cs"/>
              </a:rPr>
              <a:t>Vá para as Lista</a:t>
            </a:r>
            <a:r>
              <a:rPr lang="pt-br" sz="1200" b="0" spc="60" baseline="0">
                <a:solidFill>
                  <a:schemeClr val="tx1"/>
                </a:solidFill>
                <a:latin typeface="Arial" panose="020B0604020202020204" pitchFamily="34" charset="0"/>
                <a:ea typeface="+mn-ea"/>
                <a:cs typeface="+mn-cs"/>
              </a:rPr>
              <a:t> de membros</a:t>
            </a:r>
            <a:endParaRPr lang="pt-br" sz="1200" b="0" spc="60">
              <a:solidFill>
                <a:schemeClr val="tx1"/>
              </a:solidFill>
              <a:latin typeface="Arial" panose="020B0604020202020204" pitchFamily="34" charset="0"/>
              <a:ea typeface="+mn-ea"/>
              <a:cs typeface="+mn-cs"/>
            </a:endParaRPr>
          </a:p>
        </xdr:txBody>
      </xdr:sp>
      <xdr:sp macro="" textlink="">
        <xdr:nvSpPr>
          <xdr:cNvPr id="1029" name="Forma livre 5" descr="Seta">
            <a:extLst>
              <a:ext uri="{FF2B5EF4-FFF2-40B4-BE49-F238E27FC236}">
                <a16:creationId xmlns:a16="http://schemas.microsoft.com/office/drawing/2014/main" id="{00000000-0008-0000-0000-000005040000}"/>
              </a:ext>
            </a:extLst>
          </xdr:cNvPr>
          <xdr:cNvSpPr>
            <a:spLocks/>
          </xdr:cNvSpPr>
        </xdr:nvSpPr>
        <xdr:spPr bwMode="auto">
          <a:xfrm>
            <a:off x="2554757" y="901552"/>
            <a:ext cx="92940" cy="161469"/>
          </a:xfrm>
          <a:custGeom>
            <a:avLst/>
            <a:gdLst>
              <a:gd name="T0" fmla="*/ 548 w 1867"/>
              <a:gd name="T1" fmla="*/ 0 h 2966"/>
              <a:gd name="T2" fmla="*/ 1867 w 1867"/>
              <a:gd name="T3" fmla="*/ 1484 h 2966"/>
              <a:gd name="T4" fmla="*/ 548 w 1867"/>
              <a:gd name="T5" fmla="*/ 2966 h 2966"/>
              <a:gd name="T6" fmla="*/ 0 w 1867"/>
              <a:gd name="T7" fmla="*/ 2479 h 2966"/>
              <a:gd name="T8" fmla="*/ 885 w 1867"/>
              <a:gd name="T9" fmla="*/ 1484 h 2966"/>
              <a:gd name="T10" fmla="*/ 0 w 1867"/>
              <a:gd name="T11" fmla="*/ 487 h 2966"/>
              <a:gd name="T12" fmla="*/ 548 w 1867"/>
              <a:gd name="T13" fmla="*/ 0 h 2966"/>
              <a:gd name="connsiteX0" fmla="*/ 2935 w 10000"/>
              <a:gd name="connsiteY0" fmla="*/ 0 h 10000"/>
              <a:gd name="connsiteX1" fmla="*/ 10000 w 10000"/>
              <a:gd name="connsiteY1" fmla="*/ 5003 h 10000"/>
              <a:gd name="connsiteX2" fmla="*/ 2935 w 10000"/>
              <a:gd name="connsiteY2" fmla="*/ 10000 h 10000"/>
              <a:gd name="connsiteX3" fmla="*/ 0 w 10000"/>
              <a:gd name="connsiteY3" fmla="*/ 8358 h 10000"/>
              <a:gd name="connsiteX4" fmla="*/ 0 w 10000"/>
              <a:gd name="connsiteY4" fmla="*/ 1642 h 10000"/>
              <a:gd name="connsiteX5" fmla="*/ 2935 w 10000"/>
              <a:gd name="connsiteY5" fmla="*/ 0 h 10000"/>
              <a:gd name="connsiteX0" fmla="*/ 2935 w 10000"/>
              <a:gd name="connsiteY0" fmla="*/ 0 h 10000"/>
              <a:gd name="connsiteX1" fmla="*/ 10000 w 10000"/>
              <a:gd name="connsiteY1" fmla="*/ 5003 h 10000"/>
              <a:gd name="connsiteX2" fmla="*/ 2935 w 10000"/>
              <a:gd name="connsiteY2" fmla="*/ 10000 h 10000"/>
              <a:gd name="connsiteX3" fmla="*/ 0 w 10000"/>
              <a:gd name="connsiteY3" fmla="*/ 8358 h 10000"/>
              <a:gd name="connsiteX4" fmla="*/ 2935 w 10000"/>
              <a:gd name="connsiteY4" fmla="*/ 0 h 10000"/>
              <a:gd name="connsiteX0" fmla="*/ 0 w 7065"/>
              <a:gd name="connsiteY0" fmla="*/ 0 h 10000"/>
              <a:gd name="connsiteX1" fmla="*/ 7065 w 7065"/>
              <a:gd name="connsiteY1" fmla="*/ 5003 h 10000"/>
              <a:gd name="connsiteX2" fmla="*/ 0 w 7065"/>
              <a:gd name="connsiteY2" fmla="*/ 10000 h 10000"/>
              <a:gd name="connsiteX3" fmla="*/ 0 w 7065"/>
              <a:gd name="connsiteY3" fmla="*/ 0 h 10000"/>
            </a:gdLst>
            <a:ahLst/>
            <a:cxnLst>
              <a:cxn ang="0">
                <a:pos x="connsiteX0" y="connsiteY0"/>
              </a:cxn>
              <a:cxn ang="0">
                <a:pos x="connsiteX1" y="connsiteY1"/>
              </a:cxn>
              <a:cxn ang="0">
                <a:pos x="connsiteX2" y="connsiteY2"/>
              </a:cxn>
              <a:cxn ang="0">
                <a:pos x="connsiteX3" y="connsiteY3"/>
              </a:cxn>
            </a:cxnLst>
            <a:rect l="l" t="t" r="r" b="b"/>
            <a:pathLst>
              <a:path w="7065" h="10000">
                <a:moveTo>
                  <a:pt x="0" y="0"/>
                </a:moveTo>
                <a:lnTo>
                  <a:pt x="7065" y="5003"/>
                </a:lnTo>
                <a:lnTo>
                  <a:pt x="0" y="10000"/>
                </a:lnTo>
                <a:lnTo>
                  <a:pt x="0" y="0"/>
                </a:lnTo>
                <a:close/>
              </a:path>
            </a:pathLst>
          </a:custGeom>
          <a:solidFill>
            <a:schemeClr val="bg1">
              <a:lumMod val="50000"/>
            </a:schemeClr>
          </a:solidFill>
          <a:ln w="0">
            <a:noFill/>
            <a:prstDash val="solid"/>
            <a:round/>
            <a:headEnd/>
            <a:tailEnd/>
          </a:ln>
        </xdr:spPr>
      </xdr:sp>
    </xdr:grpSp>
    <xdr:clientData fPrintsWithSheet="0"/>
  </xdr:twoCellAnchor>
  <xdr:twoCellAnchor>
    <xdr:from>
      <xdr:col>1</xdr:col>
      <xdr:colOff>168843</xdr:colOff>
      <xdr:row>0</xdr:row>
      <xdr:rowOff>70093</xdr:rowOff>
    </xdr:from>
    <xdr:to>
      <xdr:col>1</xdr:col>
      <xdr:colOff>489296</xdr:colOff>
      <xdr:row>0</xdr:row>
      <xdr:rowOff>534883</xdr:rowOff>
    </xdr:to>
    <xdr:grpSp>
      <xdr:nvGrpSpPr>
        <xdr:cNvPr id="5" name="Grupo 4" descr="ícone de lista codificada por cores">
          <a:extLst>
            <a:ext uri="{FF2B5EF4-FFF2-40B4-BE49-F238E27FC236}">
              <a16:creationId xmlns:a16="http://schemas.microsoft.com/office/drawing/2014/main" id="{24FBCD1B-D03E-4654-AF35-D8030AA28781}"/>
            </a:ext>
          </a:extLst>
        </xdr:cNvPr>
        <xdr:cNvGrpSpPr/>
      </xdr:nvGrpSpPr>
      <xdr:grpSpPr>
        <a:xfrm rot="21048652">
          <a:off x="400164" y="70093"/>
          <a:ext cx="320453" cy="464790"/>
          <a:chOff x="15191221" y="2424545"/>
          <a:chExt cx="3944752" cy="5730876"/>
        </a:xfrm>
      </xdr:grpSpPr>
      <xdr:sp macro="" textlink="">
        <xdr:nvSpPr>
          <xdr:cNvPr id="7" name="Forma livre 5">
            <a:extLst>
              <a:ext uri="{FF2B5EF4-FFF2-40B4-BE49-F238E27FC236}">
                <a16:creationId xmlns:a16="http://schemas.microsoft.com/office/drawing/2014/main" id="{C7671CBC-75E1-45E1-83F0-5B71A7394179}"/>
              </a:ext>
            </a:extLst>
          </xdr:cNvPr>
          <xdr:cNvSpPr>
            <a:spLocks/>
          </xdr:cNvSpPr>
        </xdr:nvSpPr>
        <xdr:spPr bwMode="auto">
          <a:xfrm>
            <a:off x="15191221" y="2886508"/>
            <a:ext cx="3944752" cy="5268913"/>
          </a:xfrm>
          <a:custGeom>
            <a:avLst/>
            <a:gdLst>
              <a:gd name="T0" fmla="*/ 1004 w 1117"/>
              <a:gd name="T1" fmla="*/ 0 h 1491"/>
              <a:gd name="T2" fmla="*/ 927 w 1117"/>
              <a:gd name="T3" fmla="*/ 0 h 1491"/>
              <a:gd name="T4" fmla="*/ 927 w 1117"/>
              <a:gd name="T5" fmla="*/ 84 h 1491"/>
              <a:gd name="T6" fmla="*/ 839 w 1117"/>
              <a:gd name="T7" fmla="*/ 172 h 1491"/>
              <a:gd name="T8" fmla="*/ 814 w 1117"/>
              <a:gd name="T9" fmla="*/ 172 h 1491"/>
              <a:gd name="T10" fmla="*/ 726 w 1117"/>
              <a:gd name="T11" fmla="*/ 84 h 1491"/>
              <a:gd name="T12" fmla="*/ 726 w 1117"/>
              <a:gd name="T13" fmla="*/ 0 h 1491"/>
              <a:gd name="T14" fmla="*/ 391 w 1117"/>
              <a:gd name="T15" fmla="*/ 0 h 1491"/>
              <a:gd name="T16" fmla="*/ 391 w 1117"/>
              <a:gd name="T17" fmla="*/ 84 h 1491"/>
              <a:gd name="T18" fmla="*/ 303 w 1117"/>
              <a:gd name="T19" fmla="*/ 172 h 1491"/>
              <a:gd name="T20" fmla="*/ 278 w 1117"/>
              <a:gd name="T21" fmla="*/ 172 h 1491"/>
              <a:gd name="T22" fmla="*/ 190 w 1117"/>
              <a:gd name="T23" fmla="*/ 84 h 1491"/>
              <a:gd name="T24" fmla="*/ 190 w 1117"/>
              <a:gd name="T25" fmla="*/ 0 h 1491"/>
              <a:gd name="T26" fmla="*/ 113 w 1117"/>
              <a:gd name="T27" fmla="*/ 0 h 1491"/>
              <a:gd name="T28" fmla="*/ 0 w 1117"/>
              <a:gd name="T29" fmla="*/ 114 h 1491"/>
              <a:gd name="T30" fmla="*/ 0 w 1117"/>
              <a:gd name="T31" fmla="*/ 1377 h 1491"/>
              <a:gd name="T32" fmla="*/ 113 w 1117"/>
              <a:gd name="T33" fmla="*/ 1491 h 1491"/>
              <a:gd name="T34" fmla="*/ 1004 w 1117"/>
              <a:gd name="T35" fmla="*/ 1491 h 1491"/>
              <a:gd name="T36" fmla="*/ 1117 w 1117"/>
              <a:gd name="T37" fmla="*/ 1377 h 1491"/>
              <a:gd name="T38" fmla="*/ 1117 w 1117"/>
              <a:gd name="T39" fmla="*/ 114 h 1491"/>
              <a:gd name="T40" fmla="*/ 1004 w 1117"/>
              <a:gd name="T41" fmla="*/ 0 h 149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Lst>
            <a:rect l="0" t="0" r="r" b="b"/>
            <a:pathLst>
              <a:path w="1117" h="1491">
                <a:moveTo>
                  <a:pt x="1004" y="0"/>
                </a:moveTo>
                <a:cubicBezTo>
                  <a:pt x="927" y="0"/>
                  <a:pt x="927" y="0"/>
                  <a:pt x="927" y="0"/>
                </a:cubicBezTo>
                <a:cubicBezTo>
                  <a:pt x="927" y="84"/>
                  <a:pt x="927" y="84"/>
                  <a:pt x="927" y="84"/>
                </a:cubicBezTo>
                <a:cubicBezTo>
                  <a:pt x="927" y="132"/>
                  <a:pt x="888" y="172"/>
                  <a:pt x="839" y="172"/>
                </a:cubicBezTo>
                <a:cubicBezTo>
                  <a:pt x="814" y="172"/>
                  <a:pt x="814" y="172"/>
                  <a:pt x="814" y="172"/>
                </a:cubicBezTo>
                <a:cubicBezTo>
                  <a:pt x="765" y="172"/>
                  <a:pt x="726" y="132"/>
                  <a:pt x="726" y="84"/>
                </a:cubicBezTo>
                <a:cubicBezTo>
                  <a:pt x="726" y="0"/>
                  <a:pt x="726" y="0"/>
                  <a:pt x="726" y="0"/>
                </a:cubicBezTo>
                <a:cubicBezTo>
                  <a:pt x="391" y="0"/>
                  <a:pt x="391" y="0"/>
                  <a:pt x="391" y="0"/>
                </a:cubicBezTo>
                <a:cubicBezTo>
                  <a:pt x="391" y="84"/>
                  <a:pt x="391" y="84"/>
                  <a:pt x="391" y="84"/>
                </a:cubicBezTo>
                <a:cubicBezTo>
                  <a:pt x="391" y="132"/>
                  <a:pt x="352" y="172"/>
                  <a:pt x="303" y="172"/>
                </a:cubicBezTo>
                <a:cubicBezTo>
                  <a:pt x="278" y="172"/>
                  <a:pt x="278" y="172"/>
                  <a:pt x="278" y="172"/>
                </a:cubicBezTo>
                <a:cubicBezTo>
                  <a:pt x="230" y="172"/>
                  <a:pt x="190" y="132"/>
                  <a:pt x="190" y="84"/>
                </a:cubicBezTo>
                <a:cubicBezTo>
                  <a:pt x="190" y="0"/>
                  <a:pt x="190" y="0"/>
                  <a:pt x="190" y="0"/>
                </a:cubicBezTo>
                <a:cubicBezTo>
                  <a:pt x="113" y="0"/>
                  <a:pt x="113" y="0"/>
                  <a:pt x="113" y="0"/>
                </a:cubicBezTo>
                <a:cubicBezTo>
                  <a:pt x="51" y="0"/>
                  <a:pt x="0" y="51"/>
                  <a:pt x="0" y="114"/>
                </a:cubicBezTo>
                <a:cubicBezTo>
                  <a:pt x="0" y="1377"/>
                  <a:pt x="0" y="1377"/>
                  <a:pt x="0" y="1377"/>
                </a:cubicBezTo>
                <a:cubicBezTo>
                  <a:pt x="0" y="1440"/>
                  <a:pt x="51" y="1491"/>
                  <a:pt x="113" y="1491"/>
                </a:cubicBezTo>
                <a:cubicBezTo>
                  <a:pt x="1004" y="1491"/>
                  <a:pt x="1004" y="1491"/>
                  <a:pt x="1004" y="1491"/>
                </a:cubicBezTo>
                <a:cubicBezTo>
                  <a:pt x="1066" y="1491"/>
                  <a:pt x="1117" y="1440"/>
                  <a:pt x="1117" y="1377"/>
                </a:cubicBezTo>
                <a:cubicBezTo>
                  <a:pt x="1117" y="114"/>
                  <a:pt x="1117" y="114"/>
                  <a:pt x="1117" y="114"/>
                </a:cubicBezTo>
                <a:cubicBezTo>
                  <a:pt x="1117" y="51"/>
                  <a:pt x="1066" y="0"/>
                  <a:pt x="1004" y="0"/>
                </a:cubicBezTo>
                <a:close/>
              </a:path>
            </a:pathLst>
          </a:custGeom>
          <a:solidFill>
            <a:schemeClr val="bg1"/>
          </a:solidFill>
          <a:ln>
            <a:noFill/>
          </a:ln>
        </xdr:spPr>
        <xdr:txBody>
          <a:bodyPr vert="horz" wrap="square" lIns="91440" tIns="45720" rIns="91440" bIns="45720" numCol="1" rtlCol="0"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rtl="0"/>
            <a:endParaRPr lang="en-GB"/>
          </a:p>
        </xdr:txBody>
      </xdr:sp>
      <xdr:sp macro="" textlink="">
        <xdr:nvSpPr>
          <xdr:cNvPr id="8" name="Forma livre 6">
            <a:extLst>
              <a:ext uri="{FF2B5EF4-FFF2-40B4-BE49-F238E27FC236}">
                <a16:creationId xmlns:a16="http://schemas.microsoft.com/office/drawing/2014/main" id="{C0F3EF31-E9BE-4338-962A-B24666EAD5CD}"/>
              </a:ext>
            </a:extLst>
          </xdr:cNvPr>
          <xdr:cNvSpPr>
            <a:spLocks/>
          </xdr:cNvSpPr>
        </xdr:nvSpPr>
        <xdr:spPr bwMode="auto">
          <a:xfrm>
            <a:off x="16544122" y="3586595"/>
            <a:ext cx="2171164" cy="477838"/>
          </a:xfrm>
          <a:custGeom>
            <a:avLst/>
            <a:gdLst>
              <a:gd name="T0" fmla="*/ 615 w 615"/>
              <a:gd name="T1" fmla="*/ 101 h 135"/>
              <a:gd name="T2" fmla="*/ 581 w 615"/>
              <a:gd name="T3" fmla="*/ 135 h 135"/>
              <a:gd name="T4" fmla="*/ 34 w 615"/>
              <a:gd name="T5" fmla="*/ 135 h 135"/>
              <a:gd name="T6" fmla="*/ 0 w 615"/>
              <a:gd name="T7" fmla="*/ 101 h 135"/>
              <a:gd name="T8" fmla="*/ 0 w 615"/>
              <a:gd name="T9" fmla="*/ 34 h 135"/>
              <a:gd name="T10" fmla="*/ 34 w 615"/>
              <a:gd name="T11" fmla="*/ 0 h 135"/>
              <a:gd name="T12" fmla="*/ 581 w 615"/>
              <a:gd name="T13" fmla="*/ 0 h 135"/>
              <a:gd name="T14" fmla="*/ 615 w 615"/>
              <a:gd name="T15" fmla="*/ 34 h 135"/>
              <a:gd name="T16" fmla="*/ 615 w 615"/>
              <a:gd name="T17" fmla="*/ 101 h 13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Lst>
            <a:rect l="0" t="0" r="r" b="b"/>
            <a:pathLst>
              <a:path w="615" h="135">
                <a:moveTo>
                  <a:pt x="615" y="101"/>
                </a:moveTo>
                <a:cubicBezTo>
                  <a:pt x="615" y="119"/>
                  <a:pt x="599" y="135"/>
                  <a:pt x="581" y="135"/>
                </a:cubicBezTo>
                <a:cubicBezTo>
                  <a:pt x="34" y="135"/>
                  <a:pt x="34" y="135"/>
                  <a:pt x="34" y="135"/>
                </a:cubicBezTo>
                <a:cubicBezTo>
                  <a:pt x="15" y="135"/>
                  <a:pt x="0" y="119"/>
                  <a:pt x="0" y="101"/>
                </a:cubicBezTo>
                <a:cubicBezTo>
                  <a:pt x="0" y="34"/>
                  <a:pt x="0" y="34"/>
                  <a:pt x="0" y="34"/>
                </a:cubicBezTo>
                <a:cubicBezTo>
                  <a:pt x="0" y="16"/>
                  <a:pt x="15" y="0"/>
                  <a:pt x="34" y="0"/>
                </a:cubicBezTo>
                <a:cubicBezTo>
                  <a:pt x="581" y="0"/>
                  <a:pt x="581" y="0"/>
                  <a:pt x="581" y="0"/>
                </a:cubicBezTo>
                <a:cubicBezTo>
                  <a:pt x="599" y="0"/>
                  <a:pt x="615" y="16"/>
                  <a:pt x="615" y="34"/>
                </a:cubicBezTo>
                <a:lnTo>
                  <a:pt x="615" y="101"/>
                </a:lnTo>
                <a:close/>
              </a:path>
            </a:pathLst>
          </a:custGeom>
          <a:solidFill>
            <a:schemeClr val="accent3"/>
          </a:solidFill>
          <a:ln>
            <a:noFill/>
          </a:ln>
        </xdr:spPr>
        <xdr:txBody>
          <a:bodyPr vert="horz" wrap="square" lIns="91440" tIns="45720" rIns="91440" bIns="45720" numCol="1" rtlCol="0"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rtl="0"/>
            <a:endParaRPr lang="en-GB"/>
          </a:p>
        </xdr:txBody>
      </xdr:sp>
      <xdr:sp macro="" textlink="">
        <xdr:nvSpPr>
          <xdr:cNvPr id="9" name="Forma livre 7">
            <a:extLst>
              <a:ext uri="{FF2B5EF4-FFF2-40B4-BE49-F238E27FC236}">
                <a16:creationId xmlns:a16="http://schemas.microsoft.com/office/drawing/2014/main" id="{C428D502-32A4-4017-90D9-00BC8CE7BF32}"/>
              </a:ext>
            </a:extLst>
          </xdr:cNvPr>
          <xdr:cNvSpPr>
            <a:spLocks/>
          </xdr:cNvSpPr>
        </xdr:nvSpPr>
        <xdr:spPr bwMode="auto">
          <a:xfrm>
            <a:off x="16544122" y="4434320"/>
            <a:ext cx="2171164" cy="477838"/>
          </a:xfrm>
          <a:custGeom>
            <a:avLst/>
            <a:gdLst>
              <a:gd name="T0" fmla="*/ 615 w 615"/>
              <a:gd name="T1" fmla="*/ 101 h 135"/>
              <a:gd name="T2" fmla="*/ 581 w 615"/>
              <a:gd name="T3" fmla="*/ 135 h 135"/>
              <a:gd name="T4" fmla="*/ 34 w 615"/>
              <a:gd name="T5" fmla="*/ 135 h 135"/>
              <a:gd name="T6" fmla="*/ 0 w 615"/>
              <a:gd name="T7" fmla="*/ 101 h 135"/>
              <a:gd name="T8" fmla="*/ 0 w 615"/>
              <a:gd name="T9" fmla="*/ 34 h 135"/>
              <a:gd name="T10" fmla="*/ 34 w 615"/>
              <a:gd name="T11" fmla="*/ 0 h 135"/>
              <a:gd name="T12" fmla="*/ 581 w 615"/>
              <a:gd name="T13" fmla="*/ 0 h 135"/>
              <a:gd name="T14" fmla="*/ 615 w 615"/>
              <a:gd name="T15" fmla="*/ 34 h 135"/>
              <a:gd name="T16" fmla="*/ 615 w 615"/>
              <a:gd name="T17" fmla="*/ 101 h 13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Lst>
            <a:rect l="0" t="0" r="r" b="b"/>
            <a:pathLst>
              <a:path w="615" h="135">
                <a:moveTo>
                  <a:pt x="615" y="101"/>
                </a:moveTo>
                <a:cubicBezTo>
                  <a:pt x="615" y="119"/>
                  <a:pt x="599" y="135"/>
                  <a:pt x="581" y="135"/>
                </a:cubicBezTo>
                <a:cubicBezTo>
                  <a:pt x="34" y="135"/>
                  <a:pt x="34" y="135"/>
                  <a:pt x="34" y="135"/>
                </a:cubicBezTo>
                <a:cubicBezTo>
                  <a:pt x="15" y="135"/>
                  <a:pt x="0" y="119"/>
                  <a:pt x="0" y="101"/>
                </a:cubicBezTo>
                <a:cubicBezTo>
                  <a:pt x="0" y="34"/>
                  <a:pt x="0" y="34"/>
                  <a:pt x="0" y="34"/>
                </a:cubicBezTo>
                <a:cubicBezTo>
                  <a:pt x="0" y="15"/>
                  <a:pt x="15" y="0"/>
                  <a:pt x="34" y="0"/>
                </a:cubicBezTo>
                <a:cubicBezTo>
                  <a:pt x="581" y="0"/>
                  <a:pt x="581" y="0"/>
                  <a:pt x="581" y="0"/>
                </a:cubicBezTo>
                <a:cubicBezTo>
                  <a:pt x="599" y="0"/>
                  <a:pt x="615" y="15"/>
                  <a:pt x="615" y="34"/>
                </a:cubicBezTo>
                <a:lnTo>
                  <a:pt x="615" y="101"/>
                </a:lnTo>
                <a:close/>
              </a:path>
            </a:pathLst>
          </a:custGeom>
          <a:solidFill>
            <a:schemeClr val="accent3"/>
          </a:solidFill>
          <a:ln>
            <a:noFill/>
          </a:ln>
        </xdr:spPr>
        <xdr:txBody>
          <a:bodyPr vert="horz" wrap="square" lIns="91440" tIns="45720" rIns="91440" bIns="45720" numCol="1" rtlCol="0"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rtl="0"/>
            <a:endParaRPr lang="en-GB"/>
          </a:p>
        </xdr:txBody>
      </xdr:sp>
      <xdr:sp macro="" textlink="">
        <xdr:nvSpPr>
          <xdr:cNvPr id="10" name="Forma livre 8">
            <a:extLst>
              <a:ext uri="{FF2B5EF4-FFF2-40B4-BE49-F238E27FC236}">
                <a16:creationId xmlns:a16="http://schemas.microsoft.com/office/drawing/2014/main" id="{D6C9836D-E299-47BF-93EE-C8FC96E10715}"/>
              </a:ext>
            </a:extLst>
          </xdr:cNvPr>
          <xdr:cNvSpPr>
            <a:spLocks/>
          </xdr:cNvSpPr>
        </xdr:nvSpPr>
        <xdr:spPr bwMode="auto">
          <a:xfrm>
            <a:off x="16544122" y="5282045"/>
            <a:ext cx="2171164" cy="477838"/>
          </a:xfrm>
          <a:custGeom>
            <a:avLst/>
            <a:gdLst>
              <a:gd name="T0" fmla="*/ 615 w 615"/>
              <a:gd name="T1" fmla="*/ 101 h 135"/>
              <a:gd name="T2" fmla="*/ 581 w 615"/>
              <a:gd name="T3" fmla="*/ 135 h 135"/>
              <a:gd name="T4" fmla="*/ 34 w 615"/>
              <a:gd name="T5" fmla="*/ 135 h 135"/>
              <a:gd name="T6" fmla="*/ 0 w 615"/>
              <a:gd name="T7" fmla="*/ 101 h 135"/>
              <a:gd name="T8" fmla="*/ 0 w 615"/>
              <a:gd name="T9" fmla="*/ 34 h 135"/>
              <a:gd name="T10" fmla="*/ 34 w 615"/>
              <a:gd name="T11" fmla="*/ 0 h 135"/>
              <a:gd name="T12" fmla="*/ 581 w 615"/>
              <a:gd name="T13" fmla="*/ 0 h 135"/>
              <a:gd name="T14" fmla="*/ 615 w 615"/>
              <a:gd name="T15" fmla="*/ 34 h 135"/>
              <a:gd name="T16" fmla="*/ 615 w 615"/>
              <a:gd name="T17" fmla="*/ 101 h 13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Lst>
            <a:rect l="0" t="0" r="r" b="b"/>
            <a:pathLst>
              <a:path w="615" h="135">
                <a:moveTo>
                  <a:pt x="615" y="101"/>
                </a:moveTo>
                <a:cubicBezTo>
                  <a:pt x="615" y="119"/>
                  <a:pt x="599" y="135"/>
                  <a:pt x="581" y="135"/>
                </a:cubicBezTo>
                <a:cubicBezTo>
                  <a:pt x="34" y="135"/>
                  <a:pt x="34" y="135"/>
                  <a:pt x="34" y="135"/>
                </a:cubicBezTo>
                <a:cubicBezTo>
                  <a:pt x="15" y="135"/>
                  <a:pt x="0" y="119"/>
                  <a:pt x="0" y="101"/>
                </a:cubicBezTo>
                <a:cubicBezTo>
                  <a:pt x="0" y="34"/>
                  <a:pt x="0" y="34"/>
                  <a:pt x="0" y="34"/>
                </a:cubicBezTo>
                <a:cubicBezTo>
                  <a:pt x="0" y="15"/>
                  <a:pt x="15" y="0"/>
                  <a:pt x="34" y="0"/>
                </a:cubicBezTo>
                <a:cubicBezTo>
                  <a:pt x="581" y="0"/>
                  <a:pt x="581" y="0"/>
                  <a:pt x="581" y="0"/>
                </a:cubicBezTo>
                <a:cubicBezTo>
                  <a:pt x="599" y="0"/>
                  <a:pt x="615" y="15"/>
                  <a:pt x="615" y="34"/>
                </a:cubicBezTo>
                <a:lnTo>
                  <a:pt x="615" y="101"/>
                </a:lnTo>
                <a:close/>
              </a:path>
            </a:pathLst>
          </a:custGeom>
          <a:solidFill>
            <a:schemeClr val="accent1"/>
          </a:solidFill>
          <a:ln>
            <a:noFill/>
          </a:ln>
        </xdr:spPr>
        <xdr:txBody>
          <a:bodyPr vert="horz" wrap="square" lIns="91440" tIns="45720" rIns="91440" bIns="45720" numCol="1" rtlCol="0"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rtl="0"/>
            <a:endParaRPr lang="en-GB"/>
          </a:p>
        </xdr:txBody>
      </xdr:sp>
      <xdr:sp macro="" textlink="">
        <xdr:nvSpPr>
          <xdr:cNvPr id="11" name="Forma livre 9">
            <a:extLst>
              <a:ext uri="{FF2B5EF4-FFF2-40B4-BE49-F238E27FC236}">
                <a16:creationId xmlns:a16="http://schemas.microsoft.com/office/drawing/2014/main" id="{9767B0D7-9180-47EF-8B4B-D69094194A60}"/>
              </a:ext>
            </a:extLst>
          </xdr:cNvPr>
          <xdr:cNvSpPr>
            <a:spLocks/>
          </xdr:cNvSpPr>
        </xdr:nvSpPr>
        <xdr:spPr bwMode="auto">
          <a:xfrm>
            <a:off x="16544122" y="6131358"/>
            <a:ext cx="2171164" cy="476250"/>
          </a:xfrm>
          <a:custGeom>
            <a:avLst/>
            <a:gdLst>
              <a:gd name="T0" fmla="*/ 615 w 615"/>
              <a:gd name="T1" fmla="*/ 101 h 135"/>
              <a:gd name="T2" fmla="*/ 581 w 615"/>
              <a:gd name="T3" fmla="*/ 135 h 135"/>
              <a:gd name="T4" fmla="*/ 34 w 615"/>
              <a:gd name="T5" fmla="*/ 135 h 135"/>
              <a:gd name="T6" fmla="*/ 0 w 615"/>
              <a:gd name="T7" fmla="*/ 101 h 135"/>
              <a:gd name="T8" fmla="*/ 0 w 615"/>
              <a:gd name="T9" fmla="*/ 34 h 135"/>
              <a:gd name="T10" fmla="*/ 34 w 615"/>
              <a:gd name="T11" fmla="*/ 0 h 135"/>
              <a:gd name="T12" fmla="*/ 581 w 615"/>
              <a:gd name="T13" fmla="*/ 0 h 135"/>
              <a:gd name="T14" fmla="*/ 615 w 615"/>
              <a:gd name="T15" fmla="*/ 34 h 135"/>
              <a:gd name="T16" fmla="*/ 615 w 615"/>
              <a:gd name="T17" fmla="*/ 101 h 13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Lst>
            <a:rect l="0" t="0" r="r" b="b"/>
            <a:pathLst>
              <a:path w="615" h="135">
                <a:moveTo>
                  <a:pt x="615" y="101"/>
                </a:moveTo>
                <a:cubicBezTo>
                  <a:pt x="615" y="119"/>
                  <a:pt x="599" y="135"/>
                  <a:pt x="581" y="135"/>
                </a:cubicBezTo>
                <a:cubicBezTo>
                  <a:pt x="34" y="135"/>
                  <a:pt x="34" y="135"/>
                  <a:pt x="34" y="135"/>
                </a:cubicBezTo>
                <a:cubicBezTo>
                  <a:pt x="15" y="135"/>
                  <a:pt x="0" y="119"/>
                  <a:pt x="0" y="101"/>
                </a:cubicBezTo>
                <a:cubicBezTo>
                  <a:pt x="0" y="34"/>
                  <a:pt x="0" y="34"/>
                  <a:pt x="0" y="34"/>
                </a:cubicBezTo>
                <a:cubicBezTo>
                  <a:pt x="0" y="15"/>
                  <a:pt x="15" y="0"/>
                  <a:pt x="34" y="0"/>
                </a:cubicBezTo>
                <a:cubicBezTo>
                  <a:pt x="581" y="0"/>
                  <a:pt x="581" y="0"/>
                  <a:pt x="581" y="0"/>
                </a:cubicBezTo>
                <a:cubicBezTo>
                  <a:pt x="599" y="0"/>
                  <a:pt x="615" y="15"/>
                  <a:pt x="615" y="34"/>
                </a:cubicBezTo>
                <a:lnTo>
                  <a:pt x="615" y="101"/>
                </a:lnTo>
                <a:close/>
              </a:path>
            </a:pathLst>
          </a:custGeom>
          <a:solidFill>
            <a:schemeClr val="accent1"/>
          </a:solidFill>
          <a:ln>
            <a:noFill/>
          </a:ln>
        </xdr:spPr>
        <xdr:txBody>
          <a:bodyPr vert="horz" wrap="square" lIns="91440" tIns="45720" rIns="91440" bIns="45720" numCol="1" rtlCol="0"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rtl="0"/>
            <a:endParaRPr lang="en-GB"/>
          </a:p>
        </xdr:txBody>
      </xdr:sp>
      <xdr:sp macro="" textlink="">
        <xdr:nvSpPr>
          <xdr:cNvPr id="12" name="Forma livre 10">
            <a:extLst>
              <a:ext uri="{FF2B5EF4-FFF2-40B4-BE49-F238E27FC236}">
                <a16:creationId xmlns:a16="http://schemas.microsoft.com/office/drawing/2014/main" id="{199E3D32-819E-4405-A0B3-E6A39B8DE2B6}"/>
              </a:ext>
            </a:extLst>
          </xdr:cNvPr>
          <xdr:cNvSpPr>
            <a:spLocks/>
          </xdr:cNvSpPr>
        </xdr:nvSpPr>
        <xdr:spPr bwMode="auto">
          <a:xfrm>
            <a:off x="15707159" y="3586595"/>
            <a:ext cx="481013" cy="477838"/>
          </a:xfrm>
          <a:custGeom>
            <a:avLst/>
            <a:gdLst>
              <a:gd name="T0" fmla="*/ 136 w 136"/>
              <a:gd name="T1" fmla="*/ 101 h 135"/>
              <a:gd name="T2" fmla="*/ 102 w 136"/>
              <a:gd name="T3" fmla="*/ 135 h 135"/>
              <a:gd name="T4" fmla="*/ 34 w 136"/>
              <a:gd name="T5" fmla="*/ 135 h 135"/>
              <a:gd name="T6" fmla="*/ 0 w 136"/>
              <a:gd name="T7" fmla="*/ 101 h 135"/>
              <a:gd name="T8" fmla="*/ 0 w 136"/>
              <a:gd name="T9" fmla="*/ 34 h 135"/>
              <a:gd name="T10" fmla="*/ 34 w 136"/>
              <a:gd name="T11" fmla="*/ 0 h 135"/>
              <a:gd name="T12" fmla="*/ 102 w 136"/>
              <a:gd name="T13" fmla="*/ 0 h 135"/>
              <a:gd name="T14" fmla="*/ 136 w 136"/>
              <a:gd name="T15" fmla="*/ 34 h 135"/>
              <a:gd name="T16" fmla="*/ 136 w 136"/>
              <a:gd name="T17" fmla="*/ 101 h 13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Lst>
            <a:rect l="0" t="0" r="r" b="b"/>
            <a:pathLst>
              <a:path w="136" h="135">
                <a:moveTo>
                  <a:pt x="136" y="101"/>
                </a:moveTo>
                <a:cubicBezTo>
                  <a:pt x="136" y="119"/>
                  <a:pt x="121" y="135"/>
                  <a:pt x="102" y="135"/>
                </a:cubicBezTo>
                <a:cubicBezTo>
                  <a:pt x="34" y="135"/>
                  <a:pt x="34" y="135"/>
                  <a:pt x="34" y="135"/>
                </a:cubicBezTo>
                <a:cubicBezTo>
                  <a:pt x="16" y="135"/>
                  <a:pt x="0" y="119"/>
                  <a:pt x="0" y="101"/>
                </a:cubicBezTo>
                <a:cubicBezTo>
                  <a:pt x="0" y="34"/>
                  <a:pt x="0" y="34"/>
                  <a:pt x="0" y="34"/>
                </a:cubicBezTo>
                <a:cubicBezTo>
                  <a:pt x="0" y="16"/>
                  <a:pt x="16" y="0"/>
                  <a:pt x="34" y="0"/>
                </a:cubicBezTo>
                <a:cubicBezTo>
                  <a:pt x="102" y="0"/>
                  <a:pt x="102" y="0"/>
                  <a:pt x="102" y="0"/>
                </a:cubicBezTo>
                <a:cubicBezTo>
                  <a:pt x="121" y="0"/>
                  <a:pt x="136" y="16"/>
                  <a:pt x="136" y="34"/>
                </a:cubicBezTo>
                <a:lnTo>
                  <a:pt x="136" y="101"/>
                </a:lnTo>
                <a:close/>
              </a:path>
            </a:pathLst>
          </a:custGeom>
          <a:solidFill>
            <a:schemeClr val="accent3"/>
          </a:solidFill>
          <a:ln>
            <a:noFill/>
          </a:ln>
        </xdr:spPr>
        <xdr:txBody>
          <a:bodyPr vert="horz" wrap="square" lIns="91440" tIns="45720" rIns="91440" bIns="45720" numCol="1" rtlCol="0"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rtl="0"/>
            <a:endParaRPr lang="en-GB"/>
          </a:p>
        </xdr:txBody>
      </xdr:sp>
      <xdr:sp macro="" textlink="">
        <xdr:nvSpPr>
          <xdr:cNvPr id="13" name="Forma livre 11">
            <a:extLst>
              <a:ext uri="{FF2B5EF4-FFF2-40B4-BE49-F238E27FC236}">
                <a16:creationId xmlns:a16="http://schemas.microsoft.com/office/drawing/2014/main" id="{130CCBBB-A304-4DB6-9972-E3A59555CF0D}"/>
              </a:ext>
            </a:extLst>
          </xdr:cNvPr>
          <xdr:cNvSpPr>
            <a:spLocks/>
          </xdr:cNvSpPr>
        </xdr:nvSpPr>
        <xdr:spPr bwMode="auto">
          <a:xfrm>
            <a:off x="15707159" y="4434320"/>
            <a:ext cx="481013" cy="477838"/>
          </a:xfrm>
          <a:custGeom>
            <a:avLst/>
            <a:gdLst>
              <a:gd name="T0" fmla="*/ 136 w 136"/>
              <a:gd name="T1" fmla="*/ 101 h 135"/>
              <a:gd name="T2" fmla="*/ 102 w 136"/>
              <a:gd name="T3" fmla="*/ 135 h 135"/>
              <a:gd name="T4" fmla="*/ 34 w 136"/>
              <a:gd name="T5" fmla="*/ 135 h 135"/>
              <a:gd name="T6" fmla="*/ 0 w 136"/>
              <a:gd name="T7" fmla="*/ 101 h 135"/>
              <a:gd name="T8" fmla="*/ 0 w 136"/>
              <a:gd name="T9" fmla="*/ 34 h 135"/>
              <a:gd name="T10" fmla="*/ 34 w 136"/>
              <a:gd name="T11" fmla="*/ 0 h 135"/>
              <a:gd name="T12" fmla="*/ 102 w 136"/>
              <a:gd name="T13" fmla="*/ 0 h 135"/>
              <a:gd name="T14" fmla="*/ 136 w 136"/>
              <a:gd name="T15" fmla="*/ 34 h 135"/>
              <a:gd name="T16" fmla="*/ 136 w 136"/>
              <a:gd name="T17" fmla="*/ 101 h 13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Lst>
            <a:rect l="0" t="0" r="r" b="b"/>
            <a:pathLst>
              <a:path w="136" h="135">
                <a:moveTo>
                  <a:pt x="136" y="101"/>
                </a:moveTo>
                <a:cubicBezTo>
                  <a:pt x="136" y="119"/>
                  <a:pt x="121" y="135"/>
                  <a:pt x="102" y="135"/>
                </a:cubicBezTo>
                <a:cubicBezTo>
                  <a:pt x="34" y="135"/>
                  <a:pt x="34" y="135"/>
                  <a:pt x="34" y="135"/>
                </a:cubicBezTo>
                <a:cubicBezTo>
                  <a:pt x="16" y="135"/>
                  <a:pt x="0" y="119"/>
                  <a:pt x="0" y="101"/>
                </a:cubicBezTo>
                <a:cubicBezTo>
                  <a:pt x="0" y="34"/>
                  <a:pt x="0" y="34"/>
                  <a:pt x="0" y="34"/>
                </a:cubicBezTo>
                <a:cubicBezTo>
                  <a:pt x="0" y="15"/>
                  <a:pt x="16" y="0"/>
                  <a:pt x="34" y="0"/>
                </a:cubicBezTo>
                <a:cubicBezTo>
                  <a:pt x="102" y="0"/>
                  <a:pt x="102" y="0"/>
                  <a:pt x="102" y="0"/>
                </a:cubicBezTo>
                <a:cubicBezTo>
                  <a:pt x="121" y="0"/>
                  <a:pt x="136" y="15"/>
                  <a:pt x="136" y="34"/>
                </a:cubicBezTo>
                <a:lnTo>
                  <a:pt x="136" y="101"/>
                </a:lnTo>
                <a:close/>
              </a:path>
            </a:pathLst>
          </a:custGeom>
          <a:solidFill>
            <a:schemeClr val="accent3"/>
          </a:solidFill>
          <a:ln>
            <a:noFill/>
          </a:ln>
        </xdr:spPr>
        <xdr:txBody>
          <a:bodyPr vert="horz" wrap="square" lIns="91440" tIns="45720" rIns="91440" bIns="45720" numCol="1" rtlCol="0"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rtl="0"/>
            <a:endParaRPr lang="en-GB"/>
          </a:p>
        </xdr:txBody>
      </xdr:sp>
      <xdr:sp macro="" textlink="">
        <xdr:nvSpPr>
          <xdr:cNvPr id="14" name="Forma livre 12">
            <a:extLst>
              <a:ext uri="{FF2B5EF4-FFF2-40B4-BE49-F238E27FC236}">
                <a16:creationId xmlns:a16="http://schemas.microsoft.com/office/drawing/2014/main" id="{E6159D27-EA79-406D-8E23-55C6DFD51FB1}"/>
              </a:ext>
            </a:extLst>
          </xdr:cNvPr>
          <xdr:cNvSpPr>
            <a:spLocks/>
          </xdr:cNvSpPr>
        </xdr:nvSpPr>
        <xdr:spPr bwMode="auto">
          <a:xfrm>
            <a:off x="15707159" y="5282045"/>
            <a:ext cx="481013" cy="477838"/>
          </a:xfrm>
          <a:custGeom>
            <a:avLst/>
            <a:gdLst>
              <a:gd name="T0" fmla="*/ 136 w 136"/>
              <a:gd name="T1" fmla="*/ 101 h 135"/>
              <a:gd name="T2" fmla="*/ 102 w 136"/>
              <a:gd name="T3" fmla="*/ 135 h 135"/>
              <a:gd name="T4" fmla="*/ 34 w 136"/>
              <a:gd name="T5" fmla="*/ 135 h 135"/>
              <a:gd name="T6" fmla="*/ 0 w 136"/>
              <a:gd name="T7" fmla="*/ 101 h 135"/>
              <a:gd name="T8" fmla="*/ 0 w 136"/>
              <a:gd name="T9" fmla="*/ 34 h 135"/>
              <a:gd name="T10" fmla="*/ 34 w 136"/>
              <a:gd name="T11" fmla="*/ 0 h 135"/>
              <a:gd name="T12" fmla="*/ 102 w 136"/>
              <a:gd name="T13" fmla="*/ 0 h 135"/>
              <a:gd name="T14" fmla="*/ 136 w 136"/>
              <a:gd name="T15" fmla="*/ 34 h 135"/>
              <a:gd name="T16" fmla="*/ 136 w 136"/>
              <a:gd name="T17" fmla="*/ 101 h 13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Lst>
            <a:rect l="0" t="0" r="r" b="b"/>
            <a:pathLst>
              <a:path w="136" h="135">
                <a:moveTo>
                  <a:pt x="136" y="101"/>
                </a:moveTo>
                <a:cubicBezTo>
                  <a:pt x="136" y="119"/>
                  <a:pt x="121" y="135"/>
                  <a:pt x="102" y="135"/>
                </a:cubicBezTo>
                <a:cubicBezTo>
                  <a:pt x="34" y="135"/>
                  <a:pt x="34" y="135"/>
                  <a:pt x="34" y="135"/>
                </a:cubicBezTo>
                <a:cubicBezTo>
                  <a:pt x="16" y="135"/>
                  <a:pt x="0" y="119"/>
                  <a:pt x="0" y="101"/>
                </a:cubicBezTo>
                <a:cubicBezTo>
                  <a:pt x="0" y="34"/>
                  <a:pt x="0" y="34"/>
                  <a:pt x="0" y="34"/>
                </a:cubicBezTo>
                <a:cubicBezTo>
                  <a:pt x="0" y="15"/>
                  <a:pt x="16" y="0"/>
                  <a:pt x="34" y="0"/>
                </a:cubicBezTo>
                <a:cubicBezTo>
                  <a:pt x="102" y="0"/>
                  <a:pt x="102" y="0"/>
                  <a:pt x="102" y="0"/>
                </a:cubicBezTo>
                <a:cubicBezTo>
                  <a:pt x="121" y="0"/>
                  <a:pt x="136" y="15"/>
                  <a:pt x="136" y="34"/>
                </a:cubicBezTo>
                <a:lnTo>
                  <a:pt x="136" y="101"/>
                </a:lnTo>
                <a:close/>
              </a:path>
            </a:pathLst>
          </a:custGeom>
          <a:solidFill>
            <a:schemeClr val="accent1"/>
          </a:solidFill>
          <a:ln>
            <a:noFill/>
          </a:ln>
        </xdr:spPr>
        <xdr:txBody>
          <a:bodyPr vert="horz" wrap="square" lIns="91440" tIns="45720" rIns="91440" bIns="45720" numCol="1" rtlCol="0"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rtl="0"/>
            <a:endParaRPr lang="en-GB"/>
          </a:p>
        </xdr:txBody>
      </xdr:sp>
      <xdr:sp macro="" textlink="">
        <xdr:nvSpPr>
          <xdr:cNvPr id="15" name="Forma livre 13">
            <a:extLst>
              <a:ext uri="{FF2B5EF4-FFF2-40B4-BE49-F238E27FC236}">
                <a16:creationId xmlns:a16="http://schemas.microsoft.com/office/drawing/2014/main" id="{19C926B2-0885-4E35-92C8-EA286F6C2E68}"/>
              </a:ext>
            </a:extLst>
          </xdr:cNvPr>
          <xdr:cNvSpPr>
            <a:spLocks/>
          </xdr:cNvSpPr>
        </xdr:nvSpPr>
        <xdr:spPr bwMode="auto">
          <a:xfrm>
            <a:off x="15707159" y="6131358"/>
            <a:ext cx="481013" cy="476250"/>
          </a:xfrm>
          <a:custGeom>
            <a:avLst/>
            <a:gdLst>
              <a:gd name="T0" fmla="*/ 136 w 136"/>
              <a:gd name="T1" fmla="*/ 101 h 135"/>
              <a:gd name="T2" fmla="*/ 102 w 136"/>
              <a:gd name="T3" fmla="*/ 135 h 135"/>
              <a:gd name="T4" fmla="*/ 34 w 136"/>
              <a:gd name="T5" fmla="*/ 135 h 135"/>
              <a:gd name="T6" fmla="*/ 0 w 136"/>
              <a:gd name="T7" fmla="*/ 101 h 135"/>
              <a:gd name="T8" fmla="*/ 0 w 136"/>
              <a:gd name="T9" fmla="*/ 34 h 135"/>
              <a:gd name="T10" fmla="*/ 34 w 136"/>
              <a:gd name="T11" fmla="*/ 0 h 135"/>
              <a:gd name="T12" fmla="*/ 102 w 136"/>
              <a:gd name="T13" fmla="*/ 0 h 135"/>
              <a:gd name="T14" fmla="*/ 136 w 136"/>
              <a:gd name="T15" fmla="*/ 34 h 135"/>
              <a:gd name="T16" fmla="*/ 136 w 136"/>
              <a:gd name="T17" fmla="*/ 101 h 13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Lst>
            <a:rect l="0" t="0" r="r" b="b"/>
            <a:pathLst>
              <a:path w="136" h="135">
                <a:moveTo>
                  <a:pt x="136" y="101"/>
                </a:moveTo>
                <a:cubicBezTo>
                  <a:pt x="136" y="119"/>
                  <a:pt x="121" y="135"/>
                  <a:pt x="102" y="135"/>
                </a:cubicBezTo>
                <a:cubicBezTo>
                  <a:pt x="34" y="135"/>
                  <a:pt x="34" y="135"/>
                  <a:pt x="34" y="135"/>
                </a:cubicBezTo>
                <a:cubicBezTo>
                  <a:pt x="16" y="135"/>
                  <a:pt x="0" y="119"/>
                  <a:pt x="0" y="101"/>
                </a:cubicBezTo>
                <a:cubicBezTo>
                  <a:pt x="0" y="34"/>
                  <a:pt x="0" y="34"/>
                  <a:pt x="0" y="34"/>
                </a:cubicBezTo>
                <a:cubicBezTo>
                  <a:pt x="0" y="15"/>
                  <a:pt x="16" y="0"/>
                  <a:pt x="34" y="0"/>
                </a:cubicBezTo>
                <a:cubicBezTo>
                  <a:pt x="102" y="0"/>
                  <a:pt x="102" y="0"/>
                  <a:pt x="102" y="0"/>
                </a:cubicBezTo>
                <a:cubicBezTo>
                  <a:pt x="121" y="0"/>
                  <a:pt x="136" y="15"/>
                  <a:pt x="136" y="34"/>
                </a:cubicBezTo>
                <a:lnTo>
                  <a:pt x="136" y="101"/>
                </a:lnTo>
                <a:close/>
              </a:path>
            </a:pathLst>
          </a:custGeom>
          <a:solidFill>
            <a:schemeClr val="accent1"/>
          </a:solidFill>
          <a:ln>
            <a:noFill/>
          </a:ln>
        </xdr:spPr>
        <xdr:txBody>
          <a:bodyPr vert="horz" wrap="square" lIns="91440" tIns="45720" rIns="91440" bIns="45720" numCol="1" rtlCol="0"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rtl="0"/>
            <a:endParaRPr lang="en-GB"/>
          </a:p>
        </xdr:txBody>
      </xdr:sp>
      <xdr:sp macro="" textlink="">
        <xdr:nvSpPr>
          <xdr:cNvPr id="16" name="Forma livre 14">
            <a:extLst>
              <a:ext uri="{FF2B5EF4-FFF2-40B4-BE49-F238E27FC236}">
                <a16:creationId xmlns:a16="http://schemas.microsoft.com/office/drawing/2014/main" id="{2D475E96-24BB-46DB-B56C-2BFDC0D47BF3}"/>
              </a:ext>
            </a:extLst>
          </xdr:cNvPr>
          <xdr:cNvSpPr>
            <a:spLocks/>
          </xdr:cNvSpPr>
        </xdr:nvSpPr>
        <xdr:spPr bwMode="auto">
          <a:xfrm>
            <a:off x="16544122" y="6979083"/>
            <a:ext cx="2171164" cy="476250"/>
          </a:xfrm>
          <a:custGeom>
            <a:avLst/>
            <a:gdLst>
              <a:gd name="T0" fmla="*/ 615 w 615"/>
              <a:gd name="T1" fmla="*/ 101 h 135"/>
              <a:gd name="T2" fmla="*/ 581 w 615"/>
              <a:gd name="T3" fmla="*/ 135 h 135"/>
              <a:gd name="T4" fmla="*/ 34 w 615"/>
              <a:gd name="T5" fmla="*/ 135 h 135"/>
              <a:gd name="T6" fmla="*/ 0 w 615"/>
              <a:gd name="T7" fmla="*/ 101 h 135"/>
              <a:gd name="T8" fmla="*/ 0 w 615"/>
              <a:gd name="T9" fmla="*/ 34 h 135"/>
              <a:gd name="T10" fmla="*/ 34 w 615"/>
              <a:gd name="T11" fmla="*/ 0 h 135"/>
              <a:gd name="T12" fmla="*/ 581 w 615"/>
              <a:gd name="T13" fmla="*/ 0 h 135"/>
              <a:gd name="T14" fmla="*/ 615 w 615"/>
              <a:gd name="T15" fmla="*/ 34 h 135"/>
              <a:gd name="T16" fmla="*/ 615 w 615"/>
              <a:gd name="T17" fmla="*/ 101 h 13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Lst>
            <a:rect l="0" t="0" r="r" b="b"/>
            <a:pathLst>
              <a:path w="615" h="135">
                <a:moveTo>
                  <a:pt x="615" y="101"/>
                </a:moveTo>
                <a:cubicBezTo>
                  <a:pt x="615" y="119"/>
                  <a:pt x="599" y="135"/>
                  <a:pt x="581" y="135"/>
                </a:cubicBezTo>
                <a:cubicBezTo>
                  <a:pt x="34" y="135"/>
                  <a:pt x="34" y="135"/>
                  <a:pt x="34" y="135"/>
                </a:cubicBezTo>
                <a:cubicBezTo>
                  <a:pt x="15" y="135"/>
                  <a:pt x="0" y="119"/>
                  <a:pt x="0" y="101"/>
                </a:cubicBezTo>
                <a:cubicBezTo>
                  <a:pt x="0" y="34"/>
                  <a:pt x="0" y="34"/>
                  <a:pt x="0" y="34"/>
                </a:cubicBezTo>
                <a:cubicBezTo>
                  <a:pt x="0" y="15"/>
                  <a:pt x="15" y="0"/>
                  <a:pt x="34" y="0"/>
                </a:cubicBezTo>
                <a:cubicBezTo>
                  <a:pt x="581" y="0"/>
                  <a:pt x="581" y="0"/>
                  <a:pt x="581" y="0"/>
                </a:cubicBezTo>
                <a:cubicBezTo>
                  <a:pt x="599" y="0"/>
                  <a:pt x="615" y="15"/>
                  <a:pt x="615" y="34"/>
                </a:cubicBezTo>
                <a:lnTo>
                  <a:pt x="615" y="101"/>
                </a:lnTo>
                <a:close/>
              </a:path>
            </a:pathLst>
          </a:custGeom>
          <a:solidFill>
            <a:schemeClr val="accent4"/>
          </a:solidFill>
          <a:ln>
            <a:noFill/>
          </a:ln>
        </xdr:spPr>
        <xdr:txBody>
          <a:bodyPr vert="horz" wrap="square" lIns="91440" tIns="45720" rIns="91440" bIns="45720" numCol="1" rtlCol="0"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rtl="0"/>
            <a:endParaRPr lang="en-GB"/>
          </a:p>
        </xdr:txBody>
      </xdr:sp>
      <xdr:sp macro="" textlink="">
        <xdr:nvSpPr>
          <xdr:cNvPr id="17" name="Forma livre 15">
            <a:extLst>
              <a:ext uri="{FF2B5EF4-FFF2-40B4-BE49-F238E27FC236}">
                <a16:creationId xmlns:a16="http://schemas.microsoft.com/office/drawing/2014/main" id="{90495ECA-7AC8-402B-8A4E-C8C38F5418D6}"/>
              </a:ext>
            </a:extLst>
          </xdr:cNvPr>
          <xdr:cNvSpPr>
            <a:spLocks/>
          </xdr:cNvSpPr>
        </xdr:nvSpPr>
        <xdr:spPr bwMode="auto">
          <a:xfrm>
            <a:off x="15707159" y="6979083"/>
            <a:ext cx="481013" cy="476250"/>
          </a:xfrm>
          <a:custGeom>
            <a:avLst/>
            <a:gdLst>
              <a:gd name="T0" fmla="*/ 136 w 136"/>
              <a:gd name="T1" fmla="*/ 101 h 135"/>
              <a:gd name="T2" fmla="*/ 102 w 136"/>
              <a:gd name="T3" fmla="*/ 135 h 135"/>
              <a:gd name="T4" fmla="*/ 34 w 136"/>
              <a:gd name="T5" fmla="*/ 135 h 135"/>
              <a:gd name="T6" fmla="*/ 0 w 136"/>
              <a:gd name="T7" fmla="*/ 101 h 135"/>
              <a:gd name="T8" fmla="*/ 0 w 136"/>
              <a:gd name="T9" fmla="*/ 34 h 135"/>
              <a:gd name="T10" fmla="*/ 34 w 136"/>
              <a:gd name="T11" fmla="*/ 0 h 135"/>
              <a:gd name="T12" fmla="*/ 102 w 136"/>
              <a:gd name="T13" fmla="*/ 0 h 135"/>
              <a:gd name="T14" fmla="*/ 136 w 136"/>
              <a:gd name="T15" fmla="*/ 34 h 135"/>
              <a:gd name="T16" fmla="*/ 136 w 136"/>
              <a:gd name="T17" fmla="*/ 101 h 13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Lst>
            <a:rect l="0" t="0" r="r" b="b"/>
            <a:pathLst>
              <a:path w="136" h="135">
                <a:moveTo>
                  <a:pt x="136" y="101"/>
                </a:moveTo>
                <a:cubicBezTo>
                  <a:pt x="136" y="119"/>
                  <a:pt x="121" y="135"/>
                  <a:pt x="102" y="135"/>
                </a:cubicBezTo>
                <a:cubicBezTo>
                  <a:pt x="34" y="135"/>
                  <a:pt x="34" y="135"/>
                  <a:pt x="34" y="135"/>
                </a:cubicBezTo>
                <a:cubicBezTo>
                  <a:pt x="16" y="135"/>
                  <a:pt x="0" y="119"/>
                  <a:pt x="0" y="101"/>
                </a:cubicBezTo>
                <a:cubicBezTo>
                  <a:pt x="0" y="34"/>
                  <a:pt x="0" y="34"/>
                  <a:pt x="0" y="34"/>
                </a:cubicBezTo>
                <a:cubicBezTo>
                  <a:pt x="0" y="15"/>
                  <a:pt x="16" y="0"/>
                  <a:pt x="34" y="0"/>
                </a:cubicBezTo>
                <a:cubicBezTo>
                  <a:pt x="102" y="0"/>
                  <a:pt x="102" y="0"/>
                  <a:pt x="102" y="0"/>
                </a:cubicBezTo>
                <a:cubicBezTo>
                  <a:pt x="121" y="0"/>
                  <a:pt x="136" y="15"/>
                  <a:pt x="136" y="34"/>
                </a:cubicBezTo>
                <a:lnTo>
                  <a:pt x="136" y="101"/>
                </a:lnTo>
                <a:close/>
              </a:path>
            </a:pathLst>
          </a:custGeom>
          <a:solidFill>
            <a:schemeClr val="accent4"/>
          </a:solidFill>
          <a:ln>
            <a:noFill/>
          </a:ln>
        </xdr:spPr>
        <xdr:txBody>
          <a:bodyPr vert="horz" wrap="square" lIns="91440" tIns="45720" rIns="91440" bIns="45720" numCol="1" rtlCol="0"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rtl="0"/>
            <a:endParaRPr lang="en-GB"/>
          </a:p>
        </xdr:txBody>
      </xdr:sp>
      <xdr:sp macro="" textlink="">
        <xdr:nvSpPr>
          <xdr:cNvPr id="18" name="Forma livre 16">
            <a:extLst>
              <a:ext uri="{FF2B5EF4-FFF2-40B4-BE49-F238E27FC236}">
                <a16:creationId xmlns:a16="http://schemas.microsoft.com/office/drawing/2014/main" id="{4527489F-F7BF-4759-ADF2-D50220A40228}"/>
              </a:ext>
            </a:extLst>
          </xdr:cNvPr>
          <xdr:cNvSpPr>
            <a:spLocks/>
          </xdr:cNvSpPr>
        </xdr:nvSpPr>
        <xdr:spPr bwMode="auto">
          <a:xfrm>
            <a:off x="16004021" y="2424545"/>
            <a:ext cx="427388" cy="928688"/>
          </a:xfrm>
          <a:custGeom>
            <a:avLst/>
            <a:gdLst>
              <a:gd name="T0" fmla="*/ 121 w 121"/>
              <a:gd name="T1" fmla="*/ 215 h 263"/>
              <a:gd name="T2" fmla="*/ 73 w 121"/>
              <a:gd name="T3" fmla="*/ 263 h 263"/>
              <a:gd name="T4" fmla="*/ 48 w 121"/>
              <a:gd name="T5" fmla="*/ 263 h 263"/>
              <a:gd name="T6" fmla="*/ 0 w 121"/>
              <a:gd name="T7" fmla="*/ 215 h 263"/>
              <a:gd name="T8" fmla="*/ 0 w 121"/>
              <a:gd name="T9" fmla="*/ 48 h 263"/>
              <a:gd name="T10" fmla="*/ 48 w 121"/>
              <a:gd name="T11" fmla="*/ 0 h 263"/>
              <a:gd name="T12" fmla="*/ 73 w 121"/>
              <a:gd name="T13" fmla="*/ 0 h 263"/>
              <a:gd name="T14" fmla="*/ 121 w 121"/>
              <a:gd name="T15" fmla="*/ 48 h 263"/>
              <a:gd name="T16" fmla="*/ 121 w 121"/>
              <a:gd name="T17" fmla="*/ 215 h 263"/>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Lst>
            <a:rect l="0" t="0" r="r" b="b"/>
            <a:pathLst>
              <a:path w="121" h="263">
                <a:moveTo>
                  <a:pt x="121" y="215"/>
                </a:moveTo>
                <a:cubicBezTo>
                  <a:pt x="121" y="241"/>
                  <a:pt x="100" y="263"/>
                  <a:pt x="73" y="263"/>
                </a:cubicBezTo>
                <a:cubicBezTo>
                  <a:pt x="48" y="263"/>
                  <a:pt x="48" y="263"/>
                  <a:pt x="48" y="263"/>
                </a:cubicBezTo>
                <a:cubicBezTo>
                  <a:pt x="22" y="263"/>
                  <a:pt x="0" y="241"/>
                  <a:pt x="0" y="215"/>
                </a:cubicBezTo>
                <a:cubicBezTo>
                  <a:pt x="0" y="48"/>
                  <a:pt x="0" y="48"/>
                  <a:pt x="0" y="48"/>
                </a:cubicBezTo>
                <a:cubicBezTo>
                  <a:pt x="0" y="21"/>
                  <a:pt x="22" y="0"/>
                  <a:pt x="48" y="0"/>
                </a:cubicBezTo>
                <a:cubicBezTo>
                  <a:pt x="73" y="0"/>
                  <a:pt x="73" y="0"/>
                  <a:pt x="73" y="0"/>
                </a:cubicBezTo>
                <a:cubicBezTo>
                  <a:pt x="100" y="0"/>
                  <a:pt x="121" y="21"/>
                  <a:pt x="121" y="48"/>
                </a:cubicBezTo>
                <a:lnTo>
                  <a:pt x="121" y="215"/>
                </a:lnTo>
                <a:close/>
              </a:path>
            </a:pathLst>
          </a:custGeom>
          <a:solidFill>
            <a:schemeClr val="tx2"/>
          </a:solidFill>
          <a:ln>
            <a:noFill/>
          </a:ln>
        </xdr:spPr>
        <xdr:txBody>
          <a:bodyPr vert="horz" wrap="square" lIns="91440" tIns="45720" rIns="91440" bIns="45720" numCol="1" rtlCol="0"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rtl="0"/>
            <a:endParaRPr lang="en-GB"/>
          </a:p>
        </xdr:txBody>
      </xdr:sp>
      <xdr:sp macro="" textlink="">
        <xdr:nvSpPr>
          <xdr:cNvPr id="19" name="Forma livre 17">
            <a:extLst>
              <a:ext uri="{FF2B5EF4-FFF2-40B4-BE49-F238E27FC236}">
                <a16:creationId xmlns:a16="http://schemas.microsoft.com/office/drawing/2014/main" id="{EC175763-B033-4A02-AA7D-D4918E88E2BB}"/>
              </a:ext>
            </a:extLst>
          </xdr:cNvPr>
          <xdr:cNvSpPr>
            <a:spLocks/>
          </xdr:cNvSpPr>
        </xdr:nvSpPr>
        <xdr:spPr bwMode="auto">
          <a:xfrm>
            <a:off x="17897022" y="2424545"/>
            <a:ext cx="428625" cy="928688"/>
          </a:xfrm>
          <a:custGeom>
            <a:avLst/>
            <a:gdLst>
              <a:gd name="T0" fmla="*/ 121 w 121"/>
              <a:gd name="T1" fmla="*/ 215 h 263"/>
              <a:gd name="T2" fmla="*/ 73 w 121"/>
              <a:gd name="T3" fmla="*/ 263 h 263"/>
              <a:gd name="T4" fmla="*/ 48 w 121"/>
              <a:gd name="T5" fmla="*/ 263 h 263"/>
              <a:gd name="T6" fmla="*/ 0 w 121"/>
              <a:gd name="T7" fmla="*/ 215 h 263"/>
              <a:gd name="T8" fmla="*/ 0 w 121"/>
              <a:gd name="T9" fmla="*/ 48 h 263"/>
              <a:gd name="T10" fmla="*/ 48 w 121"/>
              <a:gd name="T11" fmla="*/ 0 h 263"/>
              <a:gd name="T12" fmla="*/ 73 w 121"/>
              <a:gd name="T13" fmla="*/ 0 h 263"/>
              <a:gd name="T14" fmla="*/ 121 w 121"/>
              <a:gd name="T15" fmla="*/ 48 h 263"/>
              <a:gd name="T16" fmla="*/ 121 w 121"/>
              <a:gd name="T17" fmla="*/ 215 h 263"/>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Lst>
            <a:rect l="0" t="0" r="r" b="b"/>
            <a:pathLst>
              <a:path w="121" h="263">
                <a:moveTo>
                  <a:pt x="121" y="215"/>
                </a:moveTo>
                <a:cubicBezTo>
                  <a:pt x="121" y="241"/>
                  <a:pt x="100" y="263"/>
                  <a:pt x="73" y="263"/>
                </a:cubicBezTo>
                <a:cubicBezTo>
                  <a:pt x="48" y="263"/>
                  <a:pt x="48" y="263"/>
                  <a:pt x="48" y="263"/>
                </a:cubicBezTo>
                <a:cubicBezTo>
                  <a:pt x="21" y="263"/>
                  <a:pt x="0" y="241"/>
                  <a:pt x="0" y="215"/>
                </a:cubicBezTo>
                <a:cubicBezTo>
                  <a:pt x="0" y="48"/>
                  <a:pt x="0" y="48"/>
                  <a:pt x="0" y="48"/>
                </a:cubicBezTo>
                <a:cubicBezTo>
                  <a:pt x="0" y="21"/>
                  <a:pt x="21" y="0"/>
                  <a:pt x="48" y="0"/>
                </a:cubicBezTo>
                <a:cubicBezTo>
                  <a:pt x="73" y="0"/>
                  <a:pt x="73" y="0"/>
                  <a:pt x="73" y="0"/>
                </a:cubicBezTo>
                <a:cubicBezTo>
                  <a:pt x="100" y="0"/>
                  <a:pt x="121" y="21"/>
                  <a:pt x="121" y="48"/>
                </a:cubicBezTo>
                <a:lnTo>
                  <a:pt x="121" y="215"/>
                </a:lnTo>
                <a:close/>
              </a:path>
            </a:pathLst>
          </a:custGeom>
          <a:solidFill>
            <a:schemeClr val="tx2"/>
          </a:solidFill>
          <a:ln>
            <a:noFill/>
          </a:ln>
        </xdr:spPr>
        <xdr:txBody>
          <a:bodyPr vert="horz" wrap="square" lIns="91440" tIns="45720" rIns="91440" bIns="45720" numCol="1" rtlCol="0"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rtl="0"/>
            <a:endParaRPr lang="en-GB"/>
          </a:p>
        </xdr:txBody>
      </xdr:sp>
    </xdr:grp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xdr:colOff>
      <xdr:row>1</xdr:row>
      <xdr:rowOff>95250</xdr:rowOff>
    </xdr:from>
    <xdr:to>
      <xdr:col>2</xdr:col>
      <xdr:colOff>2568376</xdr:colOff>
      <xdr:row>1</xdr:row>
      <xdr:rowOff>369570</xdr:rowOff>
    </xdr:to>
    <xdr:grpSp>
      <xdr:nvGrpSpPr>
        <xdr:cNvPr id="13" name="Listas de plano de marketing" descr="Link de navegação para planilha de Dados da Lista">
          <a:hlinkClick xmlns:r="http://schemas.openxmlformats.org/officeDocument/2006/relationships" r:id="rId1" tooltip="Selecione para navegar até a planilha de dados de plano de marketing"/>
          <a:extLst>
            <a:ext uri="{FF2B5EF4-FFF2-40B4-BE49-F238E27FC236}">
              <a16:creationId xmlns:a16="http://schemas.microsoft.com/office/drawing/2014/main" id="{578A66B1-D710-4E39-9BDA-C98D91CEC5AD}"/>
            </a:ext>
          </a:extLst>
        </xdr:cNvPr>
        <xdr:cNvGrpSpPr/>
      </xdr:nvGrpSpPr>
      <xdr:grpSpPr>
        <a:xfrm>
          <a:off x="226220" y="690563"/>
          <a:ext cx="4140000" cy="274320"/>
          <a:chOff x="200026" y="847725"/>
          <a:chExt cx="2522859" cy="274320"/>
        </a:xfrm>
      </xdr:grpSpPr>
      <xdr:sp macro="" textlink="">
        <xdr:nvSpPr>
          <xdr:cNvPr id="14" name="Retângulo 13" descr="Link de navegação para planilha de Dados da Lista">
            <a:hlinkClick xmlns:r="http://schemas.openxmlformats.org/officeDocument/2006/relationships" r:id="rId2"/>
            <a:extLst>
              <a:ext uri="{FF2B5EF4-FFF2-40B4-BE49-F238E27FC236}">
                <a16:creationId xmlns:a16="http://schemas.microsoft.com/office/drawing/2014/main" id="{B3D9A444-A6E5-4757-A67E-E739AFD814D9}"/>
              </a:ext>
            </a:extLst>
          </xdr:cNvPr>
          <xdr:cNvSpPr/>
        </xdr:nvSpPr>
        <xdr:spPr>
          <a:xfrm>
            <a:off x="200026" y="847725"/>
            <a:ext cx="2522859" cy="274320"/>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none" tIns="0" bIns="0" rtlCol="0" anchor="ctr"/>
          <a:lstStyle/>
          <a:p>
            <a:pPr marL="0" indent="0" algn="l" rtl="0"/>
            <a:r>
              <a:rPr lang="pt-br" sz="1200" b="0" spc="60">
                <a:solidFill>
                  <a:schemeClr val="tx1"/>
                </a:solidFill>
                <a:latin typeface="Arial" panose="020B0604020202020204" pitchFamily="34" charset="0"/>
                <a:ea typeface="+mn-ea"/>
                <a:cs typeface="+mn-cs"/>
              </a:rPr>
              <a:t>Vá para os Dados do plano de Ação</a:t>
            </a:r>
          </a:p>
        </xdr:txBody>
      </xdr:sp>
      <xdr:sp macro="" textlink="">
        <xdr:nvSpPr>
          <xdr:cNvPr id="15" name="Forma livre 5" descr="Seta">
            <a:extLst>
              <a:ext uri="{FF2B5EF4-FFF2-40B4-BE49-F238E27FC236}">
                <a16:creationId xmlns:a16="http://schemas.microsoft.com/office/drawing/2014/main" id="{BAF3C0F7-7F03-4433-BEF9-FF5057200F39}"/>
              </a:ext>
            </a:extLst>
          </xdr:cNvPr>
          <xdr:cNvSpPr>
            <a:spLocks/>
          </xdr:cNvSpPr>
        </xdr:nvSpPr>
        <xdr:spPr bwMode="auto">
          <a:xfrm flipH="1">
            <a:off x="2518823" y="901552"/>
            <a:ext cx="92940" cy="161469"/>
          </a:xfrm>
          <a:custGeom>
            <a:avLst/>
            <a:gdLst>
              <a:gd name="T0" fmla="*/ 548 w 1867"/>
              <a:gd name="T1" fmla="*/ 0 h 2966"/>
              <a:gd name="T2" fmla="*/ 1867 w 1867"/>
              <a:gd name="T3" fmla="*/ 1484 h 2966"/>
              <a:gd name="T4" fmla="*/ 548 w 1867"/>
              <a:gd name="T5" fmla="*/ 2966 h 2966"/>
              <a:gd name="T6" fmla="*/ 0 w 1867"/>
              <a:gd name="T7" fmla="*/ 2479 h 2966"/>
              <a:gd name="T8" fmla="*/ 885 w 1867"/>
              <a:gd name="T9" fmla="*/ 1484 h 2966"/>
              <a:gd name="T10" fmla="*/ 0 w 1867"/>
              <a:gd name="T11" fmla="*/ 487 h 2966"/>
              <a:gd name="T12" fmla="*/ 548 w 1867"/>
              <a:gd name="T13" fmla="*/ 0 h 2966"/>
              <a:gd name="connsiteX0" fmla="*/ 2935 w 10000"/>
              <a:gd name="connsiteY0" fmla="*/ 0 h 10000"/>
              <a:gd name="connsiteX1" fmla="*/ 10000 w 10000"/>
              <a:gd name="connsiteY1" fmla="*/ 5003 h 10000"/>
              <a:gd name="connsiteX2" fmla="*/ 2935 w 10000"/>
              <a:gd name="connsiteY2" fmla="*/ 10000 h 10000"/>
              <a:gd name="connsiteX3" fmla="*/ 0 w 10000"/>
              <a:gd name="connsiteY3" fmla="*/ 8358 h 10000"/>
              <a:gd name="connsiteX4" fmla="*/ 0 w 10000"/>
              <a:gd name="connsiteY4" fmla="*/ 1642 h 10000"/>
              <a:gd name="connsiteX5" fmla="*/ 2935 w 10000"/>
              <a:gd name="connsiteY5" fmla="*/ 0 h 10000"/>
              <a:gd name="connsiteX0" fmla="*/ 2935 w 10000"/>
              <a:gd name="connsiteY0" fmla="*/ 0 h 10000"/>
              <a:gd name="connsiteX1" fmla="*/ 10000 w 10000"/>
              <a:gd name="connsiteY1" fmla="*/ 5003 h 10000"/>
              <a:gd name="connsiteX2" fmla="*/ 2935 w 10000"/>
              <a:gd name="connsiteY2" fmla="*/ 10000 h 10000"/>
              <a:gd name="connsiteX3" fmla="*/ 0 w 10000"/>
              <a:gd name="connsiteY3" fmla="*/ 8358 h 10000"/>
              <a:gd name="connsiteX4" fmla="*/ 2935 w 10000"/>
              <a:gd name="connsiteY4" fmla="*/ 0 h 10000"/>
              <a:gd name="connsiteX0" fmla="*/ 0 w 7065"/>
              <a:gd name="connsiteY0" fmla="*/ 0 h 10000"/>
              <a:gd name="connsiteX1" fmla="*/ 7065 w 7065"/>
              <a:gd name="connsiteY1" fmla="*/ 5003 h 10000"/>
              <a:gd name="connsiteX2" fmla="*/ 0 w 7065"/>
              <a:gd name="connsiteY2" fmla="*/ 10000 h 10000"/>
              <a:gd name="connsiteX3" fmla="*/ 0 w 7065"/>
              <a:gd name="connsiteY3" fmla="*/ 0 h 10000"/>
            </a:gdLst>
            <a:ahLst/>
            <a:cxnLst>
              <a:cxn ang="0">
                <a:pos x="connsiteX0" y="connsiteY0"/>
              </a:cxn>
              <a:cxn ang="0">
                <a:pos x="connsiteX1" y="connsiteY1"/>
              </a:cxn>
              <a:cxn ang="0">
                <a:pos x="connsiteX2" y="connsiteY2"/>
              </a:cxn>
              <a:cxn ang="0">
                <a:pos x="connsiteX3" y="connsiteY3"/>
              </a:cxn>
            </a:cxnLst>
            <a:rect l="l" t="t" r="r" b="b"/>
            <a:pathLst>
              <a:path w="7065" h="10000">
                <a:moveTo>
                  <a:pt x="0" y="0"/>
                </a:moveTo>
                <a:lnTo>
                  <a:pt x="7065" y="5003"/>
                </a:lnTo>
                <a:lnTo>
                  <a:pt x="0" y="10000"/>
                </a:lnTo>
                <a:lnTo>
                  <a:pt x="0" y="0"/>
                </a:lnTo>
                <a:close/>
              </a:path>
            </a:pathLst>
          </a:custGeom>
          <a:solidFill>
            <a:schemeClr val="bg1">
              <a:lumMod val="50000"/>
            </a:schemeClr>
          </a:solidFill>
          <a:ln w="0">
            <a:noFill/>
            <a:prstDash val="solid"/>
            <a:round/>
            <a:headEnd/>
            <a:tailEnd/>
          </a:ln>
        </xdr:spPr>
      </xdr:sp>
    </xdr:grpSp>
    <xdr:clientData fPrintsWithSheet="0"/>
  </xdr:twoCellAnchor>
  <xdr:twoCellAnchor>
    <xdr:from>
      <xdr:col>1</xdr:col>
      <xdr:colOff>163111</xdr:colOff>
      <xdr:row>0</xdr:row>
      <xdr:rowOff>72811</xdr:rowOff>
    </xdr:from>
    <xdr:to>
      <xdr:col>1</xdr:col>
      <xdr:colOff>678527</xdr:colOff>
      <xdr:row>0</xdr:row>
      <xdr:rowOff>511629</xdr:rowOff>
    </xdr:to>
    <xdr:grpSp>
      <xdr:nvGrpSpPr>
        <xdr:cNvPr id="5" name="Grupo 4" descr="ícone de duas pessoas" title="Ícone da Lista de planos">
          <a:extLst>
            <a:ext uri="{FF2B5EF4-FFF2-40B4-BE49-F238E27FC236}">
              <a16:creationId xmlns:a16="http://schemas.microsoft.com/office/drawing/2014/main" id="{D8706F24-875D-4E74-B088-6E0782CFF7B8}"/>
            </a:ext>
          </a:extLst>
        </xdr:cNvPr>
        <xdr:cNvGrpSpPr>
          <a:grpSpLocks noChangeAspect="1"/>
        </xdr:cNvGrpSpPr>
      </xdr:nvGrpSpPr>
      <xdr:grpSpPr bwMode="auto">
        <a:xfrm>
          <a:off x="389330" y="72811"/>
          <a:ext cx="515416" cy="438818"/>
          <a:chOff x="3682" y="1129"/>
          <a:chExt cx="1340" cy="1158"/>
        </a:xfrm>
      </xdr:grpSpPr>
      <xdr:sp macro="" textlink="">
        <xdr:nvSpPr>
          <xdr:cNvPr id="7" name="AutoForma 19">
            <a:extLst>
              <a:ext uri="{FF2B5EF4-FFF2-40B4-BE49-F238E27FC236}">
                <a16:creationId xmlns:a16="http://schemas.microsoft.com/office/drawing/2014/main" id="{46F69921-16B3-4384-B287-DD5EA3C2964B}"/>
              </a:ext>
            </a:extLst>
          </xdr:cNvPr>
          <xdr:cNvSpPr>
            <a:spLocks noChangeAspect="1" noChangeArrowheads="1" noTextEdit="1"/>
          </xdr:cNvSpPr>
        </xdr:nvSpPr>
        <xdr:spPr bwMode="auto">
          <a:xfrm>
            <a:off x="3693" y="1139"/>
            <a:ext cx="1329" cy="11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horz" wrap="square" lIns="91440" tIns="45720" rIns="91440" bIns="45720" numCol="1" rtlCol="0"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rtl="0"/>
            <a:endParaRPr lang="en-GB"/>
          </a:p>
        </xdr:txBody>
      </xdr:sp>
      <xdr:sp macro="" textlink="">
        <xdr:nvSpPr>
          <xdr:cNvPr id="9" name="Forma livre 21">
            <a:extLst>
              <a:ext uri="{FF2B5EF4-FFF2-40B4-BE49-F238E27FC236}">
                <a16:creationId xmlns:a16="http://schemas.microsoft.com/office/drawing/2014/main" id="{8BDF72DC-5D89-41A4-B478-6EECBD7F5246}"/>
              </a:ext>
            </a:extLst>
          </xdr:cNvPr>
          <xdr:cNvSpPr>
            <a:spLocks/>
          </xdr:cNvSpPr>
        </xdr:nvSpPr>
        <xdr:spPr bwMode="auto">
          <a:xfrm>
            <a:off x="3682" y="1791"/>
            <a:ext cx="1092" cy="496"/>
          </a:xfrm>
          <a:custGeom>
            <a:avLst/>
            <a:gdLst>
              <a:gd name="T0" fmla="*/ 83 w 106"/>
              <a:gd name="T1" fmla="*/ 0 h 48"/>
              <a:gd name="T2" fmla="*/ 70 w 106"/>
              <a:gd name="T3" fmla="*/ 0 h 48"/>
              <a:gd name="T4" fmla="*/ 53 w 106"/>
              <a:gd name="T5" fmla="*/ 17 h 48"/>
              <a:gd name="T6" fmla="*/ 36 w 106"/>
              <a:gd name="T7" fmla="*/ 0 h 48"/>
              <a:gd name="T8" fmla="*/ 23 w 106"/>
              <a:gd name="T9" fmla="*/ 0 h 48"/>
              <a:gd name="T10" fmla="*/ 0 w 106"/>
              <a:gd name="T11" fmla="*/ 23 h 48"/>
              <a:gd name="T12" fmla="*/ 0 w 106"/>
              <a:gd name="T13" fmla="*/ 48 h 48"/>
              <a:gd name="T14" fmla="*/ 106 w 106"/>
              <a:gd name="T15" fmla="*/ 48 h 48"/>
              <a:gd name="T16" fmla="*/ 106 w 106"/>
              <a:gd name="T17" fmla="*/ 23 h 48"/>
              <a:gd name="T18" fmla="*/ 83 w 106"/>
              <a:gd name="T19" fmla="*/ 0 h 48"/>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106" h="48">
                <a:moveTo>
                  <a:pt x="83" y="0"/>
                </a:moveTo>
                <a:cubicBezTo>
                  <a:pt x="70" y="0"/>
                  <a:pt x="70" y="0"/>
                  <a:pt x="70" y="0"/>
                </a:cubicBezTo>
                <a:cubicBezTo>
                  <a:pt x="53" y="17"/>
                  <a:pt x="53" y="17"/>
                  <a:pt x="53" y="17"/>
                </a:cubicBezTo>
                <a:cubicBezTo>
                  <a:pt x="36" y="0"/>
                  <a:pt x="36" y="0"/>
                  <a:pt x="36" y="0"/>
                </a:cubicBezTo>
                <a:cubicBezTo>
                  <a:pt x="23" y="0"/>
                  <a:pt x="23" y="0"/>
                  <a:pt x="23" y="0"/>
                </a:cubicBezTo>
                <a:cubicBezTo>
                  <a:pt x="10" y="0"/>
                  <a:pt x="0" y="10"/>
                  <a:pt x="0" y="23"/>
                </a:cubicBezTo>
                <a:cubicBezTo>
                  <a:pt x="0" y="48"/>
                  <a:pt x="0" y="48"/>
                  <a:pt x="0" y="48"/>
                </a:cubicBezTo>
                <a:cubicBezTo>
                  <a:pt x="106" y="48"/>
                  <a:pt x="106" y="48"/>
                  <a:pt x="106" y="48"/>
                </a:cubicBezTo>
                <a:cubicBezTo>
                  <a:pt x="106" y="23"/>
                  <a:pt x="106" y="23"/>
                  <a:pt x="106" y="23"/>
                </a:cubicBezTo>
                <a:cubicBezTo>
                  <a:pt x="106" y="10"/>
                  <a:pt x="95" y="0"/>
                  <a:pt x="83" y="0"/>
                </a:cubicBezTo>
                <a:close/>
              </a:path>
            </a:pathLst>
          </a:custGeom>
          <a:solidFill>
            <a:schemeClr val="accent2"/>
          </a:solidFill>
          <a:ln>
            <a:noFill/>
          </a:ln>
          <a:extLst>
            <a:ext uri="{91240B29-F687-4F45-9708-019B960494DF}">
              <a14:hiddenLine xmlns:a14="http://schemas.microsoft.com/office/drawing/2010/main" w="9525">
                <a:solidFill>
                  <a:srgbClr val="000000"/>
                </a:solidFill>
                <a:round/>
                <a:headEnd/>
                <a:tailEnd/>
              </a14:hiddenLine>
            </a:ext>
          </a:extLst>
        </xdr:spPr>
        <xdr:txBody>
          <a:bodyPr vert="horz" wrap="square" lIns="91440" tIns="45720" rIns="91440" bIns="45720" numCol="1" rtlCol="0"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rtl="0"/>
            <a:endParaRPr lang="en-GB"/>
          </a:p>
        </xdr:txBody>
      </xdr:sp>
      <xdr:sp macro="" textlink="">
        <xdr:nvSpPr>
          <xdr:cNvPr id="10" name="Oval 9">
            <a:extLst>
              <a:ext uri="{FF2B5EF4-FFF2-40B4-BE49-F238E27FC236}">
                <a16:creationId xmlns:a16="http://schemas.microsoft.com/office/drawing/2014/main" id="{A4974F9E-B4EB-4F83-BF8B-1F3DCEAAC0F4}"/>
              </a:ext>
            </a:extLst>
          </xdr:cNvPr>
          <xdr:cNvSpPr>
            <a:spLocks noChangeArrowheads="1"/>
          </xdr:cNvSpPr>
        </xdr:nvSpPr>
        <xdr:spPr bwMode="auto">
          <a:xfrm>
            <a:off x="3961" y="1232"/>
            <a:ext cx="525" cy="528"/>
          </a:xfrm>
          <a:prstGeom prst="ellipse">
            <a:avLst/>
          </a:prstGeom>
          <a:solidFill>
            <a:schemeClr val="accent2">
              <a:lumMod val="50000"/>
            </a:schemeClr>
          </a:solidFill>
          <a:ln>
            <a:noFill/>
          </a:ln>
          <a:extLst>
            <a:ext uri="{91240B29-F687-4F45-9708-019B960494DF}">
              <a14:hiddenLine xmlns:a14="http://schemas.microsoft.com/office/drawing/2010/main" w="9525">
                <a:solidFill>
                  <a:srgbClr val="000000"/>
                </a:solidFill>
                <a:round/>
                <a:headEnd/>
                <a:tailEnd/>
              </a14:hiddenLine>
            </a:ext>
          </a:extLst>
        </xdr:spPr>
        <xdr:txBody>
          <a:bodyPr vert="horz" wrap="square" lIns="91440" tIns="45720" rIns="91440" bIns="45720" numCol="1" rtlCol="0"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rtl="0"/>
            <a:endParaRPr lang="en-GB"/>
          </a:p>
        </xdr:txBody>
      </xdr:sp>
      <xdr:sp macro="" textlink="">
        <xdr:nvSpPr>
          <xdr:cNvPr id="11" name="Forma livre 23">
            <a:extLst>
              <a:ext uri="{FF2B5EF4-FFF2-40B4-BE49-F238E27FC236}">
                <a16:creationId xmlns:a16="http://schemas.microsoft.com/office/drawing/2014/main" id="{BBBB5BDA-718D-4A63-BF48-4FB19CCED205}"/>
              </a:ext>
            </a:extLst>
          </xdr:cNvPr>
          <xdr:cNvSpPr>
            <a:spLocks/>
          </xdr:cNvSpPr>
        </xdr:nvSpPr>
        <xdr:spPr bwMode="auto">
          <a:xfrm>
            <a:off x="4568" y="1636"/>
            <a:ext cx="443" cy="444"/>
          </a:xfrm>
          <a:custGeom>
            <a:avLst/>
            <a:gdLst>
              <a:gd name="T0" fmla="*/ 23 w 43"/>
              <a:gd name="T1" fmla="*/ 0 h 43"/>
              <a:gd name="T2" fmla="*/ 11 w 43"/>
              <a:gd name="T3" fmla="*/ 0 h 43"/>
              <a:gd name="T4" fmla="*/ 0 w 43"/>
              <a:gd name="T5" fmla="*/ 11 h 43"/>
              <a:gd name="T6" fmla="*/ 5 w 43"/>
              <a:gd name="T7" fmla="*/ 11 h 43"/>
              <a:gd name="T8" fmla="*/ 28 w 43"/>
              <a:gd name="T9" fmla="*/ 33 h 43"/>
              <a:gd name="T10" fmla="*/ 28 w 43"/>
              <a:gd name="T11" fmla="*/ 43 h 43"/>
              <a:gd name="T12" fmla="*/ 43 w 43"/>
              <a:gd name="T13" fmla="*/ 43 h 43"/>
              <a:gd name="T14" fmla="*/ 43 w 43"/>
              <a:gd name="T15" fmla="*/ 21 h 43"/>
              <a:gd name="T16" fmla="*/ 23 w 43"/>
              <a:gd name="T17" fmla="*/ 0 h 43"/>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Lst>
            <a:rect l="0" t="0" r="r" b="b"/>
            <a:pathLst>
              <a:path w="43" h="43">
                <a:moveTo>
                  <a:pt x="23" y="0"/>
                </a:moveTo>
                <a:cubicBezTo>
                  <a:pt x="11" y="0"/>
                  <a:pt x="11" y="0"/>
                  <a:pt x="11" y="0"/>
                </a:cubicBezTo>
                <a:cubicBezTo>
                  <a:pt x="0" y="11"/>
                  <a:pt x="0" y="11"/>
                  <a:pt x="0" y="11"/>
                </a:cubicBezTo>
                <a:cubicBezTo>
                  <a:pt x="5" y="11"/>
                  <a:pt x="5" y="11"/>
                  <a:pt x="5" y="11"/>
                </a:cubicBezTo>
                <a:cubicBezTo>
                  <a:pt x="18" y="11"/>
                  <a:pt x="28" y="21"/>
                  <a:pt x="28" y="33"/>
                </a:cubicBezTo>
                <a:cubicBezTo>
                  <a:pt x="28" y="43"/>
                  <a:pt x="28" y="43"/>
                  <a:pt x="28" y="43"/>
                </a:cubicBezTo>
                <a:cubicBezTo>
                  <a:pt x="43" y="43"/>
                  <a:pt x="43" y="43"/>
                  <a:pt x="43" y="43"/>
                </a:cubicBezTo>
                <a:cubicBezTo>
                  <a:pt x="43" y="21"/>
                  <a:pt x="43" y="21"/>
                  <a:pt x="43" y="21"/>
                </a:cubicBezTo>
                <a:cubicBezTo>
                  <a:pt x="43" y="9"/>
                  <a:pt x="34" y="0"/>
                  <a:pt x="23" y="0"/>
                </a:cubicBezTo>
                <a:close/>
              </a:path>
            </a:pathLst>
          </a:custGeom>
          <a:solidFill>
            <a:schemeClr val="accent3">
              <a:lumMod val="75000"/>
            </a:schemeClr>
          </a:solidFill>
          <a:ln>
            <a:noFill/>
          </a:ln>
          <a:extLst>
            <a:ext uri="{91240B29-F687-4F45-9708-019B960494DF}">
              <a14:hiddenLine xmlns:a14="http://schemas.microsoft.com/office/drawing/2010/main" w="9525">
                <a:solidFill>
                  <a:srgbClr val="000000"/>
                </a:solidFill>
                <a:round/>
                <a:headEnd/>
                <a:tailEnd/>
              </a14:hiddenLine>
            </a:ext>
          </a:extLst>
        </xdr:spPr>
        <xdr:txBody>
          <a:bodyPr vert="horz" wrap="square" lIns="91440" tIns="45720" rIns="91440" bIns="45720" numCol="1" rtlCol="0"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rtl="0"/>
            <a:endParaRPr lang="en-GB"/>
          </a:p>
        </xdr:txBody>
      </xdr:sp>
      <xdr:sp macro="" textlink="">
        <xdr:nvSpPr>
          <xdr:cNvPr id="12" name="Forma livre 24">
            <a:extLst>
              <a:ext uri="{FF2B5EF4-FFF2-40B4-BE49-F238E27FC236}">
                <a16:creationId xmlns:a16="http://schemas.microsoft.com/office/drawing/2014/main" id="{763A17B4-2186-427E-8885-5766C3642795}"/>
              </a:ext>
            </a:extLst>
          </xdr:cNvPr>
          <xdr:cNvSpPr>
            <a:spLocks/>
          </xdr:cNvSpPr>
        </xdr:nvSpPr>
        <xdr:spPr bwMode="auto">
          <a:xfrm>
            <a:off x="4352" y="1129"/>
            <a:ext cx="402" cy="476"/>
          </a:xfrm>
          <a:custGeom>
            <a:avLst/>
            <a:gdLst>
              <a:gd name="T0" fmla="*/ 16 w 39"/>
              <a:gd name="T1" fmla="*/ 0 h 46"/>
              <a:gd name="T2" fmla="*/ 0 w 39"/>
              <a:gd name="T3" fmla="*/ 6 h 46"/>
              <a:gd name="T4" fmla="*/ 22 w 39"/>
              <a:gd name="T5" fmla="*/ 31 h 46"/>
              <a:gd name="T6" fmla="*/ 17 w 39"/>
              <a:gd name="T7" fmla="*/ 46 h 46"/>
              <a:gd name="T8" fmla="*/ 39 w 39"/>
              <a:gd name="T9" fmla="*/ 23 h 46"/>
              <a:gd name="T10" fmla="*/ 16 w 39"/>
              <a:gd name="T11" fmla="*/ 0 h 46"/>
            </a:gdLst>
            <a:ahLst/>
            <a:cxnLst>
              <a:cxn ang="0">
                <a:pos x="T0" y="T1"/>
              </a:cxn>
              <a:cxn ang="0">
                <a:pos x="T2" y="T3"/>
              </a:cxn>
              <a:cxn ang="0">
                <a:pos x="T4" y="T5"/>
              </a:cxn>
              <a:cxn ang="0">
                <a:pos x="T6" y="T7"/>
              </a:cxn>
              <a:cxn ang="0">
                <a:pos x="T8" y="T9"/>
              </a:cxn>
              <a:cxn ang="0">
                <a:pos x="T10" y="T11"/>
              </a:cxn>
            </a:cxnLst>
            <a:rect l="0" t="0" r="r" b="b"/>
            <a:pathLst>
              <a:path w="39" h="46">
                <a:moveTo>
                  <a:pt x="16" y="0"/>
                </a:moveTo>
                <a:cubicBezTo>
                  <a:pt x="10" y="0"/>
                  <a:pt x="4" y="2"/>
                  <a:pt x="0" y="6"/>
                </a:cubicBezTo>
                <a:cubicBezTo>
                  <a:pt x="12" y="8"/>
                  <a:pt x="22" y="19"/>
                  <a:pt x="22" y="31"/>
                </a:cubicBezTo>
                <a:cubicBezTo>
                  <a:pt x="22" y="37"/>
                  <a:pt x="20" y="42"/>
                  <a:pt x="17" y="46"/>
                </a:cubicBezTo>
                <a:cubicBezTo>
                  <a:pt x="29" y="46"/>
                  <a:pt x="39" y="36"/>
                  <a:pt x="39" y="23"/>
                </a:cubicBezTo>
                <a:cubicBezTo>
                  <a:pt x="39" y="10"/>
                  <a:pt x="29" y="0"/>
                  <a:pt x="16" y="0"/>
                </a:cubicBezTo>
                <a:close/>
              </a:path>
            </a:pathLst>
          </a:custGeom>
          <a:solidFill>
            <a:schemeClr val="accent3">
              <a:lumMod val="50000"/>
            </a:schemeClr>
          </a:solidFill>
          <a:ln>
            <a:noFill/>
          </a:ln>
          <a:extLst>
            <a:ext uri="{91240B29-F687-4F45-9708-019B960494DF}">
              <a14:hiddenLine xmlns:a14="http://schemas.microsoft.com/office/drawing/2010/main" w="9525">
                <a:solidFill>
                  <a:srgbClr val="000000"/>
                </a:solidFill>
                <a:round/>
                <a:headEnd/>
                <a:tailEnd/>
              </a14:hiddenLine>
            </a:ext>
          </a:extLst>
        </xdr:spPr>
        <xdr:txBody>
          <a:bodyPr vert="horz" wrap="square" lIns="91440" tIns="45720" rIns="91440" bIns="45720" numCol="1" rtlCol="0"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rtl="0"/>
            <a:endParaRPr lang="en-GB"/>
          </a:p>
        </xdr:txBody>
      </xdr:sp>
    </xdr:grp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Dados" displayName="Dados" ref="B6:N47" headerRowDxfId="2539">
  <autoFilter ref="B6:N47" xr:uid="{00000000-0009-0000-0100-000001000000}"/>
  <tableColumns count="13">
    <tableColumn id="1" xr3:uid="{00000000-0010-0000-0000-000001000000}" name="Tarefa" totalsRowLabel="Total" dataDxfId="2538"/>
    <tableColumn id="10" xr3:uid="{00000000-0010-0000-0000-00000A000000}" name="Status" totalsRowFunction="count" dataDxfId="2537"/>
    <tableColumn id="2" xr3:uid="{00000000-0010-0000-0000-000002000000}" name="Semana" dataDxfId="2536"/>
    <tableColumn id="3" xr3:uid="{00000000-0010-0000-0000-000003000000}" name="Responsável" dataDxfId="2535"/>
    <tableColumn id="4" xr3:uid="{00000000-0010-0000-0000-000004000000}" name="Atribuído a" dataDxfId="2534" dataCellStyle="Data"/>
    <tableColumn id="5" xr3:uid="{00000000-0010-0000-0000-000005000000}" name="Data de início" dataDxfId="2533" dataCellStyle="Data"/>
    <tableColumn id="6" xr3:uid="{B3EC7629-E4DA-4FA6-BCF2-5E4DC4390764}" name="Data de término" dataDxfId="2532" dataCellStyle="Data"/>
    <tableColumn id="7" xr3:uid="{DBF41D14-625D-43F9-9D83-63E7D56703ED}" name="Yuri" dataDxfId="2531" dataCellStyle="Data"/>
    <tableColumn id="8" xr3:uid="{50D0E72C-6ACC-47E8-8EF9-B40F07493D9B}" name="Ester" dataDxfId="2530" dataCellStyle="Data"/>
    <tableColumn id="9" xr3:uid="{691E0D54-3677-47E0-AB6B-18B29D02E731}" name="Guilherme" dataDxfId="2529" dataCellStyle="Data"/>
    <tableColumn id="11" xr3:uid="{D8A1B10E-1B1F-4E9A-AD24-A476DFA49C7D}" name="Paulo" dataDxfId="2528" dataCellStyle="Data"/>
    <tableColumn id="12" xr3:uid="{CF20CC00-62BF-4087-AC3B-672CC37AA337}" name="Thalita" dataDxfId="2527" dataCellStyle="Data"/>
    <tableColumn id="13" xr3:uid="{99174556-7E50-4B27-B0AB-BFBDD6A46B19}" name="Kaiqui" dataDxfId="2526" dataCellStyle="Data"/>
  </tableColumns>
  <tableStyleInfo name="Plano de marketing" showFirstColumn="0" showLastColumn="0" showRowStripes="0" showColumnStripes="0"/>
  <extLst>
    <ext xmlns:x14="http://schemas.microsoft.com/office/spreadsheetml/2009/9/main" uri="{504A1905-F514-4f6f-8877-14C23A59335A}">
      <x14:table altTextSummary="Inserir nesta tabela: Tarefa, Status, Proprietário e Atribuída a nome da pessoa, Data de início e Data de término antecipadas, Data de início e Data de término reais, Custo estimado e real"/>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Pessoas" displayName="Pessoas" ref="B4:C11" headerRowDxfId="2525" dataDxfId="2524">
  <autoFilter ref="B4:C11" xr:uid="{00000000-0009-0000-0100-000003000000}"/>
  <tableColumns count="2">
    <tableColumn id="1" xr3:uid="{00000000-0010-0000-0100-000001000000}" name="Nome" totalsRowLabel="Total" dataDxfId="2523" totalsRowDxfId="2522"/>
    <tableColumn id="2" xr3:uid="{00000000-0010-0000-0100-000002000000}" name="Cargo" totalsRowFunction="count" dataDxfId="2521" totalsRowDxfId="2520"/>
  </tableColumns>
  <tableStyleInfo name="Lista de planos" showFirstColumn="0" showLastColumn="0" showRowStripes="1" showColumnStripes="0"/>
  <extLst>
    <ext xmlns:x14="http://schemas.microsoft.com/office/spreadsheetml/2009/9/main" uri="{504A1905-F514-4f6f-8877-14C23A59335A}">
      <x14:table altTextSummary="Insira o Nome e Título na tabela Pessoas nesta planilha. Os nomes são usados na tabela Dados na planilha de Dados de plano de Marketing"/>
    </ext>
  </extLst>
</table>
</file>

<file path=xl/theme/theme1.xml><?xml version="1.0" encoding="utf-8"?>
<a:theme xmlns:a="http://schemas.openxmlformats.org/drawingml/2006/main" name="Office Theme">
  <a:themeElements>
    <a:clrScheme name="Custom 17">
      <a:dk1>
        <a:srgbClr val="000000"/>
      </a:dk1>
      <a:lt1>
        <a:srgbClr val="FFFFFF"/>
      </a:lt1>
      <a:dk2>
        <a:srgbClr val="636466"/>
      </a:dk2>
      <a:lt2>
        <a:srgbClr val="F2F2F2"/>
      </a:lt2>
      <a:accent1>
        <a:srgbClr val="FFC000"/>
      </a:accent1>
      <a:accent2>
        <a:srgbClr val="0070C0"/>
      </a:accent2>
      <a:accent3>
        <a:srgbClr val="00B050"/>
      </a:accent3>
      <a:accent4>
        <a:srgbClr val="C00000"/>
      </a:accent4>
      <a:accent5>
        <a:srgbClr val="7030A0"/>
      </a:accent5>
      <a:accent6>
        <a:srgbClr val="FF0000"/>
      </a:accent6>
      <a:hlink>
        <a:srgbClr val="3778A9"/>
      </a:hlink>
      <a:folHlink>
        <a:srgbClr val="6B3489"/>
      </a:folHlink>
    </a:clrScheme>
    <a:fontScheme name="Arial">
      <a:maj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bg1">
            <a:lumMod val="85000"/>
          </a:schemeClr>
        </a:solidFill>
        <a:ln>
          <a:noFill/>
        </a:ln>
      </a:spPr>
      <a:bodyPr vertOverflow="clip" horzOverflow="clip" rtlCol="0" anchor="t"/>
      <a:lstStyle>
        <a:defPPr algn="l">
          <a:defRPr sz="900">
            <a:solidFill>
              <a:schemeClr val="tx1"/>
            </a:solidFill>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4" tint="0.39997558519241921"/>
    <pageSetUpPr autoPageBreaks="0" fitToPage="1"/>
  </sheetPr>
  <dimension ref="B1:N47"/>
  <sheetViews>
    <sheetView showGridLines="0" tabSelected="1" topLeftCell="A37" zoomScale="70" zoomScaleNormal="70" workbookViewId="0">
      <selection activeCell="B45" sqref="B45"/>
    </sheetView>
  </sheetViews>
  <sheetFormatPr defaultColWidth="8.75" defaultRowHeight="30" customHeight="1" x14ac:dyDescent="0.2"/>
  <cols>
    <col min="1" max="1" width="3" customWidth="1"/>
    <col min="2" max="2" width="64.25" style="1" customWidth="1"/>
    <col min="3" max="7" width="17.875" style="1" customWidth="1"/>
    <col min="8" max="8" width="22" customWidth="1"/>
    <col min="9" max="14" width="12.375" bestFit="1" customWidth="1"/>
  </cols>
  <sheetData>
    <row r="1" spans="2:14" ht="47.25" customHeight="1" x14ac:dyDescent="0.2">
      <c r="B1" s="10" t="s">
        <v>13</v>
      </c>
      <c r="C1" s="9"/>
      <c r="D1" s="22"/>
      <c r="E1" s="22"/>
      <c r="F1" s="22"/>
      <c r="G1" s="22"/>
    </row>
    <row r="2" spans="2:14" ht="24" customHeight="1" x14ac:dyDescent="0.2">
      <c r="B2"/>
      <c r="C2" s="23" t="s">
        <v>6</v>
      </c>
      <c r="D2" s="24"/>
      <c r="E2" s="24"/>
      <c r="F2" s="25"/>
      <c r="G2"/>
    </row>
    <row r="3" spans="2:14" ht="20.100000000000001" customHeight="1" x14ac:dyDescent="0.2">
      <c r="B3" s="3"/>
      <c r="C3" s="4" t="s">
        <v>3</v>
      </c>
      <c r="D3" s="18" t="s">
        <v>9</v>
      </c>
      <c r="E3" s="19" t="s">
        <v>4</v>
      </c>
      <c r="F3" s="20" t="s">
        <v>5</v>
      </c>
      <c r="G3"/>
    </row>
    <row r="4" spans="2:14" ht="20.100000000000001" customHeight="1" x14ac:dyDescent="0.2">
      <c r="B4" s="3"/>
      <c r="C4" s="5" t="s">
        <v>7</v>
      </c>
      <c r="D4" s="6" t="s">
        <v>7</v>
      </c>
      <c r="E4" s="7" t="s">
        <v>7</v>
      </c>
      <c r="F4" s="8" t="s">
        <v>7</v>
      </c>
      <c r="G4"/>
    </row>
    <row r="5" spans="2:14" ht="20.100000000000001" customHeight="1" x14ac:dyDescent="0.2">
      <c r="B5"/>
      <c r="C5"/>
      <c r="D5"/>
      <c r="E5"/>
      <c r="F5"/>
      <c r="G5"/>
    </row>
    <row r="6" spans="2:14" ht="45" customHeight="1" x14ac:dyDescent="0.2">
      <c r="B6" s="15" t="s">
        <v>1</v>
      </c>
      <c r="C6" s="15" t="s">
        <v>2</v>
      </c>
      <c r="D6" s="15" t="s">
        <v>40</v>
      </c>
      <c r="E6" s="15" t="s">
        <v>8</v>
      </c>
      <c r="F6" s="15" t="s">
        <v>10</v>
      </c>
      <c r="G6" s="15" t="s">
        <v>25</v>
      </c>
      <c r="H6" s="15" t="s">
        <v>26</v>
      </c>
      <c r="I6" s="15" t="s">
        <v>17</v>
      </c>
      <c r="J6" s="15" t="s">
        <v>15</v>
      </c>
      <c r="K6" s="15" t="s">
        <v>16</v>
      </c>
      <c r="L6" s="15" t="s">
        <v>18</v>
      </c>
      <c r="M6" s="15" t="s">
        <v>19</v>
      </c>
      <c r="N6" s="15" t="s">
        <v>20</v>
      </c>
    </row>
    <row r="7" spans="2:14" ht="36" customHeight="1" x14ac:dyDescent="0.2">
      <c r="B7" s="12" t="s">
        <v>24</v>
      </c>
      <c r="C7" s="12" t="s">
        <v>5</v>
      </c>
      <c r="D7" s="13" t="s">
        <v>41</v>
      </c>
      <c r="E7" s="13" t="s">
        <v>17</v>
      </c>
      <c r="F7" s="21" t="s">
        <v>20</v>
      </c>
      <c r="G7" s="14">
        <f ca="1">DATE(YEAR(TODAY()),9,25)</f>
        <v>45194</v>
      </c>
      <c r="H7" s="14">
        <f ca="1">DATE(YEAR(TODAY()),9,27)</f>
        <v>45196</v>
      </c>
      <c r="I7" s="14" t="s">
        <v>43</v>
      </c>
      <c r="J7" s="14"/>
      <c r="K7" s="14"/>
      <c r="L7" s="14"/>
      <c r="M7" s="14"/>
      <c r="N7" s="14"/>
    </row>
    <row r="8" spans="2:14" ht="36" customHeight="1" x14ac:dyDescent="0.2">
      <c r="B8" s="12" t="s">
        <v>27</v>
      </c>
      <c r="C8" s="12" t="s">
        <v>5</v>
      </c>
      <c r="D8" s="13" t="s">
        <v>41</v>
      </c>
      <c r="E8" s="13" t="s">
        <v>17</v>
      </c>
      <c r="F8" s="21" t="s">
        <v>19</v>
      </c>
      <c r="G8" s="14">
        <f ca="1">DATE(YEAR(TODAY()),9,26)</f>
        <v>45195</v>
      </c>
      <c r="H8" s="14">
        <f ca="1">DATE(YEAR(TODAY()),9,29)</f>
        <v>45198</v>
      </c>
      <c r="I8" s="14" t="s">
        <v>44</v>
      </c>
      <c r="J8" s="14"/>
      <c r="K8" s="14"/>
      <c r="L8" s="14"/>
      <c r="M8" s="14"/>
      <c r="N8" s="14"/>
    </row>
    <row r="9" spans="2:14" ht="36" customHeight="1" x14ac:dyDescent="0.2">
      <c r="B9" s="12" t="s">
        <v>28</v>
      </c>
      <c r="C9" s="12" t="s">
        <v>5</v>
      </c>
      <c r="D9" s="13" t="s">
        <v>41</v>
      </c>
      <c r="E9" s="13" t="s">
        <v>17</v>
      </c>
      <c r="F9" s="21" t="s">
        <v>15</v>
      </c>
      <c r="G9" s="14">
        <f ca="1">DATE(YEAR(TODAY()),9,28)</f>
        <v>45197</v>
      </c>
      <c r="H9" s="14">
        <f ca="1">DATE(YEAR(TODAY()),9,29)</f>
        <v>45198</v>
      </c>
      <c r="I9" s="14" t="s">
        <v>45</v>
      </c>
      <c r="J9" s="14"/>
      <c r="K9" s="14"/>
      <c r="L9" s="14"/>
      <c r="M9" s="14"/>
      <c r="N9" s="14"/>
    </row>
    <row r="10" spans="2:14" ht="36" customHeight="1" x14ac:dyDescent="0.2">
      <c r="B10" s="12" t="s">
        <v>30</v>
      </c>
      <c r="C10" s="12" t="s">
        <v>3</v>
      </c>
      <c r="D10" s="13" t="s">
        <v>42</v>
      </c>
      <c r="E10" s="13" t="s">
        <v>15</v>
      </c>
      <c r="F10" s="21"/>
      <c r="G10" s="14">
        <f ca="1">DATE(YEAR(TODAY()),9,2)</f>
        <v>45171</v>
      </c>
      <c r="H10" s="14">
        <f ca="1">DATE(YEAR(TODAY()),9,6)</f>
        <v>45175</v>
      </c>
      <c r="I10" s="14" t="s">
        <v>46</v>
      </c>
      <c r="J10" s="14"/>
      <c r="K10" s="14"/>
      <c r="L10" s="14"/>
      <c r="M10" s="14"/>
      <c r="N10" s="14"/>
    </row>
    <row r="11" spans="2:14" ht="36" customHeight="1" x14ac:dyDescent="0.2">
      <c r="B11" s="12" t="s">
        <v>31</v>
      </c>
      <c r="C11" s="12" t="s">
        <v>3</v>
      </c>
      <c r="D11" s="13" t="s">
        <v>42</v>
      </c>
      <c r="E11" s="13" t="s">
        <v>15</v>
      </c>
      <c r="F11" s="21"/>
      <c r="G11" s="14">
        <f ca="1">DATE(YEAR(TODAY()),9,2)</f>
        <v>45171</v>
      </c>
      <c r="H11" s="14">
        <f ca="1">DATE(YEAR(TODAY()),9,6)</f>
        <v>45175</v>
      </c>
      <c r="I11" s="14" t="s">
        <v>44</v>
      </c>
      <c r="J11" s="14"/>
      <c r="K11" s="14"/>
      <c r="L11" s="14"/>
      <c r="M11" s="14"/>
      <c r="N11" s="14"/>
    </row>
    <row r="12" spans="2:14" ht="36" customHeight="1" x14ac:dyDescent="0.2">
      <c r="B12" s="12" t="s">
        <v>32</v>
      </c>
      <c r="C12" s="12" t="s">
        <v>3</v>
      </c>
      <c r="D12" s="13" t="s">
        <v>41</v>
      </c>
      <c r="E12" s="13"/>
      <c r="F12" s="21"/>
      <c r="G12" s="14" t="e">
        <f t="shared" ref="G12:H18" ca="1" si="0">DATE(YEAR(TODAY())*0,0,0)</f>
        <v>#NUM!</v>
      </c>
      <c r="H12" s="14" t="e">
        <f t="shared" ca="1" si="0"/>
        <v>#NUM!</v>
      </c>
      <c r="I12" s="14" t="s">
        <v>46</v>
      </c>
      <c r="J12" s="14"/>
      <c r="K12" s="14"/>
      <c r="L12" s="14"/>
      <c r="M12" s="14"/>
      <c r="N12" s="14"/>
    </row>
    <row r="13" spans="2:14" ht="36" customHeight="1" x14ac:dyDescent="0.2">
      <c r="B13" s="12" t="s">
        <v>33</v>
      </c>
      <c r="C13" s="12" t="s">
        <v>3</v>
      </c>
      <c r="D13" s="13" t="s">
        <v>41</v>
      </c>
      <c r="E13" s="13"/>
      <c r="F13" s="21"/>
      <c r="G13" s="14" t="e">
        <f t="shared" ca="1" si="0"/>
        <v>#NUM!</v>
      </c>
      <c r="H13" s="14" t="e">
        <f t="shared" ca="1" si="0"/>
        <v>#NUM!</v>
      </c>
      <c r="I13" s="14" t="s">
        <v>45</v>
      </c>
      <c r="J13" s="14"/>
      <c r="K13" s="14"/>
      <c r="L13" s="14"/>
      <c r="M13" s="14"/>
      <c r="N13" s="14"/>
    </row>
    <row r="14" spans="2:14" ht="36" customHeight="1" x14ac:dyDescent="0.2">
      <c r="B14" s="12" t="s">
        <v>34</v>
      </c>
      <c r="C14" s="12" t="s">
        <v>3</v>
      </c>
      <c r="D14" s="13" t="s">
        <v>41</v>
      </c>
      <c r="E14" s="13"/>
      <c r="F14" s="21"/>
      <c r="G14" s="14" t="e">
        <f t="shared" ca="1" si="0"/>
        <v>#NUM!</v>
      </c>
      <c r="H14" s="14" t="e">
        <f t="shared" ca="1" si="0"/>
        <v>#NUM!</v>
      </c>
      <c r="I14" s="14" t="s">
        <v>45</v>
      </c>
      <c r="J14" s="14"/>
      <c r="K14" s="14"/>
      <c r="L14" s="14"/>
      <c r="M14" s="14"/>
      <c r="N14" s="14"/>
    </row>
    <row r="15" spans="2:14" ht="36" customHeight="1" x14ac:dyDescent="0.2">
      <c r="B15" s="12" t="s">
        <v>35</v>
      </c>
      <c r="C15" s="12" t="s">
        <v>3</v>
      </c>
      <c r="D15" s="13" t="s">
        <v>41</v>
      </c>
      <c r="E15" s="13"/>
      <c r="F15" s="21"/>
      <c r="G15" s="14" t="e">
        <f t="shared" ca="1" si="0"/>
        <v>#NUM!</v>
      </c>
      <c r="H15" s="14" t="e">
        <f t="shared" ca="1" si="0"/>
        <v>#NUM!</v>
      </c>
      <c r="I15" s="14" t="s">
        <v>46</v>
      </c>
      <c r="J15" s="14"/>
      <c r="K15" s="14"/>
      <c r="L15" s="14"/>
      <c r="M15" s="14"/>
      <c r="N15" s="14"/>
    </row>
    <row r="16" spans="2:14" ht="36" customHeight="1" x14ac:dyDescent="0.2">
      <c r="B16" s="12" t="s">
        <v>36</v>
      </c>
      <c r="C16" s="12" t="s">
        <v>3</v>
      </c>
      <c r="D16" s="13" t="s">
        <v>41</v>
      </c>
      <c r="E16" s="13"/>
      <c r="F16" s="21"/>
      <c r="G16" s="14" t="e">
        <f t="shared" ca="1" si="0"/>
        <v>#NUM!</v>
      </c>
      <c r="H16" s="14" t="e">
        <f t="shared" ca="1" si="0"/>
        <v>#NUM!</v>
      </c>
      <c r="I16" s="14" t="s">
        <v>45</v>
      </c>
      <c r="J16" s="14"/>
      <c r="K16" s="14"/>
      <c r="L16" s="14"/>
      <c r="M16" s="14"/>
      <c r="N16" s="14"/>
    </row>
    <row r="17" spans="2:14" ht="36" customHeight="1" x14ac:dyDescent="0.2">
      <c r="B17" s="12" t="s">
        <v>38</v>
      </c>
      <c r="C17" s="12" t="s">
        <v>3</v>
      </c>
      <c r="D17" s="13" t="s">
        <v>41</v>
      </c>
      <c r="E17" s="13"/>
      <c r="F17" s="21"/>
      <c r="G17" s="14" t="e">
        <f t="shared" ca="1" si="0"/>
        <v>#NUM!</v>
      </c>
      <c r="H17" s="14" t="e">
        <f t="shared" ca="1" si="0"/>
        <v>#NUM!</v>
      </c>
      <c r="I17" s="14" t="s">
        <v>43</v>
      </c>
      <c r="J17" s="14"/>
      <c r="K17" s="14"/>
      <c r="L17" s="14"/>
      <c r="M17" s="14"/>
      <c r="N17" s="14"/>
    </row>
    <row r="18" spans="2:14" ht="36" customHeight="1" x14ac:dyDescent="0.2">
      <c r="B18" s="12" t="s">
        <v>37</v>
      </c>
      <c r="C18" s="12" t="s">
        <v>3</v>
      </c>
      <c r="D18" s="13" t="s">
        <v>41</v>
      </c>
      <c r="E18" s="13"/>
      <c r="F18" s="21"/>
      <c r="G18" s="14" t="e">
        <f t="shared" ca="1" si="0"/>
        <v>#NUM!</v>
      </c>
      <c r="H18" s="14" t="e">
        <f t="shared" ca="1" si="0"/>
        <v>#NUM!</v>
      </c>
      <c r="I18" s="14" t="s">
        <v>47</v>
      </c>
      <c r="J18" s="14"/>
      <c r="K18" s="14"/>
      <c r="L18" s="14"/>
      <c r="M18" s="14"/>
      <c r="N18" s="14"/>
    </row>
    <row r="19" spans="2:14" ht="30" customHeight="1" x14ac:dyDescent="0.2">
      <c r="B19" s="12" t="s">
        <v>52</v>
      </c>
      <c r="C19" s="12" t="s">
        <v>5</v>
      </c>
      <c r="D19" s="13" t="s">
        <v>42</v>
      </c>
      <c r="E19" s="13" t="s">
        <v>15</v>
      </c>
      <c r="F19" s="21"/>
      <c r="G19" s="14">
        <f ca="1">DATE(YEAR(TODAY()),9,2)</f>
        <v>45171</v>
      </c>
      <c r="H19" s="14">
        <f ca="1">DATE(YEAR(TODAY()),9,6)</f>
        <v>45175</v>
      </c>
      <c r="I19" s="14" t="s">
        <v>47</v>
      </c>
      <c r="J19" s="14"/>
      <c r="K19" s="14"/>
      <c r="L19" s="14"/>
      <c r="M19" s="14"/>
      <c r="N19" s="14"/>
    </row>
    <row r="20" spans="2:14" ht="30" customHeight="1" x14ac:dyDescent="0.2">
      <c r="B20" s="12" t="s">
        <v>50</v>
      </c>
      <c r="C20" s="12" t="s">
        <v>5</v>
      </c>
      <c r="D20" s="13" t="s">
        <v>42</v>
      </c>
      <c r="E20" s="13" t="s">
        <v>15</v>
      </c>
      <c r="F20" s="21"/>
      <c r="G20" s="14">
        <f ca="1">DATE(YEAR(TODAY()),9,2)</f>
        <v>45171</v>
      </c>
      <c r="H20" s="14">
        <f ca="1">DATE(YEAR(TODAY()),9,6)</f>
        <v>45175</v>
      </c>
      <c r="I20" s="14" t="s">
        <v>47</v>
      </c>
      <c r="J20" s="14"/>
      <c r="K20" s="14"/>
      <c r="L20" s="14"/>
      <c r="M20" s="14"/>
      <c r="N20" s="14"/>
    </row>
    <row r="21" spans="2:14" ht="30" customHeight="1" x14ac:dyDescent="0.2">
      <c r="B21" s="12" t="s">
        <v>49</v>
      </c>
      <c r="C21" s="12" t="s">
        <v>5</v>
      </c>
      <c r="D21" s="13" t="s">
        <v>42</v>
      </c>
      <c r="E21" s="13" t="s">
        <v>15</v>
      </c>
      <c r="F21" s="21"/>
      <c r="G21" s="14">
        <f ca="1">DATE(YEAR(TODAY()),9,2)</f>
        <v>45171</v>
      </c>
      <c r="H21" s="14">
        <f ca="1">DATE(YEAR(TODAY()),9,6)</f>
        <v>45175</v>
      </c>
      <c r="I21" s="14" t="s">
        <v>47</v>
      </c>
      <c r="J21" s="14"/>
      <c r="K21" s="14"/>
      <c r="L21" s="14"/>
      <c r="M21" s="14"/>
      <c r="N21" s="14"/>
    </row>
    <row r="22" spans="2:14" ht="30" customHeight="1" x14ac:dyDescent="0.2">
      <c r="B22" s="12" t="s">
        <v>51</v>
      </c>
      <c r="C22" s="12" t="s">
        <v>5</v>
      </c>
      <c r="D22" s="13" t="s">
        <v>42</v>
      </c>
      <c r="E22" s="13" t="s">
        <v>15</v>
      </c>
      <c r="F22" s="21"/>
      <c r="G22" s="14">
        <f ca="1">DATE(YEAR(TODAY()),9,2)</f>
        <v>45171</v>
      </c>
      <c r="H22" s="14">
        <f ca="1">DATE(YEAR(TODAY()),9,6)</f>
        <v>45175</v>
      </c>
      <c r="I22" s="14" t="s">
        <v>47</v>
      </c>
      <c r="J22" s="14"/>
      <c r="K22" s="14"/>
      <c r="L22" s="14"/>
      <c r="M22" s="14"/>
      <c r="N22" s="14"/>
    </row>
    <row r="23" spans="2:14" ht="30" customHeight="1" x14ac:dyDescent="0.2">
      <c r="B23" s="12" t="s">
        <v>48</v>
      </c>
      <c r="C23" s="12" t="s">
        <v>5</v>
      </c>
      <c r="D23" s="13" t="s">
        <v>42</v>
      </c>
      <c r="E23" s="13" t="s">
        <v>15</v>
      </c>
      <c r="F23" s="21"/>
      <c r="G23" s="14">
        <f ca="1">DATE(YEAR(TODAY()),9,2)</f>
        <v>45171</v>
      </c>
      <c r="H23" s="14">
        <f ca="1">DATE(YEAR(TODAY()),9,6)</f>
        <v>45175</v>
      </c>
      <c r="I23" s="14" t="s">
        <v>47</v>
      </c>
      <c r="J23" s="14"/>
      <c r="K23" s="14"/>
      <c r="L23" s="14"/>
      <c r="M23" s="14"/>
      <c r="N23" s="14"/>
    </row>
    <row r="24" spans="2:14" ht="30" customHeight="1" x14ac:dyDescent="0.2">
      <c r="B24" s="12" t="s">
        <v>53</v>
      </c>
      <c r="C24" s="12" t="s">
        <v>3</v>
      </c>
      <c r="D24" s="13" t="s">
        <v>42</v>
      </c>
      <c r="E24" s="13" t="s">
        <v>15</v>
      </c>
      <c r="F24" s="21"/>
      <c r="G24" s="14">
        <f ca="1">DATE(YEAR(TODAY()),9,2)</f>
        <v>45171</v>
      </c>
      <c r="H24" s="14">
        <f ca="1">DATE(YEAR(TODAY()),9,6)</f>
        <v>45175</v>
      </c>
      <c r="I24" s="14" t="s">
        <v>47</v>
      </c>
      <c r="J24" s="14"/>
      <c r="K24" s="14"/>
      <c r="L24" s="14"/>
      <c r="M24" s="14"/>
      <c r="N24" s="14"/>
    </row>
    <row r="25" spans="2:14" ht="30" customHeight="1" x14ac:dyDescent="0.2">
      <c r="B25" s="12" t="s">
        <v>55</v>
      </c>
      <c r="C25" s="12" t="s">
        <v>3</v>
      </c>
      <c r="D25" s="13" t="s">
        <v>42</v>
      </c>
      <c r="E25" s="13" t="s">
        <v>15</v>
      </c>
      <c r="F25" s="21"/>
      <c r="G25" s="14">
        <f ca="1">DATE(YEAR(TODAY()),9,2)</f>
        <v>45171</v>
      </c>
      <c r="H25" s="14">
        <f ca="1">DATE(YEAR(TODAY()),9,6)</f>
        <v>45175</v>
      </c>
      <c r="I25" s="14" t="s">
        <v>47</v>
      </c>
      <c r="J25" s="14"/>
      <c r="K25" s="14"/>
      <c r="L25" s="14"/>
      <c r="M25" s="14"/>
      <c r="N25" s="14"/>
    </row>
    <row r="26" spans="2:14" ht="30" customHeight="1" x14ac:dyDescent="0.2">
      <c r="B26" s="12" t="s">
        <v>54</v>
      </c>
      <c r="C26" s="12" t="s">
        <v>3</v>
      </c>
      <c r="D26" s="13" t="s">
        <v>42</v>
      </c>
      <c r="E26" s="13" t="s">
        <v>15</v>
      </c>
      <c r="F26" s="21"/>
      <c r="G26" s="14">
        <f ca="1">DATE(YEAR(TODAY()),9,2)</f>
        <v>45171</v>
      </c>
      <c r="H26" s="14">
        <f ca="1">DATE(YEAR(TODAY()),9,6)</f>
        <v>45175</v>
      </c>
      <c r="I26" s="14" t="s">
        <v>47</v>
      </c>
      <c r="J26" s="14"/>
      <c r="K26" s="14"/>
      <c r="L26" s="14"/>
      <c r="M26" s="14"/>
      <c r="N26" s="14"/>
    </row>
    <row r="27" spans="2:14" ht="30" customHeight="1" x14ac:dyDescent="0.2">
      <c r="B27" s="12" t="s">
        <v>56</v>
      </c>
      <c r="C27" s="12" t="s">
        <v>3</v>
      </c>
      <c r="D27" s="13" t="s">
        <v>42</v>
      </c>
      <c r="E27" s="13" t="s">
        <v>15</v>
      </c>
      <c r="F27" s="21"/>
      <c r="G27" s="14">
        <f ca="1">DATE(YEAR(TODAY()),9,2)</f>
        <v>45171</v>
      </c>
      <c r="H27" s="14">
        <f ca="1">DATE(YEAR(TODAY()),9,6)</f>
        <v>45175</v>
      </c>
      <c r="I27" s="14" t="s">
        <v>47</v>
      </c>
      <c r="J27" s="14"/>
      <c r="K27" s="14"/>
      <c r="L27" s="14"/>
      <c r="M27" s="14"/>
      <c r="N27" s="14"/>
    </row>
    <row r="28" spans="2:14" ht="30" customHeight="1" x14ac:dyDescent="0.2">
      <c r="B28" s="12" t="s">
        <v>57</v>
      </c>
      <c r="C28" s="12" t="s">
        <v>3</v>
      </c>
      <c r="D28" s="13" t="s">
        <v>42</v>
      </c>
      <c r="E28" s="13" t="s">
        <v>15</v>
      </c>
      <c r="F28" s="21"/>
      <c r="G28" s="14">
        <f ca="1">DATE(YEAR(TODAY()),9,2)</f>
        <v>45171</v>
      </c>
      <c r="H28" s="14">
        <f ca="1">DATE(YEAR(TODAY()),9,6)</f>
        <v>45175</v>
      </c>
      <c r="I28" s="14" t="s">
        <v>47</v>
      </c>
      <c r="J28" s="14"/>
      <c r="K28" s="14"/>
      <c r="L28" s="14"/>
      <c r="M28" s="14"/>
      <c r="N28" s="14"/>
    </row>
    <row r="29" spans="2:14" ht="30" customHeight="1" x14ac:dyDescent="0.2">
      <c r="B29" s="12" t="s">
        <v>58</v>
      </c>
      <c r="C29" s="12" t="s">
        <v>3</v>
      </c>
      <c r="D29" s="13" t="s">
        <v>42</v>
      </c>
      <c r="E29" s="13" t="s">
        <v>15</v>
      </c>
      <c r="F29" s="21"/>
      <c r="G29" s="14">
        <f ca="1">DATE(YEAR(TODAY()),9,2)</f>
        <v>45171</v>
      </c>
      <c r="H29" s="14">
        <f ca="1">DATE(YEAR(TODAY()),9,6)</f>
        <v>45175</v>
      </c>
      <c r="I29" s="14" t="s">
        <v>47</v>
      </c>
      <c r="J29" s="14"/>
      <c r="K29" s="14"/>
      <c r="L29" s="14"/>
      <c r="M29" s="14"/>
      <c r="N29" s="14"/>
    </row>
    <row r="30" spans="2:14" ht="30" customHeight="1" x14ac:dyDescent="0.2">
      <c r="B30" s="12" t="s">
        <v>59</v>
      </c>
      <c r="C30" s="12" t="s">
        <v>3</v>
      </c>
      <c r="D30" s="13" t="s">
        <v>42</v>
      </c>
      <c r="E30" s="13" t="s">
        <v>15</v>
      </c>
      <c r="F30" s="21"/>
      <c r="G30" s="14">
        <f ca="1">DATE(YEAR(TODAY()),9,2)</f>
        <v>45171</v>
      </c>
      <c r="H30" s="14">
        <f ca="1">DATE(YEAR(TODAY()),9,6)</f>
        <v>45175</v>
      </c>
      <c r="I30" s="14" t="s">
        <v>47</v>
      </c>
      <c r="J30" s="14"/>
      <c r="K30" s="14"/>
      <c r="L30" s="14"/>
      <c r="M30" s="14"/>
      <c r="N30" s="14"/>
    </row>
    <row r="31" spans="2:14" ht="30" customHeight="1" x14ac:dyDescent="0.2">
      <c r="B31" s="12" t="s">
        <v>60</v>
      </c>
      <c r="C31" s="12" t="s">
        <v>3</v>
      </c>
      <c r="D31" s="13" t="s">
        <v>42</v>
      </c>
      <c r="E31" s="13" t="s">
        <v>15</v>
      </c>
      <c r="F31" s="21"/>
      <c r="G31" s="14">
        <f ca="1">DATE(YEAR(TODAY()),9,2)</f>
        <v>45171</v>
      </c>
      <c r="H31" s="14">
        <f ca="1">DATE(YEAR(TODAY()),9,6)</f>
        <v>45175</v>
      </c>
      <c r="I31" s="14" t="s">
        <v>47</v>
      </c>
      <c r="J31" s="14"/>
      <c r="K31" s="14"/>
      <c r="L31" s="14"/>
      <c r="M31" s="14"/>
      <c r="N31" s="14"/>
    </row>
    <row r="32" spans="2:14" ht="30" customHeight="1" x14ac:dyDescent="0.2">
      <c r="B32" s="12" t="s">
        <v>61</v>
      </c>
      <c r="C32" s="12" t="s">
        <v>3</v>
      </c>
      <c r="D32" s="13" t="s">
        <v>42</v>
      </c>
      <c r="E32" s="13" t="s">
        <v>15</v>
      </c>
      <c r="F32" s="21"/>
      <c r="G32" s="14">
        <f ca="1">DATE(YEAR(TODAY()),9,2)</f>
        <v>45171</v>
      </c>
      <c r="H32" s="14">
        <f ca="1">DATE(YEAR(TODAY()),9,6)</f>
        <v>45175</v>
      </c>
      <c r="I32" s="14" t="s">
        <v>47</v>
      </c>
      <c r="J32" s="14"/>
      <c r="K32" s="14"/>
      <c r="L32" s="14"/>
      <c r="M32" s="14"/>
      <c r="N32" s="14"/>
    </row>
    <row r="33" spans="2:14" ht="30" customHeight="1" x14ac:dyDescent="0.2">
      <c r="B33" s="12" t="s">
        <v>62</v>
      </c>
      <c r="C33" s="12" t="s">
        <v>3</v>
      </c>
      <c r="D33" s="13" t="s">
        <v>42</v>
      </c>
      <c r="E33" s="13" t="s">
        <v>15</v>
      </c>
      <c r="F33" s="21"/>
      <c r="G33" s="14">
        <f ca="1">DATE(YEAR(TODAY()),9,2)</f>
        <v>45171</v>
      </c>
      <c r="H33" s="14">
        <f ca="1">DATE(YEAR(TODAY()),9,6)</f>
        <v>45175</v>
      </c>
      <c r="I33" s="14" t="s">
        <v>47</v>
      </c>
      <c r="J33" s="14"/>
      <c r="K33" s="14"/>
      <c r="L33" s="14"/>
      <c r="M33" s="14"/>
      <c r="N33" s="14"/>
    </row>
    <row r="34" spans="2:14" ht="30" customHeight="1" x14ac:dyDescent="0.2">
      <c r="B34" s="12" t="s">
        <v>63</v>
      </c>
      <c r="C34" s="12" t="s">
        <v>3</v>
      </c>
      <c r="D34" s="13" t="s">
        <v>42</v>
      </c>
      <c r="E34" s="13" t="s">
        <v>15</v>
      </c>
      <c r="F34" s="21"/>
      <c r="G34" s="14">
        <f ca="1">DATE(YEAR(TODAY()),9,2)</f>
        <v>45171</v>
      </c>
      <c r="H34" s="14">
        <f ca="1">DATE(YEAR(TODAY()),9,6)</f>
        <v>45175</v>
      </c>
      <c r="I34" s="14" t="s">
        <v>47</v>
      </c>
      <c r="J34" s="14"/>
      <c r="K34" s="14"/>
      <c r="L34" s="14"/>
      <c r="M34" s="14"/>
      <c r="N34" s="14"/>
    </row>
    <row r="35" spans="2:14" ht="30" customHeight="1" x14ac:dyDescent="0.2">
      <c r="B35" s="12" t="s">
        <v>64</v>
      </c>
      <c r="C35" s="12" t="s">
        <v>3</v>
      </c>
      <c r="D35" s="13" t="s">
        <v>42</v>
      </c>
      <c r="E35" s="13" t="s">
        <v>15</v>
      </c>
      <c r="F35" s="21"/>
      <c r="G35" s="14">
        <f ca="1">DATE(YEAR(TODAY()),9,2)</f>
        <v>45171</v>
      </c>
      <c r="H35" s="14">
        <f ca="1">DATE(YEAR(TODAY()),9,6)</f>
        <v>45175</v>
      </c>
      <c r="I35" s="14" t="s">
        <v>47</v>
      </c>
      <c r="J35" s="14"/>
      <c r="K35" s="14"/>
      <c r="L35" s="14"/>
      <c r="M35" s="14"/>
      <c r="N35" s="14"/>
    </row>
    <row r="36" spans="2:14" ht="30" customHeight="1" x14ac:dyDescent="0.2">
      <c r="B36" s="12" t="s">
        <v>65</v>
      </c>
      <c r="C36" s="12" t="s">
        <v>3</v>
      </c>
      <c r="D36" s="13" t="s">
        <v>42</v>
      </c>
      <c r="E36" s="13" t="s">
        <v>15</v>
      </c>
      <c r="F36" s="21"/>
      <c r="G36" s="14">
        <f ca="1">DATE(YEAR(TODAY()),9,2)</f>
        <v>45171</v>
      </c>
      <c r="H36" s="14">
        <f ca="1">DATE(YEAR(TODAY()),9,6)</f>
        <v>45175</v>
      </c>
      <c r="I36" s="14" t="s">
        <v>47</v>
      </c>
      <c r="J36" s="14"/>
      <c r="K36" s="14"/>
      <c r="L36" s="14"/>
      <c r="M36" s="14"/>
      <c r="N36" s="14"/>
    </row>
    <row r="37" spans="2:14" ht="30" customHeight="1" x14ac:dyDescent="0.2">
      <c r="B37" s="12" t="s">
        <v>66</v>
      </c>
      <c r="C37" s="12" t="s">
        <v>3</v>
      </c>
      <c r="D37" s="13" t="s">
        <v>42</v>
      </c>
      <c r="E37" s="13" t="s">
        <v>15</v>
      </c>
      <c r="F37" s="21"/>
      <c r="G37" s="14">
        <f ca="1">DATE(YEAR(TODAY()),9,2)</f>
        <v>45171</v>
      </c>
      <c r="H37" s="14">
        <f ca="1">DATE(YEAR(TODAY()),9,6)</f>
        <v>45175</v>
      </c>
      <c r="I37" s="14" t="s">
        <v>47</v>
      </c>
      <c r="J37" s="14"/>
      <c r="K37" s="14"/>
      <c r="L37" s="14"/>
      <c r="M37" s="14"/>
      <c r="N37" s="14"/>
    </row>
    <row r="38" spans="2:14" ht="30" customHeight="1" x14ac:dyDescent="0.2">
      <c r="B38" s="12" t="s">
        <v>67</v>
      </c>
      <c r="C38" s="12" t="s">
        <v>3</v>
      </c>
      <c r="D38" s="13" t="s">
        <v>42</v>
      </c>
      <c r="E38" s="13" t="s">
        <v>15</v>
      </c>
      <c r="F38" s="21"/>
      <c r="G38" s="14">
        <f ca="1">DATE(YEAR(TODAY()),9,2)</f>
        <v>45171</v>
      </c>
      <c r="H38" s="14">
        <f ca="1">DATE(YEAR(TODAY()),9,6)</f>
        <v>45175</v>
      </c>
      <c r="I38" s="14" t="s">
        <v>47</v>
      </c>
      <c r="J38" s="14"/>
      <c r="K38" s="14"/>
      <c r="L38" s="14"/>
      <c r="M38" s="14"/>
      <c r="N38" s="14"/>
    </row>
    <row r="39" spans="2:14" ht="30" customHeight="1" x14ac:dyDescent="0.2">
      <c r="B39" s="12" t="s">
        <v>68</v>
      </c>
      <c r="C39" s="12" t="s">
        <v>3</v>
      </c>
      <c r="D39" s="13" t="s">
        <v>42</v>
      </c>
      <c r="E39" s="13" t="s">
        <v>15</v>
      </c>
      <c r="F39" s="21"/>
      <c r="G39" s="14">
        <f ca="1">DATE(YEAR(TODAY()),9,2)</f>
        <v>45171</v>
      </c>
      <c r="H39" s="14">
        <f ca="1">DATE(YEAR(TODAY()),9,6)</f>
        <v>45175</v>
      </c>
      <c r="I39" s="14" t="s">
        <v>47</v>
      </c>
      <c r="J39" s="14"/>
      <c r="K39" s="14"/>
      <c r="L39" s="14"/>
      <c r="M39" s="14"/>
      <c r="N39" s="14"/>
    </row>
    <row r="40" spans="2:14" ht="30" customHeight="1" x14ac:dyDescent="0.2">
      <c r="B40" s="12" t="s">
        <v>69</v>
      </c>
      <c r="C40" s="12" t="s">
        <v>3</v>
      </c>
      <c r="D40" s="13" t="s">
        <v>42</v>
      </c>
      <c r="E40" s="13" t="s">
        <v>15</v>
      </c>
      <c r="F40" s="21"/>
      <c r="G40" s="14">
        <f ca="1">DATE(YEAR(TODAY()),9,2)</f>
        <v>45171</v>
      </c>
      <c r="H40" s="14">
        <f ca="1">DATE(YEAR(TODAY()),9,6)</f>
        <v>45175</v>
      </c>
      <c r="I40" s="14" t="s">
        <v>47</v>
      </c>
      <c r="J40" s="14"/>
      <c r="K40" s="14"/>
      <c r="L40" s="14"/>
      <c r="M40" s="14"/>
      <c r="N40" s="14"/>
    </row>
    <row r="41" spans="2:14" ht="30" customHeight="1" x14ac:dyDescent="0.2">
      <c r="B41" s="12" t="s">
        <v>70</v>
      </c>
      <c r="C41" s="12" t="s">
        <v>3</v>
      </c>
      <c r="D41" s="13" t="s">
        <v>42</v>
      </c>
      <c r="E41" s="13" t="s">
        <v>15</v>
      </c>
      <c r="F41" s="21"/>
      <c r="G41" s="14">
        <f ca="1">DATE(YEAR(TODAY()),9,2)</f>
        <v>45171</v>
      </c>
      <c r="H41" s="14">
        <f ca="1">DATE(YEAR(TODAY()),9,6)</f>
        <v>45175</v>
      </c>
      <c r="I41" s="14" t="s">
        <v>47</v>
      </c>
      <c r="J41" s="14"/>
      <c r="K41" s="14"/>
      <c r="L41" s="14"/>
      <c r="M41" s="14"/>
      <c r="N41" s="14"/>
    </row>
    <row r="42" spans="2:14" ht="30" customHeight="1" x14ac:dyDescent="0.2">
      <c r="B42" s="12" t="s">
        <v>71</v>
      </c>
      <c r="C42" s="12" t="s">
        <v>3</v>
      </c>
      <c r="D42" s="13" t="s">
        <v>42</v>
      </c>
      <c r="E42" s="13" t="s">
        <v>15</v>
      </c>
      <c r="F42" s="21"/>
      <c r="G42" s="14">
        <f ca="1">DATE(YEAR(TODAY()),9,2)</f>
        <v>45171</v>
      </c>
      <c r="H42" s="14">
        <f ca="1">DATE(YEAR(TODAY()),9,6)</f>
        <v>45175</v>
      </c>
      <c r="I42" s="14" t="s">
        <v>47</v>
      </c>
      <c r="J42" s="14"/>
      <c r="K42" s="14"/>
      <c r="L42" s="14"/>
      <c r="M42" s="14"/>
      <c r="N42" s="14"/>
    </row>
    <row r="43" spans="2:14" ht="30" customHeight="1" x14ac:dyDescent="0.2">
      <c r="B43" s="12" t="s">
        <v>72</v>
      </c>
      <c r="C43" s="12" t="s">
        <v>3</v>
      </c>
      <c r="D43" s="13" t="s">
        <v>42</v>
      </c>
      <c r="E43" s="13" t="s">
        <v>15</v>
      </c>
      <c r="F43" s="21"/>
      <c r="G43" s="14">
        <f ca="1">DATE(YEAR(TODAY()),9,2)</f>
        <v>45171</v>
      </c>
      <c r="H43" s="14">
        <f ca="1">DATE(YEAR(TODAY()),9,6)</f>
        <v>45175</v>
      </c>
      <c r="I43" s="14" t="s">
        <v>47</v>
      </c>
      <c r="J43" s="14"/>
      <c r="K43" s="14"/>
      <c r="L43" s="14"/>
      <c r="M43" s="14"/>
      <c r="N43" s="14"/>
    </row>
    <row r="44" spans="2:14" ht="30" customHeight="1" x14ac:dyDescent="0.2">
      <c r="B44" s="12" t="s">
        <v>73</v>
      </c>
      <c r="C44" s="12" t="s">
        <v>3</v>
      </c>
      <c r="D44" s="13" t="s">
        <v>42</v>
      </c>
      <c r="E44" s="13" t="s">
        <v>15</v>
      </c>
      <c r="F44" s="21"/>
      <c r="G44" s="14">
        <f ca="1">DATE(YEAR(TODAY()),9,2)</f>
        <v>45171</v>
      </c>
      <c r="H44" s="14">
        <f ca="1">DATE(YEAR(TODAY()),9,6)</f>
        <v>45175</v>
      </c>
      <c r="I44" s="14" t="s">
        <v>47</v>
      </c>
      <c r="J44" s="14"/>
      <c r="K44" s="14"/>
      <c r="L44" s="14"/>
      <c r="M44" s="14"/>
      <c r="N44" s="14"/>
    </row>
    <row r="45" spans="2:14" ht="30" customHeight="1" x14ac:dyDescent="0.2">
      <c r="B45" s="12" t="s">
        <v>73</v>
      </c>
      <c r="C45" s="12" t="s">
        <v>3</v>
      </c>
      <c r="D45" s="13" t="s">
        <v>42</v>
      </c>
      <c r="E45" s="13" t="s">
        <v>15</v>
      </c>
      <c r="F45" s="21"/>
      <c r="G45" s="14">
        <f ca="1">DATE(YEAR(TODAY()),9,2)</f>
        <v>45171</v>
      </c>
      <c r="H45" s="14">
        <f ca="1">DATE(YEAR(TODAY()),9,6)</f>
        <v>45175</v>
      </c>
      <c r="I45" s="14" t="s">
        <v>47</v>
      </c>
      <c r="J45" s="14"/>
      <c r="K45" s="14"/>
      <c r="L45" s="14"/>
      <c r="M45" s="14"/>
      <c r="N45" s="14"/>
    </row>
    <row r="46" spans="2:14" ht="30" customHeight="1" x14ac:dyDescent="0.2">
      <c r="B46" s="12" t="s">
        <v>72</v>
      </c>
      <c r="C46" s="12" t="s">
        <v>3</v>
      </c>
      <c r="D46" s="13" t="s">
        <v>42</v>
      </c>
      <c r="E46" s="13" t="s">
        <v>15</v>
      </c>
      <c r="F46" s="21"/>
      <c r="G46" s="14">
        <f ca="1">DATE(YEAR(TODAY()),9,2)</f>
        <v>45171</v>
      </c>
      <c r="H46" s="14">
        <f ca="1">DATE(YEAR(TODAY()),9,6)</f>
        <v>45175</v>
      </c>
      <c r="I46" s="14" t="s">
        <v>47</v>
      </c>
      <c r="J46" s="14"/>
      <c r="K46" s="14"/>
      <c r="L46" s="14"/>
      <c r="M46" s="14"/>
      <c r="N46" s="14"/>
    </row>
    <row r="47" spans="2:14" ht="30" customHeight="1" x14ac:dyDescent="0.2">
      <c r="B47" s="12" t="s">
        <v>72</v>
      </c>
      <c r="C47" s="12" t="s">
        <v>3</v>
      </c>
      <c r="D47" s="13" t="s">
        <v>42</v>
      </c>
      <c r="E47" s="13" t="s">
        <v>15</v>
      </c>
      <c r="F47" s="21"/>
      <c r="G47" s="14">
        <f ca="1">DATE(YEAR(TODAY()),9,2)</f>
        <v>45171</v>
      </c>
      <c r="H47" s="14">
        <f ca="1">DATE(YEAR(TODAY()),9,6)</f>
        <v>45175</v>
      </c>
      <c r="I47" s="14" t="s">
        <v>47</v>
      </c>
      <c r="J47" s="14"/>
      <c r="K47" s="14"/>
      <c r="L47" s="14"/>
      <c r="M47" s="14"/>
      <c r="N47" s="14"/>
    </row>
  </sheetData>
  <mergeCells count="2">
    <mergeCell ref="D1:G1"/>
    <mergeCell ref="C2:F2"/>
  </mergeCells>
  <conditionalFormatting sqref="E7:H47 B7:C47">
    <cfRule type="expression" dxfId="2519" priority="1993">
      <formula>(clPersonalizado4="ATIVADO")*($C7=txtPersonalizado4)</formula>
    </cfRule>
    <cfRule type="expression" dxfId="2518" priority="1992">
      <formula>(clPersonalizado3="ATIVADO")*($C7=txtPersonalizado3)</formula>
    </cfRule>
    <cfRule type="expression" dxfId="2517" priority="1991">
      <formula>(clPersonalizado2="ATIVADO")*($C7=txtPersonalizado2)</formula>
    </cfRule>
    <cfRule type="expression" dxfId="2516" priority="1990">
      <formula>(clPersonalizado1="ATIVADO")*($C7=txtPersonalizado1)</formula>
    </cfRule>
    <cfRule type="expression" dxfId="2515" priority="1988">
      <formula>($C7="Concluído")*(clConcluído="ATIVADO")</formula>
    </cfRule>
    <cfRule type="expression" dxfId="2514" priority="1982">
      <formula>($C7="Atrasado")*(clAtrasado="ATIVADO")</formula>
    </cfRule>
    <cfRule type="expression" dxfId="2513" priority="1981">
      <formula>($C7="Em Andamento")*(clEmAndamento="ATIVADO")</formula>
    </cfRule>
    <cfRule type="expression" dxfId="2512" priority="1977">
      <formula>($C7="Não Iniciado")*(clNãoIniciado="ATIVADO")</formula>
    </cfRule>
  </conditionalFormatting>
  <conditionalFormatting sqref="D7:D47">
    <cfRule type="expression" dxfId="2511" priority="1968">
      <formula>(clPersonalizado4="ATIVADO")*($C7=txtPersonalizado4)</formula>
    </cfRule>
    <cfRule type="expression" dxfId="2510" priority="1967">
      <formula>(clPersonalizado3="ATIVADO")*($C7=txtPersonalizado3)</formula>
    </cfRule>
    <cfRule type="expression" dxfId="2509" priority="1966">
      <formula>(clPersonalizado2="ATIVADO")*($C7=txtPersonalizado2)</formula>
    </cfRule>
    <cfRule type="expression" dxfId="2508" priority="1965">
      <formula>(clPersonalizado1="ATIVADO")*($C7=txtPersonalizado1)</formula>
    </cfRule>
    <cfRule type="expression" dxfId="2507" priority="1964">
      <formula>($C7="Concluído")*(clConcluído="ATIVADO")</formula>
    </cfRule>
    <cfRule type="expression" dxfId="2506" priority="1963">
      <formula>($C7="Atrasado")*(clAtrasado="ATIVADO")</formula>
    </cfRule>
    <cfRule type="expression" dxfId="2505" priority="1962">
      <formula>($C7="Em Andamento")*(clEmAndamento="ATIVADO")</formula>
    </cfRule>
    <cfRule type="expression" dxfId="2504" priority="1961">
      <formula>($C7="Não Iniciado")*(clNãoIniciado="ATIVADO")</formula>
    </cfRule>
  </conditionalFormatting>
  <conditionalFormatting sqref="I7:N47">
    <cfRule type="expression" dxfId="2503" priority="1953">
      <formula>($C7="Não Iniciado")*(clNãoIniciado="ATIVADO")</formula>
    </cfRule>
    <cfRule type="expression" dxfId="2502" priority="1959">
      <formula>(clPersonalizado3="ATIVADO")*($C7=txtPersonalizado3)</formula>
    </cfRule>
    <cfRule type="expression" dxfId="2501" priority="1958">
      <formula>(clPersonalizado2="ATIVADO")*($C7=txtPersonalizado2)</formula>
    </cfRule>
    <cfRule type="expression" dxfId="2500" priority="1957">
      <formula>(clPersonalizado1="ATIVADO")*($C7=txtPersonalizado1)</formula>
    </cfRule>
    <cfRule type="expression" dxfId="2499" priority="1956">
      <formula>($C7="Concluído")*(clConcluído="ATIVADO")</formula>
    </cfRule>
    <cfRule type="expression" dxfId="2498" priority="1955">
      <formula>($C7="Atrasado")*(clAtrasado="ATIVADO")</formula>
    </cfRule>
    <cfRule type="expression" dxfId="2497" priority="1954">
      <formula>($C7="Em Andamento")*(clEmAndamento="ATIVADO")</formula>
    </cfRule>
    <cfRule type="expression" dxfId="2496" priority="1960">
      <formula>(clPersonalizado4="ATIVADO")*($C7=txtPersonalizado4)</formula>
    </cfRule>
  </conditionalFormatting>
  <conditionalFormatting sqref="J7:J47">
    <cfRule type="expression" dxfId="2495" priority="1945">
      <formula>($C7="Não Iniciado")*(clNãoIniciado="ATIVADO")</formula>
    </cfRule>
    <cfRule type="expression" dxfId="2494" priority="1946">
      <formula>($C7="Em Andamento")*(clEmAndamento="ATIVADO")</formula>
    </cfRule>
    <cfRule type="expression" dxfId="2493" priority="1947">
      <formula>($C7="Atrasado")*(clAtrasado="ATIVADO")</formula>
    </cfRule>
    <cfRule type="expression" dxfId="2492" priority="1948">
      <formula>($C7="Concluído")*(clConcluído="ATIVADO")</formula>
    </cfRule>
    <cfRule type="expression" dxfId="2491" priority="1949">
      <formula>(clPersonalizado1="ATIVADO")*($C7=txtPersonalizado1)</formula>
    </cfRule>
    <cfRule type="expression" dxfId="2490" priority="1950">
      <formula>(clPersonalizado2="ATIVADO")*($C7=txtPersonalizado2)</formula>
    </cfRule>
    <cfRule type="expression" dxfId="2489" priority="1951">
      <formula>(clPersonalizado3="ATIVADO")*($C7=txtPersonalizado3)</formula>
    </cfRule>
    <cfRule type="expression" dxfId="2488" priority="1952">
      <formula>(clPersonalizado4="ATIVADO")*($C7=txtPersonalizado4)</formula>
    </cfRule>
  </conditionalFormatting>
  <conditionalFormatting sqref="K7:K47">
    <cfRule type="expression" dxfId="2487" priority="1937">
      <formula>($C7="Não Iniciado")*(clNãoIniciado="ATIVADO")</formula>
    </cfRule>
    <cfRule type="expression" dxfId="2486" priority="1944">
      <formula>(clPersonalizado4="ATIVADO")*($C7=txtPersonalizado4)</formula>
    </cfRule>
    <cfRule type="expression" dxfId="2485" priority="1943">
      <formula>(clPersonalizado3="ATIVADO")*($C7=txtPersonalizado3)</formula>
    </cfRule>
    <cfRule type="expression" dxfId="2484" priority="1942">
      <formula>(clPersonalizado2="ATIVADO")*($C7=txtPersonalizado2)</formula>
    </cfRule>
    <cfRule type="expression" dxfId="2483" priority="1941">
      <formula>(clPersonalizado1="ATIVADO")*($C7=txtPersonalizado1)</formula>
    </cfRule>
    <cfRule type="expression" dxfId="2482" priority="1940">
      <formula>($C7="Concluído")*(clConcluído="ATIVADO")</formula>
    </cfRule>
    <cfRule type="expression" dxfId="2481" priority="1939">
      <formula>($C7="Atrasado")*(clAtrasado="ATIVADO")</formula>
    </cfRule>
    <cfRule type="expression" dxfId="2480" priority="1938">
      <formula>($C7="Em Andamento")*(clEmAndamento="ATIVADO")</formula>
    </cfRule>
  </conditionalFormatting>
  <conditionalFormatting sqref="L7:L47">
    <cfRule type="expression" dxfId="2479" priority="1929">
      <formula>($C7="Não Iniciado")*(clNãoIniciado="ATIVADO")</formula>
    </cfRule>
    <cfRule type="expression" dxfId="2478" priority="1936">
      <formula>(clPersonalizado4="ATIVADO")*($C7=txtPersonalizado4)</formula>
    </cfRule>
    <cfRule type="expression" dxfId="2477" priority="1935">
      <formula>(clPersonalizado3="ATIVADO")*($C7=txtPersonalizado3)</formula>
    </cfRule>
    <cfRule type="expression" dxfId="2476" priority="1934">
      <formula>(clPersonalizado2="ATIVADO")*($C7=txtPersonalizado2)</formula>
    </cfRule>
    <cfRule type="expression" dxfId="2475" priority="1933">
      <formula>(clPersonalizado1="ATIVADO")*($C7=txtPersonalizado1)</formula>
    </cfRule>
    <cfRule type="expression" dxfId="2474" priority="1932">
      <formula>($C7="Concluído")*(clConcluído="ATIVADO")</formula>
    </cfRule>
    <cfRule type="expression" dxfId="2473" priority="1931">
      <formula>($C7="Atrasado")*(clAtrasado="ATIVADO")</formula>
    </cfRule>
    <cfRule type="expression" dxfId="2472" priority="1930">
      <formula>($C7="Em Andamento")*(clEmAndamento="ATIVADO")</formula>
    </cfRule>
  </conditionalFormatting>
  <conditionalFormatting sqref="M7:M47">
    <cfRule type="expression" dxfId="2471" priority="1921">
      <formula>($C7="Não Iniciado")*(clNãoIniciado="ATIVADO")</formula>
    </cfRule>
    <cfRule type="expression" dxfId="2470" priority="1928">
      <formula>(clPersonalizado4="ATIVADO")*($C7=txtPersonalizado4)</formula>
    </cfRule>
    <cfRule type="expression" dxfId="2469" priority="1927">
      <formula>(clPersonalizado3="ATIVADO")*($C7=txtPersonalizado3)</formula>
    </cfRule>
    <cfRule type="expression" dxfId="2468" priority="1926">
      <formula>(clPersonalizado2="ATIVADO")*($C7=txtPersonalizado2)</formula>
    </cfRule>
    <cfRule type="expression" dxfId="2467" priority="1925">
      <formula>(clPersonalizado1="ATIVADO")*($C7=txtPersonalizado1)</formula>
    </cfRule>
    <cfRule type="expression" dxfId="2466" priority="1924">
      <formula>($C7="Concluído")*(clConcluído="ATIVADO")</formula>
    </cfRule>
    <cfRule type="expression" dxfId="2465" priority="1923">
      <formula>($C7="Atrasado")*(clAtrasado="ATIVADO")</formula>
    </cfRule>
    <cfRule type="expression" dxfId="2464" priority="1922">
      <formula>($C7="Em Andamento")*(clEmAndamento="ATIVADO")</formula>
    </cfRule>
  </conditionalFormatting>
  <conditionalFormatting sqref="N7:N47">
    <cfRule type="expression" dxfId="2463" priority="1914">
      <formula>($C7="Em Andamento")*(clEmAndamento="ATIVADO")</formula>
    </cfRule>
    <cfRule type="expression" dxfId="2462" priority="1915">
      <formula>($C7="Atrasado")*(clAtrasado="ATIVADO")</formula>
    </cfRule>
    <cfRule type="expression" dxfId="2461" priority="1916">
      <formula>($C7="Concluído")*(clConcluído="ATIVADO")</formula>
    </cfRule>
    <cfRule type="expression" dxfId="2460" priority="1917">
      <formula>(clPersonalizado1="ATIVADO")*($C7=txtPersonalizado1)</formula>
    </cfRule>
    <cfRule type="expression" dxfId="2459" priority="1918">
      <formula>(clPersonalizado2="ATIVADO")*($C7=txtPersonalizado2)</formula>
    </cfRule>
    <cfRule type="expression" dxfId="2458" priority="1919">
      <formula>(clPersonalizado3="ATIVADO")*($C7=txtPersonalizado3)</formula>
    </cfRule>
    <cfRule type="expression" dxfId="2457" priority="1920">
      <formula>(clPersonalizado4="ATIVADO")*($C7=txtPersonalizado4)</formula>
    </cfRule>
    <cfRule type="expression" dxfId="2456" priority="1913">
      <formula>($C7="Não Iniciado")*(clNãoIniciado="ATIVADO")</formula>
    </cfRule>
  </conditionalFormatting>
  <conditionalFormatting sqref="B20:C20 E20:H20">
    <cfRule type="expression" dxfId="2448" priority="1905">
      <formula>($C20="Não Iniciado")*(clNãoIniciado="ATIVADO")</formula>
    </cfRule>
    <cfRule type="expression" dxfId="2449" priority="1906">
      <formula>($C20="Em Andamento")*(clEmAndamento="ATIVADO")</formula>
    </cfRule>
    <cfRule type="expression" dxfId="2450" priority="1907">
      <formula>($C20="Atrasado")*(clAtrasado="ATIVADO")</formula>
    </cfRule>
    <cfRule type="expression" dxfId="2451" priority="1908">
      <formula>($C20="Concluído")*(clConcluído="ATIVADO")</formula>
    </cfRule>
    <cfRule type="expression" dxfId="2452" priority="1909">
      <formula>(clPersonalizado1="ATIVADO")*($C20=txtPersonalizado1)</formula>
    </cfRule>
    <cfRule type="expression" dxfId="2453" priority="1910">
      <formula>(clPersonalizado2="ATIVADO")*($C20=txtPersonalizado2)</formula>
    </cfRule>
    <cfRule type="expression" dxfId="2454" priority="1911">
      <formula>(clPersonalizado3="ATIVADO")*($C20=txtPersonalizado3)</formula>
    </cfRule>
    <cfRule type="expression" dxfId="2455" priority="1912">
      <formula>(clPersonalizado4="ATIVADO")*($C20=txtPersonalizado4)</formula>
    </cfRule>
  </conditionalFormatting>
  <conditionalFormatting sqref="I20:N20">
    <cfRule type="expression" dxfId="2447" priority="1897">
      <formula>($C20="Não Iniciado")*(clNãoIniciado="ATIVADO")</formula>
    </cfRule>
    <cfRule type="expression" dxfId="2441" priority="1898">
      <formula>($C20="Em Andamento")*(clEmAndamento="ATIVADO")</formula>
    </cfRule>
    <cfRule type="expression" dxfId="2442" priority="1899">
      <formula>($C20="Atrasado")*(clAtrasado="ATIVADO")</formula>
    </cfRule>
    <cfRule type="expression" dxfId="2443" priority="1900">
      <formula>($C20="Concluído")*(clConcluído="ATIVADO")</formula>
    </cfRule>
    <cfRule type="expression" dxfId="2444" priority="1901">
      <formula>(clPersonalizado1="ATIVADO")*($C20=txtPersonalizado1)</formula>
    </cfRule>
    <cfRule type="expression" dxfId="2445" priority="1902">
      <formula>(clPersonalizado2="ATIVADO")*($C20=txtPersonalizado2)</formula>
    </cfRule>
    <cfRule type="expression" dxfId="2446" priority="1903">
      <formula>(clPersonalizado3="ATIVADO")*($C20=txtPersonalizado3)</formula>
    </cfRule>
    <cfRule type="expression" dxfId="2440" priority="1904">
      <formula>(clPersonalizado4="ATIVADO")*($C20=txtPersonalizado4)</formula>
    </cfRule>
  </conditionalFormatting>
  <conditionalFormatting sqref="B21:C21 E21:H21">
    <cfRule type="expression" dxfId="2416" priority="1889">
      <formula>($C21="Não Iniciado")*(clNãoIniciado="ATIVADO")</formula>
    </cfRule>
    <cfRule type="expression" dxfId="2417" priority="1890">
      <formula>($C21="Em Andamento")*(clEmAndamento="ATIVADO")</formula>
    </cfRule>
    <cfRule type="expression" dxfId="2418" priority="1891">
      <formula>($C21="Atrasado")*(clAtrasado="ATIVADO")</formula>
    </cfRule>
    <cfRule type="expression" dxfId="2419" priority="1892">
      <formula>($C21="Concluído")*(clConcluído="ATIVADO")</formula>
    </cfRule>
    <cfRule type="expression" dxfId="2420" priority="1893">
      <formula>(clPersonalizado1="ATIVADO")*($C21=txtPersonalizado1)</formula>
    </cfRule>
    <cfRule type="expression" dxfId="2421" priority="1894">
      <formula>(clPersonalizado2="ATIVADO")*($C21=txtPersonalizado2)</formula>
    </cfRule>
    <cfRule type="expression" dxfId="2422" priority="1895">
      <formula>(clPersonalizado3="ATIVADO")*($C21=txtPersonalizado3)</formula>
    </cfRule>
    <cfRule type="expression" dxfId="2423" priority="1896">
      <formula>(clPersonalizado4="ATIVADO")*($C21=txtPersonalizado4)</formula>
    </cfRule>
  </conditionalFormatting>
  <conditionalFormatting sqref="I21:N21">
    <cfRule type="expression" dxfId="2415" priority="1881">
      <formula>($C21="Não Iniciado")*(clNãoIniciado="ATIVADO")</formula>
    </cfRule>
    <cfRule type="expression" dxfId="2409" priority="1882">
      <formula>($C21="Em Andamento")*(clEmAndamento="ATIVADO")</formula>
    </cfRule>
    <cfRule type="expression" dxfId="2410" priority="1883">
      <formula>($C21="Atrasado")*(clAtrasado="ATIVADO")</formula>
    </cfRule>
    <cfRule type="expression" dxfId="2411" priority="1884">
      <formula>($C21="Concluído")*(clConcluído="ATIVADO")</formula>
    </cfRule>
    <cfRule type="expression" dxfId="2412" priority="1885">
      <formula>(clPersonalizado1="ATIVADO")*($C21=txtPersonalizado1)</formula>
    </cfRule>
    <cfRule type="expression" dxfId="2413" priority="1886">
      <formula>(clPersonalizado2="ATIVADO")*($C21=txtPersonalizado2)</formula>
    </cfRule>
    <cfRule type="expression" dxfId="2414" priority="1887">
      <formula>(clPersonalizado3="ATIVADO")*($C21=txtPersonalizado3)</formula>
    </cfRule>
    <cfRule type="expression" dxfId="2408" priority="1888">
      <formula>(clPersonalizado4="ATIVADO")*($C21=txtPersonalizado4)</formula>
    </cfRule>
  </conditionalFormatting>
  <conditionalFormatting sqref="B22:C22 E22:H22">
    <cfRule type="expression" dxfId="2384" priority="1873">
      <formula>($C22="Não Iniciado")*(clNãoIniciado="ATIVADO")</formula>
    </cfRule>
    <cfRule type="expression" dxfId="2385" priority="1874">
      <formula>($C22="Em Andamento")*(clEmAndamento="ATIVADO")</formula>
    </cfRule>
    <cfRule type="expression" dxfId="2386" priority="1875">
      <formula>($C22="Atrasado")*(clAtrasado="ATIVADO")</formula>
    </cfRule>
    <cfRule type="expression" dxfId="2387" priority="1876">
      <formula>($C22="Concluído")*(clConcluído="ATIVADO")</formula>
    </cfRule>
    <cfRule type="expression" dxfId="2388" priority="1877">
      <formula>(clPersonalizado1="ATIVADO")*($C22=txtPersonalizado1)</formula>
    </cfRule>
    <cfRule type="expression" dxfId="2389" priority="1878">
      <formula>(clPersonalizado2="ATIVADO")*($C22=txtPersonalizado2)</formula>
    </cfRule>
    <cfRule type="expression" dxfId="2390" priority="1879">
      <formula>(clPersonalizado3="ATIVADO")*($C22=txtPersonalizado3)</formula>
    </cfRule>
    <cfRule type="expression" dxfId="2391" priority="1880">
      <formula>(clPersonalizado4="ATIVADO")*($C22=txtPersonalizado4)</formula>
    </cfRule>
  </conditionalFormatting>
  <conditionalFormatting sqref="I22:N22">
    <cfRule type="expression" dxfId="2383" priority="1865">
      <formula>($C22="Não Iniciado")*(clNãoIniciado="ATIVADO")</formula>
    </cfRule>
    <cfRule type="expression" dxfId="2377" priority="1866">
      <formula>($C22="Em Andamento")*(clEmAndamento="ATIVADO")</formula>
    </cfRule>
    <cfRule type="expression" dxfId="2378" priority="1867">
      <formula>($C22="Atrasado")*(clAtrasado="ATIVADO")</formula>
    </cfRule>
    <cfRule type="expression" dxfId="2379" priority="1868">
      <formula>($C22="Concluído")*(clConcluído="ATIVADO")</formula>
    </cfRule>
    <cfRule type="expression" dxfId="2380" priority="1869">
      <formula>(clPersonalizado1="ATIVADO")*($C22=txtPersonalizado1)</formula>
    </cfRule>
    <cfRule type="expression" dxfId="2381" priority="1870">
      <formula>(clPersonalizado2="ATIVADO")*($C22=txtPersonalizado2)</formula>
    </cfRule>
    <cfRule type="expression" dxfId="2382" priority="1871">
      <formula>(clPersonalizado3="ATIVADO")*($C22=txtPersonalizado3)</formula>
    </cfRule>
    <cfRule type="expression" dxfId="2376" priority="1872">
      <formula>(clPersonalizado4="ATIVADO")*($C22=txtPersonalizado4)</formula>
    </cfRule>
  </conditionalFormatting>
  <conditionalFormatting sqref="B23:C23 E23:H23">
    <cfRule type="expression" dxfId="2352" priority="1857">
      <formula>($C23="Não Iniciado")*(clNãoIniciado="ATIVADO")</formula>
    </cfRule>
    <cfRule type="expression" dxfId="2353" priority="1858">
      <formula>($C23="Em Andamento")*(clEmAndamento="ATIVADO")</formula>
    </cfRule>
    <cfRule type="expression" dxfId="2354" priority="1859">
      <formula>($C23="Atrasado")*(clAtrasado="ATIVADO")</formula>
    </cfRule>
    <cfRule type="expression" dxfId="2355" priority="1860">
      <formula>($C23="Concluído")*(clConcluído="ATIVADO")</formula>
    </cfRule>
    <cfRule type="expression" dxfId="2356" priority="1861">
      <formula>(clPersonalizado1="ATIVADO")*($C23=txtPersonalizado1)</formula>
    </cfRule>
    <cfRule type="expression" dxfId="2357" priority="1862">
      <formula>(clPersonalizado2="ATIVADO")*($C23=txtPersonalizado2)</formula>
    </cfRule>
    <cfRule type="expression" dxfId="2358" priority="1863">
      <formula>(clPersonalizado3="ATIVADO")*($C23=txtPersonalizado3)</formula>
    </cfRule>
    <cfRule type="expression" dxfId="2359" priority="1864">
      <formula>(clPersonalizado4="ATIVADO")*($C23=txtPersonalizado4)</formula>
    </cfRule>
  </conditionalFormatting>
  <conditionalFormatting sqref="I23:N23">
    <cfRule type="expression" dxfId="2351" priority="1849">
      <formula>($C23="Não Iniciado")*(clNãoIniciado="ATIVADO")</formula>
    </cfRule>
    <cfRule type="expression" dxfId="2345" priority="1850">
      <formula>($C23="Em Andamento")*(clEmAndamento="ATIVADO")</formula>
    </cfRule>
    <cfRule type="expression" dxfId="2346" priority="1851">
      <formula>($C23="Atrasado")*(clAtrasado="ATIVADO")</formula>
    </cfRule>
    <cfRule type="expression" dxfId="2347" priority="1852">
      <formula>($C23="Concluído")*(clConcluído="ATIVADO")</formula>
    </cfRule>
    <cfRule type="expression" dxfId="2348" priority="1853">
      <formula>(clPersonalizado1="ATIVADO")*($C23=txtPersonalizado1)</formula>
    </cfRule>
    <cfRule type="expression" dxfId="2349" priority="1854">
      <formula>(clPersonalizado2="ATIVADO")*($C23=txtPersonalizado2)</formula>
    </cfRule>
    <cfRule type="expression" dxfId="2350" priority="1855">
      <formula>(clPersonalizado3="ATIVADO")*($C23=txtPersonalizado3)</formula>
    </cfRule>
    <cfRule type="expression" dxfId="2344" priority="1856">
      <formula>(clPersonalizado4="ATIVADO")*($C23=txtPersonalizado4)</formula>
    </cfRule>
  </conditionalFormatting>
  <conditionalFormatting sqref="B24:C24 E24:H24">
    <cfRule type="expression" dxfId="2320" priority="1841">
      <formula>($C24="Não Iniciado")*(clNãoIniciado="ATIVADO")</formula>
    </cfRule>
    <cfRule type="expression" dxfId="2321" priority="1842">
      <formula>($C24="Em Andamento")*(clEmAndamento="ATIVADO")</formula>
    </cfRule>
    <cfRule type="expression" dxfId="2322" priority="1843">
      <formula>($C24="Atrasado")*(clAtrasado="ATIVADO")</formula>
    </cfRule>
    <cfRule type="expression" dxfId="2323" priority="1844">
      <formula>($C24="Concluído")*(clConcluído="ATIVADO")</formula>
    </cfRule>
    <cfRule type="expression" dxfId="2324" priority="1845">
      <formula>(clPersonalizado1="ATIVADO")*($C24=txtPersonalizado1)</formula>
    </cfRule>
    <cfRule type="expression" dxfId="2325" priority="1846">
      <formula>(clPersonalizado2="ATIVADO")*($C24=txtPersonalizado2)</formula>
    </cfRule>
    <cfRule type="expression" dxfId="2326" priority="1847">
      <formula>(clPersonalizado3="ATIVADO")*($C24=txtPersonalizado3)</formula>
    </cfRule>
    <cfRule type="expression" dxfId="2327" priority="1848">
      <formula>(clPersonalizado4="ATIVADO")*($C24=txtPersonalizado4)</formula>
    </cfRule>
  </conditionalFormatting>
  <conditionalFormatting sqref="I24:N24">
    <cfRule type="expression" dxfId="2319" priority="1833">
      <formula>($C24="Não Iniciado")*(clNãoIniciado="ATIVADO")</formula>
    </cfRule>
    <cfRule type="expression" dxfId="2313" priority="1834">
      <formula>($C24="Em Andamento")*(clEmAndamento="ATIVADO")</formula>
    </cfRule>
    <cfRule type="expression" dxfId="2314" priority="1835">
      <formula>($C24="Atrasado")*(clAtrasado="ATIVADO")</formula>
    </cfRule>
    <cfRule type="expression" dxfId="2315" priority="1836">
      <formula>($C24="Concluído")*(clConcluído="ATIVADO")</formula>
    </cfRule>
    <cfRule type="expression" dxfId="2316" priority="1837">
      <formula>(clPersonalizado1="ATIVADO")*($C24=txtPersonalizado1)</formula>
    </cfRule>
    <cfRule type="expression" dxfId="2317" priority="1838">
      <formula>(clPersonalizado2="ATIVADO")*($C24=txtPersonalizado2)</formula>
    </cfRule>
    <cfRule type="expression" dxfId="2318" priority="1839">
      <formula>(clPersonalizado3="ATIVADO")*($C24=txtPersonalizado3)</formula>
    </cfRule>
    <cfRule type="expression" dxfId="2312" priority="1840">
      <formula>(clPersonalizado4="ATIVADO")*($C24=txtPersonalizado4)</formula>
    </cfRule>
  </conditionalFormatting>
  <conditionalFormatting sqref="B25:C25 E25:H25">
    <cfRule type="expression" dxfId="2288" priority="1825">
      <formula>($C25="Não Iniciado")*(clNãoIniciado="ATIVADO")</formula>
    </cfRule>
    <cfRule type="expression" dxfId="2289" priority="1826">
      <formula>($C25="Em Andamento")*(clEmAndamento="ATIVADO")</formula>
    </cfRule>
    <cfRule type="expression" dxfId="2290" priority="1827">
      <formula>($C25="Atrasado")*(clAtrasado="ATIVADO")</formula>
    </cfRule>
    <cfRule type="expression" dxfId="2291" priority="1828">
      <formula>($C25="Concluído")*(clConcluído="ATIVADO")</formula>
    </cfRule>
    <cfRule type="expression" dxfId="2292" priority="1829">
      <formula>(clPersonalizado1="ATIVADO")*($C25=txtPersonalizado1)</formula>
    </cfRule>
    <cfRule type="expression" dxfId="2293" priority="1830">
      <formula>(clPersonalizado2="ATIVADO")*($C25=txtPersonalizado2)</formula>
    </cfRule>
    <cfRule type="expression" dxfId="2294" priority="1831">
      <formula>(clPersonalizado3="ATIVADO")*($C25=txtPersonalizado3)</formula>
    </cfRule>
    <cfRule type="expression" dxfId="2295" priority="1832">
      <formula>(clPersonalizado4="ATIVADO")*($C25=txtPersonalizado4)</formula>
    </cfRule>
  </conditionalFormatting>
  <conditionalFormatting sqref="I25:N25">
    <cfRule type="expression" dxfId="2287" priority="1817">
      <formula>($C25="Não Iniciado")*(clNãoIniciado="ATIVADO")</formula>
    </cfRule>
    <cfRule type="expression" dxfId="2281" priority="1818">
      <formula>($C25="Em Andamento")*(clEmAndamento="ATIVADO")</formula>
    </cfRule>
    <cfRule type="expression" dxfId="2282" priority="1819">
      <formula>($C25="Atrasado")*(clAtrasado="ATIVADO")</formula>
    </cfRule>
    <cfRule type="expression" dxfId="2283" priority="1820">
      <formula>($C25="Concluído")*(clConcluído="ATIVADO")</formula>
    </cfRule>
    <cfRule type="expression" dxfId="2284" priority="1821">
      <formula>(clPersonalizado1="ATIVADO")*($C25=txtPersonalizado1)</formula>
    </cfRule>
    <cfRule type="expression" dxfId="2285" priority="1822">
      <formula>(clPersonalizado2="ATIVADO")*($C25=txtPersonalizado2)</formula>
    </cfRule>
    <cfRule type="expression" dxfId="2286" priority="1823">
      <formula>(clPersonalizado3="ATIVADO")*($C25=txtPersonalizado3)</formula>
    </cfRule>
    <cfRule type="expression" dxfId="2280" priority="1824">
      <formula>(clPersonalizado4="ATIVADO")*($C25=txtPersonalizado4)</formula>
    </cfRule>
  </conditionalFormatting>
  <conditionalFormatting sqref="B26:C26 E26:H26">
    <cfRule type="expression" dxfId="2256" priority="1809">
      <formula>($C26="Não Iniciado")*(clNãoIniciado="ATIVADO")</formula>
    </cfRule>
    <cfRule type="expression" dxfId="2257" priority="1810">
      <formula>($C26="Em Andamento")*(clEmAndamento="ATIVADO")</formula>
    </cfRule>
    <cfRule type="expression" dxfId="2258" priority="1811">
      <formula>($C26="Atrasado")*(clAtrasado="ATIVADO")</formula>
    </cfRule>
    <cfRule type="expression" dxfId="2259" priority="1812">
      <formula>($C26="Concluído")*(clConcluído="ATIVADO")</formula>
    </cfRule>
    <cfRule type="expression" dxfId="2260" priority="1813">
      <formula>(clPersonalizado1="ATIVADO")*($C26=txtPersonalizado1)</formula>
    </cfRule>
    <cfRule type="expression" dxfId="2261" priority="1814">
      <formula>(clPersonalizado2="ATIVADO")*($C26=txtPersonalizado2)</formula>
    </cfRule>
    <cfRule type="expression" dxfId="2262" priority="1815">
      <formula>(clPersonalizado3="ATIVADO")*($C26=txtPersonalizado3)</formula>
    </cfRule>
    <cfRule type="expression" dxfId="2263" priority="1816">
      <formula>(clPersonalizado4="ATIVADO")*($C26=txtPersonalizado4)</formula>
    </cfRule>
  </conditionalFormatting>
  <conditionalFormatting sqref="I26:N26">
    <cfRule type="expression" dxfId="2255" priority="1801">
      <formula>($C26="Não Iniciado")*(clNãoIniciado="ATIVADO")</formula>
    </cfRule>
    <cfRule type="expression" dxfId="2249" priority="1802">
      <formula>($C26="Em Andamento")*(clEmAndamento="ATIVADO")</formula>
    </cfRule>
    <cfRule type="expression" dxfId="2250" priority="1803">
      <formula>($C26="Atrasado")*(clAtrasado="ATIVADO")</formula>
    </cfRule>
    <cfRule type="expression" dxfId="2251" priority="1804">
      <formula>($C26="Concluído")*(clConcluído="ATIVADO")</formula>
    </cfRule>
    <cfRule type="expression" dxfId="2252" priority="1805">
      <formula>(clPersonalizado1="ATIVADO")*($C26=txtPersonalizado1)</formula>
    </cfRule>
    <cfRule type="expression" dxfId="2253" priority="1806">
      <formula>(clPersonalizado2="ATIVADO")*($C26=txtPersonalizado2)</formula>
    </cfRule>
    <cfRule type="expression" dxfId="2254" priority="1807">
      <formula>(clPersonalizado3="ATIVADO")*($C26=txtPersonalizado3)</formula>
    </cfRule>
    <cfRule type="expression" dxfId="2248" priority="1808">
      <formula>(clPersonalizado4="ATIVADO")*($C26=txtPersonalizado4)</formula>
    </cfRule>
  </conditionalFormatting>
  <conditionalFormatting sqref="C21:C22">
    <cfRule type="expression" dxfId="2231" priority="1793">
      <formula>($C21="Não Iniciado")*(clNãoIniciado="ATIVADO")</formula>
    </cfRule>
    <cfRule type="expression" dxfId="2230" priority="1794">
      <formula>($C21="Em Andamento")*(clEmAndamento="ATIVADO")</formula>
    </cfRule>
    <cfRule type="expression" dxfId="2229" priority="1795">
      <formula>($C21="Atrasado")*(clAtrasado="ATIVADO")</formula>
    </cfRule>
    <cfRule type="expression" dxfId="2228" priority="1796">
      <formula>($C21="Concluído")*(clConcluído="ATIVADO")</formula>
    </cfRule>
    <cfRule type="expression" dxfId="2227" priority="1797">
      <formula>(clPersonalizado1="ATIVADO")*($C21=txtPersonalizado1)</formula>
    </cfRule>
    <cfRule type="expression" dxfId="2226" priority="1798">
      <formula>(clPersonalizado2="ATIVADO")*($C21=txtPersonalizado2)</formula>
    </cfRule>
    <cfRule type="expression" dxfId="2225" priority="1799">
      <formula>(clPersonalizado3="ATIVADO")*($C21=txtPersonalizado3)</formula>
    </cfRule>
    <cfRule type="expression" dxfId="2224" priority="1800">
      <formula>(clPersonalizado4="ATIVADO")*($C21=txtPersonalizado4)</formula>
    </cfRule>
  </conditionalFormatting>
  <conditionalFormatting sqref="C23">
    <cfRule type="expression" dxfId="2223" priority="1785">
      <formula>($C23="Não Iniciado")*(clNãoIniciado="ATIVADO")</formula>
    </cfRule>
    <cfRule type="expression" dxfId="2222" priority="1786">
      <formula>($C23="Em Andamento")*(clEmAndamento="ATIVADO")</formula>
    </cfRule>
    <cfRule type="expression" dxfId="2221" priority="1787">
      <formula>($C23="Atrasado")*(clAtrasado="ATIVADO")</formula>
    </cfRule>
    <cfRule type="expression" dxfId="2220" priority="1788">
      <formula>($C23="Concluído")*(clConcluído="ATIVADO")</formula>
    </cfRule>
    <cfRule type="expression" dxfId="2219" priority="1789">
      <formula>(clPersonalizado1="ATIVADO")*($C23=txtPersonalizado1)</formula>
    </cfRule>
    <cfRule type="expression" dxfId="2218" priority="1790">
      <formula>(clPersonalizado2="ATIVADO")*($C23=txtPersonalizado2)</formula>
    </cfRule>
    <cfRule type="expression" dxfId="2217" priority="1791">
      <formula>(clPersonalizado3="ATIVADO")*($C23=txtPersonalizado3)</formula>
    </cfRule>
    <cfRule type="expression" dxfId="2216" priority="1792">
      <formula>(clPersonalizado4="ATIVADO")*($C23=txtPersonalizado4)</formula>
    </cfRule>
  </conditionalFormatting>
  <conditionalFormatting sqref="E27:H27 B27:C27">
    <cfRule type="expression" dxfId="2208" priority="1777">
      <formula>($C27="Não Iniciado")*(clNãoIniciado="ATIVADO")</formula>
    </cfRule>
    <cfRule type="expression" dxfId="2209" priority="1778">
      <formula>($C27="Em Andamento")*(clEmAndamento="ATIVADO")</formula>
    </cfRule>
    <cfRule type="expression" dxfId="2210" priority="1779">
      <formula>($C27="Atrasado")*(clAtrasado="ATIVADO")</formula>
    </cfRule>
    <cfRule type="expression" dxfId="2211" priority="1780">
      <formula>($C27="Concluído")*(clConcluído="ATIVADO")</formula>
    </cfRule>
    <cfRule type="expression" dxfId="2212" priority="1781">
      <formula>(clPersonalizado1="ATIVADO")*($C27=txtPersonalizado1)</formula>
    </cfRule>
    <cfRule type="expression" dxfId="2213" priority="1782">
      <formula>(clPersonalizado2="ATIVADO")*($C27=txtPersonalizado2)</formula>
    </cfRule>
    <cfRule type="expression" dxfId="2214" priority="1783">
      <formula>(clPersonalizado3="ATIVADO")*($C27=txtPersonalizado3)</formula>
    </cfRule>
    <cfRule type="expression" dxfId="2215" priority="1784">
      <formula>(clPersonalizado4="ATIVADO")*($C27=txtPersonalizado4)</formula>
    </cfRule>
  </conditionalFormatting>
  <conditionalFormatting sqref="I27:N27">
    <cfRule type="expression" dxfId="2207" priority="1769">
      <formula>($C27="Não Iniciado")*(clNãoIniciado="ATIVADO")</formula>
    </cfRule>
    <cfRule type="expression" dxfId="2201" priority="1770">
      <formula>($C27="Em Andamento")*(clEmAndamento="ATIVADO")</formula>
    </cfRule>
    <cfRule type="expression" dxfId="2202" priority="1771">
      <formula>($C27="Atrasado")*(clAtrasado="ATIVADO")</formula>
    </cfRule>
    <cfRule type="expression" dxfId="2203" priority="1772">
      <formula>($C27="Concluído")*(clConcluído="ATIVADO")</formula>
    </cfRule>
    <cfRule type="expression" dxfId="2204" priority="1773">
      <formula>(clPersonalizado1="ATIVADO")*($C27=txtPersonalizado1)</formula>
    </cfRule>
    <cfRule type="expression" dxfId="2205" priority="1774">
      <formula>(clPersonalizado2="ATIVADO")*($C27=txtPersonalizado2)</formula>
    </cfRule>
    <cfRule type="expression" dxfId="2206" priority="1775">
      <formula>(clPersonalizado3="ATIVADO")*($C27=txtPersonalizado3)</formula>
    </cfRule>
    <cfRule type="expression" dxfId="2200" priority="1776">
      <formula>(clPersonalizado4="ATIVADO")*($C27=txtPersonalizado4)</formula>
    </cfRule>
  </conditionalFormatting>
  <conditionalFormatting sqref="B27:C27 E27:H27">
    <cfRule type="expression" dxfId="2199" priority="1761">
      <formula>($C27="Não Iniciado")*(clNãoIniciado="ATIVADO")</formula>
    </cfRule>
    <cfRule type="expression" dxfId="2198" priority="1762">
      <formula>($C27="Em Andamento")*(clEmAndamento="ATIVADO")</formula>
    </cfRule>
    <cfRule type="expression" dxfId="2197" priority="1763">
      <formula>($C27="Atrasado")*(clAtrasado="ATIVADO")</formula>
    </cfRule>
    <cfRule type="expression" dxfId="2196" priority="1764">
      <formula>($C27="Concluído")*(clConcluído="ATIVADO")</formula>
    </cfRule>
    <cfRule type="expression" dxfId="2195" priority="1765">
      <formula>(clPersonalizado1="ATIVADO")*($C27=txtPersonalizado1)</formula>
    </cfRule>
    <cfRule type="expression" dxfId="2194" priority="1766">
      <formula>(clPersonalizado2="ATIVADO")*($C27=txtPersonalizado2)</formula>
    </cfRule>
    <cfRule type="expression" dxfId="2193" priority="1767">
      <formula>(clPersonalizado3="ATIVADO")*($C27=txtPersonalizado3)</formula>
    </cfRule>
    <cfRule type="expression" dxfId="2192" priority="1768">
      <formula>(clPersonalizado4="ATIVADO")*($C27=txtPersonalizado4)</formula>
    </cfRule>
  </conditionalFormatting>
  <conditionalFormatting sqref="I27:N27">
    <cfRule type="expression" dxfId="2191" priority="1753">
      <formula>($C27="Não Iniciado")*(clNãoIniciado="ATIVADO")</formula>
    </cfRule>
    <cfRule type="expression" dxfId="2190" priority="1754">
      <formula>($C27="Em Andamento")*(clEmAndamento="ATIVADO")</formula>
    </cfRule>
    <cfRule type="expression" dxfId="2189" priority="1755">
      <formula>($C27="Atrasado")*(clAtrasado="ATIVADO")</formula>
    </cfRule>
    <cfRule type="expression" dxfId="2188" priority="1756">
      <formula>($C27="Concluído")*(clConcluído="ATIVADO")</formula>
    </cfRule>
    <cfRule type="expression" dxfId="2187" priority="1757">
      <formula>(clPersonalizado1="ATIVADO")*($C27=txtPersonalizado1)</formula>
    </cfRule>
    <cfRule type="expression" dxfId="2186" priority="1758">
      <formula>(clPersonalizado2="ATIVADO")*($C27=txtPersonalizado2)</formula>
    </cfRule>
    <cfRule type="expression" dxfId="2185" priority="1759">
      <formula>(clPersonalizado3="ATIVADO")*($C27=txtPersonalizado3)</formula>
    </cfRule>
    <cfRule type="expression" dxfId="2184" priority="1760">
      <formula>(clPersonalizado4="ATIVADO")*($C27=txtPersonalizado4)</formula>
    </cfRule>
  </conditionalFormatting>
  <conditionalFormatting sqref="E28:H28 B28:C28">
    <cfRule type="expression" dxfId="2160" priority="1745">
      <formula>($C28="Não Iniciado")*(clNãoIniciado="ATIVADO")</formula>
    </cfRule>
    <cfRule type="expression" dxfId="2161" priority="1746">
      <formula>($C28="Em Andamento")*(clEmAndamento="ATIVADO")</formula>
    </cfRule>
    <cfRule type="expression" dxfId="2162" priority="1747">
      <formula>($C28="Atrasado")*(clAtrasado="ATIVADO")</formula>
    </cfRule>
    <cfRule type="expression" dxfId="2163" priority="1748">
      <formula>($C28="Concluído")*(clConcluído="ATIVADO")</formula>
    </cfRule>
    <cfRule type="expression" dxfId="2164" priority="1749">
      <formula>(clPersonalizado1="ATIVADO")*($C28=txtPersonalizado1)</formula>
    </cfRule>
    <cfRule type="expression" dxfId="2165" priority="1750">
      <formula>(clPersonalizado2="ATIVADO")*($C28=txtPersonalizado2)</formula>
    </cfRule>
    <cfRule type="expression" dxfId="2166" priority="1751">
      <formula>(clPersonalizado3="ATIVADO")*($C28=txtPersonalizado3)</formula>
    </cfRule>
    <cfRule type="expression" dxfId="2167" priority="1752">
      <formula>(clPersonalizado4="ATIVADO")*($C28=txtPersonalizado4)</formula>
    </cfRule>
  </conditionalFormatting>
  <conditionalFormatting sqref="I28:N28">
    <cfRule type="expression" dxfId="2159" priority="1737">
      <formula>($C28="Não Iniciado")*(clNãoIniciado="ATIVADO")</formula>
    </cfRule>
    <cfRule type="expression" dxfId="2153" priority="1738">
      <formula>($C28="Em Andamento")*(clEmAndamento="ATIVADO")</formula>
    </cfRule>
    <cfRule type="expression" dxfId="2154" priority="1739">
      <formula>($C28="Atrasado")*(clAtrasado="ATIVADO")</formula>
    </cfRule>
    <cfRule type="expression" dxfId="2155" priority="1740">
      <formula>($C28="Concluído")*(clConcluído="ATIVADO")</formula>
    </cfRule>
    <cfRule type="expression" dxfId="2156" priority="1741">
      <formula>(clPersonalizado1="ATIVADO")*($C28=txtPersonalizado1)</formula>
    </cfRule>
    <cfRule type="expression" dxfId="2157" priority="1742">
      <formula>(clPersonalizado2="ATIVADO")*($C28=txtPersonalizado2)</formula>
    </cfRule>
    <cfRule type="expression" dxfId="2158" priority="1743">
      <formula>(clPersonalizado3="ATIVADO")*($C28=txtPersonalizado3)</formula>
    </cfRule>
    <cfRule type="expression" dxfId="2152" priority="1744">
      <formula>(clPersonalizado4="ATIVADO")*($C28=txtPersonalizado4)</formula>
    </cfRule>
  </conditionalFormatting>
  <conditionalFormatting sqref="E28:H28 B28:C28">
    <cfRule type="expression" dxfId="2151" priority="1729">
      <formula>($C28="Não Iniciado")*(clNãoIniciado="ATIVADO")</formula>
    </cfRule>
    <cfRule type="expression" dxfId="2150" priority="1730">
      <formula>($C28="Em Andamento")*(clEmAndamento="ATIVADO")</formula>
    </cfRule>
    <cfRule type="expression" dxfId="2149" priority="1731">
      <formula>($C28="Atrasado")*(clAtrasado="ATIVADO")</formula>
    </cfRule>
    <cfRule type="expression" dxfId="2148" priority="1732">
      <formula>($C28="Concluído")*(clConcluído="ATIVADO")</formula>
    </cfRule>
    <cfRule type="expression" dxfId="2147" priority="1733">
      <formula>(clPersonalizado1="ATIVADO")*($C28=txtPersonalizado1)</formula>
    </cfRule>
    <cfRule type="expression" dxfId="2146" priority="1734">
      <formula>(clPersonalizado2="ATIVADO")*($C28=txtPersonalizado2)</formula>
    </cfRule>
    <cfRule type="expression" dxfId="2145" priority="1735">
      <formula>(clPersonalizado3="ATIVADO")*($C28=txtPersonalizado3)</formula>
    </cfRule>
    <cfRule type="expression" dxfId="2144" priority="1736">
      <formula>(clPersonalizado4="ATIVADO")*($C28=txtPersonalizado4)</formula>
    </cfRule>
  </conditionalFormatting>
  <conditionalFormatting sqref="I28:N28">
    <cfRule type="expression" dxfId="2143" priority="1721">
      <formula>($C28="Não Iniciado")*(clNãoIniciado="ATIVADO")</formula>
    </cfRule>
    <cfRule type="expression" dxfId="2142" priority="1722">
      <formula>($C28="Em Andamento")*(clEmAndamento="ATIVADO")</formula>
    </cfRule>
    <cfRule type="expression" dxfId="2141" priority="1723">
      <formula>($C28="Atrasado")*(clAtrasado="ATIVADO")</formula>
    </cfRule>
    <cfRule type="expression" dxfId="2140" priority="1724">
      <formula>($C28="Concluído")*(clConcluído="ATIVADO")</formula>
    </cfRule>
    <cfRule type="expression" dxfId="2139" priority="1725">
      <formula>(clPersonalizado1="ATIVADO")*($C28=txtPersonalizado1)</formula>
    </cfRule>
    <cfRule type="expression" dxfId="2138" priority="1726">
      <formula>(clPersonalizado2="ATIVADO")*($C28=txtPersonalizado2)</formula>
    </cfRule>
    <cfRule type="expression" dxfId="2137" priority="1727">
      <formula>(clPersonalizado3="ATIVADO")*($C28=txtPersonalizado3)</formula>
    </cfRule>
    <cfRule type="expression" dxfId="2136" priority="1728">
      <formula>(clPersonalizado4="ATIVADO")*($C28=txtPersonalizado4)</formula>
    </cfRule>
  </conditionalFormatting>
  <conditionalFormatting sqref="B28:C28 E28:H28">
    <cfRule type="expression" dxfId="2135" priority="1713">
      <formula>($C28="Não Iniciado")*(clNãoIniciado="ATIVADO")</formula>
    </cfRule>
    <cfRule type="expression" dxfId="2134" priority="1714">
      <formula>($C28="Em Andamento")*(clEmAndamento="ATIVADO")</formula>
    </cfRule>
    <cfRule type="expression" dxfId="2133" priority="1715">
      <formula>($C28="Atrasado")*(clAtrasado="ATIVADO")</formula>
    </cfRule>
    <cfRule type="expression" dxfId="2132" priority="1716">
      <formula>($C28="Concluído")*(clConcluído="ATIVADO")</formula>
    </cfRule>
    <cfRule type="expression" dxfId="2131" priority="1717">
      <formula>(clPersonalizado1="ATIVADO")*($C28=txtPersonalizado1)</formula>
    </cfRule>
    <cfRule type="expression" dxfId="2130" priority="1718">
      <formula>(clPersonalizado2="ATIVADO")*($C28=txtPersonalizado2)</formula>
    </cfRule>
    <cfRule type="expression" dxfId="2129" priority="1719">
      <formula>(clPersonalizado3="ATIVADO")*($C28=txtPersonalizado3)</formula>
    </cfRule>
    <cfRule type="expression" dxfId="2128" priority="1720">
      <formula>(clPersonalizado4="ATIVADO")*($C28=txtPersonalizado4)</formula>
    </cfRule>
  </conditionalFormatting>
  <conditionalFormatting sqref="I28:N28">
    <cfRule type="expression" dxfId="2127" priority="1705">
      <formula>($C28="Não Iniciado")*(clNãoIniciado="ATIVADO")</formula>
    </cfRule>
    <cfRule type="expression" dxfId="2126" priority="1706">
      <formula>($C28="Em Andamento")*(clEmAndamento="ATIVADO")</formula>
    </cfRule>
    <cfRule type="expression" dxfId="2125" priority="1707">
      <formula>($C28="Atrasado")*(clAtrasado="ATIVADO")</formula>
    </cfRule>
    <cfRule type="expression" dxfId="2124" priority="1708">
      <formula>($C28="Concluído")*(clConcluído="ATIVADO")</formula>
    </cfRule>
    <cfRule type="expression" dxfId="2123" priority="1709">
      <formula>(clPersonalizado1="ATIVADO")*($C28=txtPersonalizado1)</formula>
    </cfRule>
    <cfRule type="expression" dxfId="2122" priority="1710">
      <formula>(clPersonalizado2="ATIVADO")*($C28=txtPersonalizado2)</formula>
    </cfRule>
    <cfRule type="expression" dxfId="2121" priority="1711">
      <formula>(clPersonalizado3="ATIVADO")*($C28=txtPersonalizado3)</formula>
    </cfRule>
    <cfRule type="expression" dxfId="2120" priority="1712">
      <formula>(clPersonalizado4="ATIVADO")*($C28=txtPersonalizado4)</formula>
    </cfRule>
  </conditionalFormatting>
  <conditionalFormatting sqref="E29:H29 B29:C29">
    <cfRule type="expression" dxfId="2096" priority="1697">
      <formula>($C29="Não Iniciado")*(clNãoIniciado="ATIVADO")</formula>
    </cfRule>
    <cfRule type="expression" dxfId="2097" priority="1698">
      <formula>($C29="Em Andamento")*(clEmAndamento="ATIVADO")</formula>
    </cfRule>
    <cfRule type="expression" dxfId="2098" priority="1699">
      <formula>($C29="Atrasado")*(clAtrasado="ATIVADO")</formula>
    </cfRule>
    <cfRule type="expression" dxfId="2099" priority="1700">
      <formula>($C29="Concluído")*(clConcluído="ATIVADO")</formula>
    </cfRule>
    <cfRule type="expression" dxfId="2100" priority="1701">
      <formula>(clPersonalizado1="ATIVADO")*($C29=txtPersonalizado1)</formula>
    </cfRule>
    <cfRule type="expression" dxfId="2101" priority="1702">
      <formula>(clPersonalizado2="ATIVADO")*($C29=txtPersonalizado2)</formula>
    </cfRule>
    <cfRule type="expression" dxfId="2102" priority="1703">
      <formula>(clPersonalizado3="ATIVADO")*($C29=txtPersonalizado3)</formula>
    </cfRule>
    <cfRule type="expression" dxfId="2103" priority="1704">
      <formula>(clPersonalizado4="ATIVADO")*($C29=txtPersonalizado4)</formula>
    </cfRule>
  </conditionalFormatting>
  <conditionalFormatting sqref="I29:N29">
    <cfRule type="expression" dxfId="2095" priority="1689">
      <formula>($C29="Não Iniciado")*(clNãoIniciado="ATIVADO")</formula>
    </cfRule>
    <cfRule type="expression" dxfId="2089" priority="1690">
      <formula>($C29="Em Andamento")*(clEmAndamento="ATIVADO")</formula>
    </cfRule>
    <cfRule type="expression" dxfId="2090" priority="1691">
      <formula>($C29="Atrasado")*(clAtrasado="ATIVADO")</formula>
    </cfRule>
    <cfRule type="expression" dxfId="2091" priority="1692">
      <formula>($C29="Concluído")*(clConcluído="ATIVADO")</formula>
    </cfRule>
    <cfRule type="expression" dxfId="2092" priority="1693">
      <formula>(clPersonalizado1="ATIVADO")*($C29=txtPersonalizado1)</formula>
    </cfRule>
    <cfRule type="expression" dxfId="2093" priority="1694">
      <formula>(clPersonalizado2="ATIVADO")*($C29=txtPersonalizado2)</formula>
    </cfRule>
    <cfRule type="expression" dxfId="2094" priority="1695">
      <formula>(clPersonalizado3="ATIVADO")*($C29=txtPersonalizado3)</formula>
    </cfRule>
    <cfRule type="expression" dxfId="2088" priority="1696">
      <formula>(clPersonalizado4="ATIVADO")*($C29=txtPersonalizado4)</formula>
    </cfRule>
  </conditionalFormatting>
  <conditionalFormatting sqref="E29:H29 B29:C29">
    <cfRule type="expression" dxfId="2087" priority="1681">
      <formula>($C29="Não Iniciado")*(clNãoIniciado="ATIVADO")</formula>
    </cfRule>
    <cfRule type="expression" dxfId="2086" priority="1682">
      <formula>($C29="Em Andamento")*(clEmAndamento="ATIVADO")</formula>
    </cfRule>
    <cfRule type="expression" dxfId="2085" priority="1683">
      <formula>($C29="Atrasado")*(clAtrasado="ATIVADO")</formula>
    </cfRule>
    <cfRule type="expression" dxfId="2084" priority="1684">
      <formula>($C29="Concluído")*(clConcluído="ATIVADO")</formula>
    </cfRule>
    <cfRule type="expression" dxfId="2083" priority="1685">
      <formula>(clPersonalizado1="ATIVADO")*($C29=txtPersonalizado1)</formula>
    </cfRule>
    <cfRule type="expression" dxfId="2082" priority="1686">
      <formula>(clPersonalizado2="ATIVADO")*($C29=txtPersonalizado2)</formula>
    </cfRule>
    <cfRule type="expression" dxfId="2081" priority="1687">
      <formula>(clPersonalizado3="ATIVADO")*($C29=txtPersonalizado3)</formula>
    </cfRule>
    <cfRule type="expression" dxfId="2080" priority="1688">
      <formula>(clPersonalizado4="ATIVADO")*($C29=txtPersonalizado4)</formula>
    </cfRule>
  </conditionalFormatting>
  <conditionalFormatting sqref="I29:N29">
    <cfRule type="expression" dxfId="2079" priority="1673">
      <formula>($C29="Não Iniciado")*(clNãoIniciado="ATIVADO")</formula>
    </cfRule>
    <cfRule type="expression" dxfId="2078" priority="1674">
      <formula>($C29="Em Andamento")*(clEmAndamento="ATIVADO")</formula>
    </cfRule>
    <cfRule type="expression" dxfId="2077" priority="1675">
      <formula>($C29="Atrasado")*(clAtrasado="ATIVADO")</formula>
    </cfRule>
    <cfRule type="expression" dxfId="2076" priority="1676">
      <formula>($C29="Concluído")*(clConcluído="ATIVADO")</formula>
    </cfRule>
    <cfRule type="expression" dxfId="2075" priority="1677">
      <formula>(clPersonalizado1="ATIVADO")*($C29=txtPersonalizado1)</formula>
    </cfRule>
    <cfRule type="expression" dxfId="2074" priority="1678">
      <formula>(clPersonalizado2="ATIVADO")*($C29=txtPersonalizado2)</formula>
    </cfRule>
    <cfRule type="expression" dxfId="2073" priority="1679">
      <formula>(clPersonalizado3="ATIVADO")*($C29=txtPersonalizado3)</formula>
    </cfRule>
    <cfRule type="expression" dxfId="2072" priority="1680">
      <formula>(clPersonalizado4="ATIVADO")*($C29=txtPersonalizado4)</formula>
    </cfRule>
  </conditionalFormatting>
  <conditionalFormatting sqref="B29:C29 E29:H29">
    <cfRule type="expression" dxfId="2071" priority="1665">
      <formula>($C29="Não Iniciado")*(clNãoIniciado="ATIVADO")</formula>
    </cfRule>
    <cfRule type="expression" dxfId="2070" priority="1666">
      <formula>($C29="Em Andamento")*(clEmAndamento="ATIVADO")</formula>
    </cfRule>
    <cfRule type="expression" dxfId="2069" priority="1667">
      <formula>($C29="Atrasado")*(clAtrasado="ATIVADO")</formula>
    </cfRule>
    <cfRule type="expression" dxfId="2068" priority="1668">
      <formula>($C29="Concluído")*(clConcluído="ATIVADO")</formula>
    </cfRule>
    <cfRule type="expression" dxfId="2067" priority="1669">
      <formula>(clPersonalizado1="ATIVADO")*($C29=txtPersonalizado1)</formula>
    </cfRule>
    <cfRule type="expression" dxfId="2066" priority="1670">
      <formula>(clPersonalizado2="ATIVADO")*($C29=txtPersonalizado2)</formula>
    </cfRule>
    <cfRule type="expression" dxfId="2065" priority="1671">
      <formula>(clPersonalizado3="ATIVADO")*($C29=txtPersonalizado3)</formula>
    </cfRule>
    <cfRule type="expression" dxfId="2064" priority="1672">
      <formula>(clPersonalizado4="ATIVADO")*($C29=txtPersonalizado4)</formula>
    </cfRule>
  </conditionalFormatting>
  <conditionalFormatting sqref="I29:N29">
    <cfRule type="expression" dxfId="2063" priority="1657">
      <formula>($C29="Não Iniciado")*(clNãoIniciado="ATIVADO")</formula>
    </cfRule>
    <cfRule type="expression" dxfId="2062" priority="1658">
      <formula>($C29="Em Andamento")*(clEmAndamento="ATIVADO")</formula>
    </cfRule>
    <cfRule type="expression" dxfId="2061" priority="1659">
      <formula>($C29="Atrasado")*(clAtrasado="ATIVADO")</formula>
    </cfRule>
    <cfRule type="expression" dxfId="2060" priority="1660">
      <formula>($C29="Concluído")*(clConcluído="ATIVADO")</formula>
    </cfRule>
    <cfRule type="expression" dxfId="2059" priority="1661">
      <formula>(clPersonalizado1="ATIVADO")*($C29=txtPersonalizado1)</formula>
    </cfRule>
    <cfRule type="expression" dxfId="2058" priority="1662">
      <formula>(clPersonalizado2="ATIVADO")*($C29=txtPersonalizado2)</formula>
    </cfRule>
    <cfRule type="expression" dxfId="2057" priority="1663">
      <formula>(clPersonalizado3="ATIVADO")*($C29=txtPersonalizado3)</formula>
    </cfRule>
    <cfRule type="expression" dxfId="2056" priority="1664">
      <formula>(clPersonalizado4="ATIVADO")*($C29=txtPersonalizado4)</formula>
    </cfRule>
  </conditionalFormatting>
  <conditionalFormatting sqref="E30:H30 B30:C30">
    <cfRule type="expression" dxfId="1936" priority="1649">
      <formula>($C30="Não Iniciado")*(clNãoIniciado="ATIVADO")</formula>
    </cfRule>
    <cfRule type="expression" dxfId="1937" priority="1650">
      <formula>($C30="Em Andamento")*(clEmAndamento="ATIVADO")</formula>
    </cfRule>
    <cfRule type="expression" dxfId="1938" priority="1651">
      <formula>($C30="Atrasado")*(clAtrasado="ATIVADO")</formula>
    </cfRule>
    <cfRule type="expression" dxfId="1939" priority="1652">
      <formula>($C30="Concluído")*(clConcluído="ATIVADO")</formula>
    </cfRule>
    <cfRule type="expression" dxfId="1940" priority="1653">
      <formula>(clPersonalizado1="ATIVADO")*($C30=txtPersonalizado1)</formula>
    </cfRule>
    <cfRule type="expression" dxfId="1941" priority="1654">
      <formula>(clPersonalizado2="ATIVADO")*($C30=txtPersonalizado2)</formula>
    </cfRule>
    <cfRule type="expression" dxfId="1942" priority="1655">
      <formula>(clPersonalizado3="ATIVADO")*($C30=txtPersonalizado3)</formula>
    </cfRule>
    <cfRule type="expression" dxfId="1943" priority="1656">
      <formula>(clPersonalizado4="ATIVADO")*($C30=txtPersonalizado4)</formula>
    </cfRule>
  </conditionalFormatting>
  <conditionalFormatting sqref="I30:N30">
    <cfRule type="expression" dxfId="1935" priority="1641">
      <formula>($C30="Não Iniciado")*(clNãoIniciado="ATIVADO")</formula>
    </cfRule>
    <cfRule type="expression" dxfId="1929" priority="1642">
      <formula>($C30="Em Andamento")*(clEmAndamento="ATIVADO")</formula>
    </cfRule>
    <cfRule type="expression" dxfId="1930" priority="1643">
      <formula>($C30="Atrasado")*(clAtrasado="ATIVADO")</formula>
    </cfRule>
    <cfRule type="expression" dxfId="1931" priority="1644">
      <formula>($C30="Concluído")*(clConcluído="ATIVADO")</formula>
    </cfRule>
    <cfRule type="expression" dxfId="1932" priority="1645">
      <formula>(clPersonalizado1="ATIVADO")*($C30=txtPersonalizado1)</formula>
    </cfRule>
    <cfRule type="expression" dxfId="1933" priority="1646">
      <formula>(clPersonalizado2="ATIVADO")*($C30=txtPersonalizado2)</formula>
    </cfRule>
    <cfRule type="expression" dxfId="1934" priority="1647">
      <formula>(clPersonalizado3="ATIVADO")*($C30=txtPersonalizado3)</formula>
    </cfRule>
    <cfRule type="expression" dxfId="1928" priority="1648">
      <formula>(clPersonalizado4="ATIVADO")*($C30=txtPersonalizado4)</formula>
    </cfRule>
  </conditionalFormatting>
  <conditionalFormatting sqref="E30:H30 B30:C30">
    <cfRule type="expression" dxfId="1927" priority="1633">
      <formula>($C30="Não Iniciado")*(clNãoIniciado="ATIVADO")</formula>
    </cfRule>
    <cfRule type="expression" dxfId="1926" priority="1634">
      <formula>($C30="Em Andamento")*(clEmAndamento="ATIVADO")</formula>
    </cfRule>
    <cfRule type="expression" dxfId="1925" priority="1635">
      <formula>($C30="Atrasado")*(clAtrasado="ATIVADO")</formula>
    </cfRule>
    <cfRule type="expression" dxfId="1924" priority="1636">
      <formula>($C30="Concluído")*(clConcluído="ATIVADO")</formula>
    </cfRule>
    <cfRule type="expression" dxfId="1923" priority="1637">
      <formula>(clPersonalizado1="ATIVADO")*($C30=txtPersonalizado1)</formula>
    </cfRule>
    <cfRule type="expression" dxfId="1922" priority="1638">
      <formula>(clPersonalizado2="ATIVADO")*($C30=txtPersonalizado2)</formula>
    </cfRule>
    <cfRule type="expression" dxfId="1921" priority="1639">
      <formula>(clPersonalizado3="ATIVADO")*($C30=txtPersonalizado3)</formula>
    </cfRule>
    <cfRule type="expression" dxfId="1920" priority="1640">
      <formula>(clPersonalizado4="ATIVADO")*($C30=txtPersonalizado4)</formula>
    </cfRule>
  </conditionalFormatting>
  <conditionalFormatting sqref="I30:N30">
    <cfRule type="expression" dxfId="1919" priority="1625">
      <formula>($C30="Não Iniciado")*(clNãoIniciado="ATIVADO")</formula>
    </cfRule>
    <cfRule type="expression" dxfId="1918" priority="1626">
      <formula>($C30="Em Andamento")*(clEmAndamento="ATIVADO")</formula>
    </cfRule>
    <cfRule type="expression" dxfId="1917" priority="1627">
      <formula>($C30="Atrasado")*(clAtrasado="ATIVADO")</formula>
    </cfRule>
    <cfRule type="expression" dxfId="1916" priority="1628">
      <formula>($C30="Concluído")*(clConcluído="ATIVADO")</formula>
    </cfRule>
    <cfRule type="expression" dxfId="1915" priority="1629">
      <formula>(clPersonalizado1="ATIVADO")*($C30=txtPersonalizado1)</formula>
    </cfRule>
    <cfRule type="expression" dxfId="1914" priority="1630">
      <formula>(clPersonalizado2="ATIVADO")*($C30=txtPersonalizado2)</formula>
    </cfRule>
    <cfRule type="expression" dxfId="1913" priority="1631">
      <formula>(clPersonalizado3="ATIVADO")*($C30=txtPersonalizado3)</formula>
    </cfRule>
    <cfRule type="expression" dxfId="1912" priority="1632">
      <formula>(clPersonalizado4="ATIVADO")*($C30=txtPersonalizado4)</formula>
    </cfRule>
  </conditionalFormatting>
  <conditionalFormatting sqref="B30:C30 E30:H30">
    <cfRule type="expression" dxfId="1911" priority="1617">
      <formula>($C30="Não Iniciado")*(clNãoIniciado="ATIVADO")</formula>
    </cfRule>
    <cfRule type="expression" dxfId="1910" priority="1618">
      <formula>($C30="Em Andamento")*(clEmAndamento="ATIVADO")</formula>
    </cfRule>
    <cfRule type="expression" dxfId="1909" priority="1619">
      <formula>($C30="Atrasado")*(clAtrasado="ATIVADO")</formula>
    </cfRule>
    <cfRule type="expression" dxfId="1908" priority="1620">
      <formula>($C30="Concluído")*(clConcluído="ATIVADO")</formula>
    </cfRule>
    <cfRule type="expression" dxfId="1907" priority="1621">
      <formula>(clPersonalizado1="ATIVADO")*($C30=txtPersonalizado1)</formula>
    </cfRule>
    <cfRule type="expression" dxfId="1906" priority="1622">
      <formula>(clPersonalizado2="ATIVADO")*($C30=txtPersonalizado2)</formula>
    </cfRule>
    <cfRule type="expression" dxfId="1905" priority="1623">
      <formula>(clPersonalizado3="ATIVADO")*($C30=txtPersonalizado3)</formula>
    </cfRule>
    <cfRule type="expression" dxfId="1904" priority="1624">
      <formula>(clPersonalizado4="ATIVADO")*($C30=txtPersonalizado4)</formula>
    </cfRule>
  </conditionalFormatting>
  <conditionalFormatting sqref="I30:N30">
    <cfRule type="expression" dxfId="1903" priority="1609">
      <formula>($C30="Não Iniciado")*(clNãoIniciado="ATIVADO")</formula>
    </cfRule>
    <cfRule type="expression" dxfId="1902" priority="1610">
      <formula>($C30="Em Andamento")*(clEmAndamento="ATIVADO")</formula>
    </cfRule>
    <cfRule type="expression" dxfId="1901" priority="1611">
      <formula>($C30="Atrasado")*(clAtrasado="ATIVADO")</formula>
    </cfRule>
    <cfRule type="expression" dxfId="1900" priority="1612">
      <formula>($C30="Concluído")*(clConcluído="ATIVADO")</formula>
    </cfRule>
    <cfRule type="expression" dxfId="1899" priority="1613">
      <formula>(clPersonalizado1="ATIVADO")*($C30=txtPersonalizado1)</formula>
    </cfRule>
    <cfRule type="expression" dxfId="1898" priority="1614">
      <formula>(clPersonalizado2="ATIVADO")*($C30=txtPersonalizado2)</formula>
    </cfRule>
    <cfRule type="expression" dxfId="1897" priority="1615">
      <formula>(clPersonalizado3="ATIVADO")*($C30=txtPersonalizado3)</formula>
    </cfRule>
    <cfRule type="expression" dxfId="1896" priority="1616">
      <formula>(clPersonalizado4="ATIVADO")*($C30=txtPersonalizado4)</formula>
    </cfRule>
  </conditionalFormatting>
  <conditionalFormatting sqref="E31:H31 B31:C31">
    <cfRule type="expression" dxfId="1872" priority="1601">
      <formula>($C31="Não Iniciado")*(clNãoIniciado="ATIVADO")</formula>
    </cfRule>
    <cfRule type="expression" dxfId="1873" priority="1602">
      <formula>($C31="Em Andamento")*(clEmAndamento="ATIVADO")</formula>
    </cfRule>
    <cfRule type="expression" dxfId="1874" priority="1603">
      <formula>($C31="Atrasado")*(clAtrasado="ATIVADO")</formula>
    </cfRule>
    <cfRule type="expression" dxfId="1875" priority="1604">
      <formula>($C31="Concluído")*(clConcluído="ATIVADO")</formula>
    </cfRule>
    <cfRule type="expression" dxfId="1876" priority="1605">
      <formula>(clPersonalizado1="ATIVADO")*($C31=txtPersonalizado1)</formula>
    </cfRule>
    <cfRule type="expression" dxfId="1877" priority="1606">
      <formula>(clPersonalizado2="ATIVADO")*($C31=txtPersonalizado2)</formula>
    </cfRule>
    <cfRule type="expression" dxfId="1878" priority="1607">
      <formula>(clPersonalizado3="ATIVADO")*($C31=txtPersonalizado3)</formula>
    </cfRule>
    <cfRule type="expression" dxfId="1879" priority="1608">
      <formula>(clPersonalizado4="ATIVADO")*($C31=txtPersonalizado4)</formula>
    </cfRule>
  </conditionalFormatting>
  <conditionalFormatting sqref="I31:N31">
    <cfRule type="expression" dxfId="1871" priority="1593">
      <formula>($C31="Não Iniciado")*(clNãoIniciado="ATIVADO")</formula>
    </cfRule>
    <cfRule type="expression" dxfId="1865" priority="1594">
      <formula>($C31="Em Andamento")*(clEmAndamento="ATIVADO")</formula>
    </cfRule>
    <cfRule type="expression" dxfId="1866" priority="1595">
      <formula>($C31="Atrasado")*(clAtrasado="ATIVADO")</formula>
    </cfRule>
    <cfRule type="expression" dxfId="1867" priority="1596">
      <formula>($C31="Concluído")*(clConcluído="ATIVADO")</formula>
    </cfRule>
    <cfRule type="expression" dxfId="1868" priority="1597">
      <formula>(clPersonalizado1="ATIVADO")*($C31=txtPersonalizado1)</formula>
    </cfRule>
    <cfRule type="expression" dxfId="1869" priority="1598">
      <formula>(clPersonalizado2="ATIVADO")*($C31=txtPersonalizado2)</formula>
    </cfRule>
    <cfRule type="expression" dxfId="1870" priority="1599">
      <formula>(clPersonalizado3="ATIVADO")*($C31=txtPersonalizado3)</formula>
    </cfRule>
    <cfRule type="expression" dxfId="1864" priority="1600">
      <formula>(clPersonalizado4="ATIVADO")*($C31=txtPersonalizado4)</formula>
    </cfRule>
  </conditionalFormatting>
  <conditionalFormatting sqref="E31:H31 B31:C31">
    <cfRule type="expression" dxfId="1863" priority="1585">
      <formula>($C31="Não Iniciado")*(clNãoIniciado="ATIVADO")</formula>
    </cfRule>
    <cfRule type="expression" dxfId="1862" priority="1586">
      <formula>($C31="Em Andamento")*(clEmAndamento="ATIVADO")</formula>
    </cfRule>
    <cfRule type="expression" dxfId="1861" priority="1587">
      <formula>($C31="Atrasado")*(clAtrasado="ATIVADO")</formula>
    </cfRule>
    <cfRule type="expression" dxfId="1860" priority="1588">
      <formula>($C31="Concluído")*(clConcluído="ATIVADO")</formula>
    </cfRule>
    <cfRule type="expression" dxfId="1859" priority="1589">
      <formula>(clPersonalizado1="ATIVADO")*($C31=txtPersonalizado1)</formula>
    </cfRule>
    <cfRule type="expression" dxfId="1858" priority="1590">
      <formula>(clPersonalizado2="ATIVADO")*($C31=txtPersonalizado2)</formula>
    </cfRule>
    <cfRule type="expression" dxfId="1857" priority="1591">
      <formula>(clPersonalizado3="ATIVADO")*($C31=txtPersonalizado3)</formula>
    </cfRule>
    <cfRule type="expression" dxfId="1856" priority="1592">
      <formula>(clPersonalizado4="ATIVADO")*($C31=txtPersonalizado4)</formula>
    </cfRule>
  </conditionalFormatting>
  <conditionalFormatting sqref="I31:N31">
    <cfRule type="expression" dxfId="1855" priority="1577">
      <formula>($C31="Não Iniciado")*(clNãoIniciado="ATIVADO")</formula>
    </cfRule>
    <cfRule type="expression" dxfId="1854" priority="1578">
      <formula>($C31="Em Andamento")*(clEmAndamento="ATIVADO")</formula>
    </cfRule>
    <cfRule type="expression" dxfId="1853" priority="1579">
      <formula>($C31="Atrasado")*(clAtrasado="ATIVADO")</formula>
    </cfRule>
    <cfRule type="expression" dxfId="1852" priority="1580">
      <formula>($C31="Concluído")*(clConcluído="ATIVADO")</formula>
    </cfRule>
    <cfRule type="expression" dxfId="1851" priority="1581">
      <formula>(clPersonalizado1="ATIVADO")*($C31=txtPersonalizado1)</formula>
    </cfRule>
    <cfRule type="expression" dxfId="1850" priority="1582">
      <formula>(clPersonalizado2="ATIVADO")*($C31=txtPersonalizado2)</formula>
    </cfRule>
    <cfRule type="expression" dxfId="1849" priority="1583">
      <formula>(clPersonalizado3="ATIVADO")*($C31=txtPersonalizado3)</formula>
    </cfRule>
    <cfRule type="expression" dxfId="1848" priority="1584">
      <formula>(clPersonalizado4="ATIVADO")*($C31=txtPersonalizado4)</formula>
    </cfRule>
  </conditionalFormatting>
  <conditionalFormatting sqref="B31:C31 E31:H31">
    <cfRule type="expression" dxfId="1847" priority="1569">
      <formula>($C31="Não Iniciado")*(clNãoIniciado="ATIVADO")</formula>
    </cfRule>
    <cfRule type="expression" dxfId="1846" priority="1570">
      <formula>($C31="Em Andamento")*(clEmAndamento="ATIVADO")</formula>
    </cfRule>
    <cfRule type="expression" dxfId="1845" priority="1571">
      <formula>($C31="Atrasado")*(clAtrasado="ATIVADO")</formula>
    </cfRule>
    <cfRule type="expression" dxfId="1844" priority="1572">
      <formula>($C31="Concluído")*(clConcluído="ATIVADO")</formula>
    </cfRule>
    <cfRule type="expression" dxfId="1843" priority="1573">
      <formula>(clPersonalizado1="ATIVADO")*($C31=txtPersonalizado1)</formula>
    </cfRule>
    <cfRule type="expression" dxfId="1842" priority="1574">
      <formula>(clPersonalizado2="ATIVADO")*($C31=txtPersonalizado2)</formula>
    </cfRule>
    <cfRule type="expression" dxfId="1841" priority="1575">
      <formula>(clPersonalizado3="ATIVADO")*($C31=txtPersonalizado3)</formula>
    </cfRule>
    <cfRule type="expression" dxfId="1840" priority="1576">
      <formula>(clPersonalizado4="ATIVADO")*($C31=txtPersonalizado4)</formula>
    </cfRule>
  </conditionalFormatting>
  <conditionalFormatting sqref="I31:N31">
    <cfRule type="expression" dxfId="1839" priority="1561">
      <formula>($C31="Não Iniciado")*(clNãoIniciado="ATIVADO")</formula>
    </cfRule>
    <cfRule type="expression" dxfId="1838" priority="1562">
      <formula>($C31="Em Andamento")*(clEmAndamento="ATIVADO")</formula>
    </cfRule>
    <cfRule type="expression" dxfId="1837" priority="1563">
      <formula>($C31="Atrasado")*(clAtrasado="ATIVADO")</formula>
    </cfRule>
    <cfRule type="expression" dxfId="1836" priority="1564">
      <formula>($C31="Concluído")*(clConcluído="ATIVADO")</formula>
    </cfRule>
    <cfRule type="expression" dxfId="1835" priority="1565">
      <formula>(clPersonalizado1="ATIVADO")*($C31=txtPersonalizado1)</formula>
    </cfRule>
    <cfRule type="expression" dxfId="1834" priority="1566">
      <formula>(clPersonalizado2="ATIVADO")*($C31=txtPersonalizado2)</formula>
    </cfRule>
    <cfRule type="expression" dxfId="1833" priority="1567">
      <formula>(clPersonalizado3="ATIVADO")*($C31=txtPersonalizado3)</formula>
    </cfRule>
    <cfRule type="expression" dxfId="1832" priority="1568">
      <formula>(clPersonalizado4="ATIVADO")*($C31=txtPersonalizado4)</formula>
    </cfRule>
  </conditionalFormatting>
  <conditionalFormatting sqref="E32:H32 B32:C32">
    <cfRule type="expression" dxfId="1808" priority="1553">
      <formula>($C32="Não Iniciado")*(clNãoIniciado="ATIVADO")</formula>
    </cfRule>
    <cfRule type="expression" dxfId="1809" priority="1554">
      <formula>($C32="Em Andamento")*(clEmAndamento="ATIVADO")</formula>
    </cfRule>
    <cfRule type="expression" dxfId="1810" priority="1555">
      <formula>($C32="Atrasado")*(clAtrasado="ATIVADO")</formula>
    </cfRule>
    <cfRule type="expression" dxfId="1811" priority="1556">
      <formula>($C32="Concluído")*(clConcluído="ATIVADO")</formula>
    </cfRule>
    <cfRule type="expression" dxfId="1812" priority="1557">
      <formula>(clPersonalizado1="ATIVADO")*($C32=txtPersonalizado1)</formula>
    </cfRule>
    <cfRule type="expression" dxfId="1813" priority="1558">
      <formula>(clPersonalizado2="ATIVADO")*($C32=txtPersonalizado2)</formula>
    </cfRule>
    <cfRule type="expression" dxfId="1814" priority="1559">
      <formula>(clPersonalizado3="ATIVADO")*($C32=txtPersonalizado3)</formula>
    </cfRule>
    <cfRule type="expression" dxfId="1815" priority="1560">
      <formula>(clPersonalizado4="ATIVADO")*($C32=txtPersonalizado4)</formula>
    </cfRule>
  </conditionalFormatting>
  <conditionalFormatting sqref="I32:N32">
    <cfRule type="expression" dxfId="1807" priority="1545">
      <formula>($C32="Não Iniciado")*(clNãoIniciado="ATIVADO")</formula>
    </cfRule>
    <cfRule type="expression" dxfId="1801" priority="1546">
      <formula>($C32="Em Andamento")*(clEmAndamento="ATIVADO")</formula>
    </cfRule>
    <cfRule type="expression" dxfId="1802" priority="1547">
      <formula>($C32="Atrasado")*(clAtrasado="ATIVADO")</formula>
    </cfRule>
    <cfRule type="expression" dxfId="1803" priority="1548">
      <formula>($C32="Concluído")*(clConcluído="ATIVADO")</formula>
    </cfRule>
    <cfRule type="expression" dxfId="1804" priority="1549">
      <formula>(clPersonalizado1="ATIVADO")*($C32=txtPersonalizado1)</formula>
    </cfRule>
    <cfRule type="expression" dxfId="1805" priority="1550">
      <formula>(clPersonalizado2="ATIVADO")*($C32=txtPersonalizado2)</formula>
    </cfRule>
    <cfRule type="expression" dxfId="1806" priority="1551">
      <formula>(clPersonalizado3="ATIVADO")*($C32=txtPersonalizado3)</formula>
    </cfRule>
    <cfRule type="expression" dxfId="1800" priority="1552">
      <formula>(clPersonalizado4="ATIVADO")*($C32=txtPersonalizado4)</formula>
    </cfRule>
  </conditionalFormatting>
  <conditionalFormatting sqref="E32:H32 B32:C32">
    <cfRule type="expression" dxfId="1799" priority="1537">
      <formula>($C32="Não Iniciado")*(clNãoIniciado="ATIVADO")</formula>
    </cfRule>
    <cfRule type="expression" dxfId="1798" priority="1538">
      <formula>($C32="Em Andamento")*(clEmAndamento="ATIVADO")</formula>
    </cfRule>
    <cfRule type="expression" dxfId="1797" priority="1539">
      <formula>($C32="Atrasado")*(clAtrasado="ATIVADO")</formula>
    </cfRule>
    <cfRule type="expression" dxfId="1796" priority="1540">
      <formula>($C32="Concluído")*(clConcluído="ATIVADO")</formula>
    </cfRule>
    <cfRule type="expression" dxfId="1795" priority="1541">
      <formula>(clPersonalizado1="ATIVADO")*($C32=txtPersonalizado1)</formula>
    </cfRule>
    <cfRule type="expression" dxfId="1794" priority="1542">
      <formula>(clPersonalizado2="ATIVADO")*($C32=txtPersonalizado2)</formula>
    </cfRule>
    <cfRule type="expression" dxfId="1793" priority="1543">
      <formula>(clPersonalizado3="ATIVADO")*($C32=txtPersonalizado3)</formula>
    </cfRule>
    <cfRule type="expression" dxfId="1792" priority="1544">
      <formula>(clPersonalizado4="ATIVADO")*($C32=txtPersonalizado4)</formula>
    </cfRule>
  </conditionalFormatting>
  <conditionalFormatting sqref="I32:N32">
    <cfRule type="expression" dxfId="1791" priority="1529">
      <formula>($C32="Não Iniciado")*(clNãoIniciado="ATIVADO")</formula>
    </cfRule>
    <cfRule type="expression" dxfId="1790" priority="1530">
      <formula>($C32="Em Andamento")*(clEmAndamento="ATIVADO")</formula>
    </cfRule>
    <cfRule type="expression" dxfId="1789" priority="1531">
      <formula>($C32="Atrasado")*(clAtrasado="ATIVADO")</formula>
    </cfRule>
    <cfRule type="expression" dxfId="1788" priority="1532">
      <formula>($C32="Concluído")*(clConcluído="ATIVADO")</formula>
    </cfRule>
    <cfRule type="expression" dxfId="1787" priority="1533">
      <formula>(clPersonalizado1="ATIVADO")*($C32=txtPersonalizado1)</formula>
    </cfRule>
    <cfRule type="expression" dxfId="1786" priority="1534">
      <formula>(clPersonalizado2="ATIVADO")*($C32=txtPersonalizado2)</formula>
    </cfRule>
    <cfRule type="expression" dxfId="1785" priority="1535">
      <formula>(clPersonalizado3="ATIVADO")*($C32=txtPersonalizado3)</formula>
    </cfRule>
    <cfRule type="expression" dxfId="1784" priority="1536">
      <formula>(clPersonalizado4="ATIVADO")*($C32=txtPersonalizado4)</formula>
    </cfRule>
  </conditionalFormatting>
  <conditionalFormatting sqref="B32:C32 E32:H32">
    <cfRule type="expression" dxfId="1783" priority="1521">
      <formula>($C32="Não Iniciado")*(clNãoIniciado="ATIVADO")</formula>
    </cfRule>
    <cfRule type="expression" dxfId="1782" priority="1522">
      <formula>($C32="Em Andamento")*(clEmAndamento="ATIVADO")</formula>
    </cfRule>
    <cfRule type="expression" dxfId="1781" priority="1523">
      <formula>($C32="Atrasado")*(clAtrasado="ATIVADO")</formula>
    </cfRule>
    <cfRule type="expression" dxfId="1780" priority="1524">
      <formula>($C32="Concluído")*(clConcluído="ATIVADO")</formula>
    </cfRule>
    <cfRule type="expression" dxfId="1779" priority="1525">
      <formula>(clPersonalizado1="ATIVADO")*($C32=txtPersonalizado1)</formula>
    </cfRule>
    <cfRule type="expression" dxfId="1778" priority="1526">
      <formula>(clPersonalizado2="ATIVADO")*($C32=txtPersonalizado2)</formula>
    </cfRule>
    <cfRule type="expression" dxfId="1777" priority="1527">
      <formula>(clPersonalizado3="ATIVADO")*($C32=txtPersonalizado3)</formula>
    </cfRule>
    <cfRule type="expression" dxfId="1776" priority="1528">
      <formula>(clPersonalizado4="ATIVADO")*($C32=txtPersonalizado4)</formula>
    </cfRule>
  </conditionalFormatting>
  <conditionalFormatting sqref="I32:N32">
    <cfRule type="expression" dxfId="1775" priority="1513">
      <formula>($C32="Não Iniciado")*(clNãoIniciado="ATIVADO")</formula>
    </cfRule>
    <cfRule type="expression" dxfId="1774" priority="1514">
      <formula>($C32="Em Andamento")*(clEmAndamento="ATIVADO")</formula>
    </cfRule>
    <cfRule type="expression" dxfId="1773" priority="1515">
      <formula>($C32="Atrasado")*(clAtrasado="ATIVADO")</formula>
    </cfRule>
    <cfRule type="expression" dxfId="1772" priority="1516">
      <formula>($C32="Concluído")*(clConcluído="ATIVADO")</formula>
    </cfRule>
    <cfRule type="expression" dxfId="1771" priority="1517">
      <formula>(clPersonalizado1="ATIVADO")*($C32=txtPersonalizado1)</formula>
    </cfRule>
    <cfRule type="expression" dxfId="1770" priority="1518">
      <formula>(clPersonalizado2="ATIVADO")*($C32=txtPersonalizado2)</formula>
    </cfRule>
    <cfRule type="expression" dxfId="1769" priority="1519">
      <formula>(clPersonalizado3="ATIVADO")*($C32=txtPersonalizado3)</formula>
    </cfRule>
    <cfRule type="expression" dxfId="1768" priority="1520">
      <formula>(clPersonalizado4="ATIVADO")*($C32=txtPersonalizado4)</formula>
    </cfRule>
  </conditionalFormatting>
  <conditionalFormatting sqref="E33:H33 B33:C33">
    <cfRule type="expression" dxfId="1744" priority="1505">
      <formula>($C33="Não Iniciado")*(clNãoIniciado="ATIVADO")</formula>
    </cfRule>
    <cfRule type="expression" dxfId="1745" priority="1506">
      <formula>($C33="Em Andamento")*(clEmAndamento="ATIVADO")</formula>
    </cfRule>
    <cfRule type="expression" dxfId="1746" priority="1507">
      <formula>($C33="Atrasado")*(clAtrasado="ATIVADO")</formula>
    </cfRule>
    <cfRule type="expression" dxfId="1747" priority="1508">
      <formula>($C33="Concluído")*(clConcluído="ATIVADO")</formula>
    </cfRule>
    <cfRule type="expression" dxfId="1748" priority="1509">
      <formula>(clPersonalizado1="ATIVADO")*($C33=txtPersonalizado1)</formula>
    </cfRule>
    <cfRule type="expression" dxfId="1749" priority="1510">
      <formula>(clPersonalizado2="ATIVADO")*($C33=txtPersonalizado2)</formula>
    </cfRule>
    <cfRule type="expression" dxfId="1750" priority="1511">
      <formula>(clPersonalizado3="ATIVADO")*($C33=txtPersonalizado3)</formula>
    </cfRule>
    <cfRule type="expression" dxfId="1751" priority="1512">
      <formula>(clPersonalizado4="ATIVADO")*($C33=txtPersonalizado4)</formula>
    </cfRule>
  </conditionalFormatting>
  <conditionalFormatting sqref="I33:N33">
    <cfRule type="expression" dxfId="1743" priority="1497">
      <formula>($C33="Não Iniciado")*(clNãoIniciado="ATIVADO")</formula>
    </cfRule>
    <cfRule type="expression" dxfId="1737" priority="1498">
      <formula>($C33="Em Andamento")*(clEmAndamento="ATIVADO")</formula>
    </cfRule>
    <cfRule type="expression" dxfId="1738" priority="1499">
      <formula>($C33="Atrasado")*(clAtrasado="ATIVADO")</formula>
    </cfRule>
    <cfRule type="expression" dxfId="1739" priority="1500">
      <formula>($C33="Concluído")*(clConcluído="ATIVADO")</formula>
    </cfRule>
    <cfRule type="expression" dxfId="1740" priority="1501">
      <formula>(clPersonalizado1="ATIVADO")*($C33=txtPersonalizado1)</formula>
    </cfRule>
    <cfRule type="expression" dxfId="1741" priority="1502">
      <formula>(clPersonalizado2="ATIVADO")*($C33=txtPersonalizado2)</formula>
    </cfRule>
    <cfRule type="expression" dxfId="1742" priority="1503">
      <formula>(clPersonalizado3="ATIVADO")*($C33=txtPersonalizado3)</formula>
    </cfRule>
    <cfRule type="expression" dxfId="1736" priority="1504">
      <formula>(clPersonalizado4="ATIVADO")*($C33=txtPersonalizado4)</formula>
    </cfRule>
  </conditionalFormatting>
  <conditionalFormatting sqref="E33:H33 B33:C33">
    <cfRule type="expression" dxfId="1735" priority="1489">
      <formula>($C33="Não Iniciado")*(clNãoIniciado="ATIVADO")</formula>
    </cfRule>
    <cfRule type="expression" dxfId="1734" priority="1490">
      <formula>($C33="Em Andamento")*(clEmAndamento="ATIVADO")</formula>
    </cfRule>
    <cfRule type="expression" dxfId="1733" priority="1491">
      <formula>($C33="Atrasado")*(clAtrasado="ATIVADO")</formula>
    </cfRule>
    <cfRule type="expression" dxfId="1732" priority="1492">
      <formula>($C33="Concluído")*(clConcluído="ATIVADO")</formula>
    </cfRule>
    <cfRule type="expression" dxfId="1731" priority="1493">
      <formula>(clPersonalizado1="ATIVADO")*($C33=txtPersonalizado1)</formula>
    </cfRule>
    <cfRule type="expression" dxfId="1730" priority="1494">
      <formula>(clPersonalizado2="ATIVADO")*($C33=txtPersonalizado2)</formula>
    </cfRule>
    <cfRule type="expression" dxfId="1729" priority="1495">
      <formula>(clPersonalizado3="ATIVADO")*($C33=txtPersonalizado3)</formula>
    </cfRule>
    <cfRule type="expression" dxfId="1728" priority="1496">
      <formula>(clPersonalizado4="ATIVADO")*($C33=txtPersonalizado4)</formula>
    </cfRule>
  </conditionalFormatting>
  <conditionalFormatting sqref="I33:N33">
    <cfRule type="expression" dxfId="1727" priority="1481">
      <formula>($C33="Não Iniciado")*(clNãoIniciado="ATIVADO")</formula>
    </cfRule>
    <cfRule type="expression" dxfId="1726" priority="1482">
      <formula>($C33="Em Andamento")*(clEmAndamento="ATIVADO")</formula>
    </cfRule>
    <cfRule type="expression" dxfId="1725" priority="1483">
      <formula>($C33="Atrasado")*(clAtrasado="ATIVADO")</formula>
    </cfRule>
    <cfRule type="expression" dxfId="1724" priority="1484">
      <formula>($C33="Concluído")*(clConcluído="ATIVADO")</formula>
    </cfRule>
    <cfRule type="expression" dxfId="1723" priority="1485">
      <formula>(clPersonalizado1="ATIVADO")*($C33=txtPersonalizado1)</formula>
    </cfRule>
    <cfRule type="expression" dxfId="1722" priority="1486">
      <formula>(clPersonalizado2="ATIVADO")*($C33=txtPersonalizado2)</formula>
    </cfRule>
    <cfRule type="expression" dxfId="1721" priority="1487">
      <formula>(clPersonalizado3="ATIVADO")*($C33=txtPersonalizado3)</formula>
    </cfRule>
    <cfRule type="expression" dxfId="1720" priority="1488">
      <formula>(clPersonalizado4="ATIVADO")*($C33=txtPersonalizado4)</formula>
    </cfRule>
  </conditionalFormatting>
  <conditionalFormatting sqref="E33:H33 B33:C33">
    <cfRule type="expression" dxfId="1719" priority="1473">
      <formula>($C33="Não Iniciado")*(clNãoIniciado="ATIVADO")</formula>
    </cfRule>
    <cfRule type="expression" dxfId="1718" priority="1474">
      <formula>($C33="Em Andamento")*(clEmAndamento="ATIVADO")</formula>
    </cfRule>
    <cfRule type="expression" dxfId="1717" priority="1475">
      <formula>($C33="Atrasado")*(clAtrasado="ATIVADO")</formula>
    </cfRule>
    <cfRule type="expression" dxfId="1716" priority="1476">
      <formula>($C33="Concluído")*(clConcluído="ATIVADO")</formula>
    </cfRule>
    <cfRule type="expression" dxfId="1715" priority="1477">
      <formula>(clPersonalizado1="ATIVADO")*($C33=txtPersonalizado1)</formula>
    </cfRule>
    <cfRule type="expression" dxfId="1714" priority="1478">
      <formula>(clPersonalizado2="ATIVADO")*($C33=txtPersonalizado2)</formula>
    </cfRule>
    <cfRule type="expression" dxfId="1713" priority="1479">
      <formula>(clPersonalizado3="ATIVADO")*($C33=txtPersonalizado3)</formula>
    </cfRule>
    <cfRule type="expression" dxfId="1712" priority="1480">
      <formula>(clPersonalizado4="ATIVADO")*($C33=txtPersonalizado4)</formula>
    </cfRule>
  </conditionalFormatting>
  <conditionalFormatting sqref="I33:N33">
    <cfRule type="expression" dxfId="1711" priority="1465">
      <formula>($C33="Não Iniciado")*(clNãoIniciado="ATIVADO")</formula>
    </cfRule>
    <cfRule type="expression" dxfId="1710" priority="1466">
      <formula>($C33="Em Andamento")*(clEmAndamento="ATIVADO")</formula>
    </cfRule>
    <cfRule type="expression" dxfId="1709" priority="1467">
      <formula>($C33="Atrasado")*(clAtrasado="ATIVADO")</formula>
    </cfRule>
    <cfRule type="expression" dxfId="1708" priority="1468">
      <formula>($C33="Concluído")*(clConcluído="ATIVADO")</formula>
    </cfRule>
    <cfRule type="expression" dxfId="1707" priority="1469">
      <formula>(clPersonalizado1="ATIVADO")*($C33=txtPersonalizado1)</formula>
    </cfRule>
    <cfRule type="expression" dxfId="1706" priority="1470">
      <formula>(clPersonalizado2="ATIVADO")*($C33=txtPersonalizado2)</formula>
    </cfRule>
    <cfRule type="expression" dxfId="1705" priority="1471">
      <formula>(clPersonalizado3="ATIVADO")*($C33=txtPersonalizado3)</formula>
    </cfRule>
    <cfRule type="expression" dxfId="1704" priority="1472">
      <formula>(clPersonalizado4="ATIVADO")*($C33=txtPersonalizado4)</formula>
    </cfRule>
  </conditionalFormatting>
  <conditionalFormatting sqref="B33:C33 E33:H33">
    <cfRule type="expression" dxfId="1703" priority="1457">
      <formula>($C33="Não Iniciado")*(clNãoIniciado="ATIVADO")</formula>
    </cfRule>
    <cfRule type="expression" dxfId="1702" priority="1458">
      <formula>($C33="Em Andamento")*(clEmAndamento="ATIVADO")</formula>
    </cfRule>
    <cfRule type="expression" dxfId="1701" priority="1459">
      <formula>($C33="Atrasado")*(clAtrasado="ATIVADO")</formula>
    </cfRule>
    <cfRule type="expression" dxfId="1700" priority="1460">
      <formula>($C33="Concluído")*(clConcluído="ATIVADO")</formula>
    </cfRule>
    <cfRule type="expression" dxfId="1699" priority="1461">
      <formula>(clPersonalizado1="ATIVADO")*($C33=txtPersonalizado1)</formula>
    </cfRule>
    <cfRule type="expression" dxfId="1698" priority="1462">
      <formula>(clPersonalizado2="ATIVADO")*($C33=txtPersonalizado2)</formula>
    </cfRule>
    <cfRule type="expression" dxfId="1697" priority="1463">
      <formula>(clPersonalizado3="ATIVADO")*($C33=txtPersonalizado3)</formula>
    </cfRule>
    <cfRule type="expression" dxfId="1696" priority="1464">
      <formula>(clPersonalizado4="ATIVADO")*($C33=txtPersonalizado4)</formula>
    </cfRule>
  </conditionalFormatting>
  <conditionalFormatting sqref="I33:N33">
    <cfRule type="expression" dxfId="1695" priority="1449">
      <formula>($C33="Não Iniciado")*(clNãoIniciado="ATIVADO")</formula>
    </cfRule>
    <cfRule type="expression" dxfId="1694" priority="1450">
      <formula>($C33="Em Andamento")*(clEmAndamento="ATIVADO")</formula>
    </cfRule>
    <cfRule type="expression" dxfId="1693" priority="1451">
      <formula>($C33="Atrasado")*(clAtrasado="ATIVADO")</formula>
    </cfRule>
    <cfRule type="expression" dxfId="1692" priority="1452">
      <formula>($C33="Concluído")*(clConcluído="ATIVADO")</formula>
    </cfRule>
    <cfRule type="expression" dxfId="1691" priority="1453">
      <formula>(clPersonalizado1="ATIVADO")*($C33=txtPersonalizado1)</formula>
    </cfRule>
    <cfRule type="expression" dxfId="1690" priority="1454">
      <formula>(clPersonalizado2="ATIVADO")*($C33=txtPersonalizado2)</formula>
    </cfRule>
    <cfRule type="expression" dxfId="1689" priority="1455">
      <formula>(clPersonalizado3="ATIVADO")*($C33=txtPersonalizado3)</formula>
    </cfRule>
    <cfRule type="expression" dxfId="1688" priority="1456">
      <formula>(clPersonalizado4="ATIVADO")*($C33=txtPersonalizado4)</formula>
    </cfRule>
  </conditionalFormatting>
  <conditionalFormatting sqref="E34:H34 B34:C34">
    <cfRule type="expression" dxfId="1664" priority="1441">
      <formula>($C34="Não Iniciado")*(clNãoIniciado="ATIVADO")</formula>
    </cfRule>
    <cfRule type="expression" dxfId="1665" priority="1442">
      <formula>($C34="Em Andamento")*(clEmAndamento="ATIVADO")</formula>
    </cfRule>
    <cfRule type="expression" dxfId="1666" priority="1443">
      <formula>($C34="Atrasado")*(clAtrasado="ATIVADO")</formula>
    </cfRule>
    <cfRule type="expression" dxfId="1667" priority="1444">
      <formula>($C34="Concluído")*(clConcluído="ATIVADO")</formula>
    </cfRule>
    <cfRule type="expression" dxfId="1668" priority="1445">
      <formula>(clPersonalizado1="ATIVADO")*($C34=txtPersonalizado1)</formula>
    </cfRule>
    <cfRule type="expression" dxfId="1669" priority="1446">
      <formula>(clPersonalizado2="ATIVADO")*($C34=txtPersonalizado2)</formula>
    </cfRule>
    <cfRule type="expression" dxfId="1670" priority="1447">
      <formula>(clPersonalizado3="ATIVADO")*($C34=txtPersonalizado3)</formula>
    </cfRule>
    <cfRule type="expression" dxfId="1671" priority="1448">
      <formula>(clPersonalizado4="ATIVADO")*($C34=txtPersonalizado4)</formula>
    </cfRule>
  </conditionalFormatting>
  <conditionalFormatting sqref="I34:N34">
    <cfRule type="expression" dxfId="1663" priority="1433">
      <formula>($C34="Não Iniciado")*(clNãoIniciado="ATIVADO")</formula>
    </cfRule>
    <cfRule type="expression" dxfId="1657" priority="1434">
      <formula>($C34="Em Andamento")*(clEmAndamento="ATIVADO")</formula>
    </cfRule>
    <cfRule type="expression" dxfId="1658" priority="1435">
      <formula>($C34="Atrasado")*(clAtrasado="ATIVADO")</formula>
    </cfRule>
    <cfRule type="expression" dxfId="1659" priority="1436">
      <formula>($C34="Concluído")*(clConcluído="ATIVADO")</formula>
    </cfRule>
    <cfRule type="expression" dxfId="1660" priority="1437">
      <formula>(clPersonalizado1="ATIVADO")*($C34=txtPersonalizado1)</formula>
    </cfRule>
    <cfRule type="expression" dxfId="1661" priority="1438">
      <formula>(clPersonalizado2="ATIVADO")*($C34=txtPersonalizado2)</formula>
    </cfRule>
    <cfRule type="expression" dxfId="1662" priority="1439">
      <formula>(clPersonalizado3="ATIVADO")*($C34=txtPersonalizado3)</formula>
    </cfRule>
    <cfRule type="expression" dxfId="1656" priority="1440">
      <formula>(clPersonalizado4="ATIVADO")*($C34=txtPersonalizado4)</formula>
    </cfRule>
  </conditionalFormatting>
  <conditionalFormatting sqref="E34:H34 B34:C34">
    <cfRule type="expression" dxfId="1655" priority="1425">
      <formula>($C34="Não Iniciado")*(clNãoIniciado="ATIVADO")</formula>
    </cfRule>
    <cfRule type="expression" dxfId="1654" priority="1426">
      <formula>($C34="Em Andamento")*(clEmAndamento="ATIVADO")</formula>
    </cfRule>
    <cfRule type="expression" dxfId="1653" priority="1427">
      <formula>($C34="Atrasado")*(clAtrasado="ATIVADO")</formula>
    </cfRule>
    <cfRule type="expression" dxfId="1652" priority="1428">
      <formula>($C34="Concluído")*(clConcluído="ATIVADO")</formula>
    </cfRule>
    <cfRule type="expression" dxfId="1651" priority="1429">
      <formula>(clPersonalizado1="ATIVADO")*($C34=txtPersonalizado1)</formula>
    </cfRule>
    <cfRule type="expression" dxfId="1650" priority="1430">
      <formula>(clPersonalizado2="ATIVADO")*($C34=txtPersonalizado2)</formula>
    </cfRule>
    <cfRule type="expression" dxfId="1649" priority="1431">
      <formula>(clPersonalizado3="ATIVADO")*($C34=txtPersonalizado3)</formula>
    </cfRule>
    <cfRule type="expression" dxfId="1648" priority="1432">
      <formula>(clPersonalizado4="ATIVADO")*($C34=txtPersonalizado4)</formula>
    </cfRule>
  </conditionalFormatting>
  <conditionalFormatting sqref="I34:N34">
    <cfRule type="expression" dxfId="1647" priority="1417">
      <formula>($C34="Não Iniciado")*(clNãoIniciado="ATIVADO")</formula>
    </cfRule>
    <cfRule type="expression" dxfId="1646" priority="1418">
      <formula>($C34="Em Andamento")*(clEmAndamento="ATIVADO")</formula>
    </cfRule>
    <cfRule type="expression" dxfId="1645" priority="1419">
      <formula>($C34="Atrasado")*(clAtrasado="ATIVADO")</formula>
    </cfRule>
    <cfRule type="expression" dxfId="1644" priority="1420">
      <formula>($C34="Concluído")*(clConcluído="ATIVADO")</formula>
    </cfRule>
    <cfRule type="expression" dxfId="1643" priority="1421">
      <formula>(clPersonalizado1="ATIVADO")*($C34=txtPersonalizado1)</formula>
    </cfRule>
    <cfRule type="expression" dxfId="1642" priority="1422">
      <formula>(clPersonalizado2="ATIVADO")*($C34=txtPersonalizado2)</formula>
    </cfRule>
    <cfRule type="expression" dxfId="1641" priority="1423">
      <formula>(clPersonalizado3="ATIVADO")*($C34=txtPersonalizado3)</formula>
    </cfRule>
    <cfRule type="expression" dxfId="1640" priority="1424">
      <formula>(clPersonalizado4="ATIVADO")*($C34=txtPersonalizado4)</formula>
    </cfRule>
  </conditionalFormatting>
  <conditionalFormatting sqref="E34:H34 B34:C34">
    <cfRule type="expression" dxfId="1639" priority="1409">
      <formula>($C34="Não Iniciado")*(clNãoIniciado="ATIVADO")</formula>
    </cfRule>
    <cfRule type="expression" dxfId="1638" priority="1410">
      <formula>($C34="Em Andamento")*(clEmAndamento="ATIVADO")</formula>
    </cfRule>
    <cfRule type="expression" dxfId="1637" priority="1411">
      <formula>($C34="Atrasado")*(clAtrasado="ATIVADO")</formula>
    </cfRule>
    <cfRule type="expression" dxfId="1636" priority="1412">
      <formula>($C34="Concluído")*(clConcluído="ATIVADO")</formula>
    </cfRule>
    <cfRule type="expression" dxfId="1635" priority="1413">
      <formula>(clPersonalizado1="ATIVADO")*($C34=txtPersonalizado1)</formula>
    </cfRule>
    <cfRule type="expression" dxfId="1634" priority="1414">
      <formula>(clPersonalizado2="ATIVADO")*($C34=txtPersonalizado2)</formula>
    </cfRule>
    <cfRule type="expression" dxfId="1633" priority="1415">
      <formula>(clPersonalizado3="ATIVADO")*($C34=txtPersonalizado3)</formula>
    </cfRule>
    <cfRule type="expression" dxfId="1632" priority="1416">
      <formula>(clPersonalizado4="ATIVADO")*($C34=txtPersonalizado4)</formula>
    </cfRule>
  </conditionalFormatting>
  <conditionalFormatting sqref="I34:N34">
    <cfRule type="expression" dxfId="1631" priority="1401">
      <formula>($C34="Não Iniciado")*(clNãoIniciado="ATIVADO")</formula>
    </cfRule>
    <cfRule type="expression" dxfId="1630" priority="1402">
      <formula>($C34="Em Andamento")*(clEmAndamento="ATIVADO")</formula>
    </cfRule>
    <cfRule type="expression" dxfId="1629" priority="1403">
      <formula>($C34="Atrasado")*(clAtrasado="ATIVADO")</formula>
    </cfRule>
    <cfRule type="expression" dxfId="1628" priority="1404">
      <formula>($C34="Concluído")*(clConcluído="ATIVADO")</formula>
    </cfRule>
    <cfRule type="expression" dxfId="1627" priority="1405">
      <formula>(clPersonalizado1="ATIVADO")*($C34=txtPersonalizado1)</formula>
    </cfRule>
    <cfRule type="expression" dxfId="1626" priority="1406">
      <formula>(clPersonalizado2="ATIVADO")*($C34=txtPersonalizado2)</formula>
    </cfRule>
    <cfRule type="expression" dxfId="1625" priority="1407">
      <formula>(clPersonalizado3="ATIVADO")*($C34=txtPersonalizado3)</formula>
    </cfRule>
    <cfRule type="expression" dxfId="1624" priority="1408">
      <formula>(clPersonalizado4="ATIVADO")*($C34=txtPersonalizado4)</formula>
    </cfRule>
  </conditionalFormatting>
  <conditionalFormatting sqref="B34:C34 E34:H34">
    <cfRule type="expression" dxfId="1623" priority="1393">
      <formula>($C34="Não Iniciado")*(clNãoIniciado="ATIVADO")</formula>
    </cfRule>
    <cfRule type="expression" dxfId="1622" priority="1394">
      <formula>($C34="Em Andamento")*(clEmAndamento="ATIVADO")</formula>
    </cfRule>
    <cfRule type="expression" dxfId="1621" priority="1395">
      <formula>($C34="Atrasado")*(clAtrasado="ATIVADO")</formula>
    </cfRule>
    <cfRule type="expression" dxfId="1620" priority="1396">
      <formula>($C34="Concluído")*(clConcluído="ATIVADO")</formula>
    </cfRule>
    <cfRule type="expression" dxfId="1619" priority="1397">
      <formula>(clPersonalizado1="ATIVADO")*($C34=txtPersonalizado1)</formula>
    </cfRule>
    <cfRule type="expression" dxfId="1618" priority="1398">
      <formula>(clPersonalizado2="ATIVADO")*($C34=txtPersonalizado2)</formula>
    </cfRule>
    <cfRule type="expression" dxfId="1617" priority="1399">
      <formula>(clPersonalizado3="ATIVADO")*($C34=txtPersonalizado3)</formula>
    </cfRule>
    <cfRule type="expression" dxfId="1616" priority="1400">
      <formula>(clPersonalizado4="ATIVADO")*($C34=txtPersonalizado4)</formula>
    </cfRule>
  </conditionalFormatting>
  <conditionalFormatting sqref="I34:N34">
    <cfRule type="expression" dxfId="1615" priority="1385">
      <formula>($C34="Não Iniciado")*(clNãoIniciado="ATIVADO")</formula>
    </cfRule>
    <cfRule type="expression" dxfId="1614" priority="1386">
      <formula>($C34="Em Andamento")*(clEmAndamento="ATIVADO")</formula>
    </cfRule>
    <cfRule type="expression" dxfId="1613" priority="1387">
      <formula>($C34="Atrasado")*(clAtrasado="ATIVADO")</formula>
    </cfRule>
    <cfRule type="expression" dxfId="1612" priority="1388">
      <formula>($C34="Concluído")*(clConcluído="ATIVADO")</formula>
    </cfRule>
    <cfRule type="expression" dxfId="1611" priority="1389">
      <formula>(clPersonalizado1="ATIVADO")*($C34=txtPersonalizado1)</formula>
    </cfRule>
    <cfRule type="expression" dxfId="1610" priority="1390">
      <formula>(clPersonalizado2="ATIVADO")*($C34=txtPersonalizado2)</formula>
    </cfRule>
    <cfRule type="expression" dxfId="1609" priority="1391">
      <formula>(clPersonalizado3="ATIVADO")*($C34=txtPersonalizado3)</formula>
    </cfRule>
    <cfRule type="expression" dxfId="1608" priority="1392">
      <formula>(clPersonalizado4="ATIVADO")*($C34=txtPersonalizado4)</formula>
    </cfRule>
  </conditionalFormatting>
  <conditionalFormatting sqref="E35:H35 B35:C35">
    <cfRule type="expression" dxfId="1584" priority="1377">
      <formula>($C35="Não Iniciado")*(clNãoIniciado="ATIVADO")</formula>
    </cfRule>
    <cfRule type="expression" dxfId="1585" priority="1378">
      <formula>($C35="Em Andamento")*(clEmAndamento="ATIVADO")</formula>
    </cfRule>
    <cfRule type="expression" dxfId="1586" priority="1379">
      <formula>($C35="Atrasado")*(clAtrasado="ATIVADO")</formula>
    </cfRule>
    <cfRule type="expression" dxfId="1587" priority="1380">
      <formula>($C35="Concluído")*(clConcluído="ATIVADO")</formula>
    </cfRule>
    <cfRule type="expression" dxfId="1588" priority="1381">
      <formula>(clPersonalizado1="ATIVADO")*($C35=txtPersonalizado1)</formula>
    </cfRule>
    <cfRule type="expression" dxfId="1589" priority="1382">
      <formula>(clPersonalizado2="ATIVADO")*($C35=txtPersonalizado2)</formula>
    </cfRule>
    <cfRule type="expression" dxfId="1590" priority="1383">
      <formula>(clPersonalizado3="ATIVADO")*($C35=txtPersonalizado3)</formula>
    </cfRule>
    <cfRule type="expression" dxfId="1591" priority="1384">
      <formula>(clPersonalizado4="ATIVADO")*($C35=txtPersonalizado4)</formula>
    </cfRule>
  </conditionalFormatting>
  <conditionalFormatting sqref="I35:N35">
    <cfRule type="expression" dxfId="1583" priority="1369">
      <formula>($C35="Não Iniciado")*(clNãoIniciado="ATIVADO")</formula>
    </cfRule>
    <cfRule type="expression" dxfId="1577" priority="1370">
      <formula>($C35="Em Andamento")*(clEmAndamento="ATIVADO")</formula>
    </cfRule>
    <cfRule type="expression" dxfId="1578" priority="1371">
      <formula>($C35="Atrasado")*(clAtrasado="ATIVADO")</formula>
    </cfRule>
    <cfRule type="expression" dxfId="1579" priority="1372">
      <formula>($C35="Concluído")*(clConcluído="ATIVADO")</formula>
    </cfRule>
    <cfRule type="expression" dxfId="1580" priority="1373">
      <formula>(clPersonalizado1="ATIVADO")*($C35=txtPersonalizado1)</formula>
    </cfRule>
    <cfRule type="expression" dxfId="1581" priority="1374">
      <formula>(clPersonalizado2="ATIVADO")*($C35=txtPersonalizado2)</formula>
    </cfRule>
    <cfRule type="expression" dxfId="1582" priority="1375">
      <formula>(clPersonalizado3="ATIVADO")*($C35=txtPersonalizado3)</formula>
    </cfRule>
    <cfRule type="expression" dxfId="1576" priority="1376">
      <formula>(clPersonalizado4="ATIVADO")*($C35=txtPersonalizado4)</formula>
    </cfRule>
  </conditionalFormatting>
  <conditionalFormatting sqref="E35:H35 B35:C35">
    <cfRule type="expression" dxfId="1575" priority="1361">
      <formula>($C35="Não Iniciado")*(clNãoIniciado="ATIVADO")</formula>
    </cfRule>
    <cfRule type="expression" dxfId="1574" priority="1362">
      <formula>($C35="Em Andamento")*(clEmAndamento="ATIVADO")</formula>
    </cfRule>
    <cfRule type="expression" dxfId="1573" priority="1363">
      <formula>($C35="Atrasado")*(clAtrasado="ATIVADO")</formula>
    </cfRule>
    <cfRule type="expression" dxfId="1572" priority="1364">
      <formula>($C35="Concluído")*(clConcluído="ATIVADO")</formula>
    </cfRule>
    <cfRule type="expression" dxfId="1571" priority="1365">
      <formula>(clPersonalizado1="ATIVADO")*($C35=txtPersonalizado1)</formula>
    </cfRule>
    <cfRule type="expression" dxfId="1570" priority="1366">
      <formula>(clPersonalizado2="ATIVADO")*($C35=txtPersonalizado2)</formula>
    </cfRule>
    <cfRule type="expression" dxfId="1569" priority="1367">
      <formula>(clPersonalizado3="ATIVADO")*($C35=txtPersonalizado3)</formula>
    </cfRule>
    <cfRule type="expression" dxfId="1568" priority="1368">
      <formula>(clPersonalizado4="ATIVADO")*($C35=txtPersonalizado4)</formula>
    </cfRule>
  </conditionalFormatting>
  <conditionalFormatting sqref="I35:N35">
    <cfRule type="expression" dxfId="1567" priority="1353">
      <formula>($C35="Não Iniciado")*(clNãoIniciado="ATIVADO")</formula>
    </cfRule>
    <cfRule type="expression" dxfId="1566" priority="1354">
      <formula>($C35="Em Andamento")*(clEmAndamento="ATIVADO")</formula>
    </cfRule>
    <cfRule type="expression" dxfId="1565" priority="1355">
      <formula>($C35="Atrasado")*(clAtrasado="ATIVADO")</formula>
    </cfRule>
    <cfRule type="expression" dxfId="1564" priority="1356">
      <formula>($C35="Concluído")*(clConcluído="ATIVADO")</formula>
    </cfRule>
    <cfRule type="expression" dxfId="1563" priority="1357">
      <formula>(clPersonalizado1="ATIVADO")*($C35=txtPersonalizado1)</formula>
    </cfRule>
    <cfRule type="expression" dxfId="1562" priority="1358">
      <formula>(clPersonalizado2="ATIVADO")*($C35=txtPersonalizado2)</formula>
    </cfRule>
    <cfRule type="expression" dxfId="1561" priority="1359">
      <formula>(clPersonalizado3="ATIVADO")*($C35=txtPersonalizado3)</formula>
    </cfRule>
    <cfRule type="expression" dxfId="1560" priority="1360">
      <formula>(clPersonalizado4="ATIVADO")*($C35=txtPersonalizado4)</formula>
    </cfRule>
  </conditionalFormatting>
  <conditionalFormatting sqref="E35:H35 B35:C35">
    <cfRule type="expression" dxfId="1559" priority="1345">
      <formula>($C35="Não Iniciado")*(clNãoIniciado="ATIVADO")</formula>
    </cfRule>
    <cfRule type="expression" dxfId="1558" priority="1346">
      <formula>($C35="Em Andamento")*(clEmAndamento="ATIVADO")</formula>
    </cfRule>
    <cfRule type="expression" dxfId="1557" priority="1347">
      <formula>($C35="Atrasado")*(clAtrasado="ATIVADO")</formula>
    </cfRule>
    <cfRule type="expression" dxfId="1556" priority="1348">
      <formula>($C35="Concluído")*(clConcluído="ATIVADO")</formula>
    </cfRule>
    <cfRule type="expression" dxfId="1555" priority="1349">
      <formula>(clPersonalizado1="ATIVADO")*($C35=txtPersonalizado1)</formula>
    </cfRule>
    <cfRule type="expression" dxfId="1554" priority="1350">
      <formula>(clPersonalizado2="ATIVADO")*($C35=txtPersonalizado2)</formula>
    </cfRule>
    <cfRule type="expression" dxfId="1553" priority="1351">
      <formula>(clPersonalizado3="ATIVADO")*($C35=txtPersonalizado3)</formula>
    </cfRule>
    <cfRule type="expression" dxfId="1552" priority="1352">
      <formula>(clPersonalizado4="ATIVADO")*($C35=txtPersonalizado4)</formula>
    </cfRule>
  </conditionalFormatting>
  <conditionalFormatting sqref="I35:N35">
    <cfRule type="expression" dxfId="1551" priority="1337">
      <formula>($C35="Não Iniciado")*(clNãoIniciado="ATIVADO")</formula>
    </cfRule>
    <cfRule type="expression" dxfId="1550" priority="1338">
      <formula>($C35="Em Andamento")*(clEmAndamento="ATIVADO")</formula>
    </cfRule>
    <cfRule type="expression" dxfId="1549" priority="1339">
      <formula>($C35="Atrasado")*(clAtrasado="ATIVADO")</formula>
    </cfRule>
    <cfRule type="expression" dxfId="1548" priority="1340">
      <formula>($C35="Concluído")*(clConcluído="ATIVADO")</formula>
    </cfRule>
    <cfRule type="expression" dxfId="1547" priority="1341">
      <formula>(clPersonalizado1="ATIVADO")*($C35=txtPersonalizado1)</formula>
    </cfRule>
    <cfRule type="expression" dxfId="1546" priority="1342">
      <formula>(clPersonalizado2="ATIVADO")*($C35=txtPersonalizado2)</formula>
    </cfRule>
    <cfRule type="expression" dxfId="1545" priority="1343">
      <formula>(clPersonalizado3="ATIVADO")*($C35=txtPersonalizado3)</formula>
    </cfRule>
    <cfRule type="expression" dxfId="1544" priority="1344">
      <formula>(clPersonalizado4="ATIVADO")*($C35=txtPersonalizado4)</formula>
    </cfRule>
  </conditionalFormatting>
  <conditionalFormatting sqref="B35:C35 E35:H35">
    <cfRule type="expression" dxfId="1543" priority="1329">
      <formula>($C35="Não Iniciado")*(clNãoIniciado="ATIVADO")</formula>
    </cfRule>
    <cfRule type="expression" dxfId="1542" priority="1330">
      <formula>($C35="Em Andamento")*(clEmAndamento="ATIVADO")</formula>
    </cfRule>
    <cfRule type="expression" dxfId="1541" priority="1331">
      <formula>($C35="Atrasado")*(clAtrasado="ATIVADO")</formula>
    </cfRule>
    <cfRule type="expression" dxfId="1540" priority="1332">
      <formula>($C35="Concluído")*(clConcluído="ATIVADO")</formula>
    </cfRule>
    <cfRule type="expression" dxfId="1539" priority="1333">
      <formula>(clPersonalizado1="ATIVADO")*($C35=txtPersonalizado1)</formula>
    </cfRule>
    <cfRule type="expression" dxfId="1538" priority="1334">
      <formula>(clPersonalizado2="ATIVADO")*($C35=txtPersonalizado2)</formula>
    </cfRule>
    <cfRule type="expression" dxfId="1537" priority="1335">
      <formula>(clPersonalizado3="ATIVADO")*($C35=txtPersonalizado3)</formula>
    </cfRule>
    <cfRule type="expression" dxfId="1536" priority="1336">
      <formula>(clPersonalizado4="ATIVADO")*($C35=txtPersonalizado4)</formula>
    </cfRule>
  </conditionalFormatting>
  <conditionalFormatting sqref="I35:N35">
    <cfRule type="expression" dxfId="1535" priority="1321">
      <formula>($C35="Não Iniciado")*(clNãoIniciado="ATIVADO")</formula>
    </cfRule>
    <cfRule type="expression" dxfId="1534" priority="1322">
      <formula>($C35="Em Andamento")*(clEmAndamento="ATIVADO")</formula>
    </cfRule>
    <cfRule type="expression" dxfId="1533" priority="1323">
      <formula>($C35="Atrasado")*(clAtrasado="ATIVADO")</formula>
    </cfRule>
    <cfRule type="expression" dxfId="1532" priority="1324">
      <formula>($C35="Concluído")*(clConcluído="ATIVADO")</formula>
    </cfRule>
    <cfRule type="expression" dxfId="1531" priority="1325">
      <formula>(clPersonalizado1="ATIVADO")*($C35=txtPersonalizado1)</formula>
    </cfRule>
    <cfRule type="expression" dxfId="1530" priority="1326">
      <formula>(clPersonalizado2="ATIVADO")*($C35=txtPersonalizado2)</formula>
    </cfRule>
    <cfRule type="expression" dxfId="1529" priority="1327">
      <formula>(clPersonalizado3="ATIVADO")*($C35=txtPersonalizado3)</formula>
    </cfRule>
    <cfRule type="expression" dxfId="1528" priority="1328">
      <formula>(clPersonalizado4="ATIVADO")*($C35=txtPersonalizado4)</formula>
    </cfRule>
  </conditionalFormatting>
  <conditionalFormatting sqref="E36:H36 B36:C36">
    <cfRule type="expression" dxfId="1504" priority="1313">
      <formula>($C36="Não Iniciado")*(clNãoIniciado="ATIVADO")</formula>
    </cfRule>
    <cfRule type="expression" dxfId="1505" priority="1314">
      <formula>($C36="Em Andamento")*(clEmAndamento="ATIVADO")</formula>
    </cfRule>
    <cfRule type="expression" dxfId="1506" priority="1315">
      <formula>($C36="Atrasado")*(clAtrasado="ATIVADO")</formula>
    </cfRule>
    <cfRule type="expression" dxfId="1507" priority="1316">
      <formula>($C36="Concluído")*(clConcluído="ATIVADO")</formula>
    </cfRule>
    <cfRule type="expression" dxfId="1508" priority="1317">
      <formula>(clPersonalizado1="ATIVADO")*($C36=txtPersonalizado1)</formula>
    </cfRule>
    <cfRule type="expression" dxfId="1509" priority="1318">
      <formula>(clPersonalizado2="ATIVADO")*($C36=txtPersonalizado2)</formula>
    </cfRule>
    <cfRule type="expression" dxfId="1510" priority="1319">
      <formula>(clPersonalizado3="ATIVADO")*($C36=txtPersonalizado3)</formula>
    </cfRule>
    <cfRule type="expression" dxfId="1511" priority="1320">
      <formula>(clPersonalizado4="ATIVADO")*($C36=txtPersonalizado4)</formula>
    </cfRule>
  </conditionalFormatting>
  <conditionalFormatting sqref="I36:N36">
    <cfRule type="expression" dxfId="1503" priority="1305">
      <formula>($C36="Não Iniciado")*(clNãoIniciado="ATIVADO")</formula>
    </cfRule>
    <cfRule type="expression" dxfId="1497" priority="1306">
      <formula>($C36="Em Andamento")*(clEmAndamento="ATIVADO")</formula>
    </cfRule>
    <cfRule type="expression" dxfId="1498" priority="1307">
      <formula>($C36="Atrasado")*(clAtrasado="ATIVADO")</formula>
    </cfRule>
    <cfRule type="expression" dxfId="1499" priority="1308">
      <formula>($C36="Concluído")*(clConcluído="ATIVADO")</formula>
    </cfRule>
    <cfRule type="expression" dxfId="1500" priority="1309">
      <formula>(clPersonalizado1="ATIVADO")*($C36=txtPersonalizado1)</formula>
    </cfRule>
    <cfRule type="expression" dxfId="1501" priority="1310">
      <formula>(clPersonalizado2="ATIVADO")*($C36=txtPersonalizado2)</formula>
    </cfRule>
    <cfRule type="expression" dxfId="1502" priority="1311">
      <formula>(clPersonalizado3="ATIVADO")*($C36=txtPersonalizado3)</formula>
    </cfRule>
    <cfRule type="expression" dxfId="1496" priority="1312">
      <formula>(clPersonalizado4="ATIVADO")*($C36=txtPersonalizado4)</formula>
    </cfRule>
  </conditionalFormatting>
  <conditionalFormatting sqref="E36:H36 B36:C36">
    <cfRule type="expression" dxfId="1495" priority="1297">
      <formula>($C36="Não Iniciado")*(clNãoIniciado="ATIVADO")</formula>
    </cfRule>
    <cfRule type="expression" dxfId="1494" priority="1298">
      <formula>($C36="Em Andamento")*(clEmAndamento="ATIVADO")</formula>
    </cfRule>
    <cfRule type="expression" dxfId="1493" priority="1299">
      <formula>($C36="Atrasado")*(clAtrasado="ATIVADO")</formula>
    </cfRule>
    <cfRule type="expression" dxfId="1492" priority="1300">
      <formula>($C36="Concluído")*(clConcluído="ATIVADO")</formula>
    </cfRule>
    <cfRule type="expression" dxfId="1491" priority="1301">
      <formula>(clPersonalizado1="ATIVADO")*($C36=txtPersonalizado1)</formula>
    </cfRule>
    <cfRule type="expression" dxfId="1490" priority="1302">
      <formula>(clPersonalizado2="ATIVADO")*($C36=txtPersonalizado2)</formula>
    </cfRule>
    <cfRule type="expression" dxfId="1489" priority="1303">
      <formula>(clPersonalizado3="ATIVADO")*($C36=txtPersonalizado3)</formula>
    </cfRule>
    <cfRule type="expression" dxfId="1488" priority="1304">
      <formula>(clPersonalizado4="ATIVADO")*($C36=txtPersonalizado4)</formula>
    </cfRule>
  </conditionalFormatting>
  <conditionalFormatting sqref="I36:N36">
    <cfRule type="expression" dxfId="1487" priority="1289">
      <formula>($C36="Não Iniciado")*(clNãoIniciado="ATIVADO")</formula>
    </cfRule>
    <cfRule type="expression" dxfId="1486" priority="1290">
      <formula>($C36="Em Andamento")*(clEmAndamento="ATIVADO")</formula>
    </cfRule>
    <cfRule type="expression" dxfId="1485" priority="1291">
      <formula>($C36="Atrasado")*(clAtrasado="ATIVADO")</formula>
    </cfRule>
    <cfRule type="expression" dxfId="1484" priority="1292">
      <formula>($C36="Concluído")*(clConcluído="ATIVADO")</formula>
    </cfRule>
    <cfRule type="expression" dxfId="1483" priority="1293">
      <formula>(clPersonalizado1="ATIVADO")*($C36=txtPersonalizado1)</formula>
    </cfRule>
    <cfRule type="expression" dxfId="1482" priority="1294">
      <formula>(clPersonalizado2="ATIVADO")*($C36=txtPersonalizado2)</formula>
    </cfRule>
    <cfRule type="expression" dxfId="1481" priority="1295">
      <formula>(clPersonalizado3="ATIVADO")*($C36=txtPersonalizado3)</formula>
    </cfRule>
    <cfRule type="expression" dxfId="1480" priority="1296">
      <formula>(clPersonalizado4="ATIVADO")*($C36=txtPersonalizado4)</formula>
    </cfRule>
  </conditionalFormatting>
  <conditionalFormatting sqref="E36:H36 B36:C36">
    <cfRule type="expression" dxfId="1479" priority="1281">
      <formula>($C36="Não Iniciado")*(clNãoIniciado="ATIVADO")</formula>
    </cfRule>
    <cfRule type="expression" dxfId="1478" priority="1282">
      <formula>($C36="Em Andamento")*(clEmAndamento="ATIVADO")</formula>
    </cfRule>
    <cfRule type="expression" dxfId="1477" priority="1283">
      <formula>($C36="Atrasado")*(clAtrasado="ATIVADO")</formula>
    </cfRule>
    <cfRule type="expression" dxfId="1476" priority="1284">
      <formula>($C36="Concluído")*(clConcluído="ATIVADO")</formula>
    </cfRule>
    <cfRule type="expression" dxfId="1475" priority="1285">
      <formula>(clPersonalizado1="ATIVADO")*($C36=txtPersonalizado1)</formula>
    </cfRule>
    <cfRule type="expression" dxfId="1474" priority="1286">
      <formula>(clPersonalizado2="ATIVADO")*($C36=txtPersonalizado2)</formula>
    </cfRule>
    <cfRule type="expression" dxfId="1473" priority="1287">
      <formula>(clPersonalizado3="ATIVADO")*($C36=txtPersonalizado3)</formula>
    </cfRule>
    <cfRule type="expression" dxfId="1472" priority="1288">
      <formula>(clPersonalizado4="ATIVADO")*($C36=txtPersonalizado4)</formula>
    </cfRule>
  </conditionalFormatting>
  <conditionalFormatting sqref="I36:N36">
    <cfRule type="expression" dxfId="1471" priority="1273">
      <formula>($C36="Não Iniciado")*(clNãoIniciado="ATIVADO")</formula>
    </cfRule>
    <cfRule type="expression" dxfId="1470" priority="1274">
      <formula>($C36="Em Andamento")*(clEmAndamento="ATIVADO")</formula>
    </cfRule>
    <cfRule type="expression" dxfId="1469" priority="1275">
      <formula>($C36="Atrasado")*(clAtrasado="ATIVADO")</formula>
    </cfRule>
    <cfRule type="expression" dxfId="1468" priority="1276">
      <formula>($C36="Concluído")*(clConcluído="ATIVADO")</formula>
    </cfRule>
    <cfRule type="expression" dxfId="1467" priority="1277">
      <formula>(clPersonalizado1="ATIVADO")*($C36=txtPersonalizado1)</formula>
    </cfRule>
    <cfRule type="expression" dxfId="1466" priority="1278">
      <formula>(clPersonalizado2="ATIVADO")*($C36=txtPersonalizado2)</formula>
    </cfRule>
    <cfRule type="expression" dxfId="1465" priority="1279">
      <formula>(clPersonalizado3="ATIVADO")*($C36=txtPersonalizado3)</formula>
    </cfRule>
    <cfRule type="expression" dxfId="1464" priority="1280">
      <formula>(clPersonalizado4="ATIVADO")*($C36=txtPersonalizado4)</formula>
    </cfRule>
  </conditionalFormatting>
  <conditionalFormatting sqref="B36:C36 E36:H36">
    <cfRule type="expression" dxfId="1463" priority="1265">
      <formula>($C36="Não Iniciado")*(clNãoIniciado="ATIVADO")</formula>
    </cfRule>
    <cfRule type="expression" dxfId="1462" priority="1266">
      <formula>($C36="Em Andamento")*(clEmAndamento="ATIVADO")</formula>
    </cfRule>
    <cfRule type="expression" dxfId="1461" priority="1267">
      <formula>($C36="Atrasado")*(clAtrasado="ATIVADO")</formula>
    </cfRule>
    <cfRule type="expression" dxfId="1460" priority="1268">
      <formula>($C36="Concluído")*(clConcluído="ATIVADO")</formula>
    </cfRule>
    <cfRule type="expression" dxfId="1459" priority="1269">
      <formula>(clPersonalizado1="ATIVADO")*($C36=txtPersonalizado1)</formula>
    </cfRule>
    <cfRule type="expression" dxfId="1458" priority="1270">
      <formula>(clPersonalizado2="ATIVADO")*($C36=txtPersonalizado2)</formula>
    </cfRule>
    <cfRule type="expression" dxfId="1457" priority="1271">
      <formula>(clPersonalizado3="ATIVADO")*($C36=txtPersonalizado3)</formula>
    </cfRule>
    <cfRule type="expression" dxfId="1456" priority="1272">
      <formula>(clPersonalizado4="ATIVADO")*($C36=txtPersonalizado4)</formula>
    </cfRule>
  </conditionalFormatting>
  <conditionalFormatting sqref="I36:N36">
    <cfRule type="expression" dxfId="1455" priority="1257">
      <formula>($C36="Não Iniciado")*(clNãoIniciado="ATIVADO")</formula>
    </cfRule>
    <cfRule type="expression" dxfId="1454" priority="1258">
      <formula>($C36="Em Andamento")*(clEmAndamento="ATIVADO")</formula>
    </cfRule>
    <cfRule type="expression" dxfId="1453" priority="1259">
      <formula>($C36="Atrasado")*(clAtrasado="ATIVADO")</formula>
    </cfRule>
    <cfRule type="expression" dxfId="1452" priority="1260">
      <formula>($C36="Concluído")*(clConcluído="ATIVADO")</formula>
    </cfRule>
    <cfRule type="expression" dxfId="1451" priority="1261">
      <formula>(clPersonalizado1="ATIVADO")*($C36=txtPersonalizado1)</formula>
    </cfRule>
    <cfRule type="expression" dxfId="1450" priority="1262">
      <formula>(clPersonalizado2="ATIVADO")*($C36=txtPersonalizado2)</formula>
    </cfRule>
    <cfRule type="expression" dxfId="1449" priority="1263">
      <formula>(clPersonalizado3="ATIVADO")*($C36=txtPersonalizado3)</formula>
    </cfRule>
    <cfRule type="expression" dxfId="1448" priority="1264">
      <formula>(clPersonalizado4="ATIVADO")*($C36=txtPersonalizado4)</formula>
    </cfRule>
  </conditionalFormatting>
  <conditionalFormatting sqref="E37:H37 B37:C37">
    <cfRule type="expression" dxfId="1424" priority="1249">
      <formula>($C37="Não Iniciado")*(clNãoIniciado="ATIVADO")</formula>
    </cfRule>
    <cfRule type="expression" dxfId="1425" priority="1250">
      <formula>($C37="Em Andamento")*(clEmAndamento="ATIVADO")</formula>
    </cfRule>
    <cfRule type="expression" dxfId="1426" priority="1251">
      <formula>($C37="Atrasado")*(clAtrasado="ATIVADO")</formula>
    </cfRule>
    <cfRule type="expression" dxfId="1427" priority="1252">
      <formula>($C37="Concluído")*(clConcluído="ATIVADO")</formula>
    </cfRule>
    <cfRule type="expression" dxfId="1428" priority="1253">
      <formula>(clPersonalizado1="ATIVADO")*($C37=txtPersonalizado1)</formula>
    </cfRule>
    <cfRule type="expression" dxfId="1429" priority="1254">
      <formula>(clPersonalizado2="ATIVADO")*($C37=txtPersonalizado2)</formula>
    </cfRule>
    <cfRule type="expression" dxfId="1430" priority="1255">
      <formula>(clPersonalizado3="ATIVADO")*($C37=txtPersonalizado3)</formula>
    </cfRule>
    <cfRule type="expression" dxfId="1431" priority="1256">
      <formula>(clPersonalizado4="ATIVADO")*($C37=txtPersonalizado4)</formula>
    </cfRule>
  </conditionalFormatting>
  <conditionalFormatting sqref="I37:N37">
    <cfRule type="expression" dxfId="1423" priority="1241">
      <formula>($C37="Não Iniciado")*(clNãoIniciado="ATIVADO")</formula>
    </cfRule>
    <cfRule type="expression" dxfId="1417" priority="1242">
      <formula>($C37="Em Andamento")*(clEmAndamento="ATIVADO")</formula>
    </cfRule>
    <cfRule type="expression" dxfId="1418" priority="1243">
      <formula>($C37="Atrasado")*(clAtrasado="ATIVADO")</formula>
    </cfRule>
    <cfRule type="expression" dxfId="1419" priority="1244">
      <formula>($C37="Concluído")*(clConcluído="ATIVADO")</formula>
    </cfRule>
    <cfRule type="expression" dxfId="1420" priority="1245">
      <formula>(clPersonalizado1="ATIVADO")*($C37=txtPersonalizado1)</formula>
    </cfRule>
    <cfRule type="expression" dxfId="1421" priority="1246">
      <formula>(clPersonalizado2="ATIVADO")*($C37=txtPersonalizado2)</formula>
    </cfRule>
    <cfRule type="expression" dxfId="1422" priority="1247">
      <formula>(clPersonalizado3="ATIVADO")*($C37=txtPersonalizado3)</formula>
    </cfRule>
    <cfRule type="expression" dxfId="1416" priority="1248">
      <formula>(clPersonalizado4="ATIVADO")*($C37=txtPersonalizado4)</formula>
    </cfRule>
  </conditionalFormatting>
  <conditionalFormatting sqref="E37:H37 B37:C37">
    <cfRule type="expression" dxfId="1415" priority="1233">
      <formula>($C37="Não Iniciado")*(clNãoIniciado="ATIVADO")</formula>
    </cfRule>
    <cfRule type="expression" dxfId="1414" priority="1234">
      <formula>($C37="Em Andamento")*(clEmAndamento="ATIVADO")</formula>
    </cfRule>
    <cfRule type="expression" dxfId="1413" priority="1235">
      <formula>($C37="Atrasado")*(clAtrasado="ATIVADO")</formula>
    </cfRule>
    <cfRule type="expression" dxfId="1412" priority="1236">
      <formula>($C37="Concluído")*(clConcluído="ATIVADO")</formula>
    </cfRule>
    <cfRule type="expression" dxfId="1411" priority="1237">
      <formula>(clPersonalizado1="ATIVADO")*($C37=txtPersonalizado1)</formula>
    </cfRule>
    <cfRule type="expression" dxfId="1410" priority="1238">
      <formula>(clPersonalizado2="ATIVADO")*($C37=txtPersonalizado2)</formula>
    </cfRule>
    <cfRule type="expression" dxfId="1409" priority="1239">
      <formula>(clPersonalizado3="ATIVADO")*($C37=txtPersonalizado3)</formula>
    </cfRule>
    <cfRule type="expression" dxfId="1408" priority="1240">
      <formula>(clPersonalizado4="ATIVADO")*($C37=txtPersonalizado4)</formula>
    </cfRule>
  </conditionalFormatting>
  <conditionalFormatting sqref="I37:N37">
    <cfRule type="expression" dxfId="1407" priority="1225">
      <formula>($C37="Não Iniciado")*(clNãoIniciado="ATIVADO")</formula>
    </cfRule>
    <cfRule type="expression" dxfId="1406" priority="1226">
      <formula>($C37="Em Andamento")*(clEmAndamento="ATIVADO")</formula>
    </cfRule>
    <cfRule type="expression" dxfId="1405" priority="1227">
      <formula>($C37="Atrasado")*(clAtrasado="ATIVADO")</formula>
    </cfRule>
    <cfRule type="expression" dxfId="1404" priority="1228">
      <formula>($C37="Concluído")*(clConcluído="ATIVADO")</formula>
    </cfRule>
    <cfRule type="expression" dxfId="1403" priority="1229">
      <formula>(clPersonalizado1="ATIVADO")*($C37=txtPersonalizado1)</formula>
    </cfRule>
    <cfRule type="expression" dxfId="1402" priority="1230">
      <formula>(clPersonalizado2="ATIVADO")*($C37=txtPersonalizado2)</formula>
    </cfRule>
    <cfRule type="expression" dxfId="1401" priority="1231">
      <formula>(clPersonalizado3="ATIVADO")*($C37=txtPersonalizado3)</formula>
    </cfRule>
    <cfRule type="expression" dxfId="1400" priority="1232">
      <formula>(clPersonalizado4="ATIVADO")*($C37=txtPersonalizado4)</formula>
    </cfRule>
  </conditionalFormatting>
  <conditionalFormatting sqref="E37:H37 B37:C37">
    <cfRule type="expression" dxfId="1399" priority="1217">
      <formula>($C37="Não Iniciado")*(clNãoIniciado="ATIVADO")</formula>
    </cfRule>
    <cfRule type="expression" dxfId="1398" priority="1218">
      <formula>($C37="Em Andamento")*(clEmAndamento="ATIVADO")</formula>
    </cfRule>
    <cfRule type="expression" dxfId="1397" priority="1219">
      <formula>($C37="Atrasado")*(clAtrasado="ATIVADO")</formula>
    </cfRule>
    <cfRule type="expression" dxfId="1396" priority="1220">
      <formula>($C37="Concluído")*(clConcluído="ATIVADO")</formula>
    </cfRule>
    <cfRule type="expression" dxfId="1395" priority="1221">
      <formula>(clPersonalizado1="ATIVADO")*($C37=txtPersonalizado1)</formula>
    </cfRule>
    <cfRule type="expression" dxfId="1394" priority="1222">
      <formula>(clPersonalizado2="ATIVADO")*($C37=txtPersonalizado2)</formula>
    </cfRule>
    <cfRule type="expression" dxfId="1393" priority="1223">
      <formula>(clPersonalizado3="ATIVADO")*($C37=txtPersonalizado3)</formula>
    </cfRule>
    <cfRule type="expression" dxfId="1392" priority="1224">
      <formula>(clPersonalizado4="ATIVADO")*($C37=txtPersonalizado4)</formula>
    </cfRule>
  </conditionalFormatting>
  <conditionalFormatting sqref="I37:N37">
    <cfRule type="expression" dxfId="1391" priority="1209">
      <formula>($C37="Não Iniciado")*(clNãoIniciado="ATIVADO")</formula>
    </cfRule>
    <cfRule type="expression" dxfId="1390" priority="1210">
      <formula>($C37="Em Andamento")*(clEmAndamento="ATIVADO")</formula>
    </cfRule>
    <cfRule type="expression" dxfId="1389" priority="1211">
      <formula>($C37="Atrasado")*(clAtrasado="ATIVADO")</formula>
    </cfRule>
    <cfRule type="expression" dxfId="1388" priority="1212">
      <formula>($C37="Concluído")*(clConcluído="ATIVADO")</formula>
    </cfRule>
    <cfRule type="expression" dxfId="1387" priority="1213">
      <formula>(clPersonalizado1="ATIVADO")*($C37=txtPersonalizado1)</formula>
    </cfRule>
    <cfRule type="expression" dxfId="1386" priority="1214">
      <formula>(clPersonalizado2="ATIVADO")*($C37=txtPersonalizado2)</formula>
    </cfRule>
    <cfRule type="expression" dxfId="1385" priority="1215">
      <formula>(clPersonalizado3="ATIVADO")*($C37=txtPersonalizado3)</formula>
    </cfRule>
    <cfRule type="expression" dxfId="1384" priority="1216">
      <formula>(clPersonalizado4="ATIVADO")*($C37=txtPersonalizado4)</formula>
    </cfRule>
  </conditionalFormatting>
  <conditionalFormatting sqref="B37:C37 E37:H37">
    <cfRule type="expression" dxfId="1383" priority="1201">
      <formula>($C37="Não Iniciado")*(clNãoIniciado="ATIVADO")</formula>
    </cfRule>
    <cfRule type="expression" dxfId="1382" priority="1202">
      <formula>($C37="Em Andamento")*(clEmAndamento="ATIVADO")</formula>
    </cfRule>
    <cfRule type="expression" dxfId="1381" priority="1203">
      <formula>($C37="Atrasado")*(clAtrasado="ATIVADO")</formula>
    </cfRule>
    <cfRule type="expression" dxfId="1380" priority="1204">
      <formula>($C37="Concluído")*(clConcluído="ATIVADO")</formula>
    </cfRule>
    <cfRule type="expression" dxfId="1379" priority="1205">
      <formula>(clPersonalizado1="ATIVADO")*($C37=txtPersonalizado1)</formula>
    </cfRule>
    <cfRule type="expression" dxfId="1378" priority="1206">
      <formula>(clPersonalizado2="ATIVADO")*($C37=txtPersonalizado2)</formula>
    </cfRule>
    <cfRule type="expression" dxfId="1377" priority="1207">
      <formula>(clPersonalizado3="ATIVADO")*($C37=txtPersonalizado3)</formula>
    </cfRule>
    <cfRule type="expression" dxfId="1376" priority="1208">
      <formula>(clPersonalizado4="ATIVADO")*($C37=txtPersonalizado4)</formula>
    </cfRule>
  </conditionalFormatting>
  <conditionalFormatting sqref="I37:N37">
    <cfRule type="expression" dxfId="1375" priority="1193">
      <formula>($C37="Não Iniciado")*(clNãoIniciado="ATIVADO")</formula>
    </cfRule>
    <cfRule type="expression" dxfId="1374" priority="1194">
      <formula>($C37="Em Andamento")*(clEmAndamento="ATIVADO")</formula>
    </cfRule>
    <cfRule type="expression" dxfId="1373" priority="1195">
      <formula>($C37="Atrasado")*(clAtrasado="ATIVADO")</formula>
    </cfRule>
    <cfRule type="expression" dxfId="1372" priority="1196">
      <formula>($C37="Concluído")*(clConcluído="ATIVADO")</formula>
    </cfRule>
    <cfRule type="expression" dxfId="1371" priority="1197">
      <formula>(clPersonalizado1="ATIVADO")*($C37=txtPersonalizado1)</formula>
    </cfRule>
    <cfRule type="expression" dxfId="1370" priority="1198">
      <formula>(clPersonalizado2="ATIVADO")*($C37=txtPersonalizado2)</formula>
    </cfRule>
    <cfRule type="expression" dxfId="1369" priority="1199">
      <formula>(clPersonalizado3="ATIVADO")*($C37=txtPersonalizado3)</formula>
    </cfRule>
    <cfRule type="expression" dxfId="1368" priority="1200">
      <formula>(clPersonalizado4="ATIVADO")*($C37=txtPersonalizado4)</formula>
    </cfRule>
  </conditionalFormatting>
  <conditionalFormatting sqref="E38:H38 B38:C38">
    <cfRule type="expression" dxfId="1344" priority="1185">
      <formula>($C38="Não Iniciado")*(clNãoIniciado="ATIVADO")</formula>
    </cfRule>
    <cfRule type="expression" dxfId="1345" priority="1186">
      <formula>($C38="Em Andamento")*(clEmAndamento="ATIVADO")</formula>
    </cfRule>
    <cfRule type="expression" dxfId="1346" priority="1187">
      <formula>($C38="Atrasado")*(clAtrasado="ATIVADO")</formula>
    </cfRule>
    <cfRule type="expression" dxfId="1347" priority="1188">
      <formula>($C38="Concluído")*(clConcluído="ATIVADO")</formula>
    </cfRule>
    <cfRule type="expression" dxfId="1348" priority="1189">
      <formula>(clPersonalizado1="ATIVADO")*($C38=txtPersonalizado1)</formula>
    </cfRule>
    <cfRule type="expression" dxfId="1349" priority="1190">
      <formula>(clPersonalizado2="ATIVADO")*($C38=txtPersonalizado2)</formula>
    </cfRule>
    <cfRule type="expression" dxfId="1350" priority="1191">
      <formula>(clPersonalizado3="ATIVADO")*($C38=txtPersonalizado3)</formula>
    </cfRule>
    <cfRule type="expression" dxfId="1351" priority="1192">
      <formula>(clPersonalizado4="ATIVADO")*($C38=txtPersonalizado4)</formula>
    </cfRule>
  </conditionalFormatting>
  <conditionalFormatting sqref="I38:N38">
    <cfRule type="expression" dxfId="1343" priority="1177">
      <formula>($C38="Não Iniciado")*(clNãoIniciado="ATIVADO")</formula>
    </cfRule>
    <cfRule type="expression" dxfId="1337" priority="1178">
      <formula>($C38="Em Andamento")*(clEmAndamento="ATIVADO")</formula>
    </cfRule>
    <cfRule type="expression" dxfId="1338" priority="1179">
      <formula>($C38="Atrasado")*(clAtrasado="ATIVADO")</formula>
    </cfRule>
    <cfRule type="expression" dxfId="1339" priority="1180">
      <formula>($C38="Concluído")*(clConcluído="ATIVADO")</formula>
    </cfRule>
    <cfRule type="expression" dxfId="1340" priority="1181">
      <formula>(clPersonalizado1="ATIVADO")*($C38=txtPersonalizado1)</formula>
    </cfRule>
    <cfRule type="expression" dxfId="1341" priority="1182">
      <formula>(clPersonalizado2="ATIVADO")*($C38=txtPersonalizado2)</formula>
    </cfRule>
    <cfRule type="expression" dxfId="1342" priority="1183">
      <formula>(clPersonalizado3="ATIVADO")*($C38=txtPersonalizado3)</formula>
    </cfRule>
    <cfRule type="expression" dxfId="1336" priority="1184">
      <formula>(clPersonalizado4="ATIVADO")*($C38=txtPersonalizado4)</formula>
    </cfRule>
  </conditionalFormatting>
  <conditionalFormatting sqref="E38:H38 B38:C38">
    <cfRule type="expression" dxfId="1335" priority="1169">
      <formula>($C38="Não Iniciado")*(clNãoIniciado="ATIVADO")</formula>
    </cfRule>
    <cfRule type="expression" dxfId="1334" priority="1170">
      <formula>($C38="Em Andamento")*(clEmAndamento="ATIVADO")</formula>
    </cfRule>
    <cfRule type="expression" dxfId="1333" priority="1171">
      <formula>($C38="Atrasado")*(clAtrasado="ATIVADO")</formula>
    </cfRule>
    <cfRule type="expression" dxfId="1332" priority="1172">
      <formula>($C38="Concluído")*(clConcluído="ATIVADO")</formula>
    </cfRule>
    <cfRule type="expression" dxfId="1331" priority="1173">
      <formula>(clPersonalizado1="ATIVADO")*($C38=txtPersonalizado1)</formula>
    </cfRule>
    <cfRule type="expression" dxfId="1330" priority="1174">
      <formula>(clPersonalizado2="ATIVADO")*($C38=txtPersonalizado2)</formula>
    </cfRule>
    <cfRule type="expression" dxfId="1329" priority="1175">
      <formula>(clPersonalizado3="ATIVADO")*($C38=txtPersonalizado3)</formula>
    </cfRule>
    <cfRule type="expression" dxfId="1328" priority="1176">
      <formula>(clPersonalizado4="ATIVADO")*($C38=txtPersonalizado4)</formula>
    </cfRule>
  </conditionalFormatting>
  <conditionalFormatting sqref="I38:N38">
    <cfRule type="expression" dxfId="1327" priority="1161">
      <formula>($C38="Não Iniciado")*(clNãoIniciado="ATIVADO")</formula>
    </cfRule>
    <cfRule type="expression" dxfId="1326" priority="1162">
      <formula>($C38="Em Andamento")*(clEmAndamento="ATIVADO")</formula>
    </cfRule>
    <cfRule type="expression" dxfId="1325" priority="1163">
      <formula>($C38="Atrasado")*(clAtrasado="ATIVADO")</formula>
    </cfRule>
    <cfRule type="expression" dxfId="1324" priority="1164">
      <formula>($C38="Concluído")*(clConcluído="ATIVADO")</formula>
    </cfRule>
    <cfRule type="expression" dxfId="1323" priority="1165">
      <formula>(clPersonalizado1="ATIVADO")*($C38=txtPersonalizado1)</formula>
    </cfRule>
    <cfRule type="expression" dxfId="1322" priority="1166">
      <formula>(clPersonalizado2="ATIVADO")*($C38=txtPersonalizado2)</formula>
    </cfRule>
    <cfRule type="expression" dxfId="1321" priority="1167">
      <formula>(clPersonalizado3="ATIVADO")*($C38=txtPersonalizado3)</formula>
    </cfRule>
    <cfRule type="expression" dxfId="1320" priority="1168">
      <formula>(clPersonalizado4="ATIVADO")*($C38=txtPersonalizado4)</formula>
    </cfRule>
  </conditionalFormatting>
  <conditionalFormatting sqref="E38:H38 B38:C38">
    <cfRule type="expression" dxfId="1319" priority="1153">
      <formula>($C38="Não Iniciado")*(clNãoIniciado="ATIVADO")</formula>
    </cfRule>
    <cfRule type="expression" dxfId="1318" priority="1154">
      <formula>($C38="Em Andamento")*(clEmAndamento="ATIVADO")</formula>
    </cfRule>
    <cfRule type="expression" dxfId="1317" priority="1155">
      <formula>($C38="Atrasado")*(clAtrasado="ATIVADO")</formula>
    </cfRule>
    <cfRule type="expression" dxfId="1316" priority="1156">
      <formula>($C38="Concluído")*(clConcluído="ATIVADO")</formula>
    </cfRule>
    <cfRule type="expression" dxfId="1315" priority="1157">
      <formula>(clPersonalizado1="ATIVADO")*($C38=txtPersonalizado1)</formula>
    </cfRule>
    <cfRule type="expression" dxfId="1314" priority="1158">
      <formula>(clPersonalizado2="ATIVADO")*($C38=txtPersonalizado2)</formula>
    </cfRule>
    <cfRule type="expression" dxfId="1313" priority="1159">
      <formula>(clPersonalizado3="ATIVADO")*($C38=txtPersonalizado3)</formula>
    </cfRule>
    <cfRule type="expression" dxfId="1312" priority="1160">
      <formula>(clPersonalizado4="ATIVADO")*($C38=txtPersonalizado4)</formula>
    </cfRule>
  </conditionalFormatting>
  <conditionalFormatting sqref="I38:N38">
    <cfRule type="expression" dxfId="1311" priority="1145">
      <formula>($C38="Não Iniciado")*(clNãoIniciado="ATIVADO")</formula>
    </cfRule>
    <cfRule type="expression" dxfId="1310" priority="1146">
      <formula>($C38="Em Andamento")*(clEmAndamento="ATIVADO")</formula>
    </cfRule>
    <cfRule type="expression" dxfId="1309" priority="1147">
      <formula>($C38="Atrasado")*(clAtrasado="ATIVADO")</formula>
    </cfRule>
    <cfRule type="expression" dxfId="1308" priority="1148">
      <formula>($C38="Concluído")*(clConcluído="ATIVADO")</formula>
    </cfRule>
    <cfRule type="expression" dxfId="1307" priority="1149">
      <formula>(clPersonalizado1="ATIVADO")*($C38=txtPersonalizado1)</formula>
    </cfRule>
    <cfRule type="expression" dxfId="1306" priority="1150">
      <formula>(clPersonalizado2="ATIVADO")*($C38=txtPersonalizado2)</formula>
    </cfRule>
    <cfRule type="expression" dxfId="1305" priority="1151">
      <formula>(clPersonalizado3="ATIVADO")*($C38=txtPersonalizado3)</formula>
    </cfRule>
    <cfRule type="expression" dxfId="1304" priority="1152">
      <formula>(clPersonalizado4="ATIVADO")*($C38=txtPersonalizado4)</formula>
    </cfRule>
  </conditionalFormatting>
  <conditionalFormatting sqref="E38:H38 B38:C38">
    <cfRule type="expression" dxfId="1303" priority="1137">
      <formula>($C38="Não Iniciado")*(clNãoIniciado="ATIVADO")</formula>
    </cfRule>
    <cfRule type="expression" dxfId="1302" priority="1138">
      <formula>($C38="Em Andamento")*(clEmAndamento="ATIVADO")</formula>
    </cfRule>
    <cfRule type="expression" dxfId="1301" priority="1139">
      <formula>($C38="Atrasado")*(clAtrasado="ATIVADO")</formula>
    </cfRule>
    <cfRule type="expression" dxfId="1300" priority="1140">
      <formula>($C38="Concluído")*(clConcluído="ATIVADO")</formula>
    </cfRule>
    <cfRule type="expression" dxfId="1299" priority="1141">
      <formula>(clPersonalizado1="ATIVADO")*($C38=txtPersonalizado1)</formula>
    </cfRule>
    <cfRule type="expression" dxfId="1298" priority="1142">
      <formula>(clPersonalizado2="ATIVADO")*($C38=txtPersonalizado2)</formula>
    </cfRule>
    <cfRule type="expression" dxfId="1297" priority="1143">
      <formula>(clPersonalizado3="ATIVADO")*($C38=txtPersonalizado3)</formula>
    </cfRule>
    <cfRule type="expression" dxfId="1296" priority="1144">
      <formula>(clPersonalizado4="ATIVADO")*($C38=txtPersonalizado4)</formula>
    </cfRule>
  </conditionalFormatting>
  <conditionalFormatting sqref="I38:N38">
    <cfRule type="expression" dxfId="1295" priority="1129">
      <formula>($C38="Não Iniciado")*(clNãoIniciado="ATIVADO")</formula>
    </cfRule>
    <cfRule type="expression" dxfId="1294" priority="1130">
      <formula>($C38="Em Andamento")*(clEmAndamento="ATIVADO")</formula>
    </cfRule>
    <cfRule type="expression" dxfId="1293" priority="1131">
      <formula>($C38="Atrasado")*(clAtrasado="ATIVADO")</formula>
    </cfRule>
    <cfRule type="expression" dxfId="1292" priority="1132">
      <formula>($C38="Concluído")*(clConcluído="ATIVADO")</formula>
    </cfRule>
    <cfRule type="expression" dxfId="1291" priority="1133">
      <formula>(clPersonalizado1="ATIVADO")*($C38=txtPersonalizado1)</formula>
    </cfRule>
    <cfRule type="expression" dxfId="1290" priority="1134">
      <formula>(clPersonalizado2="ATIVADO")*($C38=txtPersonalizado2)</formula>
    </cfRule>
    <cfRule type="expression" dxfId="1289" priority="1135">
      <formula>(clPersonalizado3="ATIVADO")*($C38=txtPersonalizado3)</formula>
    </cfRule>
    <cfRule type="expression" dxfId="1288" priority="1136">
      <formula>(clPersonalizado4="ATIVADO")*($C38=txtPersonalizado4)</formula>
    </cfRule>
  </conditionalFormatting>
  <conditionalFormatting sqref="B38:C38 E38:H38">
    <cfRule type="expression" dxfId="1287" priority="1121">
      <formula>($C38="Não Iniciado")*(clNãoIniciado="ATIVADO")</formula>
    </cfRule>
    <cfRule type="expression" dxfId="1286" priority="1122">
      <formula>($C38="Em Andamento")*(clEmAndamento="ATIVADO")</formula>
    </cfRule>
    <cfRule type="expression" dxfId="1285" priority="1123">
      <formula>($C38="Atrasado")*(clAtrasado="ATIVADO")</formula>
    </cfRule>
    <cfRule type="expression" dxfId="1284" priority="1124">
      <formula>($C38="Concluído")*(clConcluído="ATIVADO")</formula>
    </cfRule>
    <cfRule type="expression" dxfId="1283" priority="1125">
      <formula>(clPersonalizado1="ATIVADO")*($C38=txtPersonalizado1)</formula>
    </cfRule>
    <cfRule type="expression" dxfId="1282" priority="1126">
      <formula>(clPersonalizado2="ATIVADO")*($C38=txtPersonalizado2)</formula>
    </cfRule>
    <cfRule type="expression" dxfId="1281" priority="1127">
      <formula>(clPersonalizado3="ATIVADO")*($C38=txtPersonalizado3)</formula>
    </cfRule>
    <cfRule type="expression" dxfId="1280" priority="1128">
      <formula>(clPersonalizado4="ATIVADO")*($C38=txtPersonalizado4)</formula>
    </cfRule>
  </conditionalFormatting>
  <conditionalFormatting sqref="I38:N38">
    <cfRule type="expression" dxfId="1279" priority="1113">
      <formula>($C38="Não Iniciado")*(clNãoIniciado="ATIVADO")</formula>
    </cfRule>
    <cfRule type="expression" dxfId="1278" priority="1114">
      <formula>($C38="Em Andamento")*(clEmAndamento="ATIVADO")</formula>
    </cfRule>
    <cfRule type="expression" dxfId="1277" priority="1115">
      <formula>($C38="Atrasado")*(clAtrasado="ATIVADO")</formula>
    </cfRule>
    <cfRule type="expression" dxfId="1276" priority="1116">
      <formula>($C38="Concluído")*(clConcluído="ATIVADO")</formula>
    </cfRule>
    <cfRule type="expression" dxfId="1275" priority="1117">
      <formula>(clPersonalizado1="ATIVADO")*($C38=txtPersonalizado1)</formula>
    </cfRule>
    <cfRule type="expression" dxfId="1274" priority="1118">
      <formula>(clPersonalizado2="ATIVADO")*($C38=txtPersonalizado2)</formula>
    </cfRule>
    <cfRule type="expression" dxfId="1273" priority="1119">
      <formula>(clPersonalizado3="ATIVADO")*($C38=txtPersonalizado3)</formula>
    </cfRule>
    <cfRule type="expression" dxfId="1272" priority="1120">
      <formula>(clPersonalizado4="ATIVADO")*($C38=txtPersonalizado4)</formula>
    </cfRule>
  </conditionalFormatting>
  <conditionalFormatting sqref="E39:H39 B39:C39">
    <cfRule type="expression" dxfId="1248" priority="1105">
      <formula>($C39="Não Iniciado")*(clNãoIniciado="ATIVADO")</formula>
    </cfRule>
    <cfRule type="expression" dxfId="1249" priority="1106">
      <formula>($C39="Em Andamento")*(clEmAndamento="ATIVADO")</formula>
    </cfRule>
    <cfRule type="expression" dxfId="1250" priority="1107">
      <formula>($C39="Atrasado")*(clAtrasado="ATIVADO")</formula>
    </cfRule>
    <cfRule type="expression" dxfId="1251" priority="1108">
      <formula>($C39="Concluído")*(clConcluído="ATIVADO")</formula>
    </cfRule>
    <cfRule type="expression" dxfId="1252" priority="1109">
      <formula>(clPersonalizado1="ATIVADO")*($C39=txtPersonalizado1)</formula>
    </cfRule>
    <cfRule type="expression" dxfId="1253" priority="1110">
      <formula>(clPersonalizado2="ATIVADO")*($C39=txtPersonalizado2)</formula>
    </cfRule>
    <cfRule type="expression" dxfId="1254" priority="1111">
      <formula>(clPersonalizado3="ATIVADO")*($C39=txtPersonalizado3)</formula>
    </cfRule>
    <cfRule type="expression" dxfId="1255" priority="1112">
      <formula>(clPersonalizado4="ATIVADO")*($C39=txtPersonalizado4)</formula>
    </cfRule>
  </conditionalFormatting>
  <conditionalFormatting sqref="I39:N39">
    <cfRule type="expression" dxfId="1247" priority="1097">
      <formula>($C39="Não Iniciado")*(clNãoIniciado="ATIVADO")</formula>
    </cfRule>
    <cfRule type="expression" dxfId="1241" priority="1098">
      <formula>($C39="Em Andamento")*(clEmAndamento="ATIVADO")</formula>
    </cfRule>
    <cfRule type="expression" dxfId="1242" priority="1099">
      <formula>($C39="Atrasado")*(clAtrasado="ATIVADO")</formula>
    </cfRule>
    <cfRule type="expression" dxfId="1243" priority="1100">
      <formula>($C39="Concluído")*(clConcluído="ATIVADO")</formula>
    </cfRule>
    <cfRule type="expression" dxfId="1244" priority="1101">
      <formula>(clPersonalizado1="ATIVADO")*($C39=txtPersonalizado1)</formula>
    </cfRule>
    <cfRule type="expression" dxfId="1245" priority="1102">
      <formula>(clPersonalizado2="ATIVADO")*($C39=txtPersonalizado2)</formula>
    </cfRule>
    <cfRule type="expression" dxfId="1246" priority="1103">
      <formula>(clPersonalizado3="ATIVADO")*($C39=txtPersonalizado3)</formula>
    </cfRule>
    <cfRule type="expression" dxfId="1240" priority="1104">
      <formula>(clPersonalizado4="ATIVADO")*($C39=txtPersonalizado4)</formula>
    </cfRule>
  </conditionalFormatting>
  <conditionalFormatting sqref="E39:H39 B39:C39">
    <cfRule type="expression" dxfId="1239" priority="1089">
      <formula>($C39="Não Iniciado")*(clNãoIniciado="ATIVADO")</formula>
    </cfRule>
    <cfRule type="expression" dxfId="1238" priority="1090">
      <formula>($C39="Em Andamento")*(clEmAndamento="ATIVADO")</formula>
    </cfRule>
    <cfRule type="expression" dxfId="1237" priority="1091">
      <formula>($C39="Atrasado")*(clAtrasado="ATIVADO")</formula>
    </cfRule>
    <cfRule type="expression" dxfId="1236" priority="1092">
      <formula>($C39="Concluído")*(clConcluído="ATIVADO")</formula>
    </cfRule>
    <cfRule type="expression" dxfId="1235" priority="1093">
      <formula>(clPersonalizado1="ATIVADO")*($C39=txtPersonalizado1)</formula>
    </cfRule>
    <cfRule type="expression" dxfId="1234" priority="1094">
      <formula>(clPersonalizado2="ATIVADO")*($C39=txtPersonalizado2)</formula>
    </cfRule>
    <cfRule type="expression" dxfId="1233" priority="1095">
      <formula>(clPersonalizado3="ATIVADO")*($C39=txtPersonalizado3)</formula>
    </cfRule>
    <cfRule type="expression" dxfId="1232" priority="1096">
      <formula>(clPersonalizado4="ATIVADO")*($C39=txtPersonalizado4)</formula>
    </cfRule>
  </conditionalFormatting>
  <conditionalFormatting sqref="I39:N39">
    <cfRule type="expression" dxfId="1231" priority="1081">
      <formula>($C39="Não Iniciado")*(clNãoIniciado="ATIVADO")</formula>
    </cfRule>
    <cfRule type="expression" dxfId="1230" priority="1082">
      <formula>($C39="Em Andamento")*(clEmAndamento="ATIVADO")</formula>
    </cfRule>
    <cfRule type="expression" dxfId="1229" priority="1083">
      <formula>($C39="Atrasado")*(clAtrasado="ATIVADO")</formula>
    </cfRule>
    <cfRule type="expression" dxfId="1228" priority="1084">
      <formula>($C39="Concluído")*(clConcluído="ATIVADO")</formula>
    </cfRule>
    <cfRule type="expression" dxfId="1227" priority="1085">
      <formula>(clPersonalizado1="ATIVADO")*($C39=txtPersonalizado1)</formula>
    </cfRule>
    <cfRule type="expression" dxfId="1226" priority="1086">
      <formula>(clPersonalizado2="ATIVADO")*($C39=txtPersonalizado2)</formula>
    </cfRule>
    <cfRule type="expression" dxfId="1225" priority="1087">
      <formula>(clPersonalizado3="ATIVADO")*($C39=txtPersonalizado3)</formula>
    </cfRule>
    <cfRule type="expression" dxfId="1224" priority="1088">
      <formula>(clPersonalizado4="ATIVADO")*($C39=txtPersonalizado4)</formula>
    </cfRule>
  </conditionalFormatting>
  <conditionalFormatting sqref="E39:H39 B39:C39">
    <cfRule type="expression" dxfId="1223" priority="1073">
      <formula>($C39="Não Iniciado")*(clNãoIniciado="ATIVADO")</formula>
    </cfRule>
    <cfRule type="expression" dxfId="1222" priority="1074">
      <formula>($C39="Em Andamento")*(clEmAndamento="ATIVADO")</formula>
    </cfRule>
    <cfRule type="expression" dxfId="1221" priority="1075">
      <formula>($C39="Atrasado")*(clAtrasado="ATIVADO")</formula>
    </cfRule>
    <cfRule type="expression" dxfId="1220" priority="1076">
      <formula>($C39="Concluído")*(clConcluído="ATIVADO")</formula>
    </cfRule>
    <cfRule type="expression" dxfId="1219" priority="1077">
      <formula>(clPersonalizado1="ATIVADO")*($C39=txtPersonalizado1)</formula>
    </cfRule>
    <cfRule type="expression" dxfId="1218" priority="1078">
      <formula>(clPersonalizado2="ATIVADO")*($C39=txtPersonalizado2)</formula>
    </cfRule>
    <cfRule type="expression" dxfId="1217" priority="1079">
      <formula>(clPersonalizado3="ATIVADO")*($C39=txtPersonalizado3)</formula>
    </cfRule>
    <cfRule type="expression" dxfId="1216" priority="1080">
      <formula>(clPersonalizado4="ATIVADO")*($C39=txtPersonalizado4)</formula>
    </cfRule>
  </conditionalFormatting>
  <conditionalFormatting sqref="I39:N39">
    <cfRule type="expression" dxfId="1215" priority="1065">
      <formula>($C39="Não Iniciado")*(clNãoIniciado="ATIVADO")</formula>
    </cfRule>
    <cfRule type="expression" dxfId="1214" priority="1066">
      <formula>($C39="Em Andamento")*(clEmAndamento="ATIVADO")</formula>
    </cfRule>
    <cfRule type="expression" dxfId="1213" priority="1067">
      <formula>($C39="Atrasado")*(clAtrasado="ATIVADO")</formula>
    </cfRule>
    <cfRule type="expression" dxfId="1212" priority="1068">
      <formula>($C39="Concluído")*(clConcluído="ATIVADO")</formula>
    </cfRule>
    <cfRule type="expression" dxfId="1211" priority="1069">
      <formula>(clPersonalizado1="ATIVADO")*($C39=txtPersonalizado1)</formula>
    </cfRule>
    <cfRule type="expression" dxfId="1210" priority="1070">
      <formula>(clPersonalizado2="ATIVADO")*($C39=txtPersonalizado2)</formula>
    </cfRule>
    <cfRule type="expression" dxfId="1209" priority="1071">
      <formula>(clPersonalizado3="ATIVADO")*($C39=txtPersonalizado3)</formula>
    </cfRule>
    <cfRule type="expression" dxfId="1208" priority="1072">
      <formula>(clPersonalizado4="ATIVADO")*($C39=txtPersonalizado4)</formula>
    </cfRule>
  </conditionalFormatting>
  <conditionalFormatting sqref="E39:H39 B39:C39">
    <cfRule type="expression" dxfId="1207" priority="1057">
      <formula>($C39="Não Iniciado")*(clNãoIniciado="ATIVADO")</formula>
    </cfRule>
    <cfRule type="expression" dxfId="1206" priority="1058">
      <formula>($C39="Em Andamento")*(clEmAndamento="ATIVADO")</formula>
    </cfRule>
    <cfRule type="expression" dxfId="1205" priority="1059">
      <formula>($C39="Atrasado")*(clAtrasado="ATIVADO")</formula>
    </cfRule>
    <cfRule type="expression" dxfId="1204" priority="1060">
      <formula>($C39="Concluído")*(clConcluído="ATIVADO")</formula>
    </cfRule>
    <cfRule type="expression" dxfId="1203" priority="1061">
      <formula>(clPersonalizado1="ATIVADO")*($C39=txtPersonalizado1)</formula>
    </cfRule>
    <cfRule type="expression" dxfId="1202" priority="1062">
      <formula>(clPersonalizado2="ATIVADO")*($C39=txtPersonalizado2)</formula>
    </cfRule>
    <cfRule type="expression" dxfId="1201" priority="1063">
      <formula>(clPersonalizado3="ATIVADO")*($C39=txtPersonalizado3)</formula>
    </cfRule>
    <cfRule type="expression" dxfId="1200" priority="1064">
      <formula>(clPersonalizado4="ATIVADO")*($C39=txtPersonalizado4)</formula>
    </cfRule>
  </conditionalFormatting>
  <conditionalFormatting sqref="I39:N39">
    <cfRule type="expression" dxfId="1199" priority="1049">
      <formula>($C39="Não Iniciado")*(clNãoIniciado="ATIVADO")</formula>
    </cfRule>
    <cfRule type="expression" dxfId="1198" priority="1050">
      <formula>($C39="Em Andamento")*(clEmAndamento="ATIVADO")</formula>
    </cfRule>
    <cfRule type="expression" dxfId="1197" priority="1051">
      <formula>($C39="Atrasado")*(clAtrasado="ATIVADO")</formula>
    </cfRule>
    <cfRule type="expression" dxfId="1196" priority="1052">
      <formula>($C39="Concluído")*(clConcluído="ATIVADO")</formula>
    </cfRule>
    <cfRule type="expression" dxfId="1195" priority="1053">
      <formula>(clPersonalizado1="ATIVADO")*($C39=txtPersonalizado1)</formula>
    </cfRule>
    <cfRule type="expression" dxfId="1194" priority="1054">
      <formula>(clPersonalizado2="ATIVADO")*($C39=txtPersonalizado2)</formula>
    </cfRule>
    <cfRule type="expression" dxfId="1193" priority="1055">
      <formula>(clPersonalizado3="ATIVADO")*($C39=txtPersonalizado3)</formula>
    </cfRule>
    <cfRule type="expression" dxfId="1192" priority="1056">
      <formula>(clPersonalizado4="ATIVADO")*($C39=txtPersonalizado4)</formula>
    </cfRule>
  </conditionalFormatting>
  <conditionalFormatting sqref="B39:C39 E39:H39">
    <cfRule type="expression" dxfId="1191" priority="1041">
      <formula>($C39="Não Iniciado")*(clNãoIniciado="ATIVADO")</formula>
    </cfRule>
    <cfRule type="expression" dxfId="1190" priority="1042">
      <formula>($C39="Em Andamento")*(clEmAndamento="ATIVADO")</formula>
    </cfRule>
    <cfRule type="expression" dxfId="1189" priority="1043">
      <formula>($C39="Atrasado")*(clAtrasado="ATIVADO")</formula>
    </cfRule>
    <cfRule type="expression" dxfId="1188" priority="1044">
      <formula>($C39="Concluído")*(clConcluído="ATIVADO")</formula>
    </cfRule>
    <cfRule type="expression" dxfId="1187" priority="1045">
      <formula>(clPersonalizado1="ATIVADO")*($C39=txtPersonalizado1)</formula>
    </cfRule>
    <cfRule type="expression" dxfId="1186" priority="1046">
      <formula>(clPersonalizado2="ATIVADO")*($C39=txtPersonalizado2)</formula>
    </cfRule>
    <cfRule type="expression" dxfId="1185" priority="1047">
      <formula>(clPersonalizado3="ATIVADO")*($C39=txtPersonalizado3)</formula>
    </cfRule>
    <cfRule type="expression" dxfId="1184" priority="1048">
      <formula>(clPersonalizado4="ATIVADO")*($C39=txtPersonalizado4)</formula>
    </cfRule>
  </conditionalFormatting>
  <conditionalFormatting sqref="I39:N39">
    <cfRule type="expression" dxfId="1183" priority="1033">
      <formula>($C39="Não Iniciado")*(clNãoIniciado="ATIVADO")</formula>
    </cfRule>
    <cfRule type="expression" dxfId="1182" priority="1034">
      <formula>($C39="Em Andamento")*(clEmAndamento="ATIVADO")</formula>
    </cfRule>
    <cfRule type="expression" dxfId="1181" priority="1035">
      <formula>($C39="Atrasado")*(clAtrasado="ATIVADO")</formula>
    </cfRule>
    <cfRule type="expression" dxfId="1180" priority="1036">
      <formula>($C39="Concluído")*(clConcluído="ATIVADO")</formula>
    </cfRule>
    <cfRule type="expression" dxfId="1179" priority="1037">
      <formula>(clPersonalizado1="ATIVADO")*($C39=txtPersonalizado1)</formula>
    </cfRule>
    <cfRule type="expression" dxfId="1178" priority="1038">
      <formula>(clPersonalizado2="ATIVADO")*($C39=txtPersonalizado2)</formula>
    </cfRule>
    <cfRule type="expression" dxfId="1177" priority="1039">
      <formula>(clPersonalizado3="ATIVADO")*($C39=txtPersonalizado3)</formula>
    </cfRule>
    <cfRule type="expression" dxfId="1176" priority="1040">
      <formula>(clPersonalizado4="ATIVADO")*($C39=txtPersonalizado4)</formula>
    </cfRule>
  </conditionalFormatting>
  <conditionalFormatting sqref="E40:H40 B40:C40">
    <cfRule type="expression" dxfId="1152" priority="1025">
      <formula>($C40="Não Iniciado")*(clNãoIniciado="ATIVADO")</formula>
    </cfRule>
    <cfRule type="expression" dxfId="1153" priority="1026">
      <formula>($C40="Em Andamento")*(clEmAndamento="ATIVADO")</formula>
    </cfRule>
    <cfRule type="expression" dxfId="1154" priority="1027">
      <formula>($C40="Atrasado")*(clAtrasado="ATIVADO")</formula>
    </cfRule>
    <cfRule type="expression" dxfId="1155" priority="1028">
      <formula>($C40="Concluído")*(clConcluído="ATIVADO")</formula>
    </cfRule>
    <cfRule type="expression" dxfId="1156" priority="1029">
      <formula>(clPersonalizado1="ATIVADO")*($C40=txtPersonalizado1)</formula>
    </cfRule>
    <cfRule type="expression" dxfId="1157" priority="1030">
      <formula>(clPersonalizado2="ATIVADO")*($C40=txtPersonalizado2)</formula>
    </cfRule>
    <cfRule type="expression" dxfId="1158" priority="1031">
      <formula>(clPersonalizado3="ATIVADO")*($C40=txtPersonalizado3)</formula>
    </cfRule>
    <cfRule type="expression" dxfId="1159" priority="1032">
      <formula>(clPersonalizado4="ATIVADO")*($C40=txtPersonalizado4)</formula>
    </cfRule>
  </conditionalFormatting>
  <conditionalFormatting sqref="I40:N40">
    <cfRule type="expression" dxfId="1151" priority="1017">
      <formula>($C40="Não Iniciado")*(clNãoIniciado="ATIVADO")</formula>
    </cfRule>
    <cfRule type="expression" dxfId="1145" priority="1018">
      <formula>($C40="Em Andamento")*(clEmAndamento="ATIVADO")</formula>
    </cfRule>
    <cfRule type="expression" dxfId="1146" priority="1019">
      <formula>($C40="Atrasado")*(clAtrasado="ATIVADO")</formula>
    </cfRule>
    <cfRule type="expression" dxfId="1147" priority="1020">
      <formula>($C40="Concluído")*(clConcluído="ATIVADO")</formula>
    </cfRule>
    <cfRule type="expression" dxfId="1148" priority="1021">
      <formula>(clPersonalizado1="ATIVADO")*($C40=txtPersonalizado1)</formula>
    </cfRule>
    <cfRule type="expression" dxfId="1149" priority="1022">
      <formula>(clPersonalizado2="ATIVADO")*($C40=txtPersonalizado2)</formula>
    </cfRule>
    <cfRule type="expression" dxfId="1150" priority="1023">
      <formula>(clPersonalizado3="ATIVADO")*($C40=txtPersonalizado3)</formula>
    </cfRule>
    <cfRule type="expression" dxfId="1144" priority="1024">
      <formula>(clPersonalizado4="ATIVADO")*($C40=txtPersonalizado4)</formula>
    </cfRule>
  </conditionalFormatting>
  <conditionalFormatting sqref="E40:H40 B40:C40">
    <cfRule type="expression" dxfId="1143" priority="1009">
      <formula>($C40="Não Iniciado")*(clNãoIniciado="ATIVADO")</formula>
    </cfRule>
    <cfRule type="expression" dxfId="1142" priority="1010">
      <formula>($C40="Em Andamento")*(clEmAndamento="ATIVADO")</formula>
    </cfRule>
    <cfRule type="expression" dxfId="1141" priority="1011">
      <formula>($C40="Atrasado")*(clAtrasado="ATIVADO")</formula>
    </cfRule>
    <cfRule type="expression" dxfId="1140" priority="1012">
      <formula>($C40="Concluído")*(clConcluído="ATIVADO")</formula>
    </cfRule>
    <cfRule type="expression" dxfId="1139" priority="1013">
      <formula>(clPersonalizado1="ATIVADO")*($C40=txtPersonalizado1)</formula>
    </cfRule>
    <cfRule type="expression" dxfId="1138" priority="1014">
      <formula>(clPersonalizado2="ATIVADO")*($C40=txtPersonalizado2)</formula>
    </cfRule>
    <cfRule type="expression" dxfId="1137" priority="1015">
      <formula>(clPersonalizado3="ATIVADO")*($C40=txtPersonalizado3)</formula>
    </cfRule>
    <cfRule type="expression" dxfId="1136" priority="1016">
      <formula>(clPersonalizado4="ATIVADO")*($C40=txtPersonalizado4)</formula>
    </cfRule>
  </conditionalFormatting>
  <conditionalFormatting sqref="I40:N40">
    <cfRule type="expression" dxfId="1135" priority="1001">
      <formula>($C40="Não Iniciado")*(clNãoIniciado="ATIVADO")</formula>
    </cfRule>
    <cfRule type="expression" dxfId="1134" priority="1002">
      <formula>($C40="Em Andamento")*(clEmAndamento="ATIVADO")</formula>
    </cfRule>
    <cfRule type="expression" dxfId="1133" priority="1003">
      <formula>($C40="Atrasado")*(clAtrasado="ATIVADO")</formula>
    </cfRule>
    <cfRule type="expression" dxfId="1132" priority="1004">
      <formula>($C40="Concluído")*(clConcluído="ATIVADO")</formula>
    </cfRule>
    <cfRule type="expression" dxfId="1131" priority="1005">
      <formula>(clPersonalizado1="ATIVADO")*($C40=txtPersonalizado1)</formula>
    </cfRule>
    <cfRule type="expression" dxfId="1130" priority="1006">
      <formula>(clPersonalizado2="ATIVADO")*($C40=txtPersonalizado2)</formula>
    </cfRule>
    <cfRule type="expression" dxfId="1129" priority="1007">
      <formula>(clPersonalizado3="ATIVADO")*($C40=txtPersonalizado3)</formula>
    </cfRule>
    <cfRule type="expression" dxfId="1128" priority="1008">
      <formula>(clPersonalizado4="ATIVADO")*($C40=txtPersonalizado4)</formula>
    </cfRule>
  </conditionalFormatting>
  <conditionalFormatting sqref="E40:H40 B40:C40">
    <cfRule type="expression" dxfId="1127" priority="993">
      <formula>($C40="Não Iniciado")*(clNãoIniciado="ATIVADO")</formula>
    </cfRule>
    <cfRule type="expression" dxfId="1126" priority="994">
      <formula>($C40="Em Andamento")*(clEmAndamento="ATIVADO")</formula>
    </cfRule>
    <cfRule type="expression" dxfId="1125" priority="995">
      <formula>($C40="Atrasado")*(clAtrasado="ATIVADO")</formula>
    </cfRule>
    <cfRule type="expression" dxfId="1124" priority="996">
      <formula>($C40="Concluído")*(clConcluído="ATIVADO")</formula>
    </cfRule>
    <cfRule type="expression" dxfId="1123" priority="997">
      <formula>(clPersonalizado1="ATIVADO")*($C40=txtPersonalizado1)</formula>
    </cfRule>
    <cfRule type="expression" dxfId="1122" priority="998">
      <formula>(clPersonalizado2="ATIVADO")*($C40=txtPersonalizado2)</formula>
    </cfRule>
    <cfRule type="expression" dxfId="1121" priority="999">
      <formula>(clPersonalizado3="ATIVADO")*($C40=txtPersonalizado3)</formula>
    </cfRule>
    <cfRule type="expression" dxfId="1120" priority="1000">
      <formula>(clPersonalizado4="ATIVADO")*($C40=txtPersonalizado4)</formula>
    </cfRule>
  </conditionalFormatting>
  <conditionalFormatting sqref="I40:N40">
    <cfRule type="expression" dxfId="1119" priority="985">
      <formula>($C40="Não Iniciado")*(clNãoIniciado="ATIVADO")</formula>
    </cfRule>
    <cfRule type="expression" dxfId="1118" priority="986">
      <formula>($C40="Em Andamento")*(clEmAndamento="ATIVADO")</formula>
    </cfRule>
    <cfRule type="expression" dxfId="1117" priority="987">
      <formula>($C40="Atrasado")*(clAtrasado="ATIVADO")</formula>
    </cfRule>
    <cfRule type="expression" dxfId="1116" priority="988">
      <formula>($C40="Concluído")*(clConcluído="ATIVADO")</formula>
    </cfRule>
    <cfRule type="expression" dxfId="1115" priority="989">
      <formula>(clPersonalizado1="ATIVADO")*($C40=txtPersonalizado1)</formula>
    </cfRule>
    <cfRule type="expression" dxfId="1114" priority="990">
      <formula>(clPersonalizado2="ATIVADO")*($C40=txtPersonalizado2)</formula>
    </cfRule>
    <cfRule type="expression" dxfId="1113" priority="991">
      <formula>(clPersonalizado3="ATIVADO")*($C40=txtPersonalizado3)</formula>
    </cfRule>
    <cfRule type="expression" dxfId="1112" priority="992">
      <formula>(clPersonalizado4="ATIVADO")*($C40=txtPersonalizado4)</formula>
    </cfRule>
  </conditionalFormatting>
  <conditionalFormatting sqref="E40:H40 B40:C40">
    <cfRule type="expression" dxfId="1111" priority="977">
      <formula>($C40="Não Iniciado")*(clNãoIniciado="ATIVADO")</formula>
    </cfRule>
    <cfRule type="expression" dxfId="1110" priority="978">
      <formula>($C40="Em Andamento")*(clEmAndamento="ATIVADO")</formula>
    </cfRule>
    <cfRule type="expression" dxfId="1109" priority="979">
      <formula>($C40="Atrasado")*(clAtrasado="ATIVADO")</formula>
    </cfRule>
    <cfRule type="expression" dxfId="1108" priority="980">
      <formula>($C40="Concluído")*(clConcluído="ATIVADO")</formula>
    </cfRule>
    <cfRule type="expression" dxfId="1107" priority="981">
      <formula>(clPersonalizado1="ATIVADO")*($C40=txtPersonalizado1)</formula>
    </cfRule>
    <cfRule type="expression" dxfId="1106" priority="982">
      <formula>(clPersonalizado2="ATIVADO")*($C40=txtPersonalizado2)</formula>
    </cfRule>
    <cfRule type="expression" dxfId="1105" priority="983">
      <formula>(clPersonalizado3="ATIVADO")*($C40=txtPersonalizado3)</formula>
    </cfRule>
    <cfRule type="expression" dxfId="1104" priority="984">
      <formula>(clPersonalizado4="ATIVADO")*($C40=txtPersonalizado4)</formula>
    </cfRule>
  </conditionalFormatting>
  <conditionalFormatting sqref="I40:N40">
    <cfRule type="expression" dxfId="1103" priority="969">
      <formula>($C40="Não Iniciado")*(clNãoIniciado="ATIVADO")</formula>
    </cfRule>
    <cfRule type="expression" dxfId="1102" priority="970">
      <formula>($C40="Em Andamento")*(clEmAndamento="ATIVADO")</formula>
    </cfRule>
    <cfRule type="expression" dxfId="1101" priority="971">
      <formula>($C40="Atrasado")*(clAtrasado="ATIVADO")</formula>
    </cfRule>
    <cfRule type="expression" dxfId="1100" priority="972">
      <formula>($C40="Concluído")*(clConcluído="ATIVADO")</formula>
    </cfRule>
    <cfRule type="expression" dxfId="1099" priority="973">
      <formula>(clPersonalizado1="ATIVADO")*($C40=txtPersonalizado1)</formula>
    </cfRule>
    <cfRule type="expression" dxfId="1098" priority="974">
      <formula>(clPersonalizado2="ATIVADO")*($C40=txtPersonalizado2)</formula>
    </cfRule>
    <cfRule type="expression" dxfId="1097" priority="975">
      <formula>(clPersonalizado3="ATIVADO")*($C40=txtPersonalizado3)</formula>
    </cfRule>
    <cfRule type="expression" dxfId="1096" priority="976">
      <formula>(clPersonalizado4="ATIVADO")*($C40=txtPersonalizado4)</formula>
    </cfRule>
  </conditionalFormatting>
  <conditionalFormatting sqref="B40:C40 E40:H40">
    <cfRule type="expression" dxfId="1095" priority="961">
      <formula>($C40="Não Iniciado")*(clNãoIniciado="ATIVADO")</formula>
    </cfRule>
    <cfRule type="expression" dxfId="1094" priority="962">
      <formula>($C40="Em Andamento")*(clEmAndamento="ATIVADO")</formula>
    </cfRule>
    <cfRule type="expression" dxfId="1093" priority="963">
      <formula>($C40="Atrasado")*(clAtrasado="ATIVADO")</formula>
    </cfRule>
    <cfRule type="expression" dxfId="1092" priority="964">
      <formula>($C40="Concluído")*(clConcluído="ATIVADO")</formula>
    </cfRule>
    <cfRule type="expression" dxfId="1091" priority="965">
      <formula>(clPersonalizado1="ATIVADO")*($C40=txtPersonalizado1)</formula>
    </cfRule>
    <cfRule type="expression" dxfId="1090" priority="966">
      <formula>(clPersonalizado2="ATIVADO")*($C40=txtPersonalizado2)</formula>
    </cfRule>
    <cfRule type="expression" dxfId="1089" priority="967">
      <formula>(clPersonalizado3="ATIVADO")*($C40=txtPersonalizado3)</formula>
    </cfRule>
    <cfRule type="expression" dxfId="1088" priority="968">
      <formula>(clPersonalizado4="ATIVADO")*($C40=txtPersonalizado4)</formula>
    </cfRule>
  </conditionalFormatting>
  <conditionalFormatting sqref="I40:N40">
    <cfRule type="expression" dxfId="1087" priority="953">
      <formula>($C40="Não Iniciado")*(clNãoIniciado="ATIVADO")</formula>
    </cfRule>
    <cfRule type="expression" dxfId="1086" priority="954">
      <formula>($C40="Em Andamento")*(clEmAndamento="ATIVADO")</formula>
    </cfRule>
    <cfRule type="expression" dxfId="1085" priority="955">
      <formula>($C40="Atrasado")*(clAtrasado="ATIVADO")</formula>
    </cfRule>
    <cfRule type="expression" dxfId="1084" priority="956">
      <formula>($C40="Concluído")*(clConcluído="ATIVADO")</formula>
    </cfRule>
    <cfRule type="expression" dxfId="1083" priority="957">
      <formula>(clPersonalizado1="ATIVADO")*($C40=txtPersonalizado1)</formula>
    </cfRule>
    <cfRule type="expression" dxfId="1082" priority="958">
      <formula>(clPersonalizado2="ATIVADO")*($C40=txtPersonalizado2)</formula>
    </cfRule>
    <cfRule type="expression" dxfId="1081" priority="959">
      <formula>(clPersonalizado3="ATIVADO")*($C40=txtPersonalizado3)</formula>
    </cfRule>
    <cfRule type="expression" dxfId="1080" priority="960">
      <formula>(clPersonalizado4="ATIVADO")*($C40=txtPersonalizado4)</formula>
    </cfRule>
  </conditionalFormatting>
  <conditionalFormatting sqref="E41:H41 B41:C41">
    <cfRule type="expression" dxfId="871" priority="769">
      <formula>($C41="Não Iniciado")*(clNãoIniciado="ATIVADO")</formula>
    </cfRule>
    <cfRule type="expression" dxfId="870" priority="770">
      <formula>($C41="Em Andamento")*(clEmAndamento="ATIVADO")</formula>
    </cfRule>
    <cfRule type="expression" dxfId="869" priority="771">
      <formula>($C41="Atrasado")*(clAtrasado="ATIVADO")</formula>
    </cfRule>
    <cfRule type="expression" dxfId="868" priority="772">
      <formula>($C41="Concluído")*(clConcluído="ATIVADO")</formula>
    </cfRule>
    <cfRule type="expression" dxfId="867" priority="773">
      <formula>(clPersonalizado1="ATIVADO")*($C41=txtPersonalizado1)</formula>
    </cfRule>
    <cfRule type="expression" dxfId="866" priority="774">
      <formula>(clPersonalizado2="ATIVADO")*($C41=txtPersonalizado2)</formula>
    </cfRule>
    <cfRule type="expression" dxfId="865" priority="775">
      <formula>(clPersonalizado3="ATIVADO")*($C41=txtPersonalizado3)</formula>
    </cfRule>
    <cfRule type="expression" dxfId="864" priority="776">
      <formula>(clPersonalizado4="ATIVADO")*($C41=txtPersonalizado4)</formula>
    </cfRule>
  </conditionalFormatting>
  <conditionalFormatting sqref="I41:N41">
    <cfRule type="expression" dxfId="863" priority="761">
      <formula>($C41="Não Iniciado")*(clNãoIniciado="ATIVADO")</formula>
    </cfRule>
    <cfRule type="expression" dxfId="862" priority="762">
      <formula>($C41="Em Andamento")*(clEmAndamento="ATIVADO")</formula>
    </cfRule>
    <cfRule type="expression" dxfId="861" priority="763">
      <formula>($C41="Atrasado")*(clAtrasado="ATIVADO")</formula>
    </cfRule>
    <cfRule type="expression" dxfId="860" priority="764">
      <formula>($C41="Concluído")*(clConcluído="ATIVADO")</formula>
    </cfRule>
    <cfRule type="expression" dxfId="859" priority="765">
      <formula>(clPersonalizado1="ATIVADO")*($C41=txtPersonalizado1)</formula>
    </cfRule>
    <cfRule type="expression" dxfId="858" priority="766">
      <formula>(clPersonalizado2="ATIVADO")*($C41=txtPersonalizado2)</formula>
    </cfRule>
    <cfRule type="expression" dxfId="857" priority="767">
      <formula>(clPersonalizado3="ATIVADO")*($C41=txtPersonalizado3)</formula>
    </cfRule>
    <cfRule type="expression" dxfId="856" priority="768">
      <formula>(clPersonalizado4="ATIVADO")*($C41=txtPersonalizado4)</formula>
    </cfRule>
  </conditionalFormatting>
  <conditionalFormatting sqref="E41:H41 B41:C41">
    <cfRule type="expression" dxfId="855" priority="753">
      <formula>($C41="Não Iniciado")*(clNãoIniciado="ATIVADO")</formula>
    </cfRule>
    <cfRule type="expression" dxfId="854" priority="754">
      <formula>($C41="Em Andamento")*(clEmAndamento="ATIVADO")</formula>
    </cfRule>
    <cfRule type="expression" dxfId="853" priority="755">
      <formula>($C41="Atrasado")*(clAtrasado="ATIVADO")</formula>
    </cfRule>
    <cfRule type="expression" dxfId="852" priority="756">
      <formula>($C41="Concluído")*(clConcluído="ATIVADO")</formula>
    </cfRule>
    <cfRule type="expression" dxfId="851" priority="757">
      <formula>(clPersonalizado1="ATIVADO")*($C41=txtPersonalizado1)</formula>
    </cfRule>
    <cfRule type="expression" dxfId="850" priority="758">
      <formula>(clPersonalizado2="ATIVADO")*($C41=txtPersonalizado2)</formula>
    </cfRule>
    <cfRule type="expression" dxfId="849" priority="759">
      <formula>(clPersonalizado3="ATIVADO")*($C41=txtPersonalizado3)</formula>
    </cfRule>
    <cfRule type="expression" dxfId="848" priority="760">
      <formula>(clPersonalizado4="ATIVADO")*($C41=txtPersonalizado4)</formula>
    </cfRule>
  </conditionalFormatting>
  <conditionalFormatting sqref="I41:N41">
    <cfRule type="expression" dxfId="847" priority="745">
      <formula>($C41="Não Iniciado")*(clNãoIniciado="ATIVADO")</formula>
    </cfRule>
    <cfRule type="expression" dxfId="846" priority="746">
      <formula>($C41="Em Andamento")*(clEmAndamento="ATIVADO")</formula>
    </cfRule>
    <cfRule type="expression" dxfId="845" priority="747">
      <formula>($C41="Atrasado")*(clAtrasado="ATIVADO")</formula>
    </cfRule>
    <cfRule type="expression" dxfId="844" priority="748">
      <formula>($C41="Concluído")*(clConcluído="ATIVADO")</formula>
    </cfRule>
    <cfRule type="expression" dxfId="843" priority="749">
      <formula>(clPersonalizado1="ATIVADO")*($C41=txtPersonalizado1)</formula>
    </cfRule>
    <cfRule type="expression" dxfId="842" priority="750">
      <formula>(clPersonalizado2="ATIVADO")*($C41=txtPersonalizado2)</formula>
    </cfRule>
    <cfRule type="expression" dxfId="841" priority="751">
      <formula>(clPersonalizado3="ATIVADO")*($C41=txtPersonalizado3)</formula>
    </cfRule>
    <cfRule type="expression" dxfId="840" priority="752">
      <formula>(clPersonalizado4="ATIVADO")*($C41=txtPersonalizado4)</formula>
    </cfRule>
  </conditionalFormatting>
  <conditionalFormatting sqref="E41:H41 B41:C41">
    <cfRule type="expression" dxfId="839" priority="737">
      <formula>($C41="Não Iniciado")*(clNãoIniciado="ATIVADO")</formula>
    </cfRule>
    <cfRule type="expression" dxfId="838" priority="738">
      <formula>($C41="Em Andamento")*(clEmAndamento="ATIVADO")</formula>
    </cfRule>
    <cfRule type="expression" dxfId="837" priority="739">
      <formula>($C41="Atrasado")*(clAtrasado="ATIVADO")</formula>
    </cfRule>
    <cfRule type="expression" dxfId="836" priority="740">
      <formula>($C41="Concluído")*(clConcluído="ATIVADO")</formula>
    </cfRule>
    <cfRule type="expression" dxfId="835" priority="741">
      <formula>(clPersonalizado1="ATIVADO")*($C41=txtPersonalizado1)</formula>
    </cfRule>
    <cfRule type="expression" dxfId="834" priority="742">
      <formula>(clPersonalizado2="ATIVADO")*($C41=txtPersonalizado2)</formula>
    </cfRule>
    <cfRule type="expression" dxfId="833" priority="743">
      <formula>(clPersonalizado3="ATIVADO")*($C41=txtPersonalizado3)</formula>
    </cfRule>
    <cfRule type="expression" dxfId="832" priority="744">
      <formula>(clPersonalizado4="ATIVADO")*($C41=txtPersonalizado4)</formula>
    </cfRule>
  </conditionalFormatting>
  <conditionalFormatting sqref="I41:N41">
    <cfRule type="expression" dxfId="831" priority="729">
      <formula>($C41="Não Iniciado")*(clNãoIniciado="ATIVADO")</formula>
    </cfRule>
    <cfRule type="expression" dxfId="830" priority="730">
      <formula>($C41="Em Andamento")*(clEmAndamento="ATIVADO")</formula>
    </cfRule>
    <cfRule type="expression" dxfId="829" priority="731">
      <formula>($C41="Atrasado")*(clAtrasado="ATIVADO")</formula>
    </cfRule>
    <cfRule type="expression" dxfId="828" priority="732">
      <formula>($C41="Concluído")*(clConcluído="ATIVADO")</formula>
    </cfRule>
    <cfRule type="expression" dxfId="827" priority="733">
      <formula>(clPersonalizado1="ATIVADO")*($C41=txtPersonalizado1)</formula>
    </cfRule>
    <cfRule type="expression" dxfId="826" priority="734">
      <formula>(clPersonalizado2="ATIVADO")*($C41=txtPersonalizado2)</formula>
    </cfRule>
    <cfRule type="expression" dxfId="825" priority="735">
      <formula>(clPersonalizado3="ATIVADO")*($C41=txtPersonalizado3)</formula>
    </cfRule>
    <cfRule type="expression" dxfId="824" priority="736">
      <formula>(clPersonalizado4="ATIVADO")*($C41=txtPersonalizado4)</formula>
    </cfRule>
  </conditionalFormatting>
  <conditionalFormatting sqref="E41:H41 B41:C41">
    <cfRule type="expression" dxfId="823" priority="721">
      <formula>($C41="Não Iniciado")*(clNãoIniciado="ATIVADO")</formula>
    </cfRule>
    <cfRule type="expression" dxfId="822" priority="722">
      <formula>($C41="Em Andamento")*(clEmAndamento="ATIVADO")</formula>
    </cfRule>
    <cfRule type="expression" dxfId="821" priority="723">
      <formula>($C41="Atrasado")*(clAtrasado="ATIVADO")</formula>
    </cfRule>
    <cfRule type="expression" dxfId="820" priority="724">
      <formula>($C41="Concluído")*(clConcluído="ATIVADO")</formula>
    </cfRule>
    <cfRule type="expression" dxfId="819" priority="725">
      <formula>(clPersonalizado1="ATIVADO")*($C41=txtPersonalizado1)</formula>
    </cfRule>
    <cfRule type="expression" dxfId="818" priority="726">
      <formula>(clPersonalizado2="ATIVADO")*($C41=txtPersonalizado2)</formula>
    </cfRule>
    <cfRule type="expression" dxfId="817" priority="727">
      <formula>(clPersonalizado3="ATIVADO")*($C41=txtPersonalizado3)</formula>
    </cfRule>
    <cfRule type="expression" dxfId="816" priority="728">
      <formula>(clPersonalizado4="ATIVADO")*($C41=txtPersonalizado4)</formula>
    </cfRule>
  </conditionalFormatting>
  <conditionalFormatting sqref="I41:N41">
    <cfRule type="expression" dxfId="815" priority="713">
      <formula>($C41="Não Iniciado")*(clNãoIniciado="ATIVADO")</formula>
    </cfRule>
    <cfRule type="expression" dxfId="814" priority="714">
      <formula>($C41="Em Andamento")*(clEmAndamento="ATIVADO")</formula>
    </cfRule>
    <cfRule type="expression" dxfId="813" priority="715">
      <formula>($C41="Atrasado")*(clAtrasado="ATIVADO")</formula>
    </cfRule>
    <cfRule type="expression" dxfId="812" priority="716">
      <formula>($C41="Concluído")*(clConcluído="ATIVADO")</formula>
    </cfRule>
    <cfRule type="expression" dxfId="811" priority="717">
      <formula>(clPersonalizado1="ATIVADO")*($C41=txtPersonalizado1)</formula>
    </cfRule>
    <cfRule type="expression" dxfId="810" priority="718">
      <formula>(clPersonalizado2="ATIVADO")*($C41=txtPersonalizado2)</formula>
    </cfRule>
    <cfRule type="expression" dxfId="809" priority="719">
      <formula>(clPersonalizado3="ATIVADO")*($C41=txtPersonalizado3)</formula>
    </cfRule>
    <cfRule type="expression" dxfId="808" priority="720">
      <formula>(clPersonalizado4="ATIVADO")*($C41=txtPersonalizado4)</formula>
    </cfRule>
  </conditionalFormatting>
  <conditionalFormatting sqref="B41:C41 E41:H41">
    <cfRule type="expression" dxfId="807" priority="705">
      <formula>($C41="Não Iniciado")*(clNãoIniciado="ATIVADO")</formula>
    </cfRule>
    <cfRule type="expression" dxfId="806" priority="706">
      <formula>($C41="Em Andamento")*(clEmAndamento="ATIVADO")</formula>
    </cfRule>
    <cfRule type="expression" dxfId="805" priority="707">
      <formula>($C41="Atrasado")*(clAtrasado="ATIVADO")</formula>
    </cfRule>
    <cfRule type="expression" dxfId="804" priority="708">
      <formula>($C41="Concluído")*(clConcluído="ATIVADO")</formula>
    </cfRule>
    <cfRule type="expression" dxfId="803" priority="709">
      <formula>(clPersonalizado1="ATIVADO")*($C41=txtPersonalizado1)</formula>
    </cfRule>
    <cfRule type="expression" dxfId="802" priority="710">
      <formula>(clPersonalizado2="ATIVADO")*($C41=txtPersonalizado2)</formula>
    </cfRule>
    <cfRule type="expression" dxfId="801" priority="711">
      <formula>(clPersonalizado3="ATIVADO")*($C41=txtPersonalizado3)</formula>
    </cfRule>
    <cfRule type="expression" dxfId="800" priority="712">
      <formula>(clPersonalizado4="ATIVADO")*($C41=txtPersonalizado4)</formula>
    </cfRule>
  </conditionalFormatting>
  <conditionalFormatting sqref="I41:N41">
    <cfRule type="expression" dxfId="799" priority="697">
      <formula>($C41="Não Iniciado")*(clNãoIniciado="ATIVADO")</formula>
    </cfRule>
    <cfRule type="expression" dxfId="798" priority="698">
      <formula>($C41="Em Andamento")*(clEmAndamento="ATIVADO")</formula>
    </cfRule>
    <cfRule type="expression" dxfId="797" priority="699">
      <formula>($C41="Atrasado")*(clAtrasado="ATIVADO")</formula>
    </cfRule>
    <cfRule type="expression" dxfId="796" priority="700">
      <formula>($C41="Concluído")*(clConcluído="ATIVADO")</formula>
    </cfRule>
    <cfRule type="expression" dxfId="795" priority="701">
      <formula>(clPersonalizado1="ATIVADO")*($C41=txtPersonalizado1)</formula>
    </cfRule>
    <cfRule type="expression" dxfId="794" priority="702">
      <formula>(clPersonalizado2="ATIVADO")*($C41=txtPersonalizado2)</formula>
    </cfRule>
    <cfRule type="expression" dxfId="793" priority="703">
      <formula>(clPersonalizado3="ATIVADO")*($C41=txtPersonalizado3)</formula>
    </cfRule>
    <cfRule type="expression" dxfId="792" priority="704">
      <formula>(clPersonalizado4="ATIVADO")*($C41=txtPersonalizado4)</formula>
    </cfRule>
  </conditionalFormatting>
  <conditionalFormatting sqref="E42:H42 B42:C42">
    <cfRule type="expression" dxfId="784" priority="689">
      <formula>($C42="Não Iniciado")*(clNãoIniciado="ATIVADO")</formula>
    </cfRule>
    <cfRule type="expression" dxfId="785" priority="690">
      <formula>($C42="Em Andamento")*(clEmAndamento="ATIVADO")</formula>
    </cfRule>
    <cfRule type="expression" dxfId="786" priority="691">
      <formula>($C42="Atrasado")*(clAtrasado="ATIVADO")</formula>
    </cfRule>
    <cfRule type="expression" dxfId="787" priority="692">
      <formula>($C42="Concluído")*(clConcluído="ATIVADO")</formula>
    </cfRule>
    <cfRule type="expression" dxfId="788" priority="693">
      <formula>(clPersonalizado1="ATIVADO")*($C42=txtPersonalizado1)</formula>
    </cfRule>
    <cfRule type="expression" dxfId="789" priority="694">
      <formula>(clPersonalizado2="ATIVADO")*($C42=txtPersonalizado2)</formula>
    </cfRule>
    <cfRule type="expression" dxfId="790" priority="695">
      <formula>(clPersonalizado3="ATIVADO")*($C42=txtPersonalizado3)</formula>
    </cfRule>
    <cfRule type="expression" dxfId="791" priority="696">
      <formula>(clPersonalizado4="ATIVADO")*($C42=txtPersonalizado4)</formula>
    </cfRule>
  </conditionalFormatting>
  <conditionalFormatting sqref="I42:N42">
    <cfRule type="expression" dxfId="783" priority="681">
      <formula>($C42="Não Iniciado")*(clNãoIniciado="ATIVADO")</formula>
    </cfRule>
    <cfRule type="expression" dxfId="777" priority="682">
      <formula>($C42="Em Andamento")*(clEmAndamento="ATIVADO")</formula>
    </cfRule>
    <cfRule type="expression" dxfId="778" priority="683">
      <formula>($C42="Atrasado")*(clAtrasado="ATIVADO")</formula>
    </cfRule>
    <cfRule type="expression" dxfId="779" priority="684">
      <formula>($C42="Concluído")*(clConcluído="ATIVADO")</formula>
    </cfRule>
    <cfRule type="expression" dxfId="780" priority="685">
      <formula>(clPersonalizado1="ATIVADO")*($C42=txtPersonalizado1)</formula>
    </cfRule>
    <cfRule type="expression" dxfId="781" priority="686">
      <formula>(clPersonalizado2="ATIVADO")*($C42=txtPersonalizado2)</formula>
    </cfRule>
    <cfRule type="expression" dxfId="782" priority="687">
      <formula>(clPersonalizado3="ATIVADO")*($C42=txtPersonalizado3)</formula>
    </cfRule>
    <cfRule type="expression" dxfId="776" priority="688">
      <formula>(clPersonalizado4="ATIVADO")*($C42=txtPersonalizado4)</formula>
    </cfRule>
  </conditionalFormatting>
  <conditionalFormatting sqref="E42:H42 B42:C42">
    <cfRule type="expression" dxfId="775" priority="673">
      <formula>($C42="Não Iniciado")*(clNãoIniciado="ATIVADO")</formula>
    </cfRule>
    <cfRule type="expression" dxfId="774" priority="674">
      <formula>($C42="Em Andamento")*(clEmAndamento="ATIVADO")</formula>
    </cfRule>
    <cfRule type="expression" dxfId="773" priority="675">
      <formula>($C42="Atrasado")*(clAtrasado="ATIVADO")</formula>
    </cfRule>
    <cfRule type="expression" dxfId="772" priority="676">
      <formula>($C42="Concluído")*(clConcluído="ATIVADO")</formula>
    </cfRule>
    <cfRule type="expression" dxfId="771" priority="677">
      <formula>(clPersonalizado1="ATIVADO")*($C42=txtPersonalizado1)</formula>
    </cfRule>
    <cfRule type="expression" dxfId="770" priority="678">
      <formula>(clPersonalizado2="ATIVADO")*($C42=txtPersonalizado2)</formula>
    </cfRule>
    <cfRule type="expression" dxfId="769" priority="679">
      <formula>(clPersonalizado3="ATIVADO")*($C42=txtPersonalizado3)</formula>
    </cfRule>
    <cfRule type="expression" dxfId="768" priority="680">
      <formula>(clPersonalizado4="ATIVADO")*($C42=txtPersonalizado4)</formula>
    </cfRule>
  </conditionalFormatting>
  <conditionalFormatting sqref="I42:N42">
    <cfRule type="expression" dxfId="767" priority="665">
      <formula>($C42="Não Iniciado")*(clNãoIniciado="ATIVADO")</formula>
    </cfRule>
    <cfRule type="expression" dxfId="766" priority="666">
      <formula>($C42="Em Andamento")*(clEmAndamento="ATIVADO")</formula>
    </cfRule>
    <cfRule type="expression" dxfId="765" priority="667">
      <formula>($C42="Atrasado")*(clAtrasado="ATIVADO")</formula>
    </cfRule>
    <cfRule type="expression" dxfId="764" priority="668">
      <formula>($C42="Concluído")*(clConcluído="ATIVADO")</formula>
    </cfRule>
    <cfRule type="expression" dxfId="763" priority="669">
      <formula>(clPersonalizado1="ATIVADO")*($C42=txtPersonalizado1)</formula>
    </cfRule>
    <cfRule type="expression" dxfId="762" priority="670">
      <formula>(clPersonalizado2="ATIVADO")*($C42=txtPersonalizado2)</formula>
    </cfRule>
    <cfRule type="expression" dxfId="761" priority="671">
      <formula>(clPersonalizado3="ATIVADO")*($C42=txtPersonalizado3)</formula>
    </cfRule>
    <cfRule type="expression" dxfId="760" priority="672">
      <formula>(clPersonalizado4="ATIVADO")*($C42=txtPersonalizado4)</formula>
    </cfRule>
  </conditionalFormatting>
  <conditionalFormatting sqref="E42:H42 B42:C42">
    <cfRule type="expression" dxfId="759" priority="657">
      <formula>($C42="Não Iniciado")*(clNãoIniciado="ATIVADO")</formula>
    </cfRule>
    <cfRule type="expression" dxfId="758" priority="658">
      <formula>($C42="Em Andamento")*(clEmAndamento="ATIVADO")</formula>
    </cfRule>
    <cfRule type="expression" dxfId="757" priority="659">
      <formula>($C42="Atrasado")*(clAtrasado="ATIVADO")</formula>
    </cfRule>
    <cfRule type="expression" dxfId="756" priority="660">
      <formula>($C42="Concluído")*(clConcluído="ATIVADO")</formula>
    </cfRule>
    <cfRule type="expression" dxfId="755" priority="661">
      <formula>(clPersonalizado1="ATIVADO")*($C42=txtPersonalizado1)</formula>
    </cfRule>
    <cfRule type="expression" dxfId="754" priority="662">
      <formula>(clPersonalizado2="ATIVADO")*($C42=txtPersonalizado2)</formula>
    </cfRule>
    <cfRule type="expression" dxfId="753" priority="663">
      <formula>(clPersonalizado3="ATIVADO")*($C42=txtPersonalizado3)</formula>
    </cfRule>
    <cfRule type="expression" dxfId="752" priority="664">
      <formula>(clPersonalizado4="ATIVADO")*($C42=txtPersonalizado4)</formula>
    </cfRule>
  </conditionalFormatting>
  <conditionalFormatting sqref="I42:N42">
    <cfRule type="expression" dxfId="751" priority="649">
      <formula>($C42="Não Iniciado")*(clNãoIniciado="ATIVADO")</formula>
    </cfRule>
    <cfRule type="expression" dxfId="750" priority="650">
      <formula>($C42="Em Andamento")*(clEmAndamento="ATIVADO")</formula>
    </cfRule>
    <cfRule type="expression" dxfId="749" priority="651">
      <formula>($C42="Atrasado")*(clAtrasado="ATIVADO")</formula>
    </cfRule>
    <cfRule type="expression" dxfId="748" priority="652">
      <formula>($C42="Concluído")*(clConcluído="ATIVADO")</formula>
    </cfRule>
    <cfRule type="expression" dxfId="747" priority="653">
      <formula>(clPersonalizado1="ATIVADO")*($C42=txtPersonalizado1)</formula>
    </cfRule>
    <cfRule type="expression" dxfId="746" priority="654">
      <formula>(clPersonalizado2="ATIVADO")*($C42=txtPersonalizado2)</formula>
    </cfRule>
    <cfRule type="expression" dxfId="745" priority="655">
      <formula>(clPersonalizado3="ATIVADO")*($C42=txtPersonalizado3)</formula>
    </cfRule>
    <cfRule type="expression" dxfId="744" priority="656">
      <formula>(clPersonalizado4="ATIVADO")*($C42=txtPersonalizado4)</formula>
    </cfRule>
  </conditionalFormatting>
  <conditionalFormatting sqref="E42:H42 B42:C42">
    <cfRule type="expression" dxfId="743" priority="641">
      <formula>($C42="Não Iniciado")*(clNãoIniciado="ATIVADO")</formula>
    </cfRule>
    <cfRule type="expression" dxfId="742" priority="642">
      <formula>($C42="Em Andamento")*(clEmAndamento="ATIVADO")</formula>
    </cfRule>
    <cfRule type="expression" dxfId="741" priority="643">
      <formula>($C42="Atrasado")*(clAtrasado="ATIVADO")</formula>
    </cfRule>
    <cfRule type="expression" dxfId="740" priority="644">
      <formula>($C42="Concluído")*(clConcluído="ATIVADO")</formula>
    </cfRule>
    <cfRule type="expression" dxfId="739" priority="645">
      <formula>(clPersonalizado1="ATIVADO")*($C42=txtPersonalizado1)</formula>
    </cfRule>
    <cfRule type="expression" dxfId="738" priority="646">
      <formula>(clPersonalizado2="ATIVADO")*($C42=txtPersonalizado2)</formula>
    </cfRule>
    <cfRule type="expression" dxfId="737" priority="647">
      <formula>(clPersonalizado3="ATIVADO")*($C42=txtPersonalizado3)</formula>
    </cfRule>
    <cfRule type="expression" dxfId="736" priority="648">
      <formula>(clPersonalizado4="ATIVADO")*($C42=txtPersonalizado4)</formula>
    </cfRule>
  </conditionalFormatting>
  <conditionalFormatting sqref="I42:N42">
    <cfRule type="expression" dxfId="735" priority="633">
      <formula>($C42="Não Iniciado")*(clNãoIniciado="ATIVADO")</formula>
    </cfRule>
    <cfRule type="expression" dxfId="734" priority="634">
      <formula>($C42="Em Andamento")*(clEmAndamento="ATIVADO")</formula>
    </cfRule>
    <cfRule type="expression" dxfId="733" priority="635">
      <formula>($C42="Atrasado")*(clAtrasado="ATIVADO")</formula>
    </cfRule>
    <cfRule type="expression" dxfId="732" priority="636">
      <formula>($C42="Concluído")*(clConcluído="ATIVADO")</formula>
    </cfRule>
    <cfRule type="expression" dxfId="731" priority="637">
      <formula>(clPersonalizado1="ATIVADO")*($C42=txtPersonalizado1)</formula>
    </cfRule>
    <cfRule type="expression" dxfId="730" priority="638">
      <formula>(clPersonalizado2="ATIVADO")*($C42=txtPersonalizado2)</formula>
    </cfRule>
    <cfRule type="expression" dxfId="729" priority="639">
      <formula>(clPersonalizado3="ATIVADO")*($C42=txtPersonalizado3)</formula>
    </cfRule>
    <cfRule type="expression" dxfId="728" priority="640">
      <formula>(clPersonalizado4="ATIVADO")*($C42=txtPersonalizado4)</formula>
    </cfRule>
  </conditionalFormatting>
  <conditionalFormatting sqref="E42:H42 B42:C42">
    <cfRule type="expression" dxfId="727" priority="625">
      <formula>($C42="Não Iniciado")*(clNãoIniciado="ATIVADO")</formula>
    </cfRule>
    <cfRule type="expression" dxfId="726" priority="626">
      <formula>($C42="Em Andamento")*(clEmAndamento="ATIVADO")</formula>
    </cfRule>
    <cfRule type="expression" dxfId="725" priority="627">
      <formula>($C42="Atrasado")*(clAtrasado="ATIVADO")</formula>
    </cfRule>
    <cfRule type="expression" dxfId="724" priority="628">
      <formula>($C42="Concluído")*(clConcluído="ATIVADO")</formula>
    </cfRule>
    <cfRule type="expression" dxfId="723" priority="629">
      <formula>(clPersonalizado1="ATIVADO")*($C42=txtPersonalizado1)</formula>
    </cfRule>
    <cfRule type="expression" dxfId="722" priority="630">
      <formula>(clPersonalizado2="ATIVADO")*($C42=txtPersonalizado2)</formula>
    </cfRule>
    <cfRule type="expression" dxfId="721" priority="631">
      <formula>(clPersonalizado3="ATIVADO")*($C42=txtPersonalizado3)</formula>
    </cfRule>
    <cfRule type="expression" dxfId="720" priority="632">
      <formula>(clPersonalizado4="ATIVADO")*($C42=txtPersonalizado4)</formula>
    </cfRule>
  </conditionalFormatting>
  <conditionalFormatting sqref="I42:N42">
    <cfRule type="expression" dxfId="719" priority="617">
      <formula>($C42="Não Iniciado")*(clNãoIniciado="ATIVADO")</formula>
    </cfRule>
    <cfRule type="expression" dxfId="718" priority="618">
      <formula>($C42="Em Andamento")*(clEmAndamento="ATIVADO")</formula>
    </cfRule>
    <cfRule type="expression" dxfId="717" priority="619">
      <formula>($C42="Atrasado")*(clAtrasado="ATIVADO")</formula>
    </cfRule>
    <cfRule type="expression" dxfId="716" priority="620">
      <formula>($C42="Concluído")*(clConcluído="ATIVADO")</formula>
    </cfRule>
    <cfRule type="expression" dxfId="715" priority="621">
      <formula>(clPersonalizado1="ATIVADO")*($C42=txtPersonalizado1)</formula>
    </cfRule>
    <cfRule type="expression" dxfId="714" priority="622">
      <formula>(clPersonalizado2="ATIVADO")*($C42=txtPersonalizado2)</formula>
    </cfRule>
    <cfRule type="expression" dxfId="713" priority="623">
      <formula>(clPersonalizado3="ATIVADO")*($C42=txtPersonalizado3)</formula>
    </cfRule>
    <cfRule type="expression" dxfId="712" priority="624">
      <formula>(clPersonalizado4="ATIVADO")*($C42=txtPersonalizado4)</formula>
    </cfRule>
  </conditionalFormatting>
  <conditionalFormatting sqref="B42:C42 E42:H42">
    <cfRule type="expression" dxfId="711" priority="609">
      <formula>($C42="Não Iniciado")*(clNãoIniciado="ATIVADO")</formula>
    </cfRule>
    <cfRule type="expression" dxfId="710" priority="610">
      <formula>($C42="Em Andamento")*(clEmAndamento="ATIVADO")</formula>
    </cfRule>
    <cfRule type="expression" dxfId="709" priority="611">
      <formula>($C42="Atrasado")*(clAtrasado="ATIVADO")</formula>
    </cfRule>
    <cfRule type="expression" dxfId="708" priority="612">
      <formula>($C42="Concluído")*(clConcluído="ATIVADO")</formula>
    </cfRule>
    <cfRule type="expression" dxfId="707" priority="613">
      <formula>(clPersonalizado1="ATIVADO")*($C42=txtPersonalizado1)</formula>
    </cfRule>
    <cfRule type="expression" dxfId="706" priority="614">
      <formula>(clPersonalizado2="ATIVADO")*($C42=txtPersonalizado2)</formula>
    </cfRule>
    <cfRule type="expression" dxfId="705" priority="615">
      <formula>(clPersonalizado3="ATIVADO")*($C42=txtPersonalizado3)</formula>
    </cfRule>
    <cfRule type="expression" dxfId="704" priority="616">
      <formula>(clPersonalizado4="ATIVADO")*($C42=txtPersonalizado4)</formula>
    </cfRule>
  </conditionalFormatting>
  <conditionalFormatting sqref="I42:N42">
    <cfRule type="expression" dxfId="703" priority="601">
      <formula>($C42="Não Iniciado")*(clNãoIniciado="ATIVADO")</formula>
    </cfRule>
    <cfRule type="expression" dxfId="702" priority="602">
      <formula>($C42="Em Andamento")*(clEmAndamento="ATIVADO")</formula>
    </cfRule>
    <cfRule type="expression" dxfId="701" priority="603">
      <formula>($C42="Atrasado")*(clAtrasado="ATIVADO")</formula>
    </cfRule>
    <cfRule type="expression" dxfId="700" priority="604">
      <formula>($C42="Concluído")*(clConcluído="ATIVADO")</formula>
    </cfRule>
    <cfRule type="expression" dxfId="699" priority="605">
      <formula>(clPersonalizado1="ATIVADO")*($C42=txtPersonalizado1)</formula>
    </cfRule>
    <cfRule type="expression" dxfId="698" priority="606">
      <formula>(clPersonalizado2="ATIVADO")*($C42=txtPersonalizado2)</formula>
    </cfRule>
    <cfRule type="expression" dxfId="697" priority="607">
      <formula>(clPersonalizado3="ATIVADO")*($C42=txtPersonalizado3)</formula>
    </cfRule>
    <cfRule type="expression" dxfId="696" priority="608">
      <formula>(clPersonalizado4="ATIVADO")*($C42=txtPersonalizado4)</formula>
    </cfRule>
  </conditionalFormatting>
  <conditionalFormatting sqref="E43:H43 B43:C43">
    <cfRule type="expression" dxfId="672" priority="593">
      <formula>($C43="Não Iniciado")*(clNãoIniciado="ATIVADO")</formula>
    </cfRule>
    <cfRule type="expression" dxfId="673" priority="594">
      <formula>($C43="Em Andamento")*(clEmAndamento="ATIVADO")</formula>
    </cfRule>
    <cfRule type="expression" dxfId="674" priority="595">
      <formula>($C43="Atrasado")*(clAtrasado="ATIVADO")</formula>
    </cfRule>
    <cfRule type="expression" dxfId="675" priority="596">
      <formula>($C43="Concluído")*(clConcluído="ATIVADO")</formula>
    </cfRule>
    <cfRule type="expression" dxfId="676" priority="597">
      <formula>(clPersonalizado1="ATIVADO")*($C43=txtPersonalizado1)</formula>
    </cfRule>
    <cfRule type="expression" dxfId="677" priority="598">
      <formula>(clPersonalizado2="ATIVADO")*($C43=txtPersonalizado2)</formula>
    </cfRule>
    <cfRule type="expression" dxfId="678" priority="599">
      <formula>(clPersonalizado3="ATIVADO")*($C43=txtPersonalizado3)</formula>
    </cfRule>
    <cfRule type="expression" dxfId="679" priority="600">
      <formula>(clPersonalizado4="ATIVADO")*($C43=txtPersonalizado4)</formula>
    </cfRule>
  </conditionalFormatting>
  <conditionalFormatting sqref="I43:N43">
    <cfRule type="expression" dxfId="671" priority="585">
      <formula>($C43="Não Iniciado")*(clNãoIniciado="ATIVADO")</formula>
    </cfRule>
    <cfRule type="expression" dxfId="665" priority="586">
      <formula>($C43="Em Andamento")*(clEmAndamento="ATIVADO")</formula>
    </cfRule>
    <cfRule type="expression" dxfId="666" priority="587">
      <formula>($C43="Atrasado")*(clAtrasado="ATIVADO")</formula>
    </cfRule>
    <cfRule type="expression" dxfId="667" priority="588">
      <formula>($C43="Concluído")*(clConcluído="ATIVADO")</formula>
    </cfRule>
    <cfRule type="expression" dxfId="668" priority="589">
      <formula>(clPersonalizado1="ATIVADO")*($C43=txtPersonalizado1)</formula>
    </cfRule>
    <cfRule type="expression" dxfId="669" priority="590">
      <formula>(clPersonalizado2="ATIVADO")*($C43=txtPersonalizado2)</formula>
    </cfRule>
    <cfRule type="expression" dxfId="670" priority="591">
      <formula>(clPersonalizado3="ATIVADO")*($C43=txtPersonalizado3)</formula>
    </cfRule>
    <cfRule type="expression" dxfId="664" priority="592">
      <formula>(clPersonalizado4="ATIVADO")*($C43=txtPersonalizado4)</formula>
    </cfRule>
  </conditionalFormatting>
  <conditionalFormatting sqref="E43:H43 B43:C43">
    <cfRule type="expression" dxfId="663" priority="577">
      <formula>($C43="Não Iniciado")*(clNãoIniciado="ATIVADO")</formula>
    </cfRule>
    <cfRule type="expression" dxfId="662" priority="578">
      <formula>($C43="Em Andamento")*(clEmAndamento="ATIVADO")</formula>
    </cfRule>
    <cfRule type="expression" dxfId="661" priority="579">
      <formula>($C43="Atrasado")*(clAtrasado="ATIVADO")</formula>
    </cfRule>
    <cfRule type="expression" dxfId="660" priority="580">
      <formula>($C43="Concluído")*(clConcluído="ATIVADO")</formula>
    </cfRule>
    <cfRule type="expression" dxfId="659" priority="581">
      <formula>(clPersonalizado1="ATIVADO")*($C43=txtPersonalizado1)</formula>
    </cfRule>
    <cfRule type="expression" dxfId="658" priority="582">
      <formula>(clPersonalizado2="ATIVADO")*($C43=txtPersonalizado2)</formula>
    </cfRule>
    <cfRule type="expression" dxfId="657" priority="583">
      <formula>(clPersonalizado3="ATIVADO")*($C43=txtPersonalizado3)</formula>
    </cfRule>
    <cfRule type="expression" dxfId="656" priority="584">
      <formula>(clPersonalizado4="ATIVADO")*($C43=txtPersonalizado4)</formula>
    </cfRule>
  </conditionalFormatting>
  <conditionalFormatting sqref="I43:N43">
    <cfRule type="expression" dxfId="655" priority="569">
      <formula>($C43="Não Iniciado")*(clNãoIniciado="ATIVADO")</formula>
    </cfRule>
    <cfRule type="expression" dxfId="654" priority="570">
      <formula>($C43="Em Andamento")*(clEmAndamento="ATIVADO")</formula>
    </cfRule>
    <cfRule type="expression" dxfId="653" priority="571">
      <formula>($C43="Atrasado")*(clAtrasado="ATIVADO")</formula>
    </cfRule>
    <cfRule type="expression" dxfId="652" priority="572">
      <formula>($C43="Concluído")*(clConcluído="ATIVADO")</formula>
    </cfRule>
    <cfRule type="expression" dxfId="651" priority="573">
      <formula>(clPersonalizado1="ATIVADO")*($C43=txtPersonalizado1)</formula>
    </cfRule>
    <cfRule type="expression" dxfId="650" priority="574">
      <formula>(clPersonalizado2="ATIVADO")*($C43=txtPersonalizado2)</formula>
    </cfRule>
    <cfRule type="expression" dxfId="649" priority="575">
      <formula>(clPersonalizado3="ATIVADO")*($C43=txtPersonalizado3)</formula>
    </cfRule>
    <cfRule type="expression" dxfId="648" priority="576">
      <formula>(clPersonalizado4="ATIVADO")*($C43=txtPersonalizado4)</formula>
    </cfRule>
  </conditionalFormatting>
  <conditionalFormatting sqref="E43:H43 B43:C43">
    <cfRule type="expression" dxfId="647" priority="561">
      <formula>($C43="Não Iniciado")*(clNãoIniciado="ATIVADO")</formula>
    </cfRule>
    <cfRule type="expression" dxfId="646" priority="562">
      <formula>($C43="Em Andamento")*(clEmAndamento="ATIVADO")</formula>
    </cfRule>
    <cfRule type="expression" dxfId="645" priority="563">
      <formula>($C43="Atrasado")*(clAtrasado="ATIVADO")</formula>
    </cfRule>
    <cfRule type="expression" dxfId="644" priority="564">
      <formula>($C43="Concluído")*(clConcluído="ATIVADO")</formula>
    </cfRule>
    <cfRule type="expression" dxfId="643" priority="565">
      <formula>(clPersonalizado1="ATIVADO")*($C43=txtPersonalizado1)</formula>
    </cfRule>
    <cfRule type="expression" dxfId="642" priority="566">
      <formula>(clPersonalizado2="ATIVADO")*($C43=txtPersonalizado2)</formula>
    </cfRule>
    <cfRule type="expression" dxfId="641" priority="567">
      <formula>(clPersonalizado3="ATIVADO")*($C43=txtPersonalizado3)</formula>
    </cfRule>
    <cfRule type="expression" dxfId="640" priority="568">
      <formula>(clPersonalizado4="ATIVADO")*($C43=txtPersonalizado4)</formula>
    </cfRule>
  </conditionalFormatting>
  <conditionalFormatting sqref="I43:N43">
    <cfRule type="expression" dxfId="639" priority="553">
      <formula>($C43="Não Iniciado")*(clNãoIniciado="ATIVADO")</formula>
    </cfRule>
    <cfRule type="expression" dxfId="638" priority="554">
      <formula>($C43="Em Andamento")*(clEmAndamento="ATIVADO")</formula>
    </cfRule>
    <cfRule type="expression" dxfId="637" priority="555">
      <formula>($C43="Atrasado")*(clAtrasado="ATIVADO")</formula>
    </cfRule>
    <cfRule type="expression" dxfId="636" priority="556">
      <formula>($C43="Concluído")*(clConcluído="ATIVADO")</formula>
    </cfRule>
    <cfRule type="expression" dxfId="635" priority="557">
      <formula>(clPersonalizado1="ATIVADO")*($C43=txtPersonalizado1)</formula>
    </cfRule>
    <cfRule type="expression" dxfId="634" priority="558">
      <formula>(clPersonalizado2="ATIVADO")*($C43=txtPersonalizado2)</formula>
    </cfRule>
    <cfRule type="expression" dxfId="633" priority="559">
      <formula>(clPersonalizado3="ATIVADO")*($C43=txtPersonalizado3)</formula>
    </cfRule>
    <cfRule type="expression" dxfId="632" priority="560">
      <formula>(clPersonalizado4="ATIVADO")*($C43=txtPersonalizado4)</formula>
    </cfRule>
  </conditionalFormatting>
  <conditionalFormatting sqref="E43:H43 B43:C43">
    <cfRule type="expression" dxfId="631" priority="545">
      <formula>($C43="Não Iniciado")*(clNãoIniciado="ATIVADO")</formula>
    </cfRule>
    <cfRule type="expression" dxfId="630" priority="546">
      <formula>($C43="Em Andamento")*(clEmAndamento="ATIVADO")</formula>
    </cfRule>
    <cfRule type="expression" dxfId="629" priority="547">
      <formula>($C43="Atrasado")*(clAtrasado="ATIVADO")</formula>
    </cfRule>
    <cfRule type="expression" dxfId="628" priority="548">
      <formula>($C43="Concluído")*(clConcluído="ATIVADO")</formula>
    </cfRule>
    <cfRule type="expression" dxfId="627" priority="549">
      <formula>(clPersonalizado1="ATIVADO")*($C43=txtPersonalizado1)</formula>
    </cfRule>
    <cfRule type="expression" dxfId="626" priority="550">
      <formula>(clPersonalizado2="ATIVADO")*($C43=txtPersonalizado2)</formula>
    </cfRule>
    <cfRule type="expression" dxfId="625" priority="551">
      <formula>(clPersonalizado3="ATIVADO")*($C43=txtPersonalizado3)</formula>
    </cfRule>
    <cfRule type="expression" dxfId="624" priority="552">
      <formula>(clPersonalizado4="ATIVADO")*($C43=txtPersonalizado4)</formula>
    </cfRule>
  </conditionalFormatting>
  <conditionalFormatting sqref="I43:N43">
    <cfRule type="expression" dxfId="623" priority="537">
      <formula>($C43="Não Iniciado")*(clNãoIniciado="ATIVADO")</formula>
    </cfRule>
    <cfRule type="expression" dxfId="622" priority="538">
      <formula>($C43="Em Andamento")*(clEmAndamento="ATIVADO")</formula>
    </cfRule>
    <cfRule type="expression" dxfId="621" priority="539">
      <formula>($C43="Atrasado")*(clAtrasado="ATIVADO")</formula>
    </cfRule>
    <cfRule type="expression" dxfId="620" priority="540">
      <formula>($C43="Concluído")*(clConcluído="ATIVADO")</formula>
    </cfRule>
    <cfRule type="expression" dxfId="619" priority="541">
      <formula>(clPersonalizado1="ATIVADO")*($C43=txtPersonalizado1)</formula>
    </cfRule>
    <cfRule type="expression" dxfId="618" priority="542">
      <formula>(clPersonalizado2="ATIVADO")*($C43=txtPersonalizado2)</formula>
    </cfRule>
    <cfRule type="expression" dxfId="617" priority="543">
      <formula>(clPersonalizado3="ATIVADO")*($C43=txtPersonalizado3)</formula>
    </cfRule>
    <cfRule type="expression" dxfId="616" priority="544">
      <formula>(clPersonalizado4="ATIVADO")*($C43=txtPersonalizado4)</formula>
    </cfRule>
  </conditionalFormatting>
  <conditionalFormatting sqref="E43:H43 B43:C43">
    <cfRule type="expression" dxfId="615" priority="529">
      <formula>($C43="Não Iniciado")*(clNãoIniciado="ATIVADO")</formula>
    </cfRule>
    <cfRule type="expression" dxfId="614" priority="530">
      <formula>($C43="Em Andamento")*(clEmAndamento="ATIVADO")</formula>
    </cfRule>
    <cfRule type="expression" dxfId="613" priority="531">
      <formula>($C43="Atrasado")*(clAtrasado="ATIVADO")</formula>
    </cfRule>
    <cfRule type="expression" dxfId="612" priority="532">
      <formula>($C43="Concluído")*(clConcluído="ATIVADO")</formula>
    </cfRule>
    <cfRule type="expression" dxfId="611" priority="533">
      <formula>(clPersonalizado1="ATIVADO")*($C43=txtPersonalizado1)</formula>
    </cfRule>
    <cfRule type="expression" dxfId="610" priority="534">
      <formula>(clPersonalizado2="ATIVADO")*($C43=txtPersonalizado2)</formula>
    </cfRule>
    <cfRule type="expression" dxfId="609" priority="535">
      <formula>(clPersonalizado3="ATIVADO")*($C43=txtPersonalizado3)</formula>
    </cfRule>
    <cfRule type="expression" dxfId="608" priority="536">
      <formula>(clPersonalizado4="ATIVADO")*($C43=txtPersonalizado4)</formula>
    </cfRule>
  </conditionalFormatting>
  <conditionalFormatting sqref="I43:N43">
    <cfRule type="expression" dxfId="607" priority="521">
      <formula>($C43="Não Iniciado")*(clNãoIniciado="ATIVADO")</formula>
    </cfRule>
    <cfRule type="expression" dxfId="606" priority="522">
      <formula>($C43="Em Andamento")*(clEmAndamento="ATIVADO")</formula>
    </cfRule>
    <cfRule type="expression" dxfId="605" priority="523">
      <formula>($C43="Atrasado")*(clAtrasado="ATIVADO")</formula>
    </cfRule>
    <cfRule type="expression" dxfId="604" priority="524">
      <formula>($C43="Concluído")*(clConcluído="ATIVADO")</formula>
    </cfRule>
    <cfRule type="expression" dxfId="603" priority="525">
      <formula>(clPersonalizado1="ATIVADO")*($C43=txtPersonalizado1)</formula>
    </cfRule>
    <cfRule type="expression" dxfId="602" priority="526">
      <formula>(clPersonalizado2="ATIVADO")*($C43=txtPersonalizado2)</formula>
    </cfRule>
    <cfRule type="expression" dxfId="601" priority="527">
      <formula>(clPersonalizado3="ATIVADO")*($C43=txtPersonalizado3)</formula>
    </cfRule>
    <cfRule type="expression" dxfId="600" priority="528">
      <formula>(clPersonalizado4="ATIVADO")*($C43=txtPersonalizado4)</formula>
    </cfRule>
  </conditionalFormatting>
  <conditionalFormatting sqref="B43:C43 E43:H43">
    <cfRule type="expression" dxfId="599" priority="513">
      <formula>($C43="Não Iniciado")*(clNãoIniciado="ATIVADO")</formula>
    </cfRule>
    <cfRule type="expression" dxfId="598" priority="514">
      <formula>($C43="Em Andamento")*(clEmAndamento="ATIVADO")</formula>
    </cfRule>
    <cfRule type="expression" dxfId="597" priority="515">
      <formula>($C43="Atrasado")*(clAtrasado="ATIVADO")</formula>
    </cfRule>
    <cfRule type="expression" dxfId="596" priority="516">
      <formula>($C43="Concluído")*(clConcluído="ATIVADO")</formula>
    </cfRule>
    <cfRule type="expression" dxfId="595" priority="517">
      <formula>(clPersonalizado1="ATIVADO")*($C43=txtPersonalizado1)</formula>
    </cfRule>
    <cfRule type="expression" dxfId="594" priority="518">
      <formula>(clPersonalizado2="ATIVADO")*($C43=txtPersonalizado2)</formula>
    </cfRule>
    <cfRule type="expression" dxfId="593" priority="519">
      <formula>(clPersonalizado3="ATIVADO")*($C43=txtPersonalizado3)</formula>
    </cfRule>
    <cfRule type="expression" dxfId="592" priority="520">
      <formula>(clPersonalizado4="ATIVADO")*($C43=txtPersonalizado4)</formula>
    </cfRule>
  </conditionalFormatting>
  <conditionalFormatting sqref="I43:N43">
    <cfRule type="expression" dxfId="591" priority="505">
      <formula>($C43="Não Iniciado")*(clNãoIniciado="ATIVADO")</formula>
    </cfRule>
    <cfRule type="expression" dxfId="590" priority="506">
      <formula>($C43="Em Andamento")*(clEmAndamento="ATIVADO")</formula>
    </cfRule>
    <cfRule type="expression" dxfId="589" priority="507">
      <formula>($C43="Atrasado")*(clAtrasado="ATIVADO")</formula>
    </cfRule>
    <cfRule type="expression" dxfId="588" priority="508">
      <formula>($C43="Concluído")*(clConcluído="ATIVADO")</formula>
    </cfRule>
    <cfRule type="expression" dxfId="587" priority="509">
      <formula>(clPersonalizado1="ATIVADO")*($C43=txtPersonalizado1)</formula>
    </cfRule>
    <cfRule type="expression" dxfId="586" priority="510">
      <formula>(clPersonalizado2="ATIVADO")*($C43=txtPersonalizado2)</formula>
    </cfRule>
    <cfRule type="expression" dxfId="585" priority="511">
      <formula>(clPersonalizado3="ATIVADO")*($C43=txtPersonalizado3)</formula>
    </cfRule>
    <cfRule type="expression" dxfId="584" priority="512">
      <formula>(clPersonalizado4="ATIVADO")*($C43=txtPersonalizado4)</formula>
    </cfRule>
  </conditionalFormatting>
  <conditionalFormatting sqref="E44:H44 B44:C44">
    <cfRule type="expression" dxfId="560" priority="497">
      <formula>($C44="Não Iniciado")*(clNãoIniciado="ATIVADO")</formula>
    </cfRule>
    <cfRule type="expression" dxfId="561" priority="498">
      <formula>($C44="Em Andamento")*(clEmAndamento="ATIVADO")</formula>
    </cfRule>
    <cfRule type="expression" dxfId="562" priority="499">
      <formula>($C44="Atrasado")*(clAtrasado="ATIVADO")</formula>
    </cfRule>
    <cfRule type="expression" dxfId="563" priority="500">
      <formula>($C44="Concluído")*(clConcluído="ATIVADO")</formula>
    </cfRule>
    <cfRule type="expression" dxfId="564" priority="501">
      <formula>(clPersonalizado1="ATIVADO")*($C44=txtPersonalizado1)</formula>
    </cfRule>
    <cfRule type="expression" dxfId="565" priority="502">
      <formula>(clPersonalizado2="ATIVADO")*($C44=txtPersonalizado2)</formula>
    </cfRule>
    <cfRule type="expression" dxfId="566" priority="503">
      <formula>(clPersonalizado3="ATIVADO")*($C44=txtPersonalizado3)</formula>
    </cfRule>
    <cfRule type="expression" dxfId="567" priority="504">
      <formula>(clPersonalizado4="ATIVADO")*($C44=txtPersonalizado4)</formula>
    </cfRule>
  </conditionalFormatting>
  <conditionalFormatting sqref="I44:N44">
    <cfRule type="expression" dxfId="559" priority="489">
      <formula>($C44="Não Iniciado")*(clNãoIniciado="ATIVADO")</formula>
    </cfRule>
    <cfRule type="expression" dxfId="553" priority="490">
      <formula>($C44="Em Andamento")*(clEmAndamento="ATIVADO")</formula>
    </cfRule>
    <cfRule type="expression" dxfId="554" priority="491">
      <formula>($C44="Atrasado")*(clAtrasado="ATIVADO")</formula>
    </cfRule>
    <cfRule type="expression" dxfId="555" priority="492">
      <formula>($C44="Concluído")*(clConcluído="ATIVADO")</formula>
    </cfRule>
    <cfRule type="expression" dxfId="556" priority="493">
      <formula>(clPersonalizado1="ATIVADO")*($C44=txtPersonalizado1)</formula>
    </cfRule>
    <cfRule type="expression" dxfId="557" priority="494">
      <formula>(clPersonalizado2="ATIVADO")*($C44=txtPersonalizado2)</formula>
    </cfRule>
    <cfRule type="expression" dxfId="558" priority="495">
      <formula>(clPersonalizado3="ATIVADO")*($C44=txtPersonalizado3)</formula>
    </cfRule>
    <cfRule type="expression" dxfId="552" priority="496">
      <formula>(clPersonalizado4="ATIVADO")*($C44=txtPersonalizado4)</formula>
    </cfRule>
  </conditionalFormatting>
  <conditionalFormatting sqref="E44:H44 B44:C44">
    <cfRule type="expression" dxfId="551" priority="481">
      <formula>($C44="Não Iniciado")*(clNãoIniciado="ATIVADO")</formula>
    </cfRule>
    <cfRule type="expression" dxfId="550" priority="482">
      <formula>($C44="Em Andamento")*(clEmAndamento="ATIVADO")</formula>
    </cfRule>
    <cfRule type="expression" dxfId="549" priority="483">
      <formula>($C44="Atrasado")*(clAtrasado="ATIVADO")</formula>
    </cfRule>
    <cfRule type="expression" dxfId="548" priority="484">
      <formula>($C44="Concluído")*(clConcluído="ATIVADO")</formula>
    </cfRule>
    <cfRule type="expression" dxfId="547" priority="485">
      <formula>(clPersonalizado1="ATIVADO")*($C44=txtPersonalizado1)</formula>
    </cfRule>
    <cfRule type="expression" dxfId="546" priority="486">
      <formula>(clPersonalizado2="ATIVADO")*($C44=txtPersonalizado2)</formula>
    </cfRule>
    <cfRule type="expression" dxfId="545" priority="487">
      <formula>(clPersonalizado3="ATIVADO")*($C44=txtPersonalizado3)</formula>
    </cfRule>
    <cfRule type="expression" dxfId="544" priority="488">
      <formula>(clPersonalizado4="ATIVADO")*($C44=txtPersonalizado4)</formula>
    </cfRule>
  </conditionalFormatting>
  <conditionalFormatting sqref="I44:N44">
    <cfRule type="expression" dxfId="543" priority="473">
      <formula>($C44="Não Iniciado")*(clNãoIniciado="ATIVADO")</formula>
    </cfRule>
    <cfRule type="expression" dxfId="542" priority="474">
      <formula>($C44="Em Andamento")*(clEmAndamento="ATIVADO")</formula>
    </cfRule>
    <cfRule type="expression" dxfId="541" priority="475">
      <formula>($C44="Atrasado")*(clAtrasado="ATIVADO")</formula>
    </cfRule>
    <cfRule type="expression" dxfId="540" priority="476">
      <formula>($C44="Concluído")*(clConcluído="ATIVADO")</formula>
    </cfRule>
    <cfRule type="expression" dxfId="539" priority="477">
      <formula>(clPersonalizado1="ATIVADO")*($C44=txtPersonalizado1)</formula>
    </cfRule>
    <cfRule type="expression" dxfId="538" priority="478">
      <formula>(clPersonalizado2="ATIVADO")*($C44=txtPersonalizado2)</formula>
    </cfRule>
    <cfRule type="expression" dxfId="537" priority="479">
      <formula>(clPersonalizado3="ATIVADO")*($C44=txtPersonalizado3)</formula>
    </cfRule>
    <cfRule type="expression" dxfId="536" priority="480">
      <formula>(clPersonalizado4="ATIVADO")*($C44=txtPersonalizado4)</formula>
    </cfRule>
  </conditionalFormatting>
  <conditionalFormatting sqref="E44:H44 B44:C44">
    <cfRule type="expression" dxfId="535" priority="465">
      <formula>($C44="Não Iniciado")*(clNãoIniciado="ATIVADO")</formula>
    </cfRule>
    <cfRule type="expression" dxfId="534" priority="466">
      <formula>($C44="Em Andamento")*(clEmAndamento="ATIVADO")</formula>
    </cfRule>
    <cfRule type="expression" dxfId="533" priority="467">
      <formula>($C44="Atrasado")*(clAtrasado="ATIVADO")</formula>
    </cfRule>
    <cfRule type="expression" dxfId="532" priority="468">
      <formula>($C44="Concluído")*(clConcluído="ATIVADO")</formula>
    </cfRule>
    <cfRule type="expression" dxfId="531" priority="469">
      <formula>(clPersonalizado1="ATIVADO")*($C44=txtPersonalizado1)</formula>
    </cfRule>
    <cfRule type="expression" dxfId="530" priority="470">
      <formula>(clPersonalizado2="ATIVADO")*($C44=txtPersonalizado2)</formula>
    </cfRule>
    <cfRule type="expression" dxfId="529" priority="471">
      <formula>(clPersonalizado3="ATIVADO")*($C44=txtPersonalizado3)</formula>
    </cfRule>
    <cfRule type="expression" dxfId="528" priority="472">
      <formula>(clPersonalizado4="ATIVADO")*($C44=txtPersonalizado4)</formula>
    </cfRule>
  </conditionalFormatting>
  <conditionalFormatting sqref="I44:N44">
    <cfRule type="expression" dxfId="527" priority="457">
      <formula>($C44="Não Iniciado")*(clNãoIniciado="ATIVADO")</formula>
    </cfRule>
    <cfRule type="expression" dxfId="526" priority="458">
      <formula>($C44="Em Andamento")*(clEmAndamento="ATIVADO")</formula>
    </cfRule>
    <cfRule type="expression" dxfId="525" priority="459">
      <formula>($C44="Atrasado")*(clAtrasado="ATIVADO")</formula>
    </cfRule>
    <cfRule type="expression" dxfId="524" priority="460">
      <formula>($C44="Concluído")*(clConcluído="ATIVADO")</formula>
    </cfRule>
    <cfRule type="expression" dxfId="523" priority="461">
      <formula>(clPersonalizado1="ATIVADO")*($C44=txtPersonalizado1)</formula>
    </cfRule>
    <cfRule type="expression" dxfId="522" priority="462">
      <formula>(clPersonalizado2="ATIVADO")*($C44=txtPersonalizado2)</formula>
    </cfRule>
    <cfRule type="expression" dxfId="521" priority="463">
      <formula>(clPersonalizado3="ATIVADO")*($C44=txtPersonalizado3)</formula>
    </cfRule>
    <cfRule type="expression" dxfId="520" priority="464">
      <formula>(clPersonalizado4="ATIVADO")*($C44=txtPersonalizado4)</formula>
    </cfRule>
  </conditionalFormatting>
  <conditionalFormatting sqref="E44:H44 B44:C44">
    <cfRule type="expression" dxfId="519" priority="449">
      <formula>($C44="Não Iniciado")*(clNãoIniciado="ATIVADO")</formula>
    </cfRule>
    <cfRule type="expression" dxfId="518" priority="450">
      <formula>($C44="Em Andamento")*(clEmAndamento="ATIVADO")</formula>
    </cfRule>
    <cfRule type="expression" dxfId="517" priority="451">
      <formula>($C44="Atrasado")*(clAtrasado="ATIVADO")</formula>
    </cfRule>
    <cfRule type="expression" dxfId="516" priority="452">
      <formula>($C44="Concluído")*(clConcluído="ATIVADO")</formula>
    </cfRule>
    <cfRule type="expression" dxfId="515" priority="453">
      <formula>(clPersonalizado1="ATIVADO")*($C44=txtPersonalizado1)</formula>
    </cfRule>
    <cfRule type="expression" dxfId="514" priority="454">
      <formula>(clPersonalizado2="ATIVADO")*($C44=txtPersonalizado2)</formula>
    </cfRule>
    <cfRule type="expression" dxfId="513" priority="455">
      <formula>(clPersonalizado3="ATIVADO")*($C44=txtPersonalizado3)</formula>
    </cfRule>
    <cfRule type="expression" dxfId="512" priority="456">
      <formula>(clPersonalizado4="ATIVADO")*($C44=txtPersonalizado4)</formula>
    </cfRule>
  </conditionalFormatting>
  <conditionalFormatting sqref="I44:N44">
    <cfRule type="expression" dxfId="511" priority="441">
      <formula>($C44="Não Iniciado")*(clNãoIniciado="ATIVADO")</formula>
    </cfRule>
    <cfRule type="expression" dxfId="510" priority="442">
      <formula>($C44="Em Andamento")*(clEmAndamento="ATIVADO")</formula>
    </cfRule>
    <cfRule type="expression" dxfId="509" priority="443">
      <formula>($C44="Atrasado")*(clAtrasado="ATIVADO")</formula>
    </cfRule>
    <cfRule type="expression" dxfId="508" priority="444">
      <formula>($C44="Concluído")*(clConcluído="ATIVADO")</formula>
    </cfRule>
    <cfRule type="expression" dxfId="507" priority="445">
      <formula>(clPersonalizado1="ATIVADO")*($C44=txtPersonalizado1)</formula>
    </cfRule>
    <cfRule type="expression" dxfId="506" priority="446">
      <formula>(clPersonalizado2="ATIVADO")*($C44=txtPersonalizado2)</formula>
    </cfRule>
    <cfRule type="expression" dxfId="505" priority="447">
      <formula>(clPersonalizado3="ATIVADO")*($C44=txtPersonalizado3)</formula>
    </cfRule>
    <cfRule type="expression" dxfId="504" priority="448">
      <formula>(clPersonalizado4="ATIVADO")*($C44=txtPersonalizado4)</formula>
    </cfRule>
  </conditionalFormatting>
  <conditionalFormatting sqref="E44:H44 B44:C44">
    <cfRule type="expression" dxfId="503" priority="433">
      <formula>($C44="Não Iniciado")*(clNãoIniciado="ATIVADO")</formula>
    </cfRule>
    <cfRule type="expression" dxfId="502" priority="434">
      <formula>($C44="Em Andamento")*(clEmAndamento="ATIVADO")</formula>
    </cfRule>
    <cfRule type="expression" dxfId="501" priority="435">
      <formula>($C44="Atrasado")*(clAtrasado="ATIVADO")</formula>
    </cfRule>
    <cfRule type="expression" dxfId="500" priority="436">
      <formula>($C44="Concluído")*(clConcluído="ATIVADO")</formula>
    </cfRule>
    <cfRule type="expression" dxfId="499" priority="437">
      <formula>(clPersonalizado1="ATIVADO")*($C44=txtPersonalizado1)</formula>
    </cfRule>
    <cfRule type="expression" dxfId="498" priority="438">
      <formula>(clPersonalizado2="ATIVADO")*($C44=txtPersonalizado2)</formula>
    </cfRule>
    <cfRule type="expression" dxfId="497" priority="439">
      <formula>(clPersonalizado3="ATIVADO")*($C44=txtPersonalizado3)</formula>
    </cfRule>
    <cfRule type="expression" dxfId="496" priority="440">
      <formula>(clPersonalizado4="ATIVADO")*($C44=txtPersonalizado4)</formula>
    </cfRule>
  </conditionalFormatting>
  <conditionalFormatting sqref="I44:N44">
    <cfRule type="expression" dxfId="495" priority="425">
      <formula>($C44="Não Iniciado")*(clNãoIniciado="ATIVADO")</formula>
    </cfRule>
    <cfRule type="expression" dxfId="494" priority="426">
      <formula>($C44="Em Andamento")*(clEmAndamento="ATIVADO")</formula>
    </cfRule>
    <cfRule type="expression" dxfId="493" priority="427">
      <formula>($C44="Atrasado")*(clAtrasado="ATIVADO")</formula>
    </cfRule>
    <cfRule type="expression" dxfId="492" priority="428">
      <formula>($C44="Concluído")*(clConcluído="ATIVADO")</formula>
    </cfRule>
    <cfRule type="expression" dxfId="491" priority="429">
      <formula>(clPersonalizado1="ATIVADO")*($C44=txtPersonalizado1)</formula>
    </cfRule>
    <cfRule type="expression" dxfId="490" priority="430">
      <formula>(clPersonalizado2="ATIVADO")*($C44=txtPersonalizado2)</formula>
    </cfRule>
    <cfRule type="expression" dxfId="489" priority="431">
      <formula>(clPersonalizado3="ATIVADO")*($C44=txtPersonalizado3)</formula>
    </cfRule>
    <cfRule type="expression" dxfId="488" priority="432">
      <formula>(clPersonalizado4="ATIVADO")*($C44=txtPersonalizado4)</formula>
    </cfRule>
  </conditionalFormatting>
  <conditionalFormatting sqref="E44:H44 B44:C44">
    <cfRule type="expression" dxfId="487" priority="417">
      <formula>($C44="Não Iniciado")*(clNãoIniciado="ATIVADO")</formula>
    </cfRule>
    <cfRule type="expression" dxfId="486" priority="418">
      <formula>($C44="Em Andamento")*(clEmAndamento="ATIVADO")</formula>
    </cfRule>
    <cfRule type="expression" dxfId="485" priority="419">
      <formula>($C44="Atrasado")*(clAtrasado="ATIVADO")</formula>
    </cfRule>
    <cfRule type="expression" dxfId="484" priority="420">
      <formula>($C44="Concluído")*(clConcluído="ATIVADO")</formula>
    </cfRule>
    <cfRule type="expression" dxfId="483" priority="421">
      <formula>(clPersonalizado1="ATIVADO")*($C44=txtPersonalizado1)</formula>
    </cfRule>
    <cfRule type="expression" dxfId="482" priority="422">
      <formula>(clPersonalizado2="ATIVADO")*($C44=txtPersonalizado2)</formula>
    </cfRule>
    <cfRule type="expression" dxfId="481" priority="423">
      <formula>(clPersonalizado3="ATIVADO")*($C44=txtPersonalizado3)</formula>
    </cfRule>
    <cfRule type="expression" dxfId="480" priority="424">
      <formula>(clPersonalizado4="ATIVADO")*($C44=txtPersonalizado4)</formula>
    </cfRule>
  </conditionalFormatting>
  <conditionalFormatting sqref="I44:N44">
    <cfRule type="expression" dxfId="479" priority="409">
      <formula>($C44="Não Iniciado")*(clNãoIniciado="ATIVADO")</formula>
    </cfRule>
    <cfRule type="expression" dxfId="478" priority="410">
      <formula>($C44="Em Andamento")*(clEmAndamento="ATIVADO")</formula>
    </cfRule>
    <cfRule type="expression" dxfId="477" priority="411">
      <formula>($C44="Atrasado")*(clAtrasado="ATIVADO")</formula>
    </cfRule>
    <cfRule type="expression" dxfId="476" priority="412">
      <formula>($C44="Concluído")*(clConcluído="ATIVADO")</formula>
    </cfRule>
    <cfRule type="expression" dxfId="475" priority="413">
      <formula>(clPersonalizado1="ATIVADO")*($C44=txtPersonalizado1)</formula>
    </cfRule>
    <cfRule type="expression" dxfId="474" priority="414">
      <formula>(clPersonalizado2="ATIVADO")*($C44=txtPersonalizado2)</formula>
    </cfRule>
    <cfRule type="expression" dxfId="473" priority="415">
      <formula>(clPersonalizado3="ATIVADO")*($C44=txtPersonalizado3)</formula>
    </cfRule>
    <cfRule type="expression" dxfId="472" priority="416">
      <formula>(clPersonalizado4="ATIVADO")*($C44=txtPersonalizado4)</formula>
    </cfRule>
  </conditionalFormatting>
  <conditionalFormatting sqref="B44:C44 E44:H44">
    <cfRule type="expression" dxfId="471" priority="401">
      <formula>($C44="Não Iniciado")*(clNãoIniciado="ATIVADO")</formula>
    </cfRule>
    <cfRule type="expression" dxfId="470" priority="402">
      <formula>($C44="Em Andamento")*(clEmAndamento="ATIVADO")</formula>
    </cfRule>
    <cfRule type="expression" dxfId="469" priority="403">
      <formula>($C44="Atrasado")*(clAtrasado="ATIVADO")</formula>
    </cfRule>
    <cfRule type="expression" dxfId="468" priority="404">
      <formula>($C44="Concluído")*(clConcluído="ATIVADO")</formula>
    </cfRule>
    <cfRule type="expression" dxfId="467" priority="405">
      <formula>(clPersonalizado1="ATIVADO")*($C44=txtPersonalizado1)</formula>
    </cfRule>
    <cfRule type="expression" dxfId="466" priority="406">
      <formula>(clPersonalizado2="ATIVADO")*($C44=txtPersonalizado2)</formula>
    </cfRule>
    <cfRule type="expression" dxfId="465" priority="407">
      <formula>(clPersonalizado3="ATIVADO")*($C44=txtPersonalizado3)</formula>
    </cfRule>
    <cfRule type="expression" dxfId="464" priority="408">
      <formula>(clPersonalizado4="ATIVADO")*($C44=txtPersonalizado4)</formula>
    </cfRule>
  </conditionalFormatting>
  <conditionalFormatting sqref="I44:N44">
    <cfRule type="expression" dxfId="463" priority="393">
      <formula>($C44="Não Iniciado")*(clNãoIniciado="ATIVADO")</formula>
    </cfRule>
    <cfRule type="expression" dxfId="462" priority="394">
      <formula>($C44="Em Andamento")*(clEmAndamento="ATIVADO")</formula>
    </cfRule>
    <cfRule type="expression" dxfId="461" priority="395">
      <formula>($C44="Atrasado")*(clAtrasado="ATIVADO")</formula>
    </cfRule>
    <cfRule type="expression" dxfId="460" priority="396">
      <formula>($C44="Concluído")*(clConcluído="ATIVADO")</formula>
    </cfRule>
    <cfRule type="expression" dxfId="459" priority="397">
      <formula>(clPersonalizado1="ATIVADO")*($C44=txtPersonalizado1)</formula>
    </cfRule>
    <cfRule type="expression" dxfId="458" priority="398">
      <formula>(clPersonalizado2="ATIVADO")*($C44=txtPersonalizado2)</formula>
    </cfRule>
    <cfRule type="expression" dxfId="457" priority="399">
      <formula>(clPersonalizado3="ATIVADO")*($C44=txtPersonalizado3)</formula>
    </cfRule>
    <cfRule type="expression" dxfId="456" priority="400">
      <formula>(clPersonalizado4="ATIVADO")*($C44=txtPersonalizado4)</formula>
    </cfRule>
  </conditionalFormatting>
  <conditionalFormatting sqref="E45:H45 B45:C45">
    <cfRule type="expression" dxfId="432" priority="385">
      <formula>($C45="Não Iniciado")*(clNãoIniciado="ATIVADO")</formula>
    </cfRule>
    <cfRule type="expression" dxfId="433" priority="386">
      <formula>($C45="Em Andamento")*(clEmAndamento="ATIVADO")</formula>
    </cfRule>
    <cfRule type="expression" dxfId="434" priority="387">
      <formula>($C45="Atrasado")*(clAtrasado="ATIVADO")</formula>
    </cfRule>
    <cfRule type="expression" dxfId="435" priority="388">
      <formula>($C45="Concluído")*(clConcluído="ATIVADO")</formula>
    </cfRule>
    <cfRule type="expression" dxfId="436" priority="389">
      <formula>(clPersonalizado1="ATIVADO")*($C45=txtPersonalizado1)</formula>
    </cfRule>
    <cfRule type="expression" dxfId="437" priority="390">
      <formula>(clPersonalizado2="ATIVADO")*($C45=txtPersonalizado2)</formula>
    </cfRule>
    <cfRule type="expression" dxfId="438" priority="391">
      <formula>(clPersonalizado3="ATIVADO")*($C45=txtPersonalizado3)</formula>
    </cfRule>
    <cfRule type="expression" dxfId="439" priority="392">
      <formula>(clPersonalizado4="ATIVADO")*($C45=txtPersonalizado4)</formula>
    </cfRule>
  </conditionalFormatting>
  <conditionalFormatting sqref="I45:N45">
    <cfRule type="expression" dxfId="431" priority="377">
      <formula>($C45="Não Iniciado")*(clNãoIniciado="ATIVADO")</formula>
    </cfRule>
    <cfRule type="expression" dxfId="425" priority="378">
      <formula>($C45="Em Andamento")*(clEmAndamento="ATIVADO")</formula>
    </cfRule>
    <cfRule type="expression" dxfId="426" priority="379">
      <formula>($C45="Atrasado")*(clAtrasado="ATIVADO")</formula>
    </cfRule>
    <cfRule type="expression" dxfId="427" priority="380">
      <formula>($C45="Concluído")*(clConcluído="ATIVADO")</formula>
    </cfRule>
    <cfRule type="expression" dxfId="428" priority="381">
      <formula>(clPersonalizado1="ATIVADO")*($C45=txtPersonalizado1)</formula>
    </cfRule>
    <cfRule type="expression" dxfId="429" priority="382">
      <formula>(clPersonalizado2="ATIVADO")*($C45=txtPersonalizado2)</formula>
    </cfRule>
    <cfRule type="expression" dxfId="430" priority="383">
      <formula>(clPersonalizado3="ATIVADO")*($C45=txtPersonalizado3)</formula>
    </cfRule>
    <cfRule type="expression" dxfId="424" priority="384">
      <formula>(clPersonalizado4="ATIVADO")*($C45=txtPersonalizado4)</formula>
    </cfRule>
  </conditionalFormatting>
  <conditionalFormatting sqref="E45:H45 B45:C45">
    <cfRule type="expression" dxfId="423" priority="369">
      <formula>($C45="Não Iniciado")*(clNãoIniciado="ATIVADO")</formula>
    </cfRule>
    <cfRule type="expression" dxfId="422" priority="370">
      <formula>($C45="Em Andamento")*(clEmAndamento="ATIVADO")</formula>
    </cfRule>
    <cfRule type="expression" dxfId="421" priority="371">
      <formula>($C45="Atrasado")*(clAtrasado="ATIVADO")</formula>
    </cfRule>
    <cfRule type="expression" dxfId="420" priority="372">
      <formula>($C45="Concluído")*(clConcluído="ATIVADO")</formula>
    </cfRule>
    <cfRule type="expression" dxfId="419" priority="373">
      <formula>(clPersonalizado1="ATIVADO")*($C45=txtPersonalizado1)</formula>
    </cfRule>
    <cfRule type="expression" dxfId="418" priority="374">
      <formula>(clPersonalizado2="ATIVADO")*($C45=txtPersonalizado2)</formula>
    </cfRule>
    <cfRule type="expression" dxfId="417" priority="375">
      <formula>(clPersonalizado3="ATIVADO")*($C45=txtPersonalizado3)</formula>
    </cfRule>
    <cfRule type="expression" dxfId="416" priority="376">
      <formula>(clPersonalizado4="ATIVADO")*($C45=txtPersonalizado4)</formula>
    </cfRule>
  </conditionalFormatting>
  <conditionalFormatting sqref="I45:N45">
    <cfRule type="expression" dxfId="415" priority="361">
      <formula>($C45="Não Iniciado")*(clNãoIniciado="ATIVADO")</formula>
    </cfRule>
    <cfRule type="expression" dxfId="414" priority="362">
      <formula>($C45="Em Andamento")*(clEmAndamento="ATIVADO")</formula>
    </cfRule>
    <cfRule type="expression" dxfId="413" priority="363">
      <formula>($C45="Atrasado")*(clAtrasado="ATIVADO")</formula>
    </cfRule>
    <cfRule type="expression" dxfId="412" priority="364">
      <formula>($C45="Concluído")*(clConcluído="ATIVADO")</formula>
    </cfRule>
    <cfRule type="expression" dxfId="411" priority="365">
      <formula>(clPersonalizado1="ATIVADO")*($C45=txtPersonalizado1)</formula>
    </cfRule>
    <cfRule type="expression" dxfId="410" priority="366">
      <formula>(clPersonalizado2="ATIVADO")*($C45=txtPersonalizado2)</formula>
    </cfRule>
    <cfRule type="expression" dxfId="409" priority="367">
      <formula>(clPersonalizado3="ATIVADO")*($C45=txtPersonalizado3)</formula>
    </cfRule>
    <cfRule type="expression" dxfId="408" priority="368">
      <formula>(clPersonalizado4="ATIVADO")*($C45=txtPersonalizado4)</formula>
    </cfRule>
  </conditionalFormatting>
  <conditionalFormatting sqref="E45:H45 B45:C45">
    <cfRule type="expression" dxfId="407" priority="353">
      <formula>($C45="Não Iniciado")*(clNãoIniciado="ATIVADO")</formula>
    </cfRule>
    <cfRule type="expression" dxfId="406" priority="354">
      <formula>($C45="Em Andamento")*(clEmAndamento="ATIVADO")</formula>
    </cfRule>
    <cfRule type="expression" dxfId="405" priority="355">
      <formula>($C45="Atrasado")*(clAtrasado="ATIVADO")</formula>
    </cfRule>
    <cfRule type="expression" dxfId="404" priority="356">
      <formula>($C45="Concluído")*(clConcluído="ATIVADO")</formula>
    </cfRule>
    <cfRule type="expression" dxfId="403" priority="357">
      <formula>(clPersonalizado1="ATIVADO")*($C45=txtPersonalizado1)</formula>
    </cfRule>
    <cfRule type="expression" dxfId="402" priority="358">
      <formula>(clPersonalizado2="ATIVADO")*($C45=txtPersonalizado2)</formula>
    </cfRule>
    <cfRule type="expression" dxfId="401" priority="359">
      <formula>(clPersonalizado3="ATIVADO")*($C45=txtPersonalizado3)</formula>
    </cfRule>
    <cfRule type="expression" dxfId="400" priority="360">
      <formula>(clPersonalizado4="ATIVADO")*($C45=txtPersonalizado4)</formula>
    </cfRule>
  </conditionalFormatting>
  <conditionalFormatting sqref="I45:N45">
    <cfRule type="expression" dxfId="399" priority="345">
      <formula>($C45="Não Iniciado")*(clNãoIniciado="ATIVADO")</formula>
    </cfRule>
    <cfRule type="expression" dxfId="398" priority="346">
      <formula>($C45="Em Andamento")*(clEmAndamento="ATIVADO")</formula>
    </cfRule>
    <cfRule type="expression" dxfId="397" priority="347">
      <formula>($C45="Atrasado")*(clAtrasado="ATIVADO")</formula>
    </cfRule>
    <cfRule type="expression" dxfId="396" priority="348">
      <formula>($C45="Concluído")*(clConcluído="ATIVADO")</formula>
    </cfRule>
    <cfRule type="expression" dxfId="395" priority="349">
      <formula>(clPersonalizado1="ATIVADO")*($C45=txtPersonalizado1)</formula>
    </cfRule>
    <cfRule type="expression" dxfId="394" priority="350">
      <formula>(clPersonalizado2="ATIVADO")*($C45=txtPersonalizado2)</formula>
    </cfRule>
    <cfRule type="expression" dxfId="393" priority="351">
      <formula>(clPersonalizado3="ATIVADO")*($C45=txtPersonalizado3)</formula>
    </cfRule>
    <cfRule type="expression" dxfId="392" priority="352">
      <formula>(clPersonalizado4="ATIVADO")*($C45=txtPersonalizado4)</formula>
    </cfRule>
  </conditionalFormatting>
  <conditionalFormatting sqref="E45:H45 B45:C45">
    <cfRule type="expression" dxfId="391" priority="337">
      <formula>($C45="Não Iniciado")*(clNãoIniciado="ATIVADO")</formula>
    </cfRule>
    <cfRule type="expression" dxfId="390" priority="338">
      <formula>($C45="Em Andamento")*(clEmAndamento="ATIVADO")</formula>
    </cfRule>
    <cfRule type="expression" dxfId="389" priority="339">
      <formula>($C45="Atrasado")*(clAtrasado="ATIVADO")</formula>
    </cfRule>
    <cfRule type="expression" dxfId="388" priority="340">
      <formula>($C45="Concluído")*(clConcluído="ATIVADO")</formula>
    </cfRule>
    <cfRule type="expression" dxfId="387" priority="341">
      <formula>(clPersonalizado1="ATIVADO")*($C45=txtPersonalizado1)</formula>
    </cfRule>
    <cfRule type="expression" dxfId="386" priority="342">
      <formula>(clPersonalizado2="ATIVADO")*($C45=txtPersonalizado2)</formula>
    </cfRule>
    <cfRule type="expression" dxfId="385" priority="343">
      <formula>(clPersonalizado3="ATIVADO")*($C45=txtPersonalizado3)</formula>
    </cfRule>
    <cfRule type="expression" dxfId="384" priority="344">
      <formula>(clPersonalizado4="ATIVADO")*($C45=txtPersonalizado4)</formula>
    </cfRule>
  </conditionalFormatting>
  <conditionalFormatting sqref="I45:N45">
    <cfRule type="expression" dxfId="383" priority="329">
      <formula>($C45="Não Iniciado")*(clNãoIniciado="ATIVADO")</formula>
    </cfRule>
    <cfRule type="expression" dxfId="382" priority="330">
      <formula>($C45="Em Andamento")*(clEmAndamento="ATIVADO")</formula>
    </cfRule>
    <cfRule type="expression" dxfId="381" priority="331">
      <formula>($C45="Atrasado")*(clAtrasado="ATIVADO")</formula>
    </cfRule>
    <cfRule type="expression" dxfId="380" priority="332">
      <formula>($C45="Concluído")*(clConcluído="ATIVADO")</formula>
    </cfRule>
    <cfRule type="expression" dxfId="379" priority="333">
      <formula>(clPersonalizado1="ATIVADO")*($C45=txtPersonalizado1)</formula>
    </cfRule>
    <cfRule type="expression" dxfId="378" priority="334">
      <formula>(clPersonalizado2="ATIVADO")*($C45=txtPersonalizado2)</formula>
    </cfRule>
    <cfRule type="expression" dxfId="377" priority="335">
      <formula>(clPersonalizado3="ATIVADO")*($C45=txtPersonalizado3)</formula>
    </cfRule>
    <cfRule type="expression" dxfId="376" priority="336">
      <formula>(clPersonalizado4="ATIVADO")*($C45=txtPersonalizado4)</formula>
    </cfRule>
  </conditionalFormatting>
  <conditionalFormatting sqref="E45:H45 B45:C45">
    <cfRule type="expression" dxfId="375" priority="321">
      <formula>($C45="Não Iniciado")*(clNãoIniciado="ATIVADO")</formula>
    </cfRule>
    <cfRule type="expression" dxfId="374" priority="322">
      <formula>($C45="Em Andamento")*(clEmAndamento="ATIVADO")</formula>
    </cfRule>
    <cfRule type="expression" dxfId="373" priority="323">
      <formula>($C45="Atrasado")*(clAtrasado="ATIVADO")</formula>
    </cfRule>
    <cfRule type="expression" dxfId="372" priority="324">
      <formula>($C45="Concluído")*(clConcluído="ATIVADO")</formula>
    </cfRule>
    <cfRule type="expression" dxfId="371" priority="325">
      <formula>(clPersonalizado1="ATIVADO")*($C45=txtPersonalizado1)</formula>
    </cfRule>
    <cfRule type="expression" dxfId="370" priority="326">
      <formula>(clPersonalizado2="ATIVADO")*($C45=txtPersonalizado2)</formula>
    </cfRule>
    <cfRule type="expression" dxfId="369" priority="327">
      <formula>(clPersonalizado3="ATIVADO")*($C45=txtPersonalizado3)</formula>
    </cfRule>
    <cfRule type="expression" dxfId="368" priority="328">
      <formula>(clPersonalizado4="ATIVADO")*($C45=txtPersonalizado4)</formula>
    </cfRule>
  </conditionalFormatting>
  <conditionalFormatting sqref="I45:N45">
    <cfRule type="expression" dxfId="367" priority="313">
      <formula>($C45="Não Iniciado")*(clNãoIniciado="ATIVADO")</formula>
    </cfRule>
    <cfRule type="expression" dxfId="366" priority="314">
      <formula>($C45="Em Andamento")*(clEmAndamento="ATIVADO")</formula>
    </cfRule>
    <cfRule type="expression" dxfId="365" priority="315">
      <formula>($C45="Atrasado")*(clAtrasado="ATIVADO")</formula>
    </cfRule>
    <cfRule type="expression" dxfId="364" priority="316">
      <formula>($C45="Concluído")*(clConcluído="ATIVADO")</formula>
    </cfRule>
    <cfRule type="expression" dxfId="363" priority="317">
      <formula>(clPersonalizado1="ATIVADO")*($C45=txtPersonalizado1)</formula>
    </cfRule>
    <cfRule type="expression" dxfId="362" priority="318">
      <formula>(clPersonalizado2="ATIVADO")*($C45=txtPersonalizado2)</formula>
    </cfRule>
    <cfRule type="expression" dxfId="361" priority="319">
      <formula>(clPersonalizado3="ATIVADO")*($C45=txtPersonalizado3)</formula>
    </cfRule>
    <cfRule type="expression" dxfId="360" priority="320">
      <formula>(clPersonalizado4="ATIVADO")*($C45=txtPersonalizado4)</formula>
    </cfRule>
  </conditionalFormatting>
  <conditionalFormatting sqref="E45:H45 B45:C45">
    <cfRule type="expression" dxfId="359" priority="305">
      <formula>($C45="Não Iniciado")*(clNãoIniciado="ATIVADO")</formula>
    </cfRule>
    <cfRule type="expression" dxfId="358" priority="306">
      <formula>($C45="Em Andamento")*(clEmAndamento="ATIVADO")</formula>
    </cfRule>
    <cfRule type="expression" dxfId="357" priority="307">
      <formula>($C45="Atrasado")*(clAtrasado="ATIVADO")</formula>
    </cfRule>
    <cfRule type="expression" dxfId="356" priority="308">
      <formula>($C45="Concluído")*(clConcluído="ATIVADO")</formula>
    </cfRule>
    <cfRule type="expression" dxfId="355" priority="309">
      <formula>(clPersonalizado1="ATIVADO")*($C45=txtPersonalizado1)</formula>
    </cfRule>
    <cfRule type="expression" dxfId="354" priority="310">
      <formula>(clPersonalizado2="ATIVADO")*($C45=txtPersonalizado2)</formula>
    </cfRule>
    <cfRule type="expression" dxfId="353" priority="311">
      <formula>(clPersonalizado3="ATIVADO")*($C45=txtPersonalizado3)</formula>
    </cfRule>
    <cfRule type="expression" dxfId="352" priority="312">
      <formula>(clPersonalizado4="ATIVADO")*($C45=txtPersonalizado4)</formula>
    </cfRule>
  </conditionalFormatting>
  <conditionalFormatting sqref="I45:N45">
    <cfRule type="expression" dxfId="351" priority="297">
      <formula>($C45="Não Iniciado")*(clNãoIniciado="ATIVADO")</formula>
    </cfRule>
    <cfRule type="expression" dxfId="350" priority="298">
      <formula>($C45="Em Andamento")*(clEmAndamento="ATIVADO")</formula>
    </cfRule>
    <cfRule type="expression" dxfId="349" priority="299">
      <formula>($C45="Atrasado")*(clAtrasado="ATIVADO")</formula>
    </cfRule>
    <cfRule type="expression" dxfId="348" priority="300">
      <formula>($C45="Concluído")*(clConcluído="ATIVADO")</formula>
    </cfRule>
    <cfRule type="expression" dxfId="347" priority="301">
      <formula>(clPersonalizado1="ATIVADO")*($C45=txtPersonalizado1)</formula>
    </cfRule>
    <cfRule type="expression" dxfId="346" priority="302">
      <formula>(clPersonalizado2="ATIVADO")*($C45=txtPersonalizado2)</formula>
    </cfRule>
    <cfRule type="expression" dxfId="345" priority="303">
      <formula>(clPersonalizado3="ATIVADO")*($C45=txtPersonalizado3)</formula>
    </cfRule>
    <cfRule type="expression" dxfId="344" priority="304">
      <formula>(clPersonalizado4="ATIVADO")*($C45=txtPersonalizado4)</formula>
    </cfRule>
  </conditionalFormatting>
  <conditionalFormatting sqref="B45:C45 E45:H45">
    <cfRule type="expression" dxfId="343" priority="289">
      <formula>($C45="Não Iniciado")*(clNãoIniciado="ATIVADO")</formula>
    </cfRule>
    <cfRule type="expression" dxfId="342" priority="290">
      <formula>($C45="Em Andamento")*(clEmAndamento="ATIVADO")</formula>
    </cfRule>
    <cfRule type="expression" dxfId="341" priority="291">
      <formula>($C45="Atrasado")*(clAtrasado="ATIVADO")</formula>
    </cfRule>
    <cfRule type="expression" dxfId="340" priority="292">
      <formula>($C45="Concluído")*(clConcluído="ATIVADO")</formula>
    </cfRule>
    <cfRule type="expression" dxfId="339" priority="293">
      <formula>(clPersonalizado1="ATIVADO")*($C45=txtPersonalizado1)</formula>
    </cfRule>
    <cfRule type="expression" dxfId="338" priority="294">
      <formula>(clPersonalizado2="ATIVADO")*($C45=txtPersonalizado2)</formula>
    </cfRule>
    <cfRule type="expression" dxfId="337" priority="295">
      <formula>(clPersonalizado3="ATIVADO")*($C45=txtPersonalizado3)</formula>
    </cfRule>
    <cfRule type="expression" dxfId="336" priority="296">
      <formula>(clPersonalizado4="ATIVADO")*($C45=txtPersonalizado4)</formula>
    </cfRule>
  </conditionalFormatting>
  <conditionalFormatting sqref="I45:N45">
    <cfRule type="expression" dxfId="335" priority="281">
      <formula>($C45="Não Iniciado")*(clNãoIniciado="ATIVADO")</formula>
    </cfRule>
    <cfRule type="expression" dxfId="334" priority="282">
      <formula>($C45="Em Andamento")*(clEmAndamento="ATIVADO")</formula>
    </cfRule>
    <cfRule type="expression" dxfId="333" priority="283">
      <formula>($C45="Atrasado")*(clAtrasado="ATIVADO")</formula>
    </cfRule>
    <cfRule type="expression" dxfId="332" priority="284">
      <formula>($C45="Concluído")*(clConcluído="ATIVADO")</formula>
    </cfRule>
    <cfRule type="expression" dxfId="331" priority="285">
      <formula>(clPersonalizado1="ATIVADO")*($C45=txtPersonalizado1)</formula>
    </cfRule>
    <cfRule type="expression" dxfId="330" priority="286">
      <formula>(clPersonalizado2="ATIVADO")*($C45=txtPersonalizado2)</formula>
    </cfRule>
    <cfRule type="expression" dxfId="329" priority="287">
      <formula>(clPersonalizado3="ATIVADO")*($C45=txtPersonalizado3)</formula>
    </cfRule>
    <cfRule type="expression" dxfId="328" priority="288">
      <formula>(clPersonalizado4="ATIVADO")*($C45=txtPersonalizado4)</formula>
    </cfRule>
  </conditionalFormatting>
  <conditionalFormatting sqref="E46:H46 B46:C46">
    <cfRule type="expression" dxfId="304" priority="273">
      <formula>($C46="Não Iniciado")*(clNãoIniciado="ATIVADO")</formula>
    </cfRule>
    <cfRule type="expression" dxfId="305" priority="274">
      <formula>($C46="Em Andamento")*(clEmAndamento="ATIVADO")</formula>
    </cfRule>
    <cfRule type="expression" dxfId="306" priority="275">
      <formula>($C46="Atrasado")*(clAtrasado="ATIVADO")</formula>
    </cfRule>
    <cfRule type="expression" dxfId="307" priority="276">
      <formula>($C46="Concluído")*(clConcluído="ATIVADO")</formula>
    </cfRule>
    <cfRule type="expression" dxfId="308" priority="277">
      <formula>(clPersonalizado1="ATIVADO")*($C46=txtPersonalizado1)</formula>
    </cfRule>
    <cfRule type="expression" dxfId="309" priority="278">
      <formula>(clPersonalizado2="ATIVADO")*($C46=txtPersonalizado2)</formula>
    </cfRule>
    <cfRule type="expression" dxfId="310" priority="279">
      <formula>(clPersonalizado3="ATIVADO")*($C46=txtPersonalizado3)</formula>
    </cfRule>
    <cfRule type="expression" dxfId="311" priority="280">
      <formula>(clPersonalizado4="ATIVADO")*($C46=txtPersonalizado4)</formula>
    </cfRule>
  </conditionalFormatting>
  <conditionalFormatting sqref="I46:N46">
    <cfRule type="expression" dxfId="303" priority="265">
      <formula>($C46="Não Iniciado")*(clNãoIniciado="ATIVADO")</formula>
    </cfRule>
    <cfRule type="expression" dxfId="297" priority="266">
      <formula>($C46="Em Andamento")*(clEmAndamento="ATIVADO")</formula>
    </cfRule>
    <cfRule type="expression" dxfId="298" priority="267">
      <formula>($C46="Atrasado")*(clAtrasado="ATIVADO")</formula>
    </cfRule>
    <cfRule type="expression" dxfId="299" priority="268">
      <formula>($C46="Concluído")*(clConcluído="ATIVADO")</formula>
    </cfRule>
    <cfRule type="expression" dxfId="300" priority="269">
      <formula>(clPersonalizado1="ATIVADO")*($C46=txtPersonalizado1)</formula>
    </cfRule>
    <cfRule type="expression" dxfId="301" priority="270">
      <formula>(clPersonalizado2="ATIVADO")*($C46=txtPersonalizado2)</formula>
    </cfRule>
    <cfRule type="expression" dxfId="302" priority="271">
      <formula>(clPersonalizado3="ATIVADO")*($C46=txtPersonalizado3)</formula>
    </cfRule>
    <cfRule type="expression" dxfId="296" priority="272">
      <formula>(clPersonalizado4="ATIVADO")*($C46=txtPersonalizado4)</formula>
    </cfRule>
  </conditionalFormatting>
  <conditionalFormatting sqref="E46:H46 B46:C46">
    <cfRule type="expression" dxfId="295" priority="257">
      <formula>($C46="Não Iniciado")*(clNãoIniciado="ATIVADO")</formula>
    </cfRule>
    <cfRule type="expression" dxfId="294" priority="258">
      <formula>($C46="Em Andamento")*(clEmAndamento="ATIVADO")</formula>
    </cfRule>
    <cfRule type="expression" dxfId="293" priority="259">
      <formula>($C46="Atrasado")*(clAtrasado="ATIVADO")</formula>
    </cfRule>
    <cfRule type="expression" dxfId="292" priority="260">
      <formula>($C46="Concluído")*(clConcluído="ATIVADO")</formula>
    </cfRule>
    <cfRule type="expression" dxfId="291" priority="261">
      <formula>(clPersonalizado1="ATIVADO")*($C46=txtPersonalizado1)</formula>
    </cfRule>
    <cfRule type="expression" dxfId="290" priority="262">
      <formula>(clPersonalizado2="ATIVADO")*($C46=txtPersonalizado2)</formula>
    </cfRule>
    <cfRule type="expression" dxfId="289" priority="263">
      <formula>(clPersonalizado3="ATIVADO")*($C46=txtPersonalizado3)</formula>
    </cfRule>
    <cfRule type="expression" dxfId="288" priority="264">
      <formula>(clPersonalizado4="ATIVADO")*($C46=txtPersonalizado4)</formula>
    </cfRule>
  </conditionalFormatting>
  <conditionalFormatting sqref="I46:N46">
    <cfRule type="expression" dxfId="287" priority="249">
      <formula>($C46="Não Iniciado")*(clNãoIniciado="ATIVADO")</formula>
    </cfRule>
    <cfRule type="expression" dxfId="286" priority="250">
      <formula>($C46="Em Andamento")*(clEmAndamento="ATIVADO")</formula>
    </cfRule>
    <cfRule type="expression" dxfId="285" priority="251">
      <formula>($C46="Atrasado")*(clAtrasado="ATIVADO")</formula>
    </cfRule>
    <cfRule type="expression" dxfId="284" priority="252">
      <formula>($C46="Concluído")*(clConcluído="ATIVADO")</formula>
    </cfRule>
    <cfRule type="expression" dxfId="283" priority="253">
      <formula>(clPersonalizado1="ATIVADO")*($C46=txtPersonalizado1)</formula>
    </cfRule>
    <cfRule type="expression" dxfId="282" priority="254">
      <formula>(clPersonalizado2="ATIVADO")*($C46=txtPersonalizado2)</formula>
    </cfRule>
    <cfRule type="expression" dxfId="281" priority="255">
      <formula>(clPersonalizado3="ATIVADO")*($C46=txtPersonalizado3)</formula>
    </cfRule>
    <cfRule type="expression" dxfId="280" priority="256">
      <formula>(clPersonalizado4="ATIVADO")*($C46=txtPersonalizado4)</formula>
    </cfRule>
  </conditionalFormatting>
  <conditionalFormatting sqref="E46:H46 B46:C46">
    <cfRule type="expression" dxfId="279" priority="241">
      <formula>($C46="Não Iniciado")*(clNãoIniciado="ATIVADO")</formula>
    </cfRule>
    <cfRule type="expression" dxfId="278" priority="242">
      <formula>($C46="Em Andamento")*(clEmAndamento="ATIVADO")</formula>
    </cfRule>
    <cfRule type="expression" dxfId="277" priority="243">
      <formula>($C46="Atrasado")*(clAtrasado="ATIVADO")</formula>
    </cfRule>
    <cfRule type="expression" dxfId="276" priority="244">
      <formula>($C46="Concluído")*(clConcluído="ATIVADO")</formula>
    </cfRule>
    <cfRule type="expression" dxfId="275" priority="245">
      <formula>(clPersonalizado1="ATIVADO")*($C46=txtPersonalizado1)</formula>
    </cfRule>
    <cfRule type="expression" dxfId="274" priority="246">
      <formula>(clPersonalizado2="ATIVADO")*($C46=txtPersonalizado2)</formula>
    </cfRule>
    <cfRule type="expression" dxfId="273" priority="247">
      <formula>(clPersonalizado3="ATIVADO")*($C46=txtPersonalizado3)</formula>
    </cfRule>
    <cfRule type="expression" dxfId="272" priority="248">
      <formula>(clPersonalizado4="ATIVADO")*($C46=txtPersonalizado4)</formula>
    </cfRule>
  </conditionalFormatting>
  <conditionalFormatting sqref="I46:N46">
    <cfRule type="expression" dxfId="271" priority="233">
      <formula>($C46="Não Iniciado")*(clNãoIniciado="ATIVADO")</formula>
    </cfRule>
    <cfRule type="expression" dxfId="270" priority="234">
      <formula>($C46="Em Andamento")*(clEmAndamento="ATIVADO")</formula>
    </cfRule>
    <cfRule type="expression" dxfId="269" priority="235">
      <formula>($C46="Atrasado")*(clAtrasado="ATIVADO")</formula>
    </cfRule>
    <cfRule type="expression" dxfId="268" priority="236">
      <formula>($C46="Concluído")*(clConcluído="ATIVADO")</formula>
    </cfRule>
    <cfRule type="expression" dxfId="267" priority="237">
      <formula>(clPersonalizado1="ATIVADO")*($C46=txtPersonalizado1)</formula>
    </cfRule>
    <cfRule type="expression" dxfId="266" priority="238">
      <formula>(clPersonalizado2="ATIVADO")*($C46=txtPersonalizado2)</formula>
    </cfRule>
    <cfRule type="expression" dxfId="265" priority="239">
      <formula>(clPersonalizado3="ATIVADO")*($C46=txtPersonalizado3)</formula>
    </cfRule>
    <cfRule type="expression" dxfId="264" priority="240">
      <formula>(clPersonalizado4="ATIVADO")*($C46=txtPersonalizado4)</formula>
    </cfRule>
  </conditionalFormatting>
  <conditionalFormatting sqref="E46:H46 B46:C46">
    <cfRule type="expression" dxfId="263" priority="225">
      <formula>($C46="Não Iniciado")*(clNãoIniciado="ATIVADO")</formula>
    </cfRule>
    <cfRule type="expression" dxfId="262" priority="226">
      <formula>($C46="Em Andamento")*(clEmAndamento="ATIVADO")</formula>
    </cfRule>
    <cfRule type="expression" dxfId="261" priority="227">
      <formula>($C46="Atrasado")*(clAtrasado="ATIVADO")</formula>
    </cfRule>
    <cfRule type="expression" dxfId="260" priority="228">
      <formula>($C46="Concluído")*(clConcluído="ATIVADO")</formula>
    </cfRule>
    <cfRule type="expression" dxfId="259" priority="229">
      <formula>(clPersonalizado1="ATIVADO")*($C46=txtPersonalizado1)</formula>
    </cfRule>
    <cfRule type="expression" dxfId="258" priority="230">
      <formula>(clPersonalizado2="ATIVADO")*($C46=txtPersonalizado2)</formula>
    </cfRule>
    <cfRule type="expression" dxfId="257" priority="231">
      <formula>(clPersonalizado3="ATIVADO")*($C46=txtPersonalizado3)</formula>
    </cfRule>
    <cfRule type="expression" dxfId="256" priority="232">
      <formula>(clPersonalizado4="ATIVADO")*($C46=txtPersonalizado4)</formula>
    </cfRule>
  </conditionalFormatting>
  <conditionalFormatting sqref="I46:N46">
    <cfRule type="expression" dxfId="255" priority="217">
      <formula>($C46="Não Iniciado")*(clNãoIniciado="ATIVADO")</formula>
    </cfRule>
    <cfRule type="expression" dxfId="254" priority="218">
      <formula>($C46="Em Andamento")*(clEmAndamento="ATIVADO")</formula>
    </cfRule>
    <cfRule type="expression" dxfId="253" priority="219">
      <formula>($C46="Atrasado")*(clAtrasado="ATIVADO")</formula>
    </cfRule>
    <cfRule type="expression" dxfId="252" priority="220">
      <formula>($C46="Concluído")*(clConcluído="ATIVADO")</formula>
    </cfRule>
    <cfRule type="expression" dxfId="251" priority="221">
      <formula>(clPersonalizado1="ATIVADO")*($C46=txtPersonalizado1)</formula>
    </cfRule>
    <cfRule type="expression" dxfId="250" priority="222">
      <formula>(clPersonalizado2="ATIVADO")*($C46=txtPersonalizado2)</formula>
    </cfRule>
    <cfRule type="expression" dxfId="249" priority="223">
      <formula>(clPersonalizado3="ATIVADO")*($C46=txtPersonalizado3)</formula>
    </cfRule>
    <cfRule type="expression" dxfId="248" priority="224">
      <formula>(clPersonalizado4="ATIVADO")*($C46=txtPersonalizado4)</formula>
    </cfRule>
  </conditionalFormatting>
  <conditionalFormatting sqref="E46:H46 B46:C46">
    <cfRule type="expression" dxfId="247" priority="209">
      <formula>($C46="Não Iniciado")*(clNãoIniciado="ATIVADO")</formula>
    </cfRule>
    <cfRule type="expression" dxfId="246" priority="210">
      <formula>($C46="Em Andamento")*(clEmAndamento="ATIVADO")</formula>
    </cfRule>
    <cfRule type="expression" dxfId="245" priority="211">
      <formula>($C46="Atrasado")*(clAtrasado="ATIVADO")</formula>
    </cfRule>
    <cfRule type="expression" dxfId="244" priority="212">
      <formula>($C46="Concluído")*(clConcluído="ATIVADO")</formula>
    </cfRule>
    <cfRule type="expression" dxfId="243" priority="213">
      <formula>(clPersonalizado1="ATIVADO")*($C46=txtPersonalizado1)</formula>
    </cfRule>
    <cfRule type="expression" dxfId="242" priority="214">
      <formula>(clPersonalizado2="ATIVADO")*($C46=txtPersonalizado2)</formula>
    </cfRule>
    <cfRule type="expression" dxfId="241" priority="215">
      <formula>(clPersonalizado3="ATIVADO")*($C46=txtPersonalizado3)</formula>
    </cfRule>
    <cfRule type="expression" dxfId="240" priority="216">
      <formula>(clPersonalizado4="ATIVADO")*($C46=txtPersonalizado4)</formula>
    </cfRule>
  </conditionalFormatting>
  <conditionalFormatting sqref="I46:N46">
    <cfRule type="expression" dxfId="239" priority="201">
      <formula>($C46="Não Iniciado")*(clNãoIniciado="ATIVADO")</formula>
    </cfRule>
    <cfRule type="expression" dxfId="238" priority="202">
      <formula>($C46="Em Andamento")*(clEmAndamento="ATIVADO")</formula>
    </cfRule>
    <cfRule type="expression" dxfId="237" priority="203">
      <formula>($C46="Atrasado")*(clAtrasado="ATIVADO")</formula>
    </cfRule>
    <cfRule type="expression" dxfId="236" priority="204">
      <formula>($C46="Concluído")*(clConcluído="ATIVADO")</formula>
    </cfRule>
    <cfRule type="expression" dxfId="235" priority="205">
      <formula>(clPersonalizado1="ATIVADO")*($C46=txtPersonalizado1)</formula>
    </cfRule>
    <cfRule type="expression" dxfId="234" priority="206">
      <formula>(clPersonalizado2="ATIVADO")*($C46=txtPersonalizado2)</formula>
    </cfRule>
    <cfRule type="expression" dxfId="233" priority="207">
      <formula>(clPersonalizado3="ATIVADO")*($C46=txtPersonalizado3)</formula>
    </cfRule>
    <cfRule type="expression" dxfId="232" priority="208">
      <formula>(clPersonalizado4="ATIVADO")*($C46=txtPersonalizado4)</formula>
    </cfRule>
  </conditionalFormatting>
  <conditionalFormatting sqref="E46:H46 B46:C46">
    <cfRule type="expression" dxfId="231" priority="193">
      <formula>($C46="Não Iniciado")*(clNãoIniciado="ATIVADO")</formula>
    </cfRule>
    <cfRule type="expression" dxfId="230" priority="194">
      <formula>($C46="Em Andamento")*(clEmAndamento="ATIVADO")</formula>
    </cfRule>
    <cfRule type="expression" dxfId="229" priority="195">
      <formula>($C46="Atrasado")*(clAtrasado="ATIVADO")</formula>
    </cfRule>
    <cfRule type="expression" dxfId="228" priority="196">
      <formula>($C46="Concluído")*(clConcluído="ATIVADO")</formula>
    </cfRule>
    <cfRule type="expression" dxfId="227" priority="197">
      <formula>(clPersonalizado1="ATIVADO")*($C46=txtPersonalizado1)</formula>
    </cfRule>
    <cfRule type="expression" dxfId="226" priority="198">
      <formula>(clPersonalizado2="ATIVADO")*($C46=txtPersonalizado2)</formula>
    </cfRule>
    <cfRule type="expression" dxfId="225" priority="199">
      <formula>(clPersonalizado3="ATIVADO")*($C46=txtPersonalizado3)</formula>
    </cfRule>
    <cfRule type="expression" dxfId="224" priority="200">
      <formula>(clPersonalizado4="ATIVADO")*($C46=txtPersonalizado4)</formula>
    </cfRule>
  </conditionalFormatting>
  <conditionalFormatting sqref="I46:N46">
    <cfRule type="expression" dxfId="223" priority="185">
      <formula>($C46="Não Iniciado")*(clNãoIniciado="ATIVADO")</formula>
    </cfRule>
    <cfRule type="expression" dxfId="222" priority="186">
      <formula>($C46="Em Andamento")*(clEmAndamento="ATIVADO")</formula>
    </cfRule>
    <cfRule type="expression" dxfId="221" priority="187">
      <formula>($C46="Atrasado")*(clAtrasado="ATIVADO")</formula>
    </cfRule>
    <cfRule type="expression" dxfId="220" priority="188">
      <formula>($C46="Concluído")*(clConcluído="ATIVADO")</formula>
    </cfRule>
    <cfRule type="expression" dxfId="219" priority="189">
      <formula>(clPersonalizado1="ATIVADO")*($C46=txtPersonalizado1)</formula>
    </cfRule>
    <cfRule type="expression" dxfId="218" priority="190">
      <formula>(clPersonalizado2="ATIVADO")*($C46=txtPersonalizado2)</formula>
    </cfRule>
    <cfRule type="expression" dxfId="217" priority="191">
      <formula>(clPersonalizado3="ATIVADO")*($C46=txtPersonalizado3)</formula>
    </cfRule>
    <cfRule type="expression" dxfId="216" priority="192">
      <formula>(clPersonalizado4="ATIVADO")*($C46=txtPersonalizado4)</formula>
    </cfRule>
  </conditionalFormatting>
  <conditionalFormatting sqref="B46:C46 E46:H46">
    <cfRule type="expression" dxfId="215" priority="177">
      <formula>($C46="Não Iniciado")*(clNãoIniciado="ATIVADO")</formula>
    </cfRule>
    <cfRule type="expression" dxfId="214" priority="178">
      <formula>($C46="Em Andamento")*(clEmAndamento="ATIVADO")</formula>
    </cfRule>
    <cfRule type="expression" dxfId="213" priority="179">
      <formula>($C46="Atrasado")*(clAtrasado="ATIVADO")</formula>
    </cfRule>
    <cfRule type="expression" dxfId="212" priority="180">
      <formula>($C46="Concluído")*(clConcluído="ATIVADO")</formula>
    </cfRule>
    <cfRule type="expression" dxfId="211" priority="181">
      <formula>(clPersonalizado1="ATIVADO")*($C46=txtPersonalizado1)</formula>
    </cfRule>
    <cfRule type="expression" dxfId="210" priority="182">
      <formula>(clPersonalizado2="ATIVADO")*($C46=txtPersonalizado2)</formula>
    </cfRule>
    <cfRule type="expression" dxfId="209" priority="183">
      <formula>(clPersonalizado3="ATIVADO")*($C46=txtPersonalizado3)</formula>
    </cfRule>
    <cfRule type="expression" dxfId="208" priority="184">
      <formula>(clPersonalizado4="ATIVADO")*($C46=txtPersonalizado4)</formula>
    </cfRule>
  </conditionalFormatting>
  <conditionalFormatting sqref="I46:N46">
    <cfRule type="expression" dxfId="207" priority="169">
      <formula>($C46="Não Iniciado")*(clNãoIniciado="ATIVADO")</formula>
    </cfRule>
    <cfRule type="expression" dxfId="206" priority="170">
      <formula>($C46="Em Andamento")*(clEmAndamento="ATIVADO")</formula>
    </cfRule>
    <cfRule type="expression" dxfId="205" priority="171">
      <formula>($C46="Atrasado")*(clAtrasado="ATIVADO")</formula>
    </cfRule>
    <cfRule type="expression" dxfId="204" priority="172">
      <formula>($C46="Concluído")*(clConcluído="ATIVADO")</formula>
    </cfRule>
    <cfRule type="expression" dxfId="203" priority="173">
      <formula>(clPersonalizado1="ATIVADO")*($C46=txtPersonalizado1)</formula>
    </cfRule>
    <cfRule type="expression" dxfId="202" priority="174">
      <formula>(clPersonalizado2="ATIVADO")*($C46=txtPersonalizado2)</formula>
    </cfRule>
    <cfRule type="expression" dxfId="201" priority="175">
      <formula>(clPersonalizado3="ATIVADO")*($C46=txtPersonalizado3)</formula>
    </cfRule>
    <cfRule type="expression" dxfId="200" priority="176">
      <formula>(clPersonalizado4="ATIVADO")*($C46=txtPersonalizado4)</formula>
    </cfRule>
  </conditionalFormatting>
  <conditionalFormatting sqref="E47:H47 B47:C47">
    <cfRule type="expression" dxfId="176" priority="161">
      <formula>($C47="Não Iniciado")*(clNãoIniciado="ATIVADO")</formula>
    </cfRule>
    <cfRule type="expression" dxfId="177" priority="162">
      <formula>($C47="Em Andamento")*(clEmAndamento="ATIVADO")</formula>
    </cfRule>
    <cfRule type="expression" dxfId="178" priority="163">
      <formula>($C47="Atrasado")*(clAtrasado="ATIVADO")</formula>
    </cfRule>
    <cfRule type="expression" dxfId="179" priority="164">
      <formula>($C47="Concluído")*(clConcluído="ATIVADO")</formula>
    </cfRule>
    <cfRule type="expression" dxfId="180" priority="165">
      <formula>(clPersonalizado1="ATIVADO")*($C47=txtPersonalizado1)</formula>
    </cfRule>
    <cfRule type="expression" dxfId="181" priority="166">
      <formula>(clPersonalizado2="ATIVADO")*($C47=txtPersonalizado2)</formula>
    </cfRule>
    <cfRule type="expression" dxfId="182" priority="167">
      <formula>(clPersonalizado3="ATIVADO")*($C47=txtPersonalizado3)</formula>
    </cfRule>
    <cfRule type="expression" dxfId="183" priority="168">
      <formula>(clPersonalizado4="ATIVADO")*($C47=txtPersonalizado4)</formula>
    </cfRule>
  </conditionalFormatting>
  <conditionalFormatting sqref="I47:N47">
    <cfRule type="expression" dxfId="175" priority="153">
      <formula>($C47="Não Iniciado")*(clNãoIniciado="ATIVADO")</formula>
    </cfRule>
    <cfRule type="expression" dxfId="169" priority="154">
      <formula>($C47="Em Andamento")*(clEmAndamento="ATIVADO")</formula>
    </cfRule>
    <cfRule type="expression" dxfId="170" priority="155">
      <formula>($C47="Atrasado")*(clAtrasado="ATIVADO")</formula>
    </cfRule>
    <cfRule type="expression" dxfId="171" priority="156">
      <formula>($C47="Concluído")*(clConcluído="ATIVADO")</formula>
    </cfRule>
    <cfRule type="expression" dxfId="172" priority="157">
      <formula>(clPersonalizado1="ATIVADO")*($C47=txtPersonalizado1)</formula>
    </cfRule>
    <cfRule type="expression" dxfId="173" priority="158">
      <formula>(clPersonalizado2="ATIVADO")*($C47=txtPersonalizado2)</formula>
    </cfRule>
    <cfRule type="expression" dxfId="174" priority="159">
      <formula>(clPersonalizado3="ATIVADO")*($C47=txtPersonalizado3)</formula>
    </cfRule>
    <cfRule type="expression" dxfId="168" priority="160">
      <formula>(clPersonalizado4="ATIVADO")*($C47=txtPersonalizado4)</formula>
    </cfRule>
  </conditionalFormatting>
  <conditionalFormatting sqref="E47:H47 B47:C47">
    <cfRule type="expression" dxfId="167" priority="145">
      <formula>($C47="Não Iniciado")*(clNãoIniciado="ATIVADO")</formula>
    </cfRule>
    <cfRule type="expression" dxfId="166" priority="146">
      <formula>($C47="Em Andamento")*(clEmAndamento="ATIVADO")</formula>
    </cfRule>
    <cfRule type="expression" dxfId="165" priority="147">
      <formula>($C47="Atrasado")*(clAtrasado="ATIVADO")</formula>
    </cfRule>
    <cfRule type="expression" dxfId="164" priority="148">
      <formula>($C47="Concluído")*(clConcluído="ATIVADO")</formula>
    </cfRule>
    <cfRule type="expression" dxfId="163" priority="149">
      <formula>(clPersonalizado1="ATIVADO")*($C47=txtPersonalizado1)</formula>
    </cfRule>
    <cfRule type="expression" dxfId="162" priority="150">
      <formula>(clPersonalizado2="ATIVADO")*($C47=txtPersonalizado2)</formula>
    </cfRule>
    <cfRule type="expression" dxfId="161" priority="151">
      <formula>(clPersonalizado3="ATIVADO")*($C47=txtPersonalizado3)</formula>
    </cfRule>
    <cfRule type="expression" dxfId="160" priority="152">
      <formula>(clPersonalizado4="ATIVADO")*($C47=txtPersonalizado4)</formula>
    </cfRule>
  </conditionalFormatting>
  <conditionalFormatting sqref="I47:N47">
    <cfRule type="expression" dxfId="159" priority="137">
      <formula>($C47="Não Iniciado")*(clNãoIniciado="ATIVADO")</formula>
    </cfRule>
    <cfRule type="expression" dxfId="158" priority="138">
      <formula>($C47="Em Andamento")*(clEmAndamento="ATIVADO")</formula>
    </cfRule>
    <cfRule type="expression" dxfId="157" priority="139">
      <formula>($C47="Atrasado")*(clAtrasado="ATIVADO")</formula>
    </cfRule>
    <cfRule type="expression" dxfId="156" priority="140">
      <formula>($C47="Concluído")*(clConcluído="ATIVADO")</formula>
    </cfRule>
    <cfRule type="expression" dxfId="155" priority="141">
      <formula>(clPersonalizado1="ATIVADO")*($C47=txtPersonalizado1)</formula>
    </cfRule>
    <cfRule type="expression" dxfId="154" priority="142">
      <formula>(clPersonalizado2="ATIVADO")*($C47=txtPersonalizado2)</formula>
    </cfRule>
    <cfRule type="expression" dxfId="153" priority="143">
      <formula>(clPersonalizado3="ATIVADO")*($C47=txtPersonalizado3)</formula>
    </cfRule>
    <cfRule type="expression" dxfId="152" priority="144">
      <formula>(clPersonalizado4="ATIVADO")*($C47=txtPersonalizado4)</formula>
    </cfRule>
  </conditionalFormatting>
  <conditionalFormatting sqref="E47:H47 B47:C47">
    <cfRule type="expression" dxfId="151" priority="129">
      <formula>($C47="Não Iniciado")*(clNãoIniciado="ATIVADO")</formula>
    </cfRule>
    <cfRule type="expression" dxfId="150" priority="130">
      <formula>($C47="Em Andamento")*(clEmAndamento="ATIVADO")</formula>
    </cfRule>
    <cfRule type="expression" dxfId="149" priority="131">
      <formula>($C47="Atrasado")*(clAtrasado="ATIVADO")</formula>
    </cfRule>
    <cfRule type="expression" dxfId="148" priority="132">
      <formula>($C47="Concluído")*(clConcluído="ATIVADO")</formula>
    </cfRule>
    <cfRule type="expression" dxfId="147" priority="133">
      <formula>(clPersonalizado1="ATIVADO")*($C47=txtPersonalizado1)</formula>
    </cfRule>
    <cfRule type="expression" dxfId="146" priority="134">
      <formula>(clPersonalizado2="ATIVADO")*($C47=txtPersonalizado2)</formula>
    </cfRule>
    <cfRule type="expression" dxfId="145" priority="135">
      <formula>(clPersonalizado3="ATIVADO")*($C47=txtPersonalizado3)</formula>
    </cfRule>
    <cfRule type="expression" dxfId="144" priority="136">
      <formula>(clPersonalizado4="ATIVADO")*($C47=txtPersonalizado4)</formula>
    </cfRule>
  </conditionalFormatting>
  <conditionalFormatting sqref="I47:N47">
    <cfRule type="expression" dxfId="143" priority="121">
      <formula>($C47="Não Iniciado")*(clNãoIniciado="ATIVADO")</formula>
    </cfRule>
    <cfRule type="expression" dxfId="142" priority="122">
      <formula>($C47="Em Andamento")*(clEmAndamento="ATIVADO")</formula>
    </cfRule>
    <cfRule type="expression" dxfId="141" priority="123">
      <formula>($C47="Atrasado")*(clAtrasado="ATIVADO")</formula>
    </cfRule>
    <cfRule type="expression" dxfId="140" priority="124">
      <formula>($C47="Concluído")*(clConcluído="ATIVADO")</formula>
    </cfRule>
    <cfRule type="expression" dxfId="139" priority="125">
      <formula>(clPersonalizado1="ATIVADO")*($C47=txtPersonalizado1)</formula>
    </cfRule>
    <cfRule type="expression" dxfId="138" priority="126">
      <formula>(clPersonalizado2="ATIVADO")*($C47=txtPersonalizado2)</formula>
    </cfRule>
    <cfRule type="expression" dxfId="137" priority="127">
      <formula>(clPersonalizado3="ATIVADO")*($C47=txtPersonalizado3)</formula>
    </cfRule>
    <cfRule type="expression" dxfId="136" priority="128">
      <formula>(clPersonalizado4="ATIVADO")*($C47=txtPersonalizado4)</formula>
    </cfRule>
  </conditionalFormatting>
  <conditionalFormatting sqref="E47:H47 B47:C47">
    <cfRule type="expression" dxfId="135" priority="113">
      <formula>($C47="Não Iniciado")*(clNãoIniciado="ATIVADO")</formula>
    </cfRule>
    <cfRule type="expression" dxfId="134" priority="114">
      <formula>($C47="Em Andamento")*(clEmAndamento="ATIVADO")</formula>
    </cfRule>
    <cfRule type="expression" dxfId="133" priority="115">
      <formula>($C47="Atrasado")*(clAtrasado="ATIVADO")</formula>
    </cfRule>
    <cfRule type="expression" dxfId="132" priority="116">
      <formula>($C47="Concluído")*(clConcluído="ATIVADO")</formula>
    </cfRule>
    <cfRule type="expression" dxfId="131" priority="117">
      <formula>(clPersonalizado1="ATIVADO")*($C47=txtPersonalizado1)</formula>
    </cfRule>
    <cfRule type="expression" dxfId="130" priority="118">
      <formula>(clPersonalizado2="ATIVADO")*($C47=txtPersonalizado2)</formula>
    </cfRule>
    <cfRule type="expression" dxfId="129" priority="119">
      <formula>(clPersonalizado3="ATIVADO")*($C47=txtPersonalizado3)</formula>
    </cfRule>
    <cfRule type="expression" dxfId="128" priority="120">
      <formula>(clPersonalizado4="ATIVADO")*($C47=txtPersonalizado4)</formula>
    </cfRule>
  </conditionalFormatting>
  <conditionalFormatting sqref="I47:N47">
    <cfRule type="expression" dxfId="127" priority="105">
      <formula>($C47="Não Iniciado")*(clNãoIniciado="ATIVADO")</formula>
    </cfRule>
    <cfRule type="expression" dxfId="126" priority="106">
      <formula>($C47="Em Andamento")*(clEmAndamento="ATIVADO")</formula>
    </cfRule>
    <cfRule type="expression" dxfId="125" priority="107">
      <formula>($C47="Atrasado")*(clAtrasado="ATIVADO")</formula>
    </cfRule>
    <cfRule type="expression" dxfId="124" priority="108">
      <formula>($C47="Concluído")*(clConcluído="ATIVADO")</formula>
    </cfRule>
    <cfRule type="expression" dxfId="123" priority="109">
      <formula>(clPersonalizado1="ATIVADO")*($C47=txtPersonalizado1)</formula>
    </cfRule>
    <cfRule type="expression" dxfId="122" priority="110">
      <formula>(clPersonalizado2="ATIVADO")*($C47=txtPersonalizado2)</formula>
    </cfRule>
    <cfRule type="expression" dxfId="121" priority="111">
      <formula>(clPersonalizado3="ATIVADO")*($C47=txtPersonalizado3)</formula>
    </cfRule>
    <cfRule type="expression" dxfId="120" priority="112">
      <formula>(clPersonalizado4="ATIVADO")*($C47=txtPersonalizado4)</formula>
    </cfRule>
  </conditionalFormatting>
  <conditionalFormatting sqref="E47:H47 B47:C47">
    <cfRule type="expression" dxfId="119" priority="97">
      <formula>($C47="Não Iniciado")*(clNãoIniciado="ATIVADO")</formula>
    </cfRule>
    <cfRule type="expression" dxfId="118" priority="98">
      <formula>($C47="Em Andamento")*(clEmAndamento="ATIVADO")</formula>
    </cfRule>
    <cfRule type="expression" dxfId="117" priority="99">
      <formula>($C47="Atrasado")*(clAtrasado="ATIVADO")</formula>
    </cfRule>
    <cfRule type="expression" dxfId="116" priority="100">
      <formula>($C47="Concluído")*(clConcluído="ATIVADO")</formula>
    </cfRule>
    <cfRule type="expression" dxfId="115" priority="101">
      <formula>(clPersonalizado1="ATIVADO")*($C47=txtPersonalizado1)</formula>
    </cfRule>
    <cfRule type="expression" dxfId="114" priority="102">
      <formula>(clPersonalizado2="ATIVADO")*($C47=txtPersonalizado2)</formula>
    </cfRule>
    <cfRule type="expression" dxfId="113" priority="103">
      <formula>(clPersonalizado3="ATIVADO")*($C47=txtPersonalizado3)</formula>
    </cfRule>
    <cfRule type="expression" dxfId="112" priority="104">
      <formula>(clPersonalizado4="ATIVADO")*($C47=txtPersonalizado4)</formula>
    </cfRule>
  </conditionalFormatting>
  <conditionalFormatting sqref="I47:N47">
    <cfRule type="expression" dxfId="111" priority="89">
      <formula>($C47="Não Iniciado")*(clNãoIniciado="ATIVADO")</formula>
    </cfRule>
    <cfRule type="expression" dxfId="110" priority="90">
      <formula>($C47="Em Andamento")*(clEmAndamento="ATIVADO")</formula>
    </cfRule>
    <cfRule type="expression" dxfId="109" priority="91">
      <formula>($C47="Atrasado")*(clAtrasado="ATIVADO")</formula>
    </cfRule>
    <cfRule type="expression" dxfId="108" priority="92">
      <formula>($C47="Concluído")*(clConcluído="ATIVADO")</formula>
    </cfRule>
    <cfRule type="expression" dxfId="107" priority="93">
      <formula>(clPersonalizado1="ATIVADO")*($C47=txtPersonalizado1)</formula>
    </cfRule>
    <cfRule type="expression" dxfId="106" priority="94">
      <formula>(clPersonalizado2="ATIVADO")*($C47=txtPersonalizado2)</formula>
    </cfRule>
    <cfRule type="expression" dxfId="105" priority="95">
      <formula>(clPersonalizado3="ATIVADO")*($C47=txtPersonalizado3)</formula>
    </cfRule>
    <cfRule type="expression" dxfId="104" priority="96">
      <formula>(clPersonalizado4="ATIVADO")*($C47=txtPersonalizado4)</formula>
    </cfRule>
  </conditionalFormatting>
  <conditionalFormatting sqref="E47:H47 B47:C47">
    <cfRule type="expression" dxfId="103" priority="81">
      <formula>($C47="Não Iniciado")*(clNãoIniciado="ATIVADO")</formula>
    </cfRule>
    <cfRule type="expression" dxfId="102" priority="82">
      <formula>($C47="Em Andamento")*(clEmAndamento="ATIVADO")</formula>
    </cfRule>
    <cfRule type="expression" dxfId="101" priority="83">
      <formula>($C47="Atrasado")*(clAtrasado="ATIVADO")</formula>
    </cfRule>
    <cfRule type="expression" dxfId="100" priority="84">
      <formula>($C47="Concluído")*(clConcluído="ATIVADO")</formula>
    </cfRule>
    <cfRule type="expression" dxfId="99" priority="85">
      <formula>(clPersonalizado1="ATIVADO")*($C47=txtPersonalizado1)</formula>
    </cfRule>
    <cfRule type="expression" dxfId="98" priority="86">
      <formula>(clPersonalizado2="ATIVADO")*($C47=txtPersonalizado2)</formula>
    </cfRule>
    <cfRule type="expression" dxfId="97" priority="87">
      <formula>(clPersonalizado3="ATIVADO")*($C47=txtPersonalizado3)</formula>
    </cfRule>
    <cfRule type="expression" dxfId="96" priority="88">
      <formula>(clPersonalizado4="ATIVADO")*($C47=txtPersonalizado4)</formula>
    </cfRule>
  </conditionalFormatting>
  <conditionalFormatting sqref="I47:N47">
    <cfRule type="expression" dxfId="95" priority="73">
      <formula>($C47="Não Iniciado")*(clNãoIniciado="ATIVADO")</formula>
    </cfRule>
    <cfRule type="expression" dxfId="94" priority="74">
      <formula>($C47="Em Andamento")*(clEmAndamento="ATIVADO")</formula>
    </cfRule>
    <cfRule type="expression" dxfId="93" priority="75">
      <formula>($C47="Atrasado")*(clAtrasado="ATIVADO")</formula>
    </cfRule>
    <cfRule type="expression" dxfId="92" priority="76">
      <formula>($C47="Concluído")*(clConcluído="ATIVADO")</formula>
    </cfRule>
    <cfRule type="expression" dxfId="91" priority="77">
      <formula>(clPersonalizado1="ATIVADO")*($C47=txtPersonalizado1)</formula>
    </cfRule>
    <cfRule type="expression" dxfId="90" priority="78">
      <formula>(clPersonalizado2="ATIVADO")*($C47=txtPersonalizado2)</formula>
    </cfRule>
    <cfRule type="expression" dxfId="89" priority="79">
      <formula>(clPersonalizado3="ATIVADO")*($C47=txtPersonalizado3)</formula>
    </cfRule>
    <cfRule type="expression" dxfId="88" priority="80">
      <formula>(clPersonalizado4="ATIVADO")*($C47=txtPersonalizado4)</formula>
    </cfRule>
  </conditionalFormatting>
  <conditionalFormatting sqref="B47:C47 E47:H47">
    <cfRule type="expression" dxfId="87" priority="65">
      <formula>($C47="Não Iniciado")*(clNãoIniciado="ATIVADO")</formula>
    </cfRule>
    <cfRule type="expression" dxfId="86" priority="66">
      <formula>($C47="Em Andamento")*(clEmAndamento="ATIVADO")</formula>
    </cfRule>
    <cfRule type="expression" dxfId="85" priority="67">
      <formula>($C47="Atrasado")*(clAtrasado="ATIVADO")</formula>
    </cfRule>
    <cfRule type="expression" dxfId="84" priority="68">
      <formula>($C47="Concluído")*(clConcluído="ATIVADO")</formula>
    </cfRule>
    <cfRule type="expression" dxfId="83" priority="69">
      <formula>(clPersonalizado1="ATIVADO")*($C47=txtPersonalizado1)</formula>
    </cfRule>
    <cfRule type="expression" dxfId="82" priority="70">
      <formula>(clPersonalizado2="ATIVADO")*($C47=txtPersonalizado2)</formula>
    </cfRule>
    <cfRule type="expression" dxfId="81" priority="71">
      <formula>(clPersonalizado3="ATIVADO")*($C47=txtPersonalizado3)</formula>
    </cfRule>
    <cfRule type="expression" dxfId="80" priority="72">
      <formula>(clPersonalizado4="ATIVADO")*($C47=txtPersonalizado4)</formula>
    </cfRule>
  </conditionalFormatting>
  <conditionalFormatting sqref="I47:N47">
    <cfRule type="expression" dxfId="79" priority="57">
      <formula>($C47="Não Iniciado")*(clNãoIniciado="ATIVADO")</formula>
    </cfRule>
    <cfRule type="expression" dxfId="78" priority="58">
      <formula>($C47="Em Andamento")*(clEmAndamento="ATIVADO")</formula>
    </cfRule>
    <cfRule type="expression" dxfId="77" priority="59">
      <formula>($C47="Atrasado")*(clAtrasado="ATIVADO")</formula>
    </cfRule>
    <cfRule type="expression" dxfId="76" priority="60">
      <formula>($C47="Concluído")*(clConcluído="ATIVADO")</formula>
    </cfRule>
    <cfRule type="expression" dxfId="75" priority="61">
      <formula>(clPersonalizado1="ATIVADO")*($C47=txtPersonalizado1)</formula>
    </cfRule>
    <cfRule type="expression" dxfId="74" priority="62">
      <formula>(clPersonalizado2="ATIVADO")*($C47=txtPersonalizado2)</formula>
    </cfRule>
    <cfRule type="expression" dxfId="73" priority="63">
      <formula>(clPersonalizado3="ATIVADO")*($C47=txtPersonalizado3)</formula>
    </cfRule>
    <cfRule type="expression" dxfId="72" priority="64">
      <formula>(clPersonalizado4="ATIVADO")*($C47=txtPersonalizado4)</formula>
    </cfRule>
  </conditionalFormatting>
  <conditionalFormatting sqref="B45">
    <cfRule type="expression" dxfId="55" priority="49">
      <formula>($C45="Não Iniciado")*(clNãoIniciado="ATIVADO")</formula>
    </cfRule>
    <cfRule type="expression" dxfId="54" priority="50">
      <formula>($C45="Em Andamento")*(clEmAndamento="ATIVADO")</formula>
    </cfRule>
    <cfRule type="expression" dxfId="53" priority="51">
      <formula>($C45="Atrasado")*(clAtrasado="ATIVADO")</formula>
    </cfRule>
    <cfRule type="expression" dxfId="52" priority="52">
      <formula>($C45="Concluído")*(clConcluído="ATIVADO")</formula>
    </cfRule>
    <cfRule type="expression" dxfId="51" priority="53">
      <formula>(clPersonalizado1="ATIVADO")*($C45=txtPersonalizado1)</formula>
    </cfRule>
    <cfRule type="expression" dxfId="50" priority="54">
      <formula>(clPersonalizado2="ATIVADO")*($C45=txtPersonalizado2)</formula>
    </cfRule>
    <cfRule type="expression" dxfId="49" priority="55">
      <formula>(clPersonalizado3="ATIVADO")*($C45=txtPersonalizado3)</formula>
    </cfRule>
    <cfRule type="expression" dxfId="48" priority="56">
      <formula>(clPersonalizado4="ATIVADO")*($C45=txtPersonalizado4)</formula>
    </cfRule>
  </conditionalFormatting>
  <conditionalFormatting sqref="B45">
    <cfRule type="expression" dxfId="47" priority="41">
      <formula>($C45="Não Iniciado")*(clNãoIniciado="ATIVADO")</formula>
    </cfRule>
    <cfRule type="expression" dxfId="46" priority="42">
      <formula>($C45="Em Andamento")*(clEmAndamento="ATIVADO")</formula>
    </cfRule>
    <cfRule type="expression" dxfId="45" priority="43">
      <formula>($C45="Atrasado")*(clAtrasado="ATIVADO")</formula>
    </cfRule>
    <cfRule type="expression" dxfId="44" priority="44">
      <formula>($C45="Concluído")*(clConcluído="ATIVADO")</formula>
    </cfRule>
    <cfRule type="expression" dxfId="43" priority="45">
      <formula>(clPersonalizado1="ATIVADO")*($C45=txtPersonalizado1)</formula>
    </cfRule>
    <cfRule type="expression" dxfId="42" priority="46">
      <formula>(clPersonalizado2="ATIVADO")*($C45=txtPersonalizado2)</formula>
    </cfRule>
    <cfRule type="expression" dxfId="41" priority="47">
      <formula>(clPersonalizado3="ATIVADO")*($C45=txtPersonalizado3)</formula>
    </cfRule>
    <cfRule type="expression" dxfId="40" priority="48">
      <formula>(clPersonalizado4="ATIVADO")*($C45=txtPersonalizado4)</formula>
    </cfRule>
  </conditionalFormatting>
  <conditionalFormatting sqref="B45">
    <cfRule type="expression" dxfId="39" priority="33">
      <formula>($C45="Não Iniciado")*(clNãoIniciado="ATIVADO")</formula>
    </cfRule>
    <cfRule type="expression" dxfId="38" priority="34">
      <formula>($C45="Em Andamento")*(clEmAndamento="ATIVADO")</formula>
    </cfRule>
    <cfRule type="expression" dxfId="37" priority="35">
      <formula>($C45="Atrasado")*(clAtrasado="ATIVADO")</formula>
    </cfRule>
    <cfRule type="expression" dxfId="36" priority="36">
      <formula>($C45="Concluído")*(clConcluído="ATIVADO")</formula>
    </cfRule>
    <cfRule type="expression" dxfId="35" priority="37">
      <formula>(clPersonalizado1="ATIVADO")*($C45=txtPersonalizado1)</formula>
    </cfRule>
    <cfRule type="expression" dxfId="34" priority="38">
      <formula>(clPersonalizado2="ATIVADO")*($C45=txtPersonalizado2)</formula>
    </cfRule>
    <cfRule type="expression" dxfId="33" priority="39">
      <formula>(clPersonalizado3="ATIVADO")*($C45=txtPersonalizado3)</formula>
    </cfRule>
    <cfRule type="expression" dxfId="32" priority="40">
      <formula>(clPersonalizado4="ATIVADO")*($C45=txtPersonalizado4)</formula>
    </cfRule>
  </conditionalFormatting>
  <conditionalFormatting sqref="B45">
    <cfRule type="expression" dxfId="31" priority="25">
      <formula>($C45="Não Iniciado")*(clNãoIniciado="ATIVADO")</formula>
    </cfRule>
    <cfRule type="expression" dxfId="30" priority="26">
      <formula>($C45="Em Andamento")*(clEmAndamento="ATIVADO")</formula>
    </cfRule>
    <cfRule type="expression" dxfId="29" priority="27">
      <formula>($C45="Atrasado")*(clAtrasado="ATIVADO")</formula>
    </cfRule>
    <cfRule type="expression" dxfId="28" priority="28">
      <formula>($C45="Concluído")*(clConcluído="ATIVADO")</formula>
    </cfRule>
    <cfRule type="expression" dxfId="27" priority="29">
      <formula>(clPersonalizado1="ATIVADO")*($C45=txtPersonalizado1)</formula>
    </cfRule>
    <cfRule type="expression" dxfId="26" priority="30">
      <formula>(clPersonalizado2="ATIVADO")*($C45=txtPersonalizado2)</formula>
    </cfRule>
    <cfRule type="expression" dxfId="25" priority="31">
      <formula>(clPersonalizado3="ATIVADO")*($C45=txtPersonalizado3)</formula>
    </cfRule>
    <cfRule type="expression" dxfId="24" priority="32">
      <formula>(clPersonalizado4="ATIVADO")*($C45=txtPersonalizado4)</formula>
    </cfRule>
  </conditionalFormatting>
  <conditionalFormatting sqref="B45">
    <cfRule type="expression" dxfId="23" priority="17">
      <formula>($C45="Não Iniciado")*(clNãoIniciado="ATIVADO")</formula>
    </cfRule>
    <cfRule type="expression" dxfId="22" priority="18">
      <formula>($C45="Em Andamento")*(clEmAndamento="ATIVADO")</formula>
    </cfRule>
    <cfRule type="expression" dxfId="21" priority="19">
      <formula>($C45="Atrasado")*(clAtrasado="ATIVADO")</formula>
    </cfRule>
    <cfRule type="expression" dxfId="20" priority="20">
      <formula>($C45="Concluído")*(clConcluído="ATIVADO")</formula>
    </cfRule>
    <cfRule type="expression" dxfId="19" priority="21">
      <formula>(clPersonalizado1="ATIVADO")*($C45=txtPersonalizado1)</formula>
    </cfRule>
    <cfRule type="expression" dxfId="18" priority="22">
      <formula>(clPersonalizado2="ATIVADO")*($C45=txtPersonalizado2)</formula>
    </cfRule>
    <cfRule type="expression" dxfId="17" priority="23">
      <formula>(clPersonalizado3="ATIVADO")*($C45=txtPersonalizado3)</formula>
    </cfRule>
    <cfRule type="expression" dxfId="16" priority="24">
      <formula>(clPersonalizado4="ATIVADO")*($C45=txtPersonalizado4)</formula>
    </cfRule>
  </conditionalFormatting>
  <conditionalFormatting sqref="B45">
    <cfRule type="expression" dxfId="15" priority="9">
      <formula>($C45="Não Iniciado")*(clNãoIniciado="ATIVADO")</formula>
    </cfRule>
    <cfRule type="expression" dxfId="14" priority="10">
      <formula>($C45="Em Andamento")*(clEmAndamento="ATIVADO")</formula>
    </cfRule>
    <cfRule type="expression" dxfId="13" priority="11">
      <formula>($C45="Atrasado")*(clAtrasado="ATIVADO")</formula>
    </cfRule>
    <cfRule type="expression" dxfId="12" priority="12">
      <formula>($C45="Concluído")*(clConcluído="ATIVADO")</formula>
    </cfRule>
    <cfRule type="expression" dxfId="11" priority="13">
      <formula>(clPersonalizado1="ATIVADO")*($C45=txtPersonalizado1)</formula>
    </cfRule>
    <cfRule type="expression" dxfId="10" priority="14">
      <formula>(clPersonalizado2="ATIVADO")*($C45=txtPersonalizado2)</formula>
    </cfRule>
    <cfRule type="expression" dxfId="9" priority="15">
      <formula>(clPersonalizado3="ATIVADO")*($C45=txtPersonalizado3)</formula>
    </cfRule>
    <cfRule type="expression" dxfId="8" priority="16">
      <formula>(clPersonalizado4="ATIVADO")*($C45=txtPersonalizado4)</formula>
    </cfRule>
  </conditionalFormatting>
  <conditionalFormatting sqref="B45">
    <cfRule type="expression" dxfId="7" priority="1">
      <formula>($C45="Não Iniciado")*(clNãoIniciado="ATIVADO")</formula>
    </cfRule>
    <cfRule type="expression" dxfId="6" priority="2">
      <formula>($C45="Em Andamento")*(clEmAndamento="ATIVADO")</formula>
    </cfRule>
    <cfRule type="expression" dxfId="5" priority="3">
      <formula>($C45="Atrasado")*(clAtrasado="ATIVADO")</formula>
    </cfRule>
    <cfRule type="expression" dxfId="4" priority="4">
      <formula>($C45="Concluído")*(clConcluído="ATIVADO")</formula>
    </cfRule>
    <cfRule type="expression" dxfId="3" priority="5">
      <formula>(clPersonalizado1="ATIVADO")*($C45=txtPersonalizado1)</formula>
    </cfRule>
    <cfRule type="expression" dxfId="2" priority="6">
      <formula>(clPersonalizado2="ATIVADO")*($C45=txtPersonalizado2)</formula>
    </cfRule>
    <cfRule type="expression" dxfId="1" priority="7">
      <formula>(clPersonalizado3="ATIVADO")*($C45=txtPersonalizado3)</formula>
    </cfRule>
    <cfRule type="expression" dxfId="0" priority="8">
      <formula>(clPersonalizado4="ATIVADO")*($C45=txtPersonalizado4)</formula>
    </cfRule>
  </conditionalFormatting>
  <dataValidations xWindow="1742" yWindow="648" count="17">
    <dataValidation type="list" errorStyle="warning" allowBlank="1" showInputMessage="1" showErrorMessage="1" error="Selecione Ativado ou Desativado. Selecione CANCELAR e pressione Alt+Seta para baixo para abrir a lista suspensa e Enter para fazer a seleção" prompt="Selecione Ativado ou Desativado nesta célula para alternar o destaque da linha para o status acima. Pressione Alt+Seta para baixo para abrir a lista suspensa e Enter para fazer a seleção" sqref="C4:F4" xr:uid="{00000000-0002-0000-0000-000000000000}">
      <formula1>"ATIVADO,DESATIVADO"</formula1>
    </dataValidation>
    <dataValidation type="list" errorStyle="warning" allowBlank="1" showInputMessage="1" showErrorMessage="1" error="Selecione Atribuído a na lista. Selecione CANCELAR e pressione Alt+Seta para baixo para abrir a lista suspensa e Enter para fazer a seleção" sqref="F7:F47" xr:uid="{00000000-0002-0000-0000-000002000000}">
      <formula1>Nomes</formula1>
    </dataValidation>
    <dataValidation allowBlank="1" showInputMessage="1" showErrorMessage="1" prompt="Crie um plano de projeto de Marketing nesta pasta de trabalho. Organize os dados e insira os detalhes na tabela Dados nesta planilha iniciando na célula B6. Selecione a célula B2 para navegar para a planilha Dados da lista" sqref="A1" xr:uid="{00000000-0002-0000-0000-000003000000}"/>
    <dataValidation allowBlank="1" showInputMessage="1" showErrorMessage="1" prompt="As categorias de status são definidas nas células D3 até K4.. Personalize as categorias de Status para corresponder aos dados de plano de marketing. Selecione Ativado ou Desativado na célula abaixo para alternar o destaque da linha" sqref="D1:G1" xr:uid="{00000000-0002-0000-0000-000004000000}"/>
    <dataValidation allowBlank="1" showInputMessage="1" showErrorMessage="1" prompt="Insira a Tarefa na coluna sob este cabeçalho. Use os filtros de cabeçalho para localizar itens específicos" sqref="B6" xr:uid="{00000000-0002-0000-0000-000006000000}"/>
    <dataValidation allowBlank="1" showInputMessage="1" showErrorMessage="1" prompt="Selecione Status nesta coluna nesse cabeçalho. Pressione Alt+Seta para baixo para abrir a lista suspensa, em seguida, pressione Enter para fazer a seleção" sqref="C6" xr:uid="{00000000-0002-0000-0000-000007000000}"/>
    <dataValidation allowBlank="1" showInputMessage="1" showErrorMessage="1" prompt="Selecione Proprietário nesta coluna nesse cabeçalho. Pressione Alt+Seta para baixo para abrir a lista suspensa, em seguida, pressione Enter para fazer a seleção" sqref="E6" xr:uid="{00000000-0002-0000-0000-000008000000}"/>
    <dataValidation allowBlank="1" showInputMessage="1" showErrorMessage="1" prompt="Selecione Atribuído a nome da pessoa nesta coluna nesse cabeçalho. Pressione Alt+Seta para baixo para abrir a lista suspensa, em seguida, pressione Enter para fazer a seleção" sqref="F6" xr:uid="{00000000-0002-0000-0000-000009000000}"/>
    <dataValidation allowBlank="1" showInputMessage="1" showErrorMessage="1" prompt="Insira a Data de início antecipado na coluna sob este cabeçalho" sqref="G6" xr:uid="{00000000-0002-0000-0000-00000A000000}"/>
    <dataValidation allowBlank="1" showInputMessage="1" showErrorMessage="1" prompt="Insira a Data de término antecipado na coluna sob este cabeçalho" sqref="H6:N6" xr:uid="{00000000-0002-0000-0000-00000B000000}"/>
    <dataValidation allowBlank="1" showInputMessage="1" showErrorMessage="1" prompt="A categoria de status Não iniciado está nesta célula. Selecione Ativado ou Desativado na célula abaixo para alternar o destaque da linha para este status" sqref="C3" xr:uid="{00000000-0002-0000-0000-000010000000}"/>
    <dataValidation allowBlank="1" showInputMessage="1" showErrorMessage="1" prompt="A categoria de status Em Andamento está nesta célula. Selecione Ativado ou Desativado na célula abaixo para alternar o destaque da linha para este status" sqref="D3" xr:uid="{00000000-0002-0000-0000-000011000000}"/>
    <dataValidation allowBlank="1" showInputMessage="1" showErrorMessage="1" prompt="A categoria de status Atrasado está nesta célula. Selecione Ativado ou Desativado na célula abaixo para alternar o destaque da linha para este status" sqref="E3" xr:uid="{00000000-0002-0000-0000-000012000000}"/>
    <dataValidation allowBlank="1" showInputMessage="1" showErrorMessage="1" prompt="A categoria de status Concluído está nesta célula. Selecione Ativado ou Desativado na célula abaixo para alternar o destaque da linha para este status" sqref="F3" xr:uid="{00000000-0002-0000-0000-000013000000}"/>
    <dataValidation allowBlank="1" showInputMessage="1" showErrorMessage="1" prompt="O título desta planilha está nesta célula. Selecione a célula abaixo para navegar até a planilha Dados da lista. As categorias de status estão nas células D3 a K4" sqref="B1" xr:uid="{00000000-0002-0000-0000-000015000000}"/>
    <dataValidation type="list" errorStyle="warning" allowBlank="1" showInputMessage="1" showErrorMessage="1" error="Selecione o Nome do proprietário na lista. Selecione CANCELAR e pressione Alt+Seta para baixo para abrir a lista suspensa e Enter para fazer a seleção" sqref="E7:E47" xr:uid="{00000000-0002-0000-0000-000016000000}">
      <formula1>Nomes</formula1>
    </dataValidation>
    <dataValidation type="list" errorStyle="warning" allowBlank="1" showInputMessage="1" showErrorMessage="1" error="Selecione o Status na lista. Selecione CANCELAR e pressione Alt+Seta para baixo para abrir a lista suspensa e Enter para fazer a seleção" sqref="C7:C47" xr:uid="{00000000-0002-0000-0000-000001000000}">
      <formula1>$C$3:$F$3</formula1>
    </dataValidation>
  </dataValidations>
  <printOptions horizontalCentered="1"/>
  <pageMargins left="0.25" right="0.25" top="0.75" bottom="0.75" header="0.3" footer="0.3"/>
  <pageSetup paperSize="9" fitToHeight="0" orientation="landscape" r:id="rId1"/>
  <headerFooter differentFirst="1">
    <oddFooter>Page &amp;P of &amp;N</oddFooter>
  </headerFooter>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theme="7" tint="-0.499984740745262"/>
    <pageSetUpPr fitToPage="1"/>
  </sheetPr>
  <dimension ref="B1:C12"/>
  <sheetViews>
    <sheetView showGridLines="0" zoomScale="80" zoomScaleNormal="80" workbookViewId="0">
      <selection activeCell="H8" sqref="H8"/>
    </sheetView>
  </sheetViews>
  <sheetFormatPr defaultRowHeight="30" customHeight="1" x14ac:dyDescent="0.2"/>
  <cols>
    <col min="1" max="1" width="3" customWidth="1"/>
    <col min="2" max="2" width="20.625" customWidth="1"/>
    <col min="3" max="3" width="33.75" customWidth="1"/>
    <col min="4" max="4" width="2.5" customWidth="1"/>
  </cols>
  <sheetData>
    <row r="1" spans="2:3" ht="47.25" customHeight="1" x14ac:dyDescent="0.2">
      <c r="B1" s="27" t="s">
        <v>14</v>
      </c>
      <c r="C1" s="27"/>
    </row>
    <row r="2" spans="2:3" ht="30" customHeight="1" x14ac:dyDescent="0.2">
      <c r="B2" s="26" t="s">
        <v>0</v>
      </c>
      <c r="C2" s="26"/>
    </row>
    <row r="3" spans="2:3" ht="30" customHeight="1" x14ac:dyDescent="0.2">
      <c r="B3" s="11"/>
      <c r="C3" s="17" t="s">
        <v>29</v>
      </c>
    </row>
    <row r="4" spans="2:3" s="2" customFormat="1" ht="24.95" customHeight="1" x14ac:dyDescent="0.2">
      <c r="B4" s="16" t="s">
        <v>11</v>
      </c>
      <c r="C4" s="16" t="s">
        <v>12</v>
      </c>
    </row>
    <row r="5" spans="2:3" ht="24.95" customHeight="1" x14ac:dyDescent="0.2">
      <c r="B5" s="12" t="s">
        <v>15</v>
      </c>
      <c r="C5" s="12" t="s">
        <v>23</v>
      </c>
    </row>
    <row r="6" spans="2:3" ht="24.95" customHeight="1" x14ac:dyDescent="0.2">
      <c r="B6" s="12" t="s">
        <v>16</v>
      </c>
      <c r="C6" s="12" t="s">
        <v>23</v>
      </c>
    </row>
    <row r="7" spans="2:3" ht="24.95" customHeight="1" x14ac:dyDescent="0.2">
      <c r="B7" s="12" t="s">
        <v>17</v>
      </c>
      <c r="C7" s="12" t="s">
        <v>21</v>
      </c>
    </row>
    <row r="8" spans="2:3" ht="24.95" customHeight="1" x14ac:dyDescent="0.2">
      <c r="B8" s="12" t="s">
        <v>18</v>
      </c>
      <c r="C8" s="12" t="s">
        <v>23</v>
      </c>
    </row>
    <row r="9" spans="2:3" ht="24.95" customHeight="1" x14ac:dyDescent="0.2">
      <c r="B9" s="12" t="s">
        <v>19</v>
      </c>
      <c r="C9" s="12" t="s">
        <v>23</v>
      </c>
    </row>
    <row r="10" spans="2:3" ht="24.95" customHeight="1" x14ac:dyDescent="0.2">
      <c r="B10" s="12" t="s">
        <v>20</v>
      </c>
      <c r="C10" s="12" t="s">
        <v>22</v>
      </c>
    </row>
    <row r="11" spans="2:3" ht="24.95" customHeight="1" x14ac:dyDescent="0.2">
      <c r="B11" s="12"/>
      <c r="C11" s="12" t="s">
        <v>39</v>
      </c>
    </row>
    <row r="12" spans="2:3" ht="24.95" customHeight="1" x14ac:dyDescent="0.2"/>
  </sheetData>
  <mergeCells count="2">
    <mergeCell ref="B2:C2"/>
    <mergeCell ref="B1:C1"/>
  </mergeCells>
  <dataValidations count="6">
    <dataValidation allowBlank="1" showInputMessage="1" showErrorMessage="1" prompt="Esta planilha é usada para preencher as colunas Proprietário e Atribuída a, bem como para mapear uma pessoa ao título. Selecione a célula B2 para navegar até a planilha de Dados de plano de marketing" sqref="A1" xr:uid="{00000000-0002-0000-0100-000000000000}"/>
    <dataValidation allowBlank="1" showInputMessage="1" showErrorMessage="1" prompt="O título desta planilha está nesta célula" sqref="B1" xr:uid="{00000000-0002-0000-0100-000001000000}"/>
    <dataValidation allowBlank="1" showInputMessage="1" showErrorMessage="1" prompt="Link de navegação para a planilha de dados de plano de marketing" sqref="B2:C2" xr:uid="{00000000-0002-0000-0100-000002000000}"/>
    <dataValidation allowBlank="1" showInputMessage="1" showErrorMessage="1" prompt="Insira o nome na coluna sob este cabeçalho. Use os filtros de cabeçalho para localizar itens específicos." sqref="B4" xr:uid="{00000000-0002-0000-0100-000003000000}"/>
    <dataValidation allowBlank="1" showInputMessage="1" showErrorMessage="1" prompt="Insira o Título na coluna sob este cabeçalho" sqref="C4" xr:uid="{00000000-0002-0000-0100-000004000000}"/>
    <dataValidation allowBlank="1" showErrorMessage="1" prompt="Link de navegação para a planilha de dados de plano de marketing" sqref="B3:C3" xr:uid="{1FD2684C-E382-4058-8007-8393F8C92449}"/>
  </dataValidations>
  <hyperlinks>
    <hyperlink ref="B2:C2" location="'Dados do plano de marketing'!A1" tooltip="Selecione para navegar até a planilha de dados de plano de marketing" display="Marketing Plan Data" xr:uid="{00000000-0004-0000-0100-000000000000}"/>
    <hyperlink ref="C3" location="'Dados do plano de Ação'!A1" display="'Dados do plano de Ação'!A1" xr:uid="{6748A732-446E-4E93-89BD-4366A3A22B1B}"/>
  </hyperlinks>
  <printOptions horizontalCentered="1"/>
  <pageMargins left="0.25" right="0.25" top="0.75" bottom="0.75" header="0.3" footer="0.3"/>
  <pageSetup paperSize="9" fitToHeight="0" orientation="landscape" r:id="rId1"/>
  <headerFooter differentFirst="1">
    <oddFooter>Page &amp;P of &amp;N</oddFooter>
  </headerFooter>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EEA25CC0A0AC24199CDC46C25B8B0BC" ma:contentTypeVersion="12" ma:contentTypeDescription="Create a new document." ma:contentTypeScope="" ma:versionID="cf6cf056b5324d160236e2ac13572175">
  <xsd:schema xmlns:xsd="http://www.w3.org/2001/XMLSchema" xmlns:xs="http://www.w3.org/2001/XMLSchema" xmlns:p="http://schemas.microsoft.com/office/2006/metadata/properties" xmlns:ns1="http://schemas.microsoft.com/sharepoint/v3" xmlns:ns2="6dc4bcd6-49db-4c07-9060-8acfc67cef9f" xmlns:ns3="fb0879af-3eba-417a-a55a-ffe6dcd6ca77" targetNamespace="http://schemas.microsoft.com/office/2006/metadata/properties" ma:root="true" ma:fieldsID="308e4927137fd5e63b6be1bd7725299e" ns1:_="" ns2:_="" ns3:_="">
    <xsd:import namespace="http://schemas.microsoft.com/sharepoint/v3"/>
    <xsd:import namespace="6dc4bcd6-49db-4c07-9060-8acfc67cef9f"/>
    <xsd:import namespace="fb0879af-3eba-417a-a55a-ffe6dcd6ca77"/>
    <xsd:element name="properties">
      <xsd:complexType>
        <xsd:sequence>
          <xsd:element name="documentManagement">
            <xsd:complexType>
              <xsd:all>
                <xsd:element ref="ns2:MediaServiceMetadata" minOccurs="0"/>
                <xsd:element ref="ns2:MediaServiceFastMetadata" minOccurs="0"/>
                <xsd:element ref="ns2:MediaServiceOCR" minOccurs="0"/>
                <xsd:element ref="ns3:SharedWithUsers" minOccurs="0"/>
                <xsd:element ref="ns3:SharedWithDetails" minOccurs="0"/>
                <xsd:element ref="ns3:LastSharedByUser" minOccurs="0"/>
                <xsd:element ref="ns3:LastSharedByTime" minOccurs="0"/>
                <xsd:element ref="ns1:_ip_UnifiedCompliancePolicyProperties" minOccurs="0"/>
                <xsd:element ref="ns1:_ip_UnifiedCompliancePolicyUIAction" minOccurs="0"/>
                <xsd:element ref="ns2:MediaServiceAutoTags" minOccurs="0"/>
                <xsd:element ref="ns2:MediaServiceEventHashCode" minOccurs="0"/>
                <xsd:element ref="ns2:MediaServiceGenerationTim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5" nillable="true" ma:displayName="Unified Compliance Policy Properties" ma:hidden="true" ma:internalName="_ip_UnifiedCompliancePolicyProperties">
      <xsd:simpleType>
        <xsd:restriction base="dms:Note"/>
      </xsd:simpleType>
    </xsd:element>
    <xsd:element name="_ip_UnifiedCompliancePolicyUIAction" ma:index="16"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dc4bcd6-49db-4c07-9060-8acfc67cef9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internalName="MediaServiceOCR" ma:readOnly="true">
      <xsd:simpleType>
        <xsd:restriction base="dms:Note">
          <xsd:maxLength value="255"/>
        </xsd:restriction>
      </xsd:simpleType>
    </xsd:element>
    <xsd:element name="MediaServiceAutoTags" ma:index="17" nillable="true" ma:displayName="MediaServiceAutoTags" ma:internalName="MediaServiceAutoTags"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GenerationTime" ma:index="19" nillable="true" ma:displayName="MediaServiceGenerationTime" ma:hidden="true" ma:internalName="MediaServiceGenerationTim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b0879af-3eba-417a-a55a-ffe6dcd6ca77"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LastSharedByUser" ma:index="13" nillable="true" ma:displayName="Last Shared By User" ma:hidden="true" ma:internalName="LastSharedByUser" ma:readOnly="true">
      <xsd:simpleType>
        <xsd:restriction base="dms:Note"/>
      </xsd:simpleType>
    </xsd:element>
    <xsd:element name="LastSharedByTime" ma:index="14" nillable="true" ma:displayName="Last Shared By Time" ma:hidden="true" ma:internalName="LastSharedByTime" ma:readOnly="true">
      <xsd:simpleType>
        <xsd:restriction base="dms:DateTim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3ACF481C-B850-47D3-8383-E0C13159DD2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6dc4bcd6-49db-4c07-9060-8acfc67cef9f"/>
    <ds:schemaRef ds:uri="fb0879af-3eba-417a-a55a-ffe6dcd6ca7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9945BEB-7D41-4FB6-9D32-A35A84B455C1}">
  <ds:schemaRefs>
    <ds:schemaRef ds:uri="http://schemas.microsoft.com/sharepoint/v3/contenttype/forms"/>
  </ds:schemaRefs>
</ds:datastoreItem>
</file>

<file path=customXml/itemProps3.xml><?xml version="1.0" encoding="utf-8"?>
<ds:datastoreItem xmlns:ds="http://schemas.openxmlformats.org/officeDocument/2006/customXml" ds:itemID="{CB26FF4A-9A24-42D8-B946-9CA436224F6C}">
  <ds:schemaRefs>
    <ds:schemaRef ds:uri="http://schemas.microsoft.com/office/2006/metadata/properties"/>
    <ds:schemaRef ds:uri="http://schemas.microsoft.com/office/infopath/2007/PartnerControls"/>
    <ds:schemaRef ds:uri="http://schemas.microsoft.com/sharepoint/v3"/>
  </ds:schemaRefs>
</ds:datastoreItem>
</file>

<file path=docProps/app.xml><?xml version="1.0" encoding="utf-8"?>
<Properties xmlns="http://schemas.openxmlformats.org/officeDocument/2006/extended-properties" xmlns:vt="http://schemas.openxmlformats.org/officeDocument/2006/docPropsVTypes">
  <Template>TM33746623</Template>
  <Application>Microsoft Excel</Application>
  <DocSecurity>0</DocSecurity>
  <ScaleCrop>false</ScaleCrop>
  <HeadingPairs>
    <vt:vector size="4" baseType="variant">
      <vt:variant>
        <vt:lpstr>Planilhas</vt:lpstr>
      </vt:variant>
      <vt:variant>
        <vt:i4>2</vt:i4>
      </vt:variant>
      <vt:variant>
        <vt:lpstr>Intervalos Nomeados</vt:lpstr>
      </vt:variant>
      <vt:variant>
        <vt:i4>10</vt:i4>
      </vt:variant>
    </vt:vector>
  </HeadingPairs>
  <TitlesOfParts>
    <vt:vector size="12" baseType="lpstr">
      <vt:lpstr>Dados do plano de Ação</vt:lpstr>
      <vt:lpstr>Lista de membros</vt:lpstr>
      <vt:lpstr>clAtrasado</vt:lpstr>
      <vt:lpstr>clConcluído</vt:lpstr>
      <vt:lpstr>clEmAndamento</vt:lpstr>
      <vt:lpstr>clNãoIniciado</vt:lpstr>
      <vt:lpstr>Nomes</vt:lpstr>
      <vt:lpstr>RegiãoDoTítuloDaColuna1..K4.1</vt:lpstr>
      <vt:lpstr>TítuloDaColuna1</vt:lpstr>
      <vt:lpstr>TítuloDaColuna2</vt:lpstr>
      <vt:lpstr>'Dados do plano de Ação'!Titulos_de_impressao</vt:lpstr>
      <vt:lpstr>'Lista de membros'!Titulos_de_impressao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2018-08-24T02:22:35Z</dcterms:created>
  <dcterms:modified xsi:type="dcterms:W3CDTF">2023-10-02T15:59:16Z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0x010100DEEA25CC0A0AC24199CDC46C25B8B0BC</vt:lpwstr>
  </property>
</Properties>
</file>