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ja01" sheetId="1" r:id="rId4"/>
    <sheet state="visible" name="Loja02" sheetId="2" r:id="rId5"/>
    <sheet state="visible" name="Loja03" sheetId="3" r:id="rId6"/>
    <sheet state="visible" name="Loja04" sheetId="4" r:id="rId7"/>
    <sheet state="visible" name="Resultado Regiona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Percentual atingido da meta de vendas
	-Pedro Silva
----
Meta total de vendas, fictícias criada para o vídeo
	-Pedro Silva
----
Média do valor de todas as vendas
	-Pedro Silva
----
Valor aleatório multiplicado, apenas para efeito de formula
	-Pedro Silva
----
Valor Total das Vendas
	-Pedro Silva</t>
      </text>
    </comment>
  </commentList>
</comments>
</file>

<file path=xl/sharedStrings.xml><?xml version="1.0" encoding="utf-8"?>
<sst xmlns="http://schemas.openxmlformats.org/spreadsheetml/2006/main" count="240" uniqueCount="35">
  <si>
    <t>Dados de Vendas</t>
  </si>
  <si>
    <t>id</t>
  </si>
  <si>
    <t>Data</t>
  </si>
  <si>
    <t>Nome</t>
  </si>
  <si>
    <t>Cidade</t>
  </si>
  <si>
    <t>Produto</t>
  </si>
  <si>
    <t>Valor</t>
  </si>
  <si>
    <t>Mario Junior de Almeida</t>
  </si>
  <si>
    <t>São Paulo</t>
  </si>
  <si>
    <t>Celular</t>
  </si>
  <si>
    <t>João Carlos Silva</t>
  </si>
  <si>
    <t>Rio de Janeiro</t>
  </si>
  <si>
    <t>Batedeira</t>
  </si>
  <si>
    <t>Marina de Cassio Martins</t>
  </si>
  <si>
    <t>Uberaba</t>
  </si>
  <si>
    <t>Micro Ondas</t>
  </si>
  <si>
    <t>Barbara Dias Carvalho</t>
  </si>
  <si>
    <t>Porto Velho</t>
  </si>
  <si>
    <t>TV</t>
  </si>
  <si>
    <t>Manaus</t>
  </si>
  <si>
    <t>Radio</t>
  </si>
  <si>
    <t>Total Soma</t>
  </si>
  <si>
    <t>Multiplicar</t>
  </si>
  <si>
    <t>Dividir</t>
  </si>
  <si>
    <t>Meta</t>
  </si>
  <si>
    <t>Vendas</t>
  </si>
  <si>
    <t>Ano</t>
  </si>
  <si>
    <t>Loja</t>
  </si>
  <si>
    <t>Faturamento</t>
  </si>
  <si>
    <t>% Atingido</t>
  </si>
  <si>
    <t>L01</t>
  </si>
  <si>
    <t>L02</t>
  </si>
  <si>
    <t>L03</t>
  </si>
  <si>
    <t>L04</t>
  </si>
  <si>
    <t>Receita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</si>
</sst>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0.0%"/>
  </numFmts>
  <fonts count="7">
    <font>
      <sz val="10.0"/>
      <color rgb="FF000000"/>
      <name val="Arial"/>
      <scheme val="minor"/>
    </font>
    <font>
      <sz val="21.0"/>
      <color rgb="FFFF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color rgb="FFCC0000"/>
      <name val="Arial"/>
      <scheme val="minor"/>
    </font>
    <font>
      <color rgb="FF00FF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3" numFmtId="165" xfId="0" applyAlignment="1" applyFont="1" applyNumberFormat="1">
      <alignment readingOrder="0"/>
    </xf>
    <xf borderId="0" fillId="0" fontId="3" numFmtId="9" xfId="0" applyFont="1" applyNumberFormat="1"/>
    <xf borderId="1" fillId="0" fontId="4" numFmtId="166" xfId="0" applyAlignment="1" applyBorder="1" applyFont="1" applyNumberFormat="1">
      <alignment readingOrder="0"/>
    </xf>
    <xf borderId="1" fillId="0" fontId="5" numFmtId="166" xfId="0" applyAlignment="1" applyBorder="1" applyFont="1" applyNumberFormat="1">
      <alignment readingOrder="0"/>
    </xf>
    <xf borderId="1" fillId="0" fontId="6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3" max="3" width="19.88"/>
    <col customWidth="1" min="4" max="4" width="14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1.0</v>
      </c>
      <c r="B3" s="4">
        <v>44986.0</v>
      </c>
      <c r="C3" s="5" t="s">
        <v>7</v>
      </c>
      <c r="D3" s="5" t="s">
        <v>8</v>
      </c>
      <c r="E3" s="5" t="s">
        <v>9</v>
      </c>
      <c r="F3" s="6">
        <v>1500.0</v>
      </c>
    </row>
    <row r="4">
      <c r="A4" s="3">
        <v>2.0</v>
      </c>
      <c r="B4" s="4">
        <v>44987.0</v>
      </c>
      <c r="C4" s="5" t="s">
        <v>10</v>
      </c>
      <c r="D4" s="5" t="s">
        <v>11</v>
      </c>
      <c r="E4" s="5" t="s">
        <v>12</v>
      </c>
      <c r="F4" s="6">
        <v>300.0</v>
      </c>
    </row>
    <row r="5">
      <c r="A5" s="3">
        <v>3.0</v>
      </c>
      <c r="B5" s="4">
        <v>44988.0</v>
      </c>
      <c r="C5" s="5" t="s">
        <v>13</v>
      </c>
      <c r="D5" s="5" t="s">
        <v>14</v>
      </c>
      <c r="E5" s="5" t="s">
        <v>15</v>
      </c>
      <c r="F5" s="6">
        <v>400.0</v>
      </c>
    </row>
    <row r="6">
      <c r="A6" s="3">
        <v>4.0</v>
      </c>
      <c r="B6" s="4">
        <v>45017.0</v>
      </c>
      <c r="C6" s="5" t="s">
        <v>16</v>
      </c>
      <c r="D6" s="5" t="s">
        <v>17</v>
      </c>
      <c r="E6" s="5" t="s">
        <v>18</v>
      </c>
      <c r="F6" s="6">
        <v>2500.0</v>
      </c>
    </row>
    <row r="7">
      <c r="A7" s="3">
        <v>5.0</v>
      </c>
      <c r="B7" s="4">
        <v>45018.0</v>
      </c>
      <c r="C7" s="5" t="s">
        <v>7</v>
      </c>
      <c r="D7" s="5" t="s">
        <v>19</v>
      </c>
      <c r="E7" s="5" t="s">
        <v>20</v>
      </c>
      <c r="F7" s="6">
        <v>250.0</v>
      </c>
    </row>
    <row r="8">
      <c r="A8" s="3">
        <v>6.0</v>
      </c>
      <c r="B8" s="4">
        <v>45019.0</v>
      </c>
      <c r="C8" s="5" t="s">
        <v>10</v>
      </c>
      <c r="D8" s="5" t="s">
        <v>8</v>
      </c>
      <c r="E8" s="5" t="s">
        <v>9</v>
      </c>
      <c r="F8" s="6">
        <v>1500.0</v>
      </c>
    </row>
    <row r="9">
      <c r="A9" s="3">
        <v>7.0</v>
      </c>
      <c r="B9" s="4">
        <v>45047.0</v>
      </c>
      <c r="C9" s="5" t="s">
        <v>13</v>
      </c>
      <c r="D9" s="5" t="s">
        <v>11</v>
      </c>
      <c r="E9" s="5" t="s">
        <v>12</v>
      </c>
      <c r="F9" s="6">
        <v>300.0</v>
      </c>
    </row>
    <row r="10">
      <c r="A10" s="3">
        <v>8.0</v>
      </c>
      <c r="B10" s="4">
        <v>45048.0</v>
      </c>
      <c r="C10" s="5" t="s">
        <v>16</v>
      </c>
      <c r="D10" s="5" t="s">
        <v>14</v>
      </c>
      <c r="E10" s="5" t="s">
        <v>15</v>
      </c>
      <c r="F10" s="6">
        <v>400.0</v>
      </c>
    </row>
    <row r="11">
      <c r="A11" s="3">
        <v>9.0</v>
      </c>
      <c r="B11" s="4">
        <v>45049.0</v>
      </c>
      <c r="C11" s="5" t="s">
        <v>7</v>
      </c>
      <c r="D11" s="5" t="s">
        <v>17</v>
      </c>
      <c r="E11" s="5" t="s">
        <v>18</v>
      </c>
      <c r="F11" s="6">
        <v>2500.0</v>
      </c>
    </row>
    <row r="12">
      <c r="A12" s="3">
        <v>10.0</v>
      </c>
      <c r="B12" s="4">
        <v>45078.0</v>
      </c>
      <c r="C12" s="5" t="s">
        <v>10</v>
      </c>
      <c r="D12" s="5" t="s">
        <v>19</v>
      </c>
      <c r="E12" s="5" t="s">
        <v>20</v>
      </c>
      <c r="F12" s="6">
        <v>250.0</v>
      </c>
    </row>
    <row r="13">
      <c r="A13" s="3">
        <v>11.0</v>
      </c>
      <c r="B13" s="4">
        <v>45079.0</v>
      </c>
      <c r="C13" s="5" t="s">
        <v>13</v>
      </c>
      <c r="D13" s="5" t="s">
        <v>8</v>
      </c>
      <c r="E13" s="5" t="s">
        <v>9</v>
      </c>
      <c r="F13" s="6">
        <v>1500.0</v>
      </c>
    </row>
    <row r="14">
      <c r="A14" s="3">
        <v>12.0</v>
      </c>
      <c r="B14" s="4">
        <v>45080.0</v>
      </c>
      <c r="C14" s="5" t="s">
        <v>16</v>
      </c>
      <c r="D14" s="5" t="s">
        <v>11</v>
      </c>
      <c r="E14" s="5" t="s">
        <v>12</v>
      </c>
      <c r="F14" s="6">
        <v>300.0</v>
      </c>
    </row>
    <row r="15">
      <c r="A15" s="3">
        <v>13.0</v>
      </c>
      <c r="B15" s="4">
        <v>45081.0</v>
      </c>
      <c r="C15" s="5" t="s">
        <v>7</v>
      </c>
      <c r="D15" s="5" t="s">
        <v>14</v>
      </c>
      <c r="E15" s="5" t="s">
        <v>15</v>
      </c>
      <c r="F15" s="6">
        <v>400.0</v>
      </c>
    </row>
    <row r="16">
      <c r="A16" s="3">
        <v>14.0</v>
      </c>
      <c r="B16" s="4">
        <v>45082.0</v>
      </c>
      <c r="C16" s="5" t="s">
        <v>10</v>
      </c>
      <c r="D16" s="5" t="s">
        <v>17</v>
      </c>
      <c r="E16" s="5" t="s">
        <v>18</v>
      </c>
      <c r="F16" s="6">
        <v>2500.0</v>
      </c>
    </row>
    <row r="17">
      <c r="A17" s="3">
        <v>15.0</v>
      </c>
      <c r="B17" s="4">
        <v>45083.0</v>
      </c>
      <c r="C17" s="5" t="s">
        <v>13</v>
      </c>
      <c r="D17" s="5" t="s">
        <v>19</v>
      </c>
      <c r="E17" s="5" t="s">
        <v>20</v>
      </c>
      <c r="F17" s="6">
        <v>250.0</v>
      </c>
    </row>
    <row r="18">
      <c r="E18" s="7" t="s">
        <v>21</v>
      </c>
      <c r="F18" s="8">
        <f>SUM(F2:F17)</f>
        <v>14850</v>
      </c>
    </row>
    <row r="19">
      <c r="E19" s="7" t="s">
        <v>22</v>
      </c>
      <c r="F19" s="8">
        <f>250*15</f>
        <v>3750</v>
      </c>
    </row>
    <row r="20">
      <c r="E20" s="7" t="s">
        <v>23</v>
      </c>
      <c r="F20" s="8">
        <f>F18/15</f>
        <v>990</v>
      </c>
    </row>
    <row r="21">
      <c r="E21" s="7" t="s">
        <v>24</v>
      </c>
      <c r="F21" s="9">
        <v>45000.0</v>
      </c>
    </row>
    <row r="22">
      <c r="E22" s="7" t="s">
        <v>25</v>
      </c>
      <c r="F22" s="10">
        <f>F18/F21</f>
        <v>0.33</v>
      </c>
    </row>
  </sheetData>
  <mergeCells count="1">
    <mergeCell ref="A1: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3" max="3" width="19.88"/>
    <col customWidth="1" min="4" max="4" width="14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1.0</v>
      </c>
      <c r="B3" s="4">
        <v>44986.0</v>
      </c>
      <c r="C3" s="5" t="s">
        <v>7</v>
      </c>
      <c r="D3" s="5" t="s">
        <v>8</v>
      </c>
      <c r="E3" s="5" t="s">
        <v>9</v>
      </c>
      <c r="F3" s="6">
        <v>1400.0</v>
      </c>
    </row>
    <row r="4">
      <c r="A4" s="3">
        <v>2.0</v>
      </c>
      <c r="B4" s="4">
        <v>44987.0</v>
      </c>
      <c r="C4" s="5" t="s">
        <v>10</v>
      </c>
      <c r="D4" s="5" t="s">
        <v>11</v>
      </c>
      <c r="E4" s="5" t="s">
        <v>12</v>
      </c>
      <c r="F4" s="6">
        <v>290.0</v>
      </c>
    </row>
    <row r="5">
      <c r="A5" s="3">
        <v>3.0</v>
      </c>
      <c r="B5" s="4">
        <v>44988.0</v>
      </c>
      <c r="C5" s="5" t="s">
        <v>13</v>
      </c>
      <c r="D5" s="5" t="s">
        <v>14</v>
      </c>
      <c r="E5" s="5" t="s">
        <v>15</v>
      </c>
      <c r="F5" s="6">
        <v>390.0</v>
      </c>
    </row>
    <row r="6">
      <c r="A6" s="3">
        <v>4.0</v>
      </c>
      <c r="B6" s="4">
        <v>45017.0</v>
      </c>
      <c r="C6" s="5" t="s">
        <v>16</v>
      </c>
      <c r="D6" s="5" t="s">
        <v>17</v>
      </c>
      <c r="E6" s="5" t="s">
        <v>18</v>
      </c>
      <c r="F6" s="6">
        <v>2400.0</v>
      </c>
    </row>
    <row r="7">
      <c r="A7" s="3">
        <v>5.0</v>
      </c>
      <c r="B7" s="4">
        <v>45018.0</v>
      </c>
      <c r="C7" s="5" t="s">
        <v>7</v>
      </c>
      <c r="D7" s="5" t="s">
        <v>19</v>
      </c>
      <c r="E7" s="5" t="s">
        <v>20</v>
      </c>
      <c r="F7" s="6">
        <v>240.0</v>
      </c>
    </row>
    <row r="8">
      <c r="A8" s="3">
        <v>6.0</v>
      </c>
      <c r="B8" s="4">
        <v>45019.0</v>
      </c>
      <c r="C8" s="5" t="s">
        <v>10</v>
      </c>
      <c r="D8" s="5" t="s">
        <v>8</v>
      </c>
      <c r="E8" s="5" t="s">
        <v>9</v>
      </c>
      <c r="F8" s="6">
        <v>1400.0</v>
      </c>
    </row>
    <row r="9">
      <c r="A9" s="3">
        <v>7.0</v>
      </c>
      <c r="B9" s="4">
        <v>45047.0</v>
      </c>
      <c r="C9" s="5" t="s">
        <v>13</v>
      </c>
      <c r="D9" s="5" t="s">
        <v>11</v>
      </c>
      <c r="E9" s="5" t="s">
        <v>12</v>
      </c>
      <c r="F9" s="6">
        <v>290.0</v>
      </c>
    </row>
    <row r="10">
      <c r="A10" s="3">
        <v>8.0</v>
      </c>
      <c r="B10" s="4">
        <v>45048.0</v>
      </c>
      <c r="C10" s="5" t="s">
        <v>16</v>
      </c>
      <c r="D10" s="5" t="s">
        <v>14</v>
      </c>
      <c r="E10" s="5" t="s">
        <v>15</v>
      </c>
      <c r="F10" s="6">
        <v>390.0</v>
      </c>
    </row>
    <row r="11">
      <c r="A11" s="3">
        <v>9.0</v>
      </c>
      <c r="B11" s="4">
        <v>45049.0</v>
      </c>
      <c r="C11" s="5" t="s">
        <v>7</v>
      </c>
      <c r="D11" s="5" t="s">
        <v>17</v>
      </c>
      <c r="E11" s="5" t="s">
        <v>18</v>
      </c>
      <c r="F11" s="6">
        <v>2400.0</v>
      </c>
    </row>
    <row r="12">
      <c r="A12" s="3">
        <v>10.0</v>
      </c>
      <c r="B12" s="4">
        <v>45078.0</v>
      </c>
      <c r="C12" s="5" t="s">
        <v>10</v>
      </c>
      <c r="D12" s="5" t="s">
        <v>19</v>
      </c>
      <c r="E12" s="5" t="s">
        <v>20</v>
      </c>
      <c r="F12" s="6">
        <v>240.0</v>
      </c>
    </row>
    <row r="13">
      <c r="A13" s="3">
        <v>11.0</v>
      </c>
      <c r="B13" s="4">
        <v>45079.0</v>
      </c>
      <c r="C13" s="5" t="s">
        <v>13</v>
      </c>
      <c r="D13" s="5" t="s">
        <v>8</v>
      </c>
      <c r="E13" s="5" t="s">
        <v>9</v>
      </c>
      <c r="F13" s="6">
        <v>1400.0</v>
      </c>
    </row>
    <row r="14">
      <c r="A14" s="3">
        <v>12.0</v>
      </c>
      <c r="B14" s="4">
        <v>45080.0</v>
      </c>
      <c r="C14" s="5" t="s">
        <v>16</v>
      </c>
      <c r="D14" s="5" t="s">
        <v>11</v>
      </c>
      <c r="E14" s="5" t="s">
        <v>12</v>
      </c>
      <c r="F14" s="6">
        <v>290.0</v>
      </c>
    </row>
    <row r="15">
      <c r="A15" s="3">
        <v>13.0</v>
      </c>
      <c r="B15" s="4">
        <v>45081.0</v>
      </c>
      <c r="C15" s="5" t="s">
        <v>7</v>
      </c>
      <c r="D15" s="5" t="s">
        <v>14</v>
      </c>
      <c r="E15" s="5" t="s">
        <v>15</v>
      </c>
      <c r="F15" s="6">
        <v>390.0</v>
      </c>
    </row>
    <row r="16">
      <c r="A16" s="3">
        <v>14.0</v>
      </c>
      <c r="B16" s="4">
        <v>45082.0</v>
      </c>
      <c r="C16" s="5" t="s">
        <v>10</v>
      </c>
      <c r="D16" s="5" t="s">
        <v>17</v>
      </c>
      <c r="E16" s="5" t="s">
        <v>18</v>
      </c>
      <c r="F16" s="6">
        <v>2400.0</v>
      </c>
    </row>
    <row r="17">
      <c r="A17" s="3">
        <v>15.0</v>
      </c>
      <c r="B17" s="4">
        <v>45083.0</v>
      </c>
      <c r="C17" s="5" t="s">
        <v>13</v>
      </c>
      <c r="D17" s="5" t="s">
        <v>19</v>
      </c>
      <c r="E17" s="5" t="s">
        <v>20</v>
      </c>
      <c r="F17" s="6">
        <v>240.0</v>
      </c>
    </row>
    <row r="18">
      <c r="E18" s="7" t="s">
        <v>21</v>
      </c>
      <c r="F18" s="8">
        <f>SUM(F2:F17)</f>
        <v>14160</v>
      </c>
    </row>
    <row r="19">
      <c r="E19" s="7" t="s">
        <v>22</v>
      </c>
      <c r="F19" s="8">
        <f>250*15</f>
        <v>3750</v>
      </c>
    </row>
    <row r="20">
      <c r="E20" s="7" t="s">
        <v>23</v>
      </c>
      <c r="F20" s="8">
        <f>F18/15</f>
        <v>944</v>
      </c>
    </row>
    <row r="21">
      <c r="E21" s="7" t="s">
        <v>24</v>
      </c>
      <c r="F21" s="9">
        <v>45000.0</v>
      </c>
    </row>
    <row r="22">
      <c r="E22" s="7" t="s">
        <v>25</v>
      </c>
      <c r="F22" s="10">
        <f>F18/F21</f>
        <v>0.3146666667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3" max="3" width="19.88"/>
    <col customWidth="1" min="4" max="4" width="14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1.0</v>
      </c>
      <c r="B3" s="4">
        <v>44986.0</v>
      </c>
      <c r="C3" s="5" t="s">
        <v>7</v>
      </c>
      <c r="D3" s="5" t="s">
        <v>8</v>
      </c>
      <c r="E3" s="5" t="s">
        <v>9</v>
      </c>
      <c r="F3" s="6">
        <v>1300.0</v>
      </c>
    </row>
    <row r="4">
      <c r="A4" s="3">
        <v>2.0</v>
      </c>
      <c r="B4" s="4">
        <v>44987.0</v>
      </c>
      <c r="C4" s="5" t="s">
        <v>10</v>
      </c>
      <c r="D4" s="5" t="s">
        <v>11</v>
      </c>
      <c r="E4" s="5" t="s">
        <v>12</v>
      </c>
      <c r="F4" s="6">
        <v>280.0</v>
      </c>
    </row>
    <row r="5">
      <c r="A5" s="3">
        <v>3.0</v>
      </c>
      <c r="B5" s="4">
        <v>44988.0</v>
      </c>
      <c r="C5" s="5" t="s">
        <v>13</v>
      </c>
      <c r="D5" s="5" t="s">
        <v>14</v>
      </c>
      <c r="E5" s="5" t="s">
        <v>15</v>
      </c>
      <c r="F5" s="6">
        <v>380.0</v>
      </c>
    </row>
    <row r="6">
      <c r="A6" s="3">
        <v>4.0</v>
      </c>
      <c r="B6" s="4">
        <v>45017.0</v>
      </c>
      <c r="C6" s="5" t="s">
        <v>16</v>
      </c>
      <c r="D6" s="5" t="s">
        <v>17</v>
      </c>
      <c r="E6" s="5" t="s">
        <v>18</v>
      </c>
      <c r="F6" s="6">
        <v>2300.0</v>
      </c>
    </row>
    <row r="7">
      <c r="A7" s="3">
        <v>5.0</v>
      </c>
      <c r="B7" s="4">
        <v>45018.0</v>
      </c>
      <c r="C7" s="5" t="s">
        <v>7</v>
      </c>
      <c r="D7" s="5" t="s">
        <v>19</v>
      </c>
      <c r="E7" s="5" t="s">
        <v>20</v>
      </c>
      <c r="F7" s="6">
        <v>230.0</v>
      </c>
    </row>
    <row r="8">
      <c r="A8" s="3">
        <v>6.0</v>
      </c>
      <c r="B8" s="4">
        <v>45019.0</v>
      </c>
      <c r="C8" s="5" t="s">
        <v>10</v>
      </c>
      <c r="D8" s="5" t="s">
        <v>8</v>
      </c>
      <c r="E8" s="5" t="s">
        <v>9</v>
      </c>
      <c r="F8" s="6">
        <v>1300.0</v>
      </c>
    </row>
    <row r="9">
      <c r="A9" s="3">
        <v>7.0</v>
      </c>
      <c r="B9" s="4">
        <v>45047.0</v>
      </c>
      <c r="C9" s="5" t="s">
        <v>13</v>
      </c>
      <c r="D9" s="5" t="s">
        <v>11</v>
      </c>
      <c r="E9" s="5" t="s">
        <v>12</v>
      </c>
      <c r="F9" s="6">
        <v>280.0</v>
      </c>
    </row>
    <row r="10">
      <c r="A10" s="3">
        <v>8.0</v>
      </c>
      <c r="B10" s="4">
        <v>45048.0</v>
      </c>
      <c r="C10" s="5" t="s">
        <v>16</v>
      </c>
      <c r="D10" s="5" t="s">
        <v>14</v>
      </c>
      <c r="E10" s="5" t="s">
        <v>15</v>
      </c>
      <c r="F10" s="6">
        <v>380.0</v>
      </c>
    </row>
    <row r="11">
      <c r="A11" s="3">
        <v>9.0</v>
      </c>
      <c r="B11" s="4">
        <v>45049.0</v>
      </c>
      <c r="C11" s="5" t="s">
        <v>7</v>
      </c>
      <c r="D11" s="5" t="s">
        <v>17</v>
      </c>
      <c r="E11" s="5" t="s">
        <v>18</v>
      </c>
      <c r="F11" s="6">
        <v>2300.0</v>
      </c>
    </row>
    <row r="12">
      <c r="A12" s="3">
        <v>10.0</v>
      </c>
      <c r="B12" s="4">
        <v>45078.0</v>
      </c>
      <c r="C12" s="5" t="s">
        <v>10</v>
      </c>
      <c r="D12" s="5" t="s">
        <v>19</v>
      </c>
      <c r="E12" s="5" t="s">
        <v>20</v>
      </c>
      <c r="F12" s="6">
        <v>230.0</v>
      </c>
    </row>
    <row r="13">
      <c r="A13" s="3">
        <v>11.0</v>
      </c>
      <c r="B13" s="4">
        <v>45079.0</v>
      </c>
      <c r="C13" s="5" t="s">
        <v>13</v>
      </c>
      <c r="D13" s="5" t="s">
        <v>8</v>
      </c>
      <c r="E13" s="5" t="s">
        <v>9</v>
      </c>
      <c r="F13" s="6">
        <v>1300.0</v>
      </c>
    </row>
    <row r="14">
      <c r="A14" s="3">
        <v>12.0</v>
      </c>
      <c r="B14" s="4">
        <v>45080.0</v>
      </c>
      <c r="C14" s="5" t="s">
        <v>16</v>
      </c>
      <c r="D14" s="5" t="s">
        <v>11</v>
      </c>
      <c r="E14" s="5" t="s">
        <v>12</v>
      </c>
      <c r="F14" s="6">
        <v>280.0</v>
      </c>
    </row>
    <row r="15">
      <c r="A15" s="3">
        <v>13.0</v>
      </c>
      <c r="B15" s="4">
        <v>45081.0</v>
      </c>
      <c r="C15" s="5" t="s">
        <v>7</v>
      </c>
      <c r="D15" s="5" t="s">
        <v>14</v>
      </c>
      <c r="E15" s="5" t="s">
        <v>15</v>
      </c>
      <c r="F15" s="6">
        <v>380.0</v>
      </c>
    </row>
    <row r="16">
      <c r="A16" s="3">
        <v>14.0</v>
      </c>
      <c r="B16" s="4">
        <v>45082.0</v>
      </c>
      <c r="C16" s="5" t="s">
        <v>10</v>
      </c>
      <c r="D16" s="5" t="s">
        <v>17</v>
      </c>
      <c r="E16" s="5" t="s">
        <v>18</v>
      </c>
      <c r="F16" s="6">
        <v>2300.0</v>
      </c>
    </row>
    <row r="17">
      <c r="A17" s="3">
        <v>15.0</v>
      </c>
      <c r="B17" s="4">
        <v>45083.0</v>
      </c>
      <c r="C17" s="5" t="s">
        <v>13</v>
      </c>
      <c r="D17" s="5" t="s">
        <v>19</v>
      </c>
      <c r="E17" s="5" t="s">
        <v>20</v>
      </c>
      <c r="F17" s="6">
        <v>230.0</v>
      </c>
    </row>
    <row r="18">
      <c r="E18" s="7" t="s">
        <v>21</v>
      </c>
      <c r="F18" s="8">
        <f>SUM(F2:F17)</f>
        <v>13470</v>
      </c>
    </row>
    <row r="19">
      <c r="E19" s="7" t="s">
        <v>22</v>
      </c>
      <c r="F19" s="8">
        <f>250*15</f>
        <v>3750</v>
      </c>
    </row>
    <row r="20">
      <c r="E20" s="7" t="s">
        <v>23</v>
      </c>
      <c r="F20" s="8">
        <f>F18/15</f>
        <v>898</v>
      </c>
    </row>
    <row r="21">
      <c r="E21" s="7" t="s">
        <v>24</v>
      </c>
      <c r="F21" s="9">
        <v>45000.0</v>
      </c>
    </row>
    <row r="22">
      <c r="E22" s="7" t="s">
        <v>25</v>
      </c>
      <c r="F22" s="10">
        <f>F18/F21</f>
        <v>0.2993333333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3" max="3" width="19.88"/>
    <col customWidth="1" min="4" max="4" width="14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1.0</v>
      </c>
      <c r="B3" s="4">
        <v>44986.0</v>
      </c>
      <c r="C3" s="5" t="s">
        <v>7</v>
      </c>
      <c r="D3" s="5" t="s">
        <v>8</v>
      </c>
      <c r="E3" s="5" t="s">
        <v>9</v>
      </c>
      <c r="F3" s="6">
        <v>5000.0</v>
      </c>
    </row>
    <row r="4">
      <c r="A4" s="3">
        <v>2.0</v>
      </c>
      <c r="B4" s="4">
        <v>44987.0</v>
      </c>
      <c r="C4" s="5" t="s">
        <v>10</v>
      </c>
      <c r="D4" s="5" t="s">
        <v>11</v>
      </c>
      <c r="E4" s="5" t="s">
        <v>12</v>
      </c>
      <c r="F4" s="6">
        <v>700.0</v>
      </c>
    </row>
    <row r="5">
      <c r="A5" s="3">
        <v>3.0</v>
      </c>
      <c r="B5" s="4">
        <v>44988.0</v>
      </c>
      <c r="C5" s="5" t="s">
        <v>13</v>
      </c>
      <c r="D5" s="5" t="s">
        <v>14</v>
      </c>
      <c r="E5" s="5" t="s">
        <v>15</v>
      </c>
      <c r="F5" s="6">
        <v>500.0</v>
      </c>
    </row>
    <row r="6">
      <c r="A6" s="3">
        <v>4.0</v>
      </c>
      <c r="B6" s="4">
        <v>45017.0</v>
      </c>
      <c r="C6" s="5" t="s">
        <v>16</v>
      </c>
      <c r="D6" s="5" t="s">
        <v>17</v>
      </c>
      <c r="E6" s="5" t="s">
        <v>18</v>
      </c>
      <c r="F6" s="6">
        <v>7000.0</v>
      </c>
    </row>
    <row r="7">
      <c r="A7" s="3">
        <v>5.0</v>
      </c>
      <c r="B7" s="4">
        <v>45018.0</v>
      </c>
      <c r="C7" s="5" t="s">
        <v>7</v>
      </c>
      <c r="D7" s="5" t="s">
        <v>19</v>
      </c>
      <c r="E7" s="5" t="s">
        <v>20</v>
      </c>
      <c r="F7" s="6">
        <v>400.0</v>
      </c>
    </row>
    <row r="8">
      <c r="A8" s="3">
        <v>6.0</v>
      </c>
      <c r="B8" s="4">
        <v>45019.0</v>
      </c>
      <c r="C8" s="5" t="s">
        <v>10</v>
      </c>
      <c r="D8" s="5" t="s">
        <v>8</v>
      </c>
      <c r="E8" s="5" t="s">
        <v>9</v>
      </c>
      <c r="F8" s="6">
        <v>5000.0</v>
      </c>
    </row>
    <row r="9">
      <c r="A9" s="3">
        <v>7.0</v>
      </c>
      <c r="B9" s="4">
        <v>45047.0</v>
      </c>
      <c r="C9" s="5" t="s">
        <v>13</v>
      </c>
      <c r="D9" s="5" t="s">
        <v>11</v>
      </c>
      <c r="E9" s="5" t="s">
        <v>12</v>
      </c>
      <c r="F9" s="6">
        <v>700.0</v>
      </c>
    </row>
    <row r="10">
      <c r="A10" s="3">
        <v>8.0</v>
      </c>
      <c r="B10" s="4">
        <v>45048.0</v>
      </c>
      <c r="C10" s="5" t="s">
        <v>16</v>
      </c>
      <c r="D10" s="5" t="s">
        <v>14</v>
      </c>
      <c r="E10" s="5" t="s">
        <v>15</v>
      </c>
      <c r="F10" s="6">
        <v>500.0</v>
      </c>
    </row>
    <row r="11">
      <c r="A11" s="3">
        <v>9.0</v>
      </c>
      <c r="B11" s="4">
        <v>45049.0</v>
      </c>
      <c r="C11" s="5" t="s">
        <v>7</v>
      </c>
      <c r="D11" s="5" t="s">
        <v>17</v>
      </c>
      <c r="E11" s="5" t="s">
        <v>18</v>
      </c>
      <c r="F11" s="6">
        <v>7000.0</v>
      </c>
    </row>
    <row r="12">
      <c r="A12" s="3">
        <v>10.0</v>
      </c>
      <c r="B12" s="4">
        <v>45078.0</v>
      </c>
      <c r="C12" s="5" t="s">
        <v>10</v>
      </c>
      <c r="D12" s="5" t="s">
        <v>19</v>
      </c>
      <c r="E12" s="5" t="s">
        <v>20</v>
      </c>
      <c r="F12" s="6">
        <v>400.0</v>
      </c>
    </row>
    <row r="13">
      <c r="A13" s="3">
        <v>11.0</v>
      </c>
      <c r="B13" s="4">
        <v>45079.0</v>
      </c>
      <c r="C13" s="5" t="s">
        <v>13</v>
      </c>
      <c r="D13" s="5" t="s">
        <v>8</v>
      </c>
      <c r="E13" s="5" t="s">
        <v>9</v>
      </c>
      <c r="F13" s="6">
        <v>5000.0</v>
      </c>
    </row>
    <row r="14">
      <c r="A14" s="3">
        <v>12.0</v>
      </c>
      <c r="B14" s="4">
        <v>45080.0</v>
      </c>
      <c r="C14" s="5" t="s">
        <v>16</v>
      </c>
      <c r="D14" s="5" t="s">
        <v>11</v>
      </c>
      <c r="E14" s="5" t="s">
        <v>12</v>
      </c>
      <c r="F14" s="6">
        <v>700.0</v>
      </c>
    </row>
    <row r="15">
      <c r="A15" s="3">
        <v>13.0</v>
      </c>
      <c r="B15" s="4">
        <v>45081.0</v>
      </c>
      <c r="C15" s="5" t="s">
        <v>7</v>
      </c>
      <c r="D15" s="5" t="s">
        <v>14</v>
      </c>
      <c r="E15" s="5" t="s">
        <v>15</v>
      </c>
      <c r="F15" s="6">
        <v>500.0</v>
      </c>
    </row>
    <row r="16">
      <c r="A16" s="3">
        <v>14.0</v>
      </c>
      <c r="B16" s="4">
        <v>45082.0</v>
      </c>
      <c r="C16" s="5" t="s">
        <v>10</v>
      </c>
      <c r="D16" s="5" t="s">
        <v>17</v>
      </c>
      <c r="E16" s="5" t="s">
        <v>18</v>
      </c>
      <c r="F16" s="6">
        <v>7000.0</v>
      </c>
    </row>
    <row r="17">
      <c r="A17" s="3">
        <v>15.0</v>
      </c>
      <c r="B17" s="4">
        <v>45083.0</v>
      </c>
      <c r="C17" s="5" t="s">
        <v>13</v>
      </c>
      <c r="D17" s="5" t="s">
        <v>19</v>
      </c>
      <c r="E17" s="5" t="s">
        <v>20</v>
      </c>
      <c r="F17" s="6">
        <v>400.0</v>
      </c>
    </row>
    <row r="18">
      <c r="E18" s="7" t="s">
        <v>21</v>
      </c>
      <c r="F18" s="8">
        <f>SUM(F2:F17)</f>
        <v>40800</v>
      </c>
    </row>
    <row r="19">
      <c r="E19" s="7" t="s">
        <v>22</v>
      </c>
      <c r="F19" s="8">
        <f>250*15</f>
        <v>3750</v>
      </c>
    </row>
    <row r="20">
      <c r="E20" s="7" t="s">
        <v>23</v>
      </c>
      <c r="F20" s="8">
        <f>F18/15</f>
        <v>2720</v>
      </c>
    </row>
    <row r="21">
      <c r="E21" s="7" t="s">
        <v>24</v>
      </c>
      <c r="F21" s="9">
        <v>45000.0</v>
      </c>
    </row>
    <row r="22">
      <c r="E22" s="7" t="s">
        <v>25</v>
      </c>
      <c r="F22" s="10">
        <f>F18/F21</f>
        <v>0.9066666667</v>
      </c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3" max="3" width="19.88"/>
    <col customWidth="1" min="4" max="4" width="14.75"/>
  </cols>
  <sheetData>
    <row r="1">
      <c r="A1" s="1" t="s">
        <v>0</v>
      </c>
    </row>
    <row r="2">
      <c r="A2" s="2" t="s">
        <v>1</v>
      </c>
      <c r="B2" s="2" t="s">
        <v>26</v>
      </c>
      <c r="C2" s="2" t="s">
        <v>27</v>
      </c>
      <c r="D2" s="2" t="s">
        <v>28</v>
      </c>
      <c r="E2" s="2" t="s">
        <v>24</v>
      </c>
      <c r="F2" s="2" t="s">
        <v>29</v>
      </c>
    </row>
    <row r="3">
      <c r="A3" s="3">
        <v>1.0</v>
      </c>
      <c r="B3" s="3">
        <v>2023.0</v>
      </c>
      <c r="C3" s="3" t="s">
        <v>30</v>
      </c>
      <c r="D3" s="6">
        <f>Loja01!F18</f>
        <v>14850</v>
      </c>
      <c r="E3" s="6">
        <v>45000.0</v>
      </c>
      <c r="F3" s="11">
        <f t="shared" ref="F3:F6" si="1">D3/E3</f>
        <v>0.33</v>
      </c>
    </row>
    <row r="4">
      <c r="A4" s="3">
        <v>2.0</v>
      </c>
      <c r="B4" s="3">
        <v>2023.0</v>
      </c>
      <c r="C4" s="3" t="s">
        <v>31</v>
      </c>
      <c r="D4" s="6">
        <f>Loja02!F18</f>
        <v>14160</v>
      </c>
      <c r="E4" s="6">
        <v>45000.0</v>
      </c>
      <c r="F4" s="11">
        <f t="shared" si="1"/>
        <v>0.3146666667</v>
      </c>
    </row>
    <row r="5">
      <c r="A5" s="3">
        <v>3.0</v>
      </c>
      <c r="B5" s="3">
        <v>2023.0</v>
      </c>
      <c r="C5" s="3" t="s">
        <v>32</v>
      </c>
      <c r="D5" s="6">
        <f>Loja03!F18</f>
        <v>13470</v>
      </c>
      <c r="E5" s="6">
        <v>45000.0</v>
      </c>
      <c r="F5" s="12">
        <f t="shared" si="1"/>
        <v>0.2993333333</v>
      </c>
    </row>
    <row r="6">
      <c r="A6" s="3">
        <v>4.0</v>
      </c>
      <c r="B6" s="3">
        <v>2023.0</v>
      </c>
      <c r="C6" s="3" t="s">
        <v>33</v>
      </c>
      <c r="D6" s="6">
        <f>Loja04!F18</f>
        <v>40800</v>
      </c>
      <c r="E6" s="6">
        <v>45000.0</v>
      </c>
      <c r="F6" s="13">
        <f t="shared" si="1"/>
        <v>0.9066666667</v>
      </c>
    </row>
    <row r="7">
      <c r="C7" s="7" t="s">
        <v>34</v>
      </c>
      <c r="D7" s="8">
        <f>SUM(D3:D6)</f>
        <v>83280</v>
      </c>
      <c r="F7" s="7"/>
    </row>
    <row r="8">
      <c r="F8" s="8"/>
    </row>
    <row r="10">
      <c r="F10" s="9"/>
    </row>
    <row r="11">
      <c r="F11" s="10"/>
    </row>
  </sheetData>
  <mergeCells count="1">
    <mergeCell ref="A1:F1"/>
  </mergeCells>
  <drawing r:id="rId1"/>
</worksheet>
</file>