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515" windowHeight="12600" activeTab="1"/>
  </bookViews>
  <sheets>
    <sheet name="OPCODE Table" sheetId="4" r:id="rId1"/>
    <sheet name="OPCODE Table (2)" sheetId="8" r:id="rId2"/>
    <sheet name="OPCODE Grouped" sheetId="7" r:id="rId3"/>
    <sheet name="Tabelle3" sheetId="3" r:id="rId4"/>
  </sheets>
  <definedNames>
    <definedName name="_xlnm.Print_Area" localSheetId="2">'OPCODE Grouped'!$A$1:$N$74</definedName>
    <definedName name="_xlnm.Print_Area" localSheetId="0">'OPCODE Table'!$A$1:$N$74</definedName>
    <definedName name="_xlnm.Print_Area" localSheetId="1">'OPCODE Table (2)'!$A$1:$N$74</definedName>
  </definedNames>
  <calcPr calcId="125725"/>
</workbook>
</file>

<file path=xl/calcChain.xml><?xml version="1.0" encoding="utf-8"?>
<calcChain xmlns="http://schemas.openxmlformats.org/spreadsheetml/2006/main">
  <c r="M73" i="8"/>
  <c r="L73"/>
  <c r="J73"/>
  <c r="K73" s="1"/>
  <c r="M48"/>
  <c r="L48"/>
  <c r="J48"/>
  <c r="K48" s="1"/>
  <c r="M27"/>
  <c r="L27"/>
  <c r="J27"/>
  <c r="K27" s="1"/>
  <c r="M14"/>
  <c r="L14"/>
  <c r="J14"/>
  <c r="K14" s="1"/>
  <c r="M9"/>
  <c r="L9"/>
  <c r="J9"/>
  <c r="K9" s="1"/>
  <c r="M72"/>
  <c r="L72"/>
  <c r="J72"/>
  <c r="K72" s="1"/>
  <c r="M64"/>
  <c r="L64"/>
  <c r="J64"/>
  <c r="K64" s="1"/>
  <c r="M56"/>
  <c r="L56"/>
  <c r="J56"/>
  <c r="K56" s="1"/>
  <c r="M70"/>
  <c r="L70"/>
  <c r="J70"/>
  <c r="K70" s="1"/>
  <c r="M43"/>
  <c r="L43"/>
  <c r="J43"/>
  <c r="K43" s="1"/>
  <c r="M35"/>
  <c r="L35"/>
  <c r="J35"/>
  <c r="K35" s="1"/>
  <c r="M62"/>
  <c r="L62"/>
  <c r="J62"/>
  <c r="K62" s="1"/>
  <c r="M41"/>
  <c r="L41"/>
  <c r="J41"/>
  <c r="K41" s="1"/>
  <c r="M22"/>
  <c r="L22"/>
  <c r="J22"/>
  <c r="K22" s="1"/>
  <c r="M54"/>
  <c r="L54"/>
  <c r="J54"/>
  <c r="K54" s="1"/>
  <c r="M33"/>
  <c r="L33"/>
  <c r="J33"/>
  <c r="K33" s="1"/>
  <c r="M20"/>
  <c r="L20"/>
  <c r="J20"/>
  <c r="K20" s="1"/>
  <c r="M69"/>
  <c r="L69"/>
  <c r="J69"/>
  <c r="K69" s="1"/>
  <c r="M61"/>
  <c r="L61"/>
  <c r="J61"/>
  <c r="K61" s="1"/>
  <c r="M40"/>
  <c r="L40"/>
  <c r="J40"/>
  <c r="K40" s="1"/>
  <c r="M53"/>
  <c r="L53"/>
  <c r="J53"/>
  <c r="K53" s="1"/>
  <c r="M32"/>
  <c r="L32"/>
  <c r="J32"/>
  <c r="K32" s="1"/>
  <c r="M19"/>
  <c r="L19"/>
  <c r="J19"/>
  <c r="K19" s="1"/>
  <c r="M71"/>
  <c r="L71"/>
  <c r="J71"/>
  <c r="K71" s="1"/>
  <c r="M63"/>
  <c r="L63"/>
  <c r="J63"/>
  <c r="K63" s="1"/>
  <c r="M55"/>
  <c r="L55"/>
  <c r="J55"/>
  <c r="K55" s="1"/>
  <c r="M68"/>
  <c r="L68"/>
  <c r="J68"/>
  <c r="K68" s="1"/>
  <c r="M42"/>
  <c r="L42"/>
  <c r="J42"/>
  <c r="K42" s="1"/>
  <c r="M34"/>
  <c r="L34"/>
  <c r="J34"/>
  <c r="K34" s="1"/>
  <c r="M60"/>
  <c r="L60"/>
  <c r="J60"/>
  <c r="K60" s="1"/>
  <c r="M39"/>
  <c r="L39"/>
  <c r="J39"/>
  <c r="K39" s="1"/>
  <c r="M21"/>
  <c r="L21"/>
  <c r="J21"/>
  <c r="K21" s="1"/>
  <c r="M52"/>
  <c r="L52"/>
  <c r="J52"/>
  <c r="K52" s="1"/>
  <c r="M31"/>
  <c r="L31"/>
  <c r="J31"/>
  <c r="K31" s="1"/>
  <c r="M18"/>
  <c r="L18"/>
  <c r="J18"/>
  <c r="K18" s="1"/>
  <c r="M67"/>
  <c r="L67"/>
  <c r="J67"/>
  <c r="K67" s="1"/>
  <c r="M59"/>
  <c r="L59"/>
  <c r="J59"/>
  <c r="K59" s="1"/>
  <c r="M38"/>
  <c r="L38"/>
  <c r="J38"/>
  <c r="K38" s="1"/>
  <c r="M51"/>
  <c r="L51"/>
  <c r="J51"/>
  <c r="K51" s="1"/>
  <c r="M30"/>
  <c r="L30"/>
  <c r="J30"/>
  <c r="K30" s="1"/>
  <c r="M17"/>
  <c r="L17"/>
  <c r="J17"/>
  <c r="K17" s="1"/>
  <c r="M4"/>
  <c r="L4"/>
  <c r="J4"/>
  <c r="K4" s="1"/>
  <c r="M74"/>
  <c r="L74"/>
  <c r="J74"/>
  <c r="K74" s="1"/>
  <c r="M75"/>
  <c r="L75"/>
  <c r="J75"/>
  <c r="K75" s="1"/>
  <c r="M47"/>
  <c r="L47"/>
  <c r="J47"/>
  <c r="K47" s="1"/>
  <c r="M26"/>
  <c r="L26"/>
  <c r="J26"/>
  <c r="K26" s="1"/>
  <c r="M13"/>
  <c r="L13"/>
  <c r="J13"/>
  <c r="K13" s="1"/>
  <c r="M8"/>
  <c r="L8"/>
  <c r="J8"/>
  <c r="K8" s="1"/>
  <c r="M46"/>
  <c r="L46"/>
  <c r="J46"/>
  <c r="K46" s="1"/>
  <c r="M25"/>
  <c r="L25"/>
  <c r="J25"/>
  <c r="K25" s="1"/>
  <c r="M12"/>
  <c r="L12"/>
  <c r="J12"/>
  <c r="K12" s="1"/>
  <c r="M7"/>
  <c r="L7"/>
  <c r="J7"/>
  <c r="K7" s="1"/>
  <c r="M66"/>
  <c r="L66"/>
  <c r="J66"/>
  <c r="K66" s="1"/>
  <c r="M58"/>
  <c r="L58"/>
  <c r="J58"/>
  <c r="K58" s="1"/>
  <c r="M50"/>
  <c r="L50"/>
  <c r="J50"/>
  <c r="K50" s="1"/>
  <c r="M65"/>
  <c r="L65"/>
  <c r="J65"/>
  <c r="K65" s="1"/>
  <c r="M37"/>
  <c r="L37"/>
  <c r="J37"/>
  <c r="K37" s="1"/>
  <c r="M29"/>
  <c r="L29"/>
  <c r="J29"/>
  <c r="K29" s="1"/>
  <c r="M57"/>
  <c r="L57"/>
  <c r="J57"/>
  <c r="K57" s="1"/>
  <c r="M36"/>
  <c r="L36"/>
  <c r="J36"/>
  <c r="K36" s="1"/>
  <c r="M16"/>
  <c r="L16"/>
  <c r="J16"/>
  <c r="K16" s="1"/>
  <c r="M49"/>
  <c r="L49"/>
  <c r="J49"/>
  <c r="K49" s="1"/>
  <c r="M28"/>
  <c r="L28"/>
  <c r="J28"/>
  <c r="K28" s="1"/>
  <c r="M15"/>
  <c r="L15"/>
  <c r="J15"/>
  <c r="K15" s="1"/>
  <c r="M45"/>
  <c r="L45"/>
  <c r="J45"/>
  <c r="K45" s="1"/>
  <c r="M24"/>
  <c r="L24"/>
  <c r="J24"/>
  <c r="K24" s="1"/>
  <c r="M11"/>
  <c r="L11"/>
  <c r="J11"/>
  <c r="K11" s="1"/>
  <c r="M6"/>
  <c r="L6"/>
  <c r="J6"/>
  <c r="K6" s="1"/>
  <c r="M44"/>
  <c r="L44"/>
  <c r="J44"/>
  <c r="K44" s="1"/>
  <c r="M23"/>
  <c r="L23"/>
  <c r="J23"/>
  <c r="K23" s="1"/>
  <c r="M10"/>
  <c r="L10"/>
  <c r="J10"/>
  <c r="K10" s="1"/>
  <c r="M5"/>
  <c r="L5"/>
  <c r="J5"/>
  <c r="K5" s="1"/>
  <c r="M3"/>
  <c r="L3"/>
  <c r="J3"/>
  <c r="K3" s="1"/>
  <c r="M75" i="4"/>
  <c r="L75"/>
  <c r="J75"/>
  <c r="K75" s="1"/>
  <c r="M48" i="7"/>
  <c r="L48"/>
  <c r="J48"/>
  <c r="K48" s="1"/>
  <c r="M27"/>
  <c r="L27"/>
  <c r="J27"/>
  <c r="K27" s="1"/>
  <c r="M14"/>
  <c r="L14"/>
  <c r="J14"/>
  <c r="K14" s="1"/>
  <c r="M9"/>
  <c r="L9"/>
  <c r="J9"/>
  <c r="K9" s="1"/>
  <c r="M72"/>
  <c r="L72"/>
  <c r="J72"/>
  <c r="K72" s="1"/>
  <c r="M64"/>
  <c r="L64"/>
  <c r="J64"/>
  <c r="K64" s="1"/>
  <c r="M56"/>
  <c r="L56"/>
  <c r="J56"/>
  <c r="K56" s="1"/>
  <c r="M70"/>
  <c r="L70"/>
  <c r="J70"/>
  <c r="K70" s="1"/>
  <c r="M43"/>
  <c r="L43"/>
  <c r="J43"/>
  <c r="K43" s="1"/>
  <c r="M35"/>
  <c r="L35"/>
  <c r="J35"/>
  <c r="K35" s="1"/>
  <c r="M62"/>
  <c r="L62"/>
  <c r="J62"/>
  <c r="K62" s="1"/>
  <c r="M41"/>
  <c r="L41"/>
  <c r="J41"/>
  <c r="K41" s="1"/>
  <c r="M22"/>
  <c r="L22"/>
  <c r="J22"/>
  <c r="K22" s="1"/>
  <c r="M54"/>
  <c r="L54"/>
  <c r="J54"/>
  <c r="K54" s="1"/>
  <c r="M33"/>
  <c r="L33"/>
  <c r="J33"/>
  <c r="K33" s="1"/>
  <c r="M20"/>
  <c r="L20"/>
  <c r="J20"/>
  <c r="K20" s="1"/>
  <c r="M69"/>
  <c r="L69"/>
  <c r="J69"/>
  <c r="K69" s="1"/>
  <c r="M61"/>
  <c r="L61"/>
  <c r="J61"/>
  <c r="K61" s="1"/>
  <c r="M40"/>
  <c r="L40"/>
  <c r="J40"/>
  <c r="K40" s="1"/>
  <c r="M53"/>
  <c r="L53"/>
  <c r="J53"/>
  <c r="K53" s="1"/>
  <c r="M32"/>
  <c r="L32"/>
  <c r="J32"/>
  <c r="K32" s="1"/>
  <c r="M19"/>
  <c r="L19"/>
  <c r="J19"/>
  <c r="K19" s="1"/>
  <c r="M71"/>
  <c r="L71"/>
  <c r="J71"/>
  <c r="K71" s="1"/>
  <c r="M63"/>
  <c r="L63"/>
  <c r="J63"/>
  <c r="K63" s="1"/>
  <c r="M55"/>
  <c r="L55"/>
  <c r="J55"/>
  <c r="K55" s="1"/>
  <c r="M68"/>
  <c r="L68"/>
  <c r="J68"/>
  <c r="K68" s="1"/>
  <c r="M42"/>
  <c r="L42"/>
  <c r="J42"/>
  <c r="K42" s="1"/>
  <c r="M34"/>
  <c r="L34"/>
  <c r="J34"/>
  <c r="K34" s="1"/>
  <c r="M60"/>
  <c r="L60"/>
  <c r="J60"/>
  <c r="K60" s="1"/>
  <c r="M39"/>
  <c r="L39"/>
  <c r="J39"/>
  <c r="K39" s="1"/>
  <c r="M21"/>
  <c r="L21"/>
  <c r="J21"/>
  <c r="K21" s="1"/>
  <c r="M52"/>
  <c r="L52"/>
  <c r="J52"/>
  <c r="K52" s="1"/>
  <c r="M31"/>
  <c r="L31"/>
  <c r="J31"/>
  <c r="K31" s="1"/>
  <c r="M18"/>
  <c r="L18"/>
  <c r="J18"/>
  <c r="K18" s="1"/>
  <c r="M67"/>
  <c r="L67"/>
  <c r="J67"/>
  <c r="K67" s="1"/>
  <c r="M59"/>
  <c r="L59"/>
  <c r="J59"/>
  <c r="K59" s="1"/>
  <c r="M38"/>
  <c r="L38"/>
  <c r="J38"/>
  <c r="K38" s="1"/>
  <c r="M51"/>
  <c r="L51"/>
  <c r="J51"/>
  <c r="K51" s="1"/>
  <c r="M30"/>
  <c r="L30"/>
  <c r="J30"/>
  <c r="K30" s="1"/>
  <c r="M17"/>
  <c r="L17"/>
  <c r="J17"/>
  <c r="K17" s="1"/>
  <c r="M4"/>
  <c r="L4"/>
  <c r="J4"/>
  <c r="K4" s="1"/>
  <c r="M73"/>
  <c r="L73"/>
  <c r="J73"/>
  <c r="K73" s="1"/>
  <c r="M74"/>
  <c r="L74"/>
  <c r="J74"/>
  <c r="K74" s="1"/>
  <c r="M47"/>
  <c r="L47"/>
  <c r="J47"/>
  <c r="K47" s="1"/>
  <c r="M26"/>
  <c r="L26"/>
  <c r="J26"/>
  <c r="K26" s="1"/>
  <c r="M13"/>
  <c r="L13"/>
  <c r="J13"/>
  <c r="K13" s="1"/>
  <c r="M8"/>
  <c r="L8"/>
  <c r="J8"/>
  <c r="K8" s="1"/>
  <c r="M46"/>
  <c r="L46"/>
  <c r="J46"/>
  <c r="K46" s="1"/>
  <c r="M25"/>
  <c r="L25"/>
  <c r="J25"/>
  <c r="K25" s="1"/>
  <c r="M12"/>
  <c r="L12"/>
  <c r="J12"/>
  <c r="K12" s="1"/>
  <c r="M7"/>
  <c r="L7"/>
  <c r="J7"/>
  <c r="K7" s="1"/>
  <c r="M66"/>
  <c r="L66"/>
  <c r="J66"/>
  <c r="K66" s="1"/>
  <c r="M58"/>
  <c r="L58"/>
  <c r="J58"/>
  <c r="K58" s="1"/>
  <c r="M50"/>
  <c r="L50"/>
  <c r="J50"/>
  <c r="K50" s="1"/>
  <c r="M65"/>
  <c r="L65"/>
  <c r="J65"/>
  <c r="K65" s="1"/>
  <c r="M37"/>
  <c r="L37"/>
  <c r="J37"/>
  <c r="K37" s="1"/>
  <c r="M29"/>
  <c r="L29"/>
  <c r="J29"/>
  <c r="K29" s="1"/>
  <c r="M57"/>
  <c r="L57"/>
  <c r="J57"/>
  <c r="K57" s="1"/>
  <c r="M36"/>
  <c r="L36"/>
  <c r="J36"/>
  <c r="K36" s="1"/>
  <c r="M16"/>
  <c r="L16"/>
  <c r="J16"/>
  <c r="K16" s="1"/>
  <c r="M49"/>
  <c r="L49"/>
  <c r="J49"/>
  <c r="K49" s="1"/>
  <c r="M28"/>
  <c r="L28"/>
  <c r="J28"/>
  <c r="K28" s="1"/>
  <c r="M15"/>
  <c r="L15"/>
  <c r="J15"/>
  <c r="K15" s="1"/>
  <c r="M45"/>
  <c r="L45"/>
  <c r="J45"/>
  <c r="K45" s="1"/>
  <c r="M24"/>
  <c r="L24"/>
  <c r="J24"/>
  <c r="K24" s="1"/>
  <c r="M11"/>
  <c r="L11"/>
  <c r="J11"/>
  <c r="K11" s="1"/>
  <c r="M6"/>
  <c r="L6"/>
  <c r="J6"/>
  <c r="K6" s="1"/>
  <c r="M44"/>
  <c r="L44"/>
  <c r="J44"/>
  <c r="K44" s="1"/>
  <c r="M23"/>
  <c r="L23"/>
  <c r="J23"/>
  <c r="K23" s="1"/>
  <c r="M10"/>
  <c r="L10"/>
  <c r="J10"/>
  <c r="K10" s="1"/>
  <c r="M5"/>
  <c r="L5"/>
  <c r="J5"/>
  <c r="K5" s="1"/>
  <c r="M3"/>
  <c r="L3"/>
  <c r="J3"/>
  <c r="K3" s="1"/>
  <c r="J7" i="4"/>
  <c r="J4"/>
  <c r="J5"/>
  <c r="J6"/>
  <c r="J8"/>
  <c r="J9"/>
  <c r="J10"/>
  <c r="K10" s="1"/>
  <c r="J11"/>
  <c r="J12"/>
  <c r="J13"/>
  <c r="J14"/>
  <c r="K14" s="1"/>
  <c r="J15"/>
  <c r="J16"/>
  <c r="J17"/>
  <c r="J18"/>
  <c r="J19"/>
  <c r="J20"/>
  <c r="J21"/>
  <c r="J22"/>
  <c r="K22" s="1"/>
  <c r="J23"/>
  <c r="J24"/>
  <c r="J25"/>
  <c r="J26"/>
  <c r="K26" s="1"/>
  <c r="J27"/>
  <c r="J28"/>
  <c r="K28" s="1"/>
  <c r="J29"/>
  <c r="K29" s="1"/>
  <c r="J30"/>
  <c r="K30" s="1"/>
  <c r="J31"/>
  <c r="K31" s="1"/>
  <c r="J32"/>
  <c r="J33"/>
  <c r="J34"/>
  <c r="K34" s="1"/>
  <c r="J35"/>
  <c r="J36"/>
  <c r="J37"/>
  <c r="J38"/>
  <c r="K38" s="1"/>
  <c r="J39"/>
  <c r="J40"/>
  <c r="J41"/>
  <c r="J42"/>
  <c r="K42" s="1"/>
  <c r="J43"/>
  <c r="J44"/>
  <c r="J45"/>
  <c r="J46"/>
  <c r="J47"/>
  <c r="J48"/>
  <c r="J49"/>
  <c r="J50"/>
  <c r="K50" s="1"/>
  <c r="J51"/>
  <c r="J52"/>
  <c r="J53"/>
  <c r="K53" s="1"/>
  <c r="J54"/>
  <c r="K54" s="1"/>
  <c r="J55"/>
  <c r="K55" s="1"/>
  <c r="J56"/>
  <c r="K56" s="1"/>
  <c r="J57"/>
  <c r="K57" s="1"/>
  <c r="J58"/>
  <c r="K58" s="1"/>
  <c r="J59"/>
  <c r="J60"/>
  <c r="J61"/>
  <c r="J62"/>
  <c r="K62" s="1"/>
  <c r="J63"/>
  <c r="J64"/>
  <c r="J65"/>
  <c r="J66"/>
  <c r="K66" s="1"/>
  <c r="J67"/>
  <c r="J68"/>
  <c r="J69"/>
  <c r="J70"/>
  <c r="K70" s="1"/>
  <c r="J71"/>
  <c r="K71" s="1"/>
  <c r="J72"/>
  <c r="K72" s="1"/>
  <c r="J73"/>
  <c r="K73" s="1"/>
  <c r="J74"/>
  <c r="K74" s="1"/>
  <c r="K59"/>
  <c r="K60"/>
  <c r="K4"/>
  <c r="K6"/>
  <c r="K9"/>
  <c r="K12"/>
  <c r="K13"/>
  <c r="K16"/>
  <c r="K17"/>
  <c r="K18"/>
  <c r="K20"/>
  <c r="K21"/>
  <c r="K25"/>
  <c r="K32"/>
  <c r="K33"/>
  <c r="K36"/>
  <c r="K37"/>
  <c r="K41"/>
  <c r="K44"/>
  <c r="K45"/>
  <c r="K47"/>
  <c r="K48"/>
  <c r="K49"/>
  <c r="K51"/>
  <c r="K52"/>
  <c r="K61"/>
  <c r="K63"/>
  <c r="K64"/>
  <c r="K65"/>
  <c r="K68"/>
  <c r="K69"/>
  <c r="K8"/>
  <c r="K24"/>
  <c r="K40"/>
  <c r="J3"/>
  <c r="K3" s="1"/>
  <c r="M74"/>
  <c r="L74"/>
  <c r="M73"/>
  <c r="L73"/>
  <c r="M72"/>
  <c r="L72"/>
  <c r="M71"/>
  <c r="L71"/>
  <c r="M70"/>
  <c r="L70"/>
  <c r="M69"/>
  <c r="L69"/>
  <c r="M68"/>
  <c r="L68"/>
  <c r="M67"/>
  <c r="L67"/>
  <c r="K67"/>
  <c r="M66"/>
  <c r="L66"/>
  <c r="M65"/>
  <c r="L65"/>
  <c r="M64"/>
  <c r="L64"/>
  <c r="M63"/>
  <c r="L63"/>
  <c r="M62"/>
  <c r="L62"/>
  <c r="M61"/>
  <c r="L61"/>
  <c r="M60"/>
  <c r="L60"/>
  <c r="M59"/>
  <c r="L59"/>
  <c r="M58"/>
  <c r="L58"/>
  <c r="M57"/>
  <c r="L57"/>
  <c r="M56"/>
  <c r="L56"/>
  <c r="M55"/>
  <c r="L55"/>
  <c r="M54"/>
  <c r="L54"/>
  <c r="M53"/>
  <c r="L53"/>
  <c r="M52"/>
  <c r="L52"/>
  <c r="M51"/>
  <c r="L51"/>
  <c r="M50"/>
  <c r="L50"/>
  <c r="M49"/>
  <c r="L49"/>
  <c r="M48"/>
  <c r="L48"/>
  <c r="M47"/>
  <c r="L47"/>
  <c r="M46"/>
  <c r="L46"/>
  <c r="K46"/>
  <c r="M45"/>
  <c r="L45"/>
  <c r="M44"/>
  <c r="L44"/>
  <c r="M43"/>
  <c r="L43"/>
  <c r="K43"/>
  <c r="M42"/>
  <c r="L42"/>
  <c r="M41"/>
  <c r="L41"/>
  <c r="M40"/>
  <c r="L40"/>
  <c r="M39"/>
  <c r="L39"/>
  <c r="K39"/>
  <c r="M38"/>
  <c r="L38"/>
  <c r="M37"/>
  <c r="L37"/>
  <c r="M36"/>
  <c r="L36"/>
  <c r="M35"/>
  <c r="L35"/>
  <c r="K35"/>
  <c r="M34"/>
  <c r="L34"/>
  <c r="M33"/>
  <c r="L33"/>
  <c r="M32"/>
  <c r="L32"/>
  <c r="M31"/>
  <c r="L31"/>
  <c r="M30"/>
  <c r="L30"/>
  <c r="M29"/>
  <c r="L29"/>
  <c r="M28"/>
  <c r="L28"/>
  <c r="M27"/>
  <c r="L27"/>
  <c r="K27"/>
  <c r="M26"/>
  <c r="L26"/>
  <c r="M25"/>
  <c r="L25"/>
  <c r="M24"/>
  <c r="L24"/>
  <c r="M23"/>
  <c r="L23"/>
  <c r="K23"/>
  <c r="M22"/>
  <c r="L22"/>
  <c r="M21"/>
  <c r="L21"/>
  <c r="M20"/>
  <c r="L20"/>
  <c r="M19"/>
  <c r="L19"/>
  <c r="K19"/>
  <c r="M18"/>
  <c r="L18"/>
  <c r="M17"/>
  <c r="L17"/>
  <c r="M16"/>
  <c r="L16"/>
  <c r="M15"/>
  <c r="L15"/>
  <c r="K15"/>
  <c r="M14"/>
  <c r="L14"/>
  <c r="M13"/>
  <c r="L13"/>
  <c r="M12"/>
  <c r="L12"/>
  <c r="M11"/>
  <c r="L11"/>
  <c r="K11"/>
  <c r="M10"/>
  <c r="L10"/>
  <c r="M9"/>
  <c r="L9"/>
  <c r="M8"/>
  <c r="L8"/>
  <c r="M7"/>
  <c r="L7"/>
  <c r="K7"/>
  <c r="M6"/>
  <c r="L6"/>
  <c r="M5"/>
  <c r="L5"/>
  <c r="K5"/>
  <c r="M4"/>
  <c r="L4"/>
  <c r="M3"/>
  <c r="L3"/>
</calcChain>
</file>

<file path=xl/comments1.xml><?xml version="1.0" encoding="utf-8"?>
<comments xmlns="http://schemas.openxmlformats.org/spreadsheetml/2006/main">
  <authors>
    <author>philipp.gassner</author>
  </authors>
  <commentList>
    <comment ref="I2" authorId="0">
      <text>
        <r>
          <rPr>
            <b/>
            <sz val="9"/>
            <color indexed="81"/>
            <rFont val="Tahoma"/>
            <charset val="1"/>
          </rPr>
          <t>philipp.gassner:</t>
        </r>
        <r>
          <rPr>
            <sz val="9"/>
            <color indexed="81"/>
            <rFont val="Tahoma"/>
            <charset val="1"/>
          </rPr>
          <t xml:space="preserve">
The load-bit also behaves like a negator in supported methods</t>
        </r>
      </text>
    </comment>
  </commentList>
</comments>
</file>

<file path=xl/comments2.xml><?xml version="1.0" encoding="utf-8"?>
<comments xmlns="http://schemas.openxmlformats.org/spreadsheetml/2006/main">
  <authors>
    <author>philipp.gassner</author>
  </authors>
  <commentList>
    <comment ref="I2" authorId="0">
      <text>
        <r>
          <rPr>
            <b/>
            <sz val="9"/>
            <color indexed="81"/>
            <rFont val="Tahoma"/>
            <charset val="1"/>
          </rPr>
          <t>philipp.gassner:</t>
        </r>
        <r>
          <rPr>
            <sz val="9"/>
            <color indexed="81"/>
            <rFont val="Tahoma"/>
            <charset val="1"/>
          </rPr>
          <t xml:space="preserve">
The load-bit also behaves like a negator in supported methods</t>
        </r>
      </text>
    </comment>
  </commentList>
</comments>
</file>

<file path=xl/comments3.xml><?xml version="1.0" encoding="utf-8"?>
<comments xmlns="http://schemas.openxmlformats.org/spreadsheetml/2006/main">
  <authors>
    <author>philipp.gassner</author>
  </authors>
  <commentList>
    <comment ref="I2" authorId="0">
      <text>
        <r>
          <rPr>
            <b/>
            <sz val="9"/>
            <color indexed="81"/>
            <rFont val="Tahoma"/>
            <charset val="1"/>
          </rPr>
          <t>philipp.gassner:</t>
        </r>
        <r>
          <rPr>
            <sz val="9"/>
            <color indexed="81"/>
            <rFont val="Tahoma"/>
            <charset val="1"/>
          </rPr>
          <t xml:space="preserve">
The load-bit also behaves like a negator in supported methods</t>
        </r>
      </text>
    </comment>
  </commentList>
</comments>
</file>

<file path=xl/sharedStrings.xml><?xml version="1.0" encoding="utf-8"?>
<sst xmlns="http://schemas.openxmlformats.org/spreadsheetml/2006/main" count="481" uniqueCount="173">
  <si>
    <t>Load</t>
  </si>
  <si>
    <t>Store</t>
  </si>
  <si>
    <t>Branch</t>
  </si>
  <si>
    <t>Arith</t>
  </si>
  <si>
    <t>RegA</t>
  </si>
  <si>
    <t>RegB</t>
  </si>
  <si>
    <t>RegC</t>
  </si>
  <si>
    <t>RegD</t>
  </si>
  <si>
    <t>Description</t>
  </si>
  <si>
    <t>Loads Register A from Stack</t>
  </si>
  <si>
    <t>Loads Register B from Stack</t>
  </si>
  <si>
    <t>Loads Register C from Stack</t>
  </si>
  <si>
    <t>Loads Register D from Stack</t>
  </si>
  <si>
    <t>Stores Register A into Stack</t>
  </si>
  <si>
    <t>Stores Register B into Stack</t>
  </si>
  <si>
    <t>Stores Register C into Stack</t>
  </si>
  <si>
    <t>Stores Register D into Stack</t>
  </si>
  <si>
    <t>Jump to current Stack Adress if Register A is 1</t>
  </si>
  <si>
    <t>Jump to current Stack Adress if Register B is 1</t>
  </si>
  <si>
    <t>Jump to current Stack Adress if Register C is 1</t>
  </si>
  <si>
    <t>Jump to current Stack Adress if Register D is 1</t>
  </si>
  <si>
    <t>Jump to current Stack Adress if Register A is NOT 1</t>
  </si>
  <si>
    <t>Jump to current Stack Adress if Register B is NOT 1</t>
  </si>
  <si>
    <t>Jump to current Stack Adress if Register C is NOT 1</t>
  </si>
  <si>
    <t>Jump to current Stack Adress if Register D is NOT 1</t>
  </si>
  <si>
    <t>Copies Register A into Register B</t>
  </si>
  <si>
    <t>Copies Register B into Register C</t>
  </si>
  <si>
    <t>Copies Register C into Register D</t>
  </si>
  <si>
    <t>Copies Register B into Register A</t>
  </si>
  <si>
    <t>Copies Register C into Register B</t>
  </si>
  <si>
    <t>Copies Register D into Register C</t>
  </si>
  <si>
    <t>Copies Register A into Register C</t>
  </si>
  <si>
    <t>Copies Register A into Register D</t>
  </si>
  <si>
    <t>Copies Register C into Register A</t>
  </si>
  <si>
    <t>Copies Register D into Register A</t>
  </si>
  <si>
    <t>Copies Register D into Register B</t>
  </si>
  <si>
    <t>hexCODE</t>
  </si>
  <si>
    <t>Copies Register B into Register D</t>
  </si>
  <si>
    <t>Reset</t>
  </si>
  <si>
    <t>No Operation (NOP)</t>
  </si>
  <si>
    <t>Unconditional Jump to Stack Adress</t>
  </si>
  <si>
    <t>Adds A to B and pushes equation to Stack</t>
  </si>
  <si>
    <t>Adds A to C […]</t>
  </si>
  <si>
    <t>Adds A to D […]</t>
  </si>
  <si>
    <t>Adds B to C</t>
  </si>
  <si>
    <t>Adds B to D</t>
  </si>
  <si>
    <t>Mnemonic</t>
  </si>
  <si>
    <t>LDA</t>
  </si>
  <si>
    <t>LDB</t>
  </si>
  <si>
    <t>LDC</t>
  </si>
  <si>
    <t>LDD</t>
  </si>
  <si>
    <t>SDA</t>
  </si>
  <si>
    <t>SDB</t>
  </si>
  <si>
    <t>SDC</t>
  </si>
  <si>
    <t>NOP</t>
  </si>
  <si>
    <t>CAB</t>
  </si>
  <si>
    <t>CAC</t>
  </si>
  <si>
    <t>CAD</t>
  </si>
  <si>
    <t>CBA</t>
  </si>
  <si>
    <t>CBC</t>
  </si>
  <si>
    <t>CBD</t>
  </si>
  <si>
    <t>CCA</t>
  </si>
  <si>
    <t>CCB</t>
  </si>
  <si>
    <t>CCD</t>
  </si>
  <si>
    <t>CDA</t>
  </si>
  <si>
    <t>CDB</t>
  </si>
  <si>
    <t>CDC</t>
  </si>
  <si>
    <t>JA</t>
  </si>
  <si>
    <t>JB</t>
  </si>
  <si>
    <t>JC</t>
  </si>
  <si>
    <t>JD</t>
  </si>
  <si>
    <t>JBN</t>
  </si>
  <si>
    <t>JAN</t>
  </si>
  <si>
    <t>JCN</t>
  </si>
  <si>
    <t>JDN</t>
  </si>
  <si>
    <t>HLT</t>
  </si>
  <si>
    <t>RST</t>
  </si>
  <si>
    <t>JMP</t>
  </si>
  <si>
    <t>AAB</t>
  </si>
  <si>
    <t>AAC</t>
  </si>
  <si>
    <t>AAD</t>
  </si>
  <si>
    <t>ABC</t>
  </si>
  <si>
    <t>ABD</t>
  </si>
  <si>
    <t>Adds C to D</t>
  </si>
  <si>
    <t>ACD</t>
  </si>
  <si>
    <t>STA</t>
  </si>
  <si>
    <t>STB</t>
  </si>
  <si>
    <t>STC</t>
  </si>
  <si>
    <t>STD</t>
  </si>
  <si>
    <t>Subtracts A from B</t>
  </si>
  <si>
    <t>Subtracts A from C</t>
  </si>
  <si>
    <t>Subtracts A from D</t>
  </si>
  <si>
    <t>Subtracts B from A</t>
  </si>
  <si>
    <t>Subtracts B from C</t>
  </si>
  <si>
    <t>Subtracts B from D</t>
  </si>
  <si>
    <t>Subtracts C from A</t>
  </si>
  <si>
    <t>Subtracts C from B</t>
  </si>
  <si>
    <t>Subtracts C from D</t>
  </si>
  <si>
    <t>Subtracts D from A</t>
  </si>
  <si>
    <t>Subtracts D from B</t>
  </si>
  <si>
    <t>Subtracts D from C</t>
  </si>
  <si>
    <t>Code in Dec</t>
  </si>
  <si>
    <t>SAB</t>
  </si>
  <si>
    <t>SAC</t>
  </si>
  <si>
    <t>SAD</t>
  </si>
  <si>
    <t>SBA</t>
  </si>
  <si>
    <t>SBC</t>
  </si>
  <si>
    <t>SBD</t>
  </si>
  <si>
    <t>SCA</t>
  </si>
  <si>
    <t>SCB</t>
  </si>
  <si>
    <t>SCD</t>
  </si>
  <si>
    <t>Multiplies A and B</t>
  </si>
  <si>
    <t>Multiplies A and C</t>
  </si>
  <si>
    <t>Multiplies A and D</t>
  </si>
  <si>
    <t>Multiplies B and C</t>
  </si>
  <si>
    <t>Multiplies B and D</t>
  </si>
  <si>
    <t>Multiplies C and D</t>
  </si>
  <si>
    <t>MAB</t>
  </si>
  <si>
    <t>MAC</t>
  </si>
  <si>
    <t>MAD</t>
  </si>
  <si>
    <t>MBC</t>
  </si>
  <si>
    <t>MBD</t>
  </si>
  <si>
    <t>MCD</t>
  </si>
  <si>
    <t>Divides A from B</t>
  </si>
  <si>
    <t>Divides A from C</t>
  </si>
  <si>
    <t>Divides A from D</t>
  </si>
  <si>
    <t>Divides B from A</t>
  </si>
  <si>
    <t>Divides B from C</t>
  </si>
  <si>
    <t>Divides B from D</t>
  </si>
  <si>
    <t>Divides C from A</t>
  </si>
  <si>
    <t>Divides C from B</t>
  </si>
  <si>
    <t>Divides C from D</t>
  </si>
  <si>
    <t>Divides D from A</t>
  </si>
  <si>
    <t>Divides D from B</t>
  </si>
  <si>
    <t>Divides D from C</t>
  </si>
  <si>
    <t>DAB</t>
  </si>
  <si>
    <t>DAC</t>
  </si>
  <si>
    <t>DAD</t>
  </si>
  <si>
    <t>DBA</t>
  </si>
  <si>
    <t>DBC</t>
  </si>
  <si>
    <t>DBD</t>
  </si>
  <si>
    <t>DCA</t>
  </si>
  <si>
    <t>DCB</t>
  </si>
  <si>
    <t>DCD</t>
  </si>
  <si>
    <t>DDA</t>
  </si>
  <si>
    <t>DDB</t>
  </si>
  <si>
    <t>DDC</t>
  </si>
  <si>
    <t>Rillo CPU - OPCODE TABLE</t>
  </si>
  <si>
    <t>Save Next Byte in Register A</t>
  </si>
  <si>
    <t>Save Next Byte in Register B</t>
  </si>
  <si>
    <t>Save Next Byte in Register C</t>
  </si>
  <si>
    <t>Save Next Byte in Register D</t>
  </si>
  <si>
    <t>ILA</t>
  </si>
  <si>
    <t>ILB</t>
  </si>
  <si>
    <t>ILC</t>
  </si>
  <si>
    <t>ILD</t>
  </si>
  <si>
    <t>Mode in Hex</t>
  </si>
  <si>
    <t>Registers in Hex</t>
  </si>
  <si>
    <t>Halts the CPU and pauses execution until a hard reset</t>
  </si>
  <si>
    <t>Jump to next Memory Adress if Register A is 1</t>
  </si>
  <si>
    <t>Jump to next Memory Adress if Register B is 1</t>
  </si>
  <si>
    <t>Jump to next Memory Adress if Register C is 1</t>
  </si>
  <si>
    <t>Jump to next Memory Adress if Register D is 1</t>
  </si>
  <si>
    <t>Jump to next Memory Adress if Register A is NOT 1</t>
  </si>
  <si>
    <t>Jump to next Memory Adress if Register B is NOT 1</t>
  </si>
  <si>
    <t>Jump to next Memory Adress if Register C is NOT 1</t>
  </si>
  <si>
    <t>Jump to next Memory Adress if Register D is NOT 1</t>
  </si>
  <si>
    <t>Unconditional Jump to next memory Adress</t>
  </si>
  <si>
    <t>Adds A to B</t>
  </si>
  <si>
    <t>Adds A to C</t>
  </si>
  <si>
    <t>Adds A to D</t>
  </si>
  <si>
    <t>DBG</t>
  </si>
  <si>
    <t>Outputs the Processor-Object to console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</si>
</sst>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 style="thick">
        <color indexed="64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1" borderId="0" xfId="0" applyFill="1" applyBorder="1" applyAlignment="1">
      <alignment horizontal="center"/>
    </xf>
    <xf numFmtId="0" fontId="1" fillId="11" borderId="0" xfId="0" applyFont="1" applyFill="1" applyAlignment="1">
      <alignment horizontal="center"/>
    </xf>
    <xf numFmtId="0" fontId="0" fillId="4" borderId="0" xfId="0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1" fillId="12" borderId="0" xfId="0" applyFont="1" applyFill="1" applyAlignment="1">
      <alignment horizontal="center"/>
    </xf>
    <xf numFmtId="0" fontId="1" fillId="0" borderId="2" xfId="0" applyFont="1" applyBorder="1"/>
    <xf numFmtId="0" fontId="1" fillId="11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3" borderId="0" xfId="0" applyFont="1" applyFill="1"/>
    <xf numFmtId="0" fontId="1" fillId="10" borderId="0" xfId="0" applyFont="1" applyFill="1"/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/>
    </xf>
  </cellXfs>
  <cellStyles count="1">
    <cellStyle name="Standard" xfId="0" builtinId="0"/>
  </cellStyles>
  <dxfs count="78">
    <dxf>
      <font>
        <b/>
        <i val="0"/>
        <color theme="0"/>
      </font>
      <fill>
        <patternFill>
          <bgColor theme="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1841500</xdr:colOff>
      <xdr:row>0</xdr:row>
      <xdr:rowOff>142875</xdr:rowOff>
    </xdr:from>
    <xdr:ext cx="1722395" cy="1986826"/>
    <xdr:sp macro="" textlink="">
      <xdr:nvSpPr>
        <xdr:cNvPr id="2" name="Textfeld 1"/>
        <xdr:cNvSpPr txBox="1"/>
      </xdr:nvSpPr>
      <xdr:spPr>
        <a:xfrm>
          <a:off x="9070975" y="142875"/>
          <a:ext cx="1722395" cy="1986826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de-DE" sz="1100" b="1" u="sng">
              <a:solidFill>
                <a:sysClr val="windowText" lastClr="000000"/>
              </a:solidFill>
            </a:rPr>
            <a:t>Color-Explanation:</a:t>
          </a:r>
        </a:p>
        <a:p>
          <a:r>
            <a:rPr lang="de-DE" sz="1100" b="1">
              <a:solidFill>
                <a:schemeClr val="bg2">
                  <a:lumMod val="50000"/>
                </a:schemeClr>
              </a:solidFill>
            </a:rPr>
            <a:t>Load Operations</a:t>
          </a:r>
        </a:p>
        <a:p>
          <a:r>
            <a:rPr lang="de-DE" sz="1100" b="1">
              <a:solidFill>
                <a:schemeClr val="tx2">
                  <a:lumMod val="60000"/>
                  <a:lumOff val="40000"/>
                </a:schemeClr>
              </a:solidFill>
            </a:rPr>
            <a:t>Store</a:t>
          </a:r>
          <a:r>
            <a:rPr lang="de-DE" sz="1100" b="1" baseline="0">
              <a:solidFill>
                <a:schemeClr val="tx2">
                  <a:lumMod val="60000"/>
                  <a:lumOff val="40000"/>
                </a:schemeClr>
              </a:solidFill>
            </a:rPr>
            <a:t> Operations</a:t>
          </a:r>
        </a:p>
        <a:p>
          <a:r>
            <a:rPr lang="de-DE" sz="1100" b="1" baseline="0">
              <a:solidFill>
                <a:schemeClr val="accent1">
                  <a:lumMod val="60000"/>
                  <a:lumOff val="40000"/>
                </a:schemeClr>
              </a:solidFill>
            </a:rPr>
            <a:t>Copy Operations</a:t>
          </a:r>
        </a:p>
        <a:p>
          <a:r>
            <a:rPr lang="de-DE" sz="1100" b="1" baseline="0">
              <a:solidFill>
                <a:schemeClr val="accent2">
                  <a:lumMod val="60000"/>
                  <a:lumOff val="40000"/>
                </a:schemeClr>
              </a:solidFill>
            </a:rPr>
            <a:t>Branch Operations</a:t>
          </a:r>
        </a:p>
        <a:p>
          <a:r>
            <a:rPr lang="de-DE" sz="1100" b="1" baseline="0">
              <a:solidFill>
                <a:schemeClr val="accent3">
                  <a:lumMod val="60000"/>
                  <a:lumOff val="40000"/>
                </a:schemeClr>
              </a:solidFill>
            </a:rPr>
            <a:t>Math. Add Operations</a:t>
          </a:r>
        </a:p>
        <a:p>
          <a:r>
            <a:rPr lang="de-DE" sz="1100" b="1" baseline="0">
              <a:solidFill>
                <a:schemeClr val="accent4">
                  <a:lumMod val="60000"/>
                  <a:lumOff val="40000"/>
                </a:schemeClr>
              </a:solidFill>
            </a:rPr>
            <a:t>Math. Sub. Operations</a:t>
          </a:r>
        </a:p>
        <a:p>
          <a:r>
            <a:rPr lang="de-DE" sz="1100" b="1" baseline="0">
              <a:solidFill>
                <a:schemeClr val="accent5">
                  <a:lumMod val="60000"/>
                  <a:lumOff val="40000"/>
                </a:schemeClr>
              </a:solidFill>
            </a:rPr>
            <a:t>Math. Mult. Operations</a:t>
          </a:r>
        </a:p>
        <a:p>
          <a:r>
            <a:rPr lang="de-DE" sz="1100" b="1" baseline="0">
              <a:solidFill>
                <a:schemeClr val="accent6">
                  <a:lumMod val="60000"/>
                  <a:lumOff val="40000"/>
                </a:schemeClr>
              </a:solidFill>
            </a:rPr>
            <a:t>Math. Div. Operations</a:t>
          </a:r>
        </a:p>
        <a:p>
          <a:r>
            <a:rPr lang="de-DE" sz="1100" b="1" baseline="0">
              <a:solidFill>
                <a:srgbClr val="00B050"/>
              </a:solidFill>
            </a:rPr>
            <a:t>Literal Import Opterations</a:t>
          </a:r>
        </a:p>
        <a:p>
          <a:r>
            <a:rPr lang="de-DE" sz="1100" b="1">
              <a:solidFill>
                <a:srgbClr val="FF0000"/>
              </a:solidFill>
            </a:rPr>
            <a:t>Special Operations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203200</xdr:colOff>
      <xdr:row>0</xdr:row>
      <xdr:rowOff>409575</xdr:rowOff>
    </xdr:from>
    <xdr:ext cx="1722395" cy="1986826"/>
    <xdr:sp macro="" textlink="">
      <xdr:nvSpPr>
        <xdr:cNvPr id="2" name="Textfeld 1"/>
        <xdr:cNvSpPr txBox="1"/>
      </xdr:nvSpPr>
      <xdr:spPr>
        <a:xfrm>
          <a:off x="12633325" y="409575"/>
          <a:ext cx="1722395" cy="1986826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de-DE" sz="1100" b="1" u="sng">
              <a:solidFill>
                <a:sysClr val="windowText" lastClr="000000"/>
              </a:solidFill>
            </a:rPr>
            <a:t>Color-Explanation:</a:t>
          </a:r>
        </a:p>
        <a:p>
          <a:r>
            <a:rPr lang="de-DE" sz="1100" b="1">
              <a:solidFill>
                <a:schemeClr val="bg2">
                  <a:lumMod val="50000"/>
                </a:schemeClr>
              </a:solidFill>
            </a:rPr>
            <a:t>Load Operations</a:t>
          </a:r>
        </a:p>
        <a:p>
          <a:r>
            <a:rPr lang="de-DE" sz="1100" b="1">
              <a:solidFill>
                <a:schemeClr val="tx2">
                  <a:lumMod val="60000"/>
                  <a:lumOff val="40000"/>
                </a:schemeClr>
              </a:solidFill>
            </a:rPr>
            <a:t>Store</a:t>
          </a:r>
          <a:r>
            <a:rPr lang="de-DE" sz="1100" b="1" baseline="0">
              <a:solidFill>
                <a:schemeClr val="tx2">
                  <a:lumMod val="60000"/>
                  <a:lumOff val="40000"/>
                </a:schemeClr>
              </a:solidFill>
            </a:rPr>
            <a:t> Operations</a:t>
          </a:r>
        </a:p>
        <a:p>
          <a:r>
            <a:rPr lang="de-DE" sz="1100" b="1" baseline="0">
              <a:solidFill>
                <a:schemeClr val="accent1">
                  <a:lumMod val="60000"/>
                  <a:lumOff val="40000"/>
                </a:schemeClr>
              </a:solidFill>
            </a:rPr>
            <a:t>Copy Operations</a:t>
          </a:r>
        </a:p>
        <a:p>
          <a:r>
            <a:rPr lang="de-DE" sz="1100" b="1" baseline="0">
              <a:solidFill>
                <a:schemeClr val="accent2">
                  <a:lumMod val="60000"/>
                  <a:lumOff val="40000"/>
                </a:schemeClr>
              </a:solidFill>
            </a:rPr>
            <a:t>Branch Operations</a:t>
          </a:r>
        </a:p>
        <a:p>
          <a:r>
            <a:rPr lang="de-DE" sz="1100" b="1" baseline="0">
              <a:solidFill>
                <a:schemeClr val="accent3">
                  <a:lumMod val="60000"/>
                  <a:lumOff val="40000"/>
                </a:schemeClr>
              </a:solidFill>
            </a:rPr>
            <a:t>Math. Add Operations</a:t>
          </a:r>
        </a:p>
        <a:p>
          <a:r>
            <a:rPr lang="de-DE" sz="1100" b="1" baseline="0">
              <a:solidFill>
                <a:schemeClr val="accent4">
                  <a:lumMod val="60000"/>
                  <a:lumOff val="40000"/>
                </a:schemeClr>
              </a:solidFill>
            </a:rPr>
            <a:t>Math. Sub. Operations</a:t>
          </a:r>
        </a:p>
        <a:p>
          <a:r>
            <a:rPr lang="de-DE" sz="1100" b="1" baseline="0">
              <a:solidFill>
                <a:schemeClr val="accent5">
                  <a:lumMod val="60000"/>
                  <a:lumOff val="40000"/>
                </a:schemeClr>
              </a:solidFill>
            </a:rPr>
            <a:t>Math. Mult. Operations</a:t>
          </a:r>
        </a:p>
        <a:p>
          <a:r>
            <a:rPr lang="de-DE" sz="1100" b="1" baseline="0">
              <a:solidFill>
                <a:schemeClr val="accent6">
                  <a:lumMod val="60000"/>
                  <a:lumOff val="40000"/>
                </a:schemeClr>
              </a:solidFill>
            </a:rPr>
            <a:t>Math. Div. Operations</a:t>
          </a:r>
        </a:p>
        <a:p>
          <a:r>
            <a:rPr lang="de-DE" sz="1100" b="1" baseline="0">
              <a:solidFill>
                <a:srgbClr val="00B050"/>
              </a:solidFill>
            </a:rPr>
            <a:t>Literal Import Opterations</a:t>
          </a:r>
        </a:p>
        <a:p>
          <a:r>
            <a:rPr lang="de-DE" sz="1100" b="1">
              <a:solidFill>
                <a:srgbClr val="FF0000"/>
              </a:solidFill>
            </a:rPr>
            <a:t>Special Operations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212725</xdr:colOff>
      <xdr:row>0</xdr:row>
      <xdr:rowOff>323850</xdr:rowOff>
    </xdr:from>
    <xdr:ext cx="1722395" cy="1986826"/>
    <xdr:sp macro="" textlink="">
      <xdr:nvSpPr>
        <xdr:cNvPr id="2" name="Textfeld 1"/>
        <xdr:cNvSpPr txBox="1"/>
      </xdr:nvSpPr>
      <xdr:spPr>
        <a:xfrm>
          <a:off x="11118850" y="323850"/>
          <a:ext cx="1722395" cy="1986826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de-DE" sz="1100" b="1" u="sng">
              <a:solidFill>
                <a:sysClr val="windowText" lastClr="000000"/>
              </a:solidFill>
            </a:rPr>
            <a:t>Color-Explanation:</a:t>
          </a:r>
        </a:p>
        <a:p>
          <a:r>
            <a:rPr lang="de-DE" sz="1100" b="1">
              <a:solidFill>
                <a:schemeClr val="bg2">
                  <a:lumMod val="50000"/>
                </a:schemeClr>
              </a:solidFill>
            </a:rPr>
            <a:t>Load Operations</a:t>
          </a:r>
        </a:p>
        <a:p>
          <a:r>
            <a:rPr lang="de-DE" sz="1100" b="1">
              <a:solidFill>
                <a:schemeClr val="tx2">
                  <a:lumMod val="60000"/>
                  <a:lumOff val="40000"/>
                </a:schemeClr>
              </a:solidFill>
            </a:rPr>
            <a:t>Store</a:t>
          </a:r>
          <a:r>
            <a:rPr lang="de-DE" sz="1100" b="1" baseline="0">
              <a:solidFill>
                <a:schemeClr val="tx2">
                  <a:lumMod val="60000"/>
                  <a:lumOff val="40000"/>
                </a:schemeClr>
              </a:solidFill>
            </a:rPr>
            <a:t> Operations</a:t>
          </a:r>
        </a:p>
        <a:p>
          <a:r>
            <a:rPr lang="de-DE" sz="1100" b="1" baseline="0">
              <a:solidFill>
                <a:schemeClr val="accent1">
                  <a:lumMod val="60000"/>
                  <a:lumOff val="40000"/>
                </a:schemeClr>
              </a:solidFill>
            </a:rPr>
            <a:t>Copy Operations</a:t>
          </a:r>
        </a:p>
        <a:p>
          <a:r>
            <a:rPr lang="de-DE" sz="1100" b="1" baseline="0">
              <a:solidFill>
                <a:schemeClr val="accent2">
                  <a:lumMod val="60000"/>
                  <a:lumOff val="40000"/>
                </a:schemeClr>
              </a:solidFill>
            </a:rPr>
            <a:t>Branch Operations</a:t>
          </a:r>
        </a:p>
        <a:p>
          <a:r>
            <a:rPr lang="de-DE" sz="1100" b="1" baseline="0">
              <a:solidFill>
                <a:schemeClr val="accent3">
                  <a:lumMod val="60000"/>
                  <a:lumOff val="40000"/>
                </a:schemeClr>
              </a:solidFill>
            </a:rPr>
            <a:t>Math. Add Operations</a:t>
          </a:r>
        </a:p>
        <a:p>
          <a:r>
            <a:rPr lang="de-DE" sz="1100" b="1" baseline="0">
              <a:solidFill>
                <a:schemeClr val="accent4">
                  <a:lumMod val="60000"/>
                  <a:lumOff val="40000"/>
                </a:schemeClr>
              </a:solidFill>
            </a:rPr>
            <a:t>Math. Sub. Operations</a:t>
          </a:r>
        </a:p>
        <a:p>
          <a:r>
            <a:rPr lang="de-DE" sz="1100" b="1" baseline="0">
              <a:solidFill>
                <a:schemeClr val="accent5">
                  <a:lumMod val="60000"/>
                  <a:lumOff val="40000"/>
                </a:schemeClr>
              </a:solidFill>
            </a:rPr>
            <a:t>Math. Mult. Operations</a:t>
          </a:r>
        </a:p>
        <a:p>
          <a:r>
            <a:rPr lang="de-DE" sz="1100" b="1" baseline="0">
              <a:solidFill>
                <a:schemeClr val="accent6">
                  <a:lumMod val="60000"/>
                  <a:lumOff val="40000"/>
                </a:schemeClr>
              </a:solidFill>
            </a:rPr>
            <a:t>Math. Div. Operations</a:t>
          </a:r>
        </a:p>
        <a:p>
          <a:r>
            <a:rPr lang="de-DE" sz="1100" b="1" baseline="0">
              <a:solidFill>
                <a:srgbClr val="00B050"/>
              </a:solidFill>
            </a:rPr>
            <a:t>Literal Import Opterations</a:t>
          </a:r>
        </a:p>
        <a:p>
          <a:r>
            <a:rPr lang="de-DE" sz="1100" b="1">
              <a:solidFill>
                <a:srgbClr val="FF0000"/>
              </a:solidFill>
            </a:rPr>
            <a:t>Special Operations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8"/>
  <sheetViews>
    <sheetView zoomScaleNormal="100" zoomScaleSheetLayoutView="100" workbookViewId="0">
      <selection sqref="A1:N1"/>
    </sheetView>
  </sheetViews>
  <sheetFormatPr baseColWidth="10" defaultRowHeight="15"/>
  <cols>
    <col min="1" max="1" width="10.42578125" style="3" bestFit="1" customWidth="1"/>
    <col min="2" max="2" width="5.5703125" style="2" bestFit="1" customWidth="1"/>
    <col min="3" max="4" width="5.42578125" style="2" bestFit="1" customWidth="1"/>
    <col min="5" max="5" width="5.5703125" style="2" bestFit="1" customWidth="1"/>
    <col min="6" max="6" width="5.42578125" style="2" bestFit="1" customWidth="1"/>
    <col min="7" max="7" width="7" style="2" bestFit="1" customWidth="1"/>
    <col min="8" max="8" width="5.7109375" style="2" bestFit="1" customWidth="1"/>
    <col min="9" max="9" width="5.140625" style="2" bestFit="1" customWidth="1"/>
    <col min="10" max="10" width="9.140625" style="5" bestFit="1" customWidth="1"/>
    <col min="11" max="11" width="11.42578125" style="5"/>
    <col min="12" max="12" width="17" style="5" bestFit="1" customWidth="1"/>
    <col min="13" max="13" width="15.140625" style="5" bestFit="1" customWidth="1"/>
    <col min="14" max="14" width="55.140625" bestFit="1" customWidth="1"/>
  </cols>
  <sheetData>
    <row r="1" spans="1:14" s="1" customFormat="1" ht="36.75" customHeight="1">
      <c r="A1" s="76" t="s">
        <v>147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  <row r="2" spans="1:14">
      <c r="A2" s="61" t="s">
        <v>46</v>
      </c>
      <c r="B2" s="4" t="s">
        <v>7</v>
      </c>
      <c r="C2" s="4" t="s">
        <v>6</v>
      </c>
      <c r="D2" s="4" t="s">
        <v>5</v>
      </c>
      <c r="E2" s="4" t="s">
        <v>4</v>
      </c>
      <c r="F2" s="4" t="s">
        <v>3</v>
      </c>
      <c r="G2" s="4" t="s">
        <v>2</v>
      </c>
      <c r="H2" s="4" t="s">
        <v>1</v>
      </c>
      <c r="I2" s="4" t="s">
        <v>0</v>
      </c>
      <c r="J2" s="4" t="s">
        <v>36</v>
      </c>
      <c r="K2" s="4" t="s">
        <v>101</v>
      </c>
      <c r="L2" s="56" t="s">
        <v>156</v>
      </c>
      <c r="M2" s="56" t="s">
        <v>157</v>
      </c>
      <c r="N2" s="61" t="s">
        <v>8</v>
      </c>
    </row>
    <row r="3" spans="1:14">
      <c r="A3" s="62" t="s">
        <v>54</v>
      </c>
      <c r="B3" s="57">
        <v>0</v>
      </c>
      <c r="C3" s="58">
        <v>0</v>
      </c>
      <c r="D3" s="58">
        <v>0</v>
      </c>
      <c r="E3" s="58">
        <v>0</v>
      </c>
      <c r="F3" s="58">
        <v>0</v>
      </c>
      <c r="G3" s="58">
        <v>0</v>
      </c>
      <c r="H3" s="58">
        <v>0</v>
      </c>
      <c r="I3" s="59">
        <v>0</v>
      </c>
      <c r="J3" s="17" t="str">
        <f>DEC2HEX((B3*2^7)+(C3*2^6)+(D3*2^5)+(E3*2^4)+(F3*2^3)+(G3*2^2)+(H3*2^1)+(I3*2^0))</f>
        <v>0</v>
      </c>
      <c r="K3" s="17">
        <f>HEX2DEC(J3)</f>
        <v>0</v>
      </c>
      <c r="L3" s="17" t="str">
        <f>DEC2HEX((F3*2^3)+(G3*2^2)+(H3*2^1)+(I3*2^0))</f>
        <v>0</v>
      </c>
      <c r="M3" s="17" t="str">
        <f>DEC2HEX((B3*2^3)+(C3*2^2)+(D3*2^1)+(E3*2^0))</f>
        <v>0</v>
      </c>
      <c r="N3" s="15" t="s">
        <v>39</v>
      </c>
    </row>
    <row r="4" spans="1:14">
      <c r="A4" s="63" t="s">
        <v>47</v>
      </c>
      <c r="B4" s="29">
        <v>0</v>
      </c>
      <c r="C4" s="18">
        <v>0</v>
      </c>
      <c r="D4" s="18">
        <v>0</v>
      </c>
      <c r="E4" s="18">
        <v>1</v>
      </c>
      <c r="F4" s="18">
        <v>0</v>
      </c>
      <c r="G4" s="18">
        <v>0</v>
      </c>
      <c r="H4" s="18">
        <v>0</v>
      </c>
      <c r="I4" s="28">
        <v>1</v>
      </c>
      <c r="J4" s="19" t="str">
        <f t="shared" ref="J4:J67" si="0">DEC2HEX((B4*2^7)+(C4*2^6)+(D4*2^5)+(E4*2^4)+(F4*2^3)+(G4*2^2)+(H4*2^1)+(I4*2^0))</f>
        <v>11</v>
      </c>
      <c r="K4" s="19">
        <f t="shared" ref="K4:K33" si="1">HEX2DEC(J4)</f>
        <v>17</v>
      </c>
      <c r="L4" s="19" t="str">
        <f t="shared" ref="L4:L52" si="2">DEC2HEX((F4*2^3)+(G4*2^2)+(H4*2^1)+(I4*2^0))</f>
        <v>1</v>
      </c>
      <c r="M4" s="19" t="str">
        <f>DEC2HEX((B4*2^3)+(C4*2^2)+(D4*2^1)+(E4*2^0))</f>
        <v>1</v>
      </c>
      <c r="N4" s="8" t="s">
        <v>9</v>
      </c>
    </row>
    <row r="5" spans="1:14">
      <c r="A5" s="63" t="s">
        <v>48</v>
      </c>
      <c r="B5" s="29">
        <v>0</v>
      </c>
      <c r="C5" s="18">
        <v>0</v>
      </c>
      <c r="D5" s="18">
        <v>1</v>
      </c>
      <c r="E5" s="18">
        <v>0</v>
      </c>
      <c r="F5" s="18">
        <v>0</v>
      </c>
      <c r="G5" s="18">
        <v>0</v>
      </c>
      <c r="H5" s="18">
        <v>0</v>
      </c>
      <c r="I5" s="28">
        <v>1</v>
      </c>
      <c r="J5" s="19" t="str">
        <f t="shared" si="0"/>
        <v>21</v>
      </c>
      <c r="K5" s="19">
        <f t="shared" si="1"/>
        <v>33</v>
      </c>
      <c r="L5" s="19" t="str">
        <f t="shared" si="2"/>
        <v>1</v>
      </c>
      <c r="M5" s="19" t="str">
        <f t="shared" ref="M5:M68" si="3">DEC2HEX((B5*2^3)+(C5*2^2)+(D5*2^1)+(E5*2^0))</f>
        <v>2</v>
      </c>
      <c r="N5" s="8" t="s">
        <v>10</v>
      </c>
    </row>
    <row r="6" spans="1:14">
      <c r="A6" s="63" t="s">
        <v>49</v>
      </c>
      <c r="B6" s="29">
        <v>0</v>
      </c>
      <c r="C6" s="18">
        <v>1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28">
        <v>1</v>
      </c>
      <c r="J6" s="19" t="str">
        <f t="shared" si="0"/>
        <v>41</v>
      </c>
      <c r="K6" s="19">
        <f t="shared" si="1"/>
        <v>65</v>
      </c>
      <c r="L6" s="19" t="str">
        <f t="shared" si="2"/>
        <v>1</v>
      </c>
      <c r="M6" s="19" t="str">
        <f t="shared" si="3"/>
        <v>4</v>
      </c>
      <c r="N6" s="8" t="s">
        <v>11</v>
      </c>
    </row>
    <row r="7" spans="1:14">
      <c r="A7" s="63" t="s">
        <v>50</v>
      </c>
      <c r="B7" s="29">
        <v>1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28">
        <v>1</v>
      </c>
      <c r="J7" s="19" t="str">
        <f>DEC2HEX((B7*2^7)+(C7*2^6)+(D7*2^5)+(E7*2^4)+(F7*2^3)+(G7*2^2)+(H7*2^1)+(I7*2^0))</f>
        <v>81</v>
      </c>
      <c r="K7" s="19">
        <f t="shared" si="1"/>
        <v>129</v>
      </c>
      <c r="L7" s="19" t="str">
        <f t="shared" si="2"/>
        <v>1</v>
      </c>
      <c r="M7" s="19" t="str">
        <f t="shared" si="3"/>
        <v>8</v>
      </c>
      <c r="N7" s="8" t="s">
        <v>12</v>
      </c>
    </row>
    <row r="8" spans="1:14">
      <c r="A8" s="64" t="s">
        <v>85</v>
      </c>
      <c r="B8" s="30">
        <v>0</v>
      </c>
      <c r="C8" s="31">
        <v>0</v>
      </c>
      <c r="D8" s="31">
        <v>0</v>
      </c>
      <c r="E8" s="31">
        <v>1</v>
      </c>
      <c r="F8" s="31">
        <v>0</v>
      </c>
      <c r="G8" s="31">
        <v>0</v>
      </c>
      <c r="H8" s="31">
        <v>1</v>
      </c>
      <c r="I8" s="32">
        <v>0</v>
      </c>
      <c r="J8" s="21" t="str">
        <f t="shared" si="0"/>
        <v>12</v>
      </c>
      <c r="K8" s="21">
        <f t="shared" si="1"/>
        <v>18</v>
      </c>
      <c r="L8" s="21" t="str">
        <f t="shared" si="2"/>
        <v>2</v>
      </c>
      <c r="M8" s="21" t="str">
        <f t="shared" si="3"/>
        <v>1</v>
      </c>
      <c r="N8" s="9" t="s">
        <v>13</v>
      </c>
    </row>
    <row r="9" spans="1:14">
      <c r="A9" s="64" t="s">
        <v>86</v>
      </c>
      <c r="B9" s="30">
        <v>0</v>
      </c>
      <c r="C9" s="31">
        <v>0</v>
      </c>
      <c r="D9" s="31">
        <v>1</v>
      </c>
      <c r="E9" s="31">
        <v>0</v>
      </c>
      <c r="F9" s="31">
        <v>0</v>
      </c>
      <c r="G9" s="31">
        <v>0</v>
      </c>
      <c r="H9" s="31">
        <v>1</v>
      </c>
      <c r="I9" s="32">
        <v>0</v>
      </c>
      <c r="J9" s="21" t="str">
        <f t="shared" si="0"/>
        <v>22</v>
      </c>
      <c r="K9" s="21">
        <f t="shared" si="1"/>
        <v>34</v>
      </c>
      <c r="L9" s="21" t="str">
        <f t="shared" si="2"/>
        <v>2</v>
      </c>
      <c r="M9" s="21" t="str">
        <f t="shared" si="3"/>
        <v>2</v>
      </c>
      <c r="N9" s="9" t="s">
        <v>14</v>
      </c>
    </row>
    <row r="10" spans="1:14">
      <c r="A10" s="64" t="s">
        <v>87</v>
      </c>
      <c r="B10" s="30">
        <v>0</v>
      </c>
      <c r="C10" s="31">
        <v>1</v>
      </c>
      <c r="D10" s="31">
        <v>0</v>
      </c>
      <c r="E10" s="31">
        <v>0</v>
      </c>
      <c r="F10" s="31">
        <v>0</v>
      </c>
      <c r="G10" s="31">
        <v>0</v>
      </c>
      <c r="H10" s="31">
        <v>1</v>
      </c>
      <c r="I10" s="32">
        <v>0</v>
      </c>
      <c r="J10" s="21" t="str">
        <f t="shared" si="0"/>
        <v>42</v>
      </c>
      <c r="K10" s="21">
        <f t="shared" si="1"/>
        <v>66</v>
      </c>
      <c r="L10" s="21" t="str">
        <f t="shared" si="2"/>
        <v>2</v>
      </c>
      <c r="M10" s="21" t="str">
        <f t="shared" si="3"/>
        <v>4</v>
      </c>
      <c r="N10" s="9" t="s">
        <v>15</v>
      </c>
    </row>
    <row r="11" spans="1:14">
      <c r="A11" s="64" t="s">
        <v>88</v>
      </c>
      <c r="B11" s="30">
        <v>1</v>
      </c>
      <c r="C11" s="31">
        <v>0</v>
      </c>
      <c r="D11" s="31">
        <v>0</v>
      </c>
      <c r="E11" s="31">
        <v>0</v>
      </c>
      <c r="F11" s="31">
        <v>0</v>
      </c>
      <c r="G11" s="31">
        <v>0</v>
      </c>
      <c r="H11" s="31">
        <v>1</v>
      </c>
      <c r="I11" s="32">
        <v>0</v>
      </c>
      <c r="J11" s="21" t="str">
        <f t="shared" si="0"/>
        <v>82</v>
      </c>
      <c r="K11" s="21">
        <f t="shared" si="1"/>
        <v>130</v>
      </c>
      <c r="L11" s="21" t="str">
        <f t="shared" si="2"/>
        <v>2</v>
      </c>
      <c r="M11" s="21" t="str">
        <f t="shared" si="3"/>
        <v>8</v>
      </c>
      <c r="N11" s="9" t="s">
        <v>16</v>
      </c>
    </row>
    <row r="12" spans="1:14">
      <c r="A12" s="65" t="s">
        <v>55</v>
      </c>
      <c r="B12" s="33">
        <v>0</v>
      </c>
      <c r="C12" s="34">
        <v>0</v>
      </c>
      <c r="D12" s="34">
        <v>1</v>
      </c>
      <c r="E12" s="34">
        <v>1</v>
      </c>
      <c r="F12" s="34">
        <v>0</v>
      </c>
      <c r="G12" s="35">
        <v>1</v>
      </c>
      <c r="H12" s="34">
        <v>1</v>
      </c>
      <c r="I12" s="35">
        <v>0</v>
      </c>
      <c r="J12" s="60" t="str">
        <f t="shared" si="0"/>
        <v>36</v>
      </c>
      <c r="K12" s="20">
        <f t="shared" si="1"/>
        <v>54</v>
      </c>
      <c r="L12" s="20" t="str">
        <f t="shared" ref="L12:L23" si="4">DEC2HEX((F12*2^3)+(I12*2^2)+(H12*2^1)+(G12*2^0))</f>
        <v>3</v>
      </c>
      <c r="M12" s="20" t="str">
        <f t="shared" si="3"/>
        <v>3</v>
      </c>
      <c r="N12" s="10" t="s">
        <v>25</v>
      </c>
    </row>
    <row r="13" spans="1:14">
      <c r="A13" s="65" t="s">
        <v>56</v>
      </c>
      <c r="B13" s="33">
        <v>0</v>
      </c>
      <c r="C13" s="34">
        <v>1</v>
      </c>
      <c r="D13" s="34">
        <v>0</v>
      </c>
      <c r="E13" s="34">
        <v>1</v>
      </c>
      <c r="F13" s="34">
        <v>0</v>
      </c>
      <c r="G13" s="35">
        <v>1</v>
      </c>
      <c r="H13" s="34">
        <v>1</v>
      </c>
      <c r="I13" s="35">
        <v>0</v>
      </c>
      <c r="J13" s="60" t="str">
        <f t="shared" si="0"/>
        <v>56</v>
      </c>
      <c r="K13" s="20">
        <f t="shared" si="1"/>
        <v>86</v>
      </c>
      <c r="L13" s="20" t="str">
        <f t="shared" si="4"/>
        <v>3</v>
      </c>
      <c r="M13" s="20" t="str">
        <f t="shared" si="3"/>
        <v>5</v>
      </c>
      <c r="N13" s="10" t="s">
        <v>31</v>
      </c>
    </row>
    <row r="14" spans="1:14">
      <c r="A14" s="65" t="s">
        <v>57</v>
      </c>
      <c r="B14" s="33">
        <v>1</v>
      </c>
      <c r="C14" s="34">
        <v>0</v>
      </c>
      <c r="D14" s="34">
        <v>0</v>
      </c>
      <c r="E14" s="34">
        <v>1</v>
      </c>
      <c r="F14" s="34">
        <v>0</v>
      </c>
      <c r="G14" s="35">
        <v>1</v>
      </c>
      <c r="H14" s="34">
        <v>1</v>
      </c>
      <c r="I14" s="35">
        <v>0</v>
      </c>
      <c r="J14" s="60" t="str">
        <f t="shared" si="0"/>
        <v>96</v>
      </c>
      <c r="K14" s="20">
        <f t="shared" si="1"/>
        <v>150</v>
      </c>
      <c r="L14" s="20" t="str">
        <f t="shared" si="4"/>
        <v>3</v>
      </c>
      <c r="M14" s="20" t="str">
        <f t="shared" si="3"/>
        <v>9</v>
      </c>
      <c r="N14" s="10" t="s">
        <v>32</v>
      </c>
    </row>
    <row r="15" spans="1:14">
      <c r="A15" s="65" t="s">
        <v>58</v>
      </c>
      <c r="B15" s="33">
        <v>0</v>
      </c>
      <c r="C15" s="34">
        <v>0</v>
      </c>
      <c r="D15" s="34">
        <v>1</v>
      </c>
      <c r="E15" s="34">
        <v>1</v>
      </c>
      <c r="F15" s="34">
        <v>0</v>
      </c>
      <c r="G15" s="35">
        <v>1</v>
      </c>
      <c r="H15" s="34">
        <v>1</v>
      </c>
      <c r="I15" s="35">
        <v>1</v>
      </c>
      <c r="J15" s="60" t="str">
        <f t="shared" si="0"/>
        <v>37</v>
      </c>
      <c r="K15" s="20">
        <f t="shared" si="1"/>
        <v>55</v>
      </c>
      <c r="L15" s="20" t="str">
        <f t="shared" si="4"/>
        <v>7</v>
      </c>
      <c r="M15" s="20" t="str">
        <f t="shared" si="3"/>
        <v>3</v>
      </c>
      <c r="N15" s="10" t="s">
        <v>28</v>
      </c>
    </row>
    <row r="16" spans="1:14">
      <c r="A16" s="65" t="s">
        <v>59</v>
      </c>
      <c r="B16" s="33">
        <v>0</v>
      </c>
      <c r="C16" s="34">
        <v>1</v>
      </c>
      <c r="D16" s="34">
        <v>1</v>
      </c>
      <c r="E16" s="34">
        <v>0</v>
      </c>
      <c r="F16" s="34">
        <v>0</v>
      </c>
      <c r="G16" s="35">
        <v>1</v>
      </c>
      <c r="H16" s="34">
        <v>1</v>
      </c>
      <c r="I16" s="35">
        <v>0</v>
      </c>
      <c r="J16" s="60" t="str">
        <f t="shared" si="0"/>
        <v>66</v>
      </c>
      <c r="K16" s="20">
        <f t="shared" si="1"/>
        <v>102</v>
      </c>
      <c r="L16" s="20" t="str">
        <f t="shared" si="4"/>
        <v>3</v>
      </c>
      <c r="M16" s="20" t="str">
        <f t="shared" si="3"/>
        <v>6</v>
      </c>
      <c r="N16" s="10" t="s">
        <v>26</v>
      </c>
    </row>
    <row r="17" spans="1:14">
      <c r="A17" s="65" t="s">
        <v>60</v>
      </c>
      <c r="B17" s="33">
        <v>1</v>
      </c>
      <c r="C17" s="34">
        <v>0</v>
      </c>
      <c r="D17" s="34">
        <v>1</v>
      </c>
      <c r="E17" s="34">
        <v>0</v>
      </c>
      <c r="F17" s="34">
        <v>0</v>
      </c>
      <c r="G17" s="35">
        <v>1</v>
      </c>
      <c r="H17" s="34">
        <v>1</v>
      </c>
      <c r="I17" s="35">
        <v>0</v>
      </c>
      <c r="J17" s="60" t="str">
        <f t="shared" si="0"/>
        <v>A6</v>
      </c>
      <c r="K17" s="20">
        <f t="shared" si="1"/>
        <v>166</v>
      </c>
      <c r="L17" s="20" t="str">
        <f t="shared" si="4"/>
        <v>3</v>
      </c>
      <c r="M17" s="20" t="str">
        <f t="shared" si="3"/>
        <v>A</v>
      </c>
      <c r="N17" s="10" t="s">
        <v>37</v>
      </c>
    </row>
    <row r="18" spans="1:14">
      <c r="A18" s="65" t="s">
        <v>61</v>
      </c>
      <c r="B18" s="33">
        <v>0</v>
      </c>
      <c r="C18" s="34">
        <v>1</v>
      </c>
      <c r="D18" s="34">
        <v>0</v>
      </c>
      <c r="E18" s="34">
        <v>1</v>
      </c>
      <c r="F18" s="34">
        <v>0</v>
      </c>
      <c r="G18" s="35">
        <v>1</v>
      </c>
      <c r="H18" s="34">
        <v>1</v>
      </c>
      <c r="I18" s="35">
        <v>1</v>
      </c>
      <c r="J18" s="60" t="str">
        <f t="shared" si="0"/>
        <v>57</v>
      </c>
      <c r="K18" s="20">
        <f t="shared" si="1"/>
        <v>87</v>
      </c>
      <c r="L18" s="20" t="str">
        <f t="shared" si="4"/>
        <v>7</v>
      </c>
      <c r="M18" s="20" t="str">
        <f t="shared" si="3"/>
        <v>5</v>
      </c>
      <c r="N18" s="10" t="s">
        <v>33</v>
      </c>
    </row>
    <row r="19" spans="1:14">
      <c r="A19" s="65" t="s">
        <v>62</v>
      </c>
      <c r="B19" s="33">
        <v>0</v>
      </c>
      <c r="C19" s="34">
        <v>1</v>
      </c>
      <c r="D19" s="34">
        <v>1</v>
      </c>
      <c r="E19" s="34">
        <v>0</v>
      </c>
      <c r="F19" s="34">
        <v>0</v>
      </c>
      <c r="G19" s="35">
        <v>1</v>
      </c>
      <c r="H19" s="34">
        <v>1</v>
      </c>
      <c r="I19" s="35">
        <v>1</v>
      </c>
      <c r="J19" s="60" t="str">
        <f t="shared" si="0"/>
        <v>67</v>
      </c>
      <c r="K19" s="20">
        <f t="shared" si="1"/>
        <v>103</v>
      </c>
      <c r="L19" s="20" t="str">
        <f t="shared" si="4"/>
        <v>7</v>
      </c>
      <c r="M19" s="20" t="str">
        <f t="shared" si="3"/>
        <v>6</v>
      </c>
      <c r="N19" s="10" t="s">
        <v>29</v>
      </c>
    </row>
    <row r="20" spans="1:14">
      <c r="A20" s="65" t="s">
        <v>63</v>
      </c>
      <c r="B20" s="33">
        <v>1</v>
      </c>
      <c r="C20" s="34">
        <v>1</v>
      </c>
      <c r="D20" s="34">
        <v>0</v>
      </c>
      <c r="E20" s="34">
        <v>0</v>
      </c>
      <c r="F20" s="34">
        <v>0</v>
      </c>
      <c r="G20" s="35">
        <v>1</v>
      </c>
      <c r="H20" s="34">
        <v>1</v>
      </c>
      <c r="I20" s="35">
        <v>0</v>
      </c>
      <c r="J20" s="60" t="str">
        <f t="shared" si="0"/>
        <v>C6</v>
      </c>
      <c r="K20" s="20">
        <f t="shared" si="1"/>
        <v>198</v>
      </c>
      <c r="L20" s="20" t="str">
        <f t="shared" si="4"/>
        <v>3</v>
      </c>
      <c r="M20" s="20" t="str">
        <f t="shared" si="3"/>
        <v>C</v>
      </c>
      <c r="N20" s="10" t="s">
        <v>27</v>
      </c>
    </row>
    <row r="21" spans="1:14">
      <c r="A21" s="65" t="s">
        <v>64</v>
      </c>
      <c r="B21" s="33">
        <v>1</v>
      </c>
      <c r="C21" s="34">
        <v>0</v>
      </c>
      <c r="D21" s="34">
        <v>0</v>
      </c>
      <c r="E21" s="34">
        <v>1</v>
      </c>
      <c r="F21" s="34">
        <v>0</v>
      </c>
      <c r="G21" s="35">
        <v>1</v>
      </c>
      <c r="H21" s="34">
        <v>1</v>
      </c>
      <c r="I21" s="35">
        <v>1</v>
      </c>
      <c r="J21" s="60" t="str">
        <f t="shared" si="0"/>
        <v>97</v>
      </c>
      <c r="K21" s="20">
        <f t="shared" si="1"/>
        <v>151</v>
      </c>
      <c r="L21" s="20" t="str">
        <f t="shared" si="4"/>
        <v>7</v>
      </c>
      <c r="M21" s="20" t="str">
        <f t="shared" si="3"/>
        <v>9</v>
      </c>
      <c r="N21" s="10" t="s">
        <v>34</v>
      </c>
    </row>
    <row r="22" spans="1:14">
      <c r="A22" s="65" t="s">
        <v>65</v>
      </c>
      <c r="B22" s="33">
        <v>1</v>
      </c>
      <c r="C22" s="34">
        <v>0</v>
      </c>
      <c r="D22" s="34">
        <v>1</v>
      </c>
      <c r="E22" s="34">
        <v>0</v>
      </c>
      <c r="F22" s="34">
        <v>0</v>
      </c>
      <c r="G22" s="35">
        <v>1</v>
      </c>
      <c r="H22" s="34">
        <v>1</v>
      </c>
      <c r="I22" s="35">
        <v>1</v>
      </c>
      <c r="J22" s="60" t="str">
        <f t="shared" si="0"/>
        <v>A7</v>
      </c>
      <c r="K22" s="20">
        <f t="shared" si="1"/>
        <v>167</v>
      </c>
      <c r="L22" s="20" t="str">
        <f t="shared" si="4"/>
        <v>7</v>
      </c>
      <c r="M22" s="20" t="str">
        <f t="shared" si="3"/>
        <v>A</v>
      </c>
      <c r="N22" s="10" t="s">
        <v>35</v>
      </c>
    </row>
    <row r="23" spans="1:14">
      <c r="A23" s="65" t="s">
        <v>66</v>
      </c>
      <c r="B23" s="33">
        <v>1</v>
      </c>
      <c r="C23" s="34">
        <v>1</v>
      </c>
      <c r="D23" s="34">
        <v>0</v>
      </c>
      <c r="E23" s="34">
        <v>0</v>
      </c>
      <c r="F23" s="34">
        <v>0</v>
      </c>
      <c r="G23" s="35">
        <v>1</v>
      </c>
      <c r="H23" s="34">
        <v>1</v>
      </c>
      <c r="I23" s="35">
        <v>1</v>
      </c>
      <c r="J23" s="60" t="str">
        <f t="shared" si="0"/>
        <v>C7</v>
      </c>
      <c r="K23" s="20">
        <f t="shared" si="1"/>
        <v>199</v>
      </c>
      <c r="L23" s="20" t="str">
        <f t="shared" si="4"/>
        <v>7</v>
      </c>
      <c r="M23" s="20" t="str">
        <f t="shared" si="3"/>
        <v>C</v>
      </c>
      <c r="N23" s="10" t="s">
        <v>30</v>
      </c>
    </row>
    <row r="24" spans="1:14">
      <c r="A24" s="66" t="s">
        <v>67</v>
      </c>
      <c r="B24" s="36">
        <v>0</v>
      </c>
      <c r="C24" s="37">
        <v>0</v>
      </c>
      <c r="D24" s="37">
        <v>0</v>
      </c>
      <c r="E24" s="37">
        <v>1</v>
      </c>
      <c r="F24" s="37">
        <v>0</v>
      </c>
      <c r="G24" s="37">
        <v>1</v>
      </c>
      <c r="H24" s="37">
        <v>0</v>
      </c>
      <c r="I24" s="38">
        <v>0</v>
      </c>
      <c r="J24" s="22" t="str">
        <f t="shared" si="0"/>
        <v>14</v>
      </c>
      <c r="K24" s="22">
        <f t="shared" si="1"/>
        <v>20</v>
      </c>
      <c r="L24" s="22" t="str">
        <f t="shared" si="2"/>
        <v>4</v>
      </c>
      <c r="M24" s="22" t="str">
        <f t="shared" si="3"/>
        <v>1</v>
      </c>
      <c r="N24" s="11" t="s">
        <v>159</v>
      </c>
    </row>
    <row r="25" spans="1:14">
      <c r="A25" s="66" t="s">
        <v>68</v>
      </c>
      <c r="B25" s="36">
        <v>0</v>
      </c>
      <c r="C25" s="37">
        <v>0</v>
      </c>
      <c r="D25" s="37">
        <v>1</v>
      </c>
      <c r="E25" s="37">
        <v>0</v>
      </c>
      <c r="F25" s="37">
        <v>0</v>
      </c>
      <c r="G25" s="37">
        <v>1</v>
      </c>
      <c r="H25" s="37">
        <v>0</v>
      </c>
      <c r="I25" s="38">
        <v>0</v>
      </c>
      <c r="J25" s="22" t="str">
        <f t="shared" si="0"/>
        <v>24</v>
      </c>
      <c r="K25" s="22">
        <f t="shared" si="1"/>
        <v>36</v>
      </c>
      <c r="L25" s="22" t="str">
        <f t="shared" si="2"/>
        <v>4</v>
      </c>
      <c r="M25" s="22" t="str">
        <f t="shared" si="3"/>
        <v>2</v>
      </c>
      <c r="N25" s="11" t="s">
        <v>160</v>
      </c>
    </row>
    <row r="26" spans="1:14">
      <c r="A26" s="66" t="s">
        <v>69</v>
      </c>
      <c r="B26" s="36">
        <v>0</v>
      </c>
      <c r="C26" s="37">
        <v>1</v>
      </c>
      <c r="D26" s="37">
        <v>0</v>
      </c>
      <c r="E26" s="37">
        <v>0</v>
      </c>
      <c r="F26" s="37">
        <v>0</v>
      </c>
      <c r="G26" s="37">
        <v>1</v>
      </c>
      <c r="H26" s="37">
        <v>0</v>
      </c>
      <c r="I26" s="38">
        <v>0</v>
      </c>
      <c r="J26" s="22" t="str">
        <f t="shared" si="0"/>
        <v>44</v>
      </c>
      <c r="K26" s="22">
        <f t="shared" si="1"/>
        <v>68</v>
      </c>
      <c r="L26" s="22" t="str">
        <f t="shared" si="2"/>
        <v>4</v>
      </c>
      <c r="M26" s="22" t="str">
        <f t="shared" si="3"/>
        <v>4</v>
      </c>
      <c r="N26" s="11" t="s">
        <v>161</v>
      </c>
    </row>
    <row r="27" spans="1:14">
      <c r="A27" s="66" t="s">
        <v>70</v>
      </c>
      <c r="B27" s="36">
        <v>1</v>
      </c>
      <c r="C27" s="37">
        <v>0</v>
      </c>
      <c r="D27" s="37">
        <v>0</v>
      </c>
      <c r="E27" s="37">
        <v>0</v>
      </c>
      <c r="F27" s="37">
        <v>0</v>
      </c>
      <c r="G27" s="37">
        <v>1</v>
      </c>
      <c r="H27" s="37">
        <v>0</v>
      </c>
      <c r="I27" s="38">
        <v>0</v>
      </c>
      <c r="J27" s="22" t="str">
        <f t="shared" si="0"/>
        <v>84</v>
      </c>
      <c r="K27" s="22">
        <f t="shared" si="1"/>
        <v>132</v>
      </c>
      <c r="L27" s="22" t="str">
        <f t="shared" si="2"/>
        <v>4</v>
      </c>
      <c r="M27" s="22" t="str">
        <f t="shared" si="3"/>
        <v>8</v>
      </c>
      <c r="N27" s="11" t="s">
        <v>162</v>
      </c>
    </row>
    <row r="28" spans="1:14">
      <c r="A28" s="66" t="s">
        <v>72</v>
      </c>
      <c r="B28" s="36">
        <v>0</v>
      </c>
      <c r="C28" s="37">
        <v>0</v>
      </c>
      <c r="D28" s="37">
        <v>0</v>
      </c>
      <c r="E28" s="37">
        <v>1</v>
      </c>
      <c r="F28" s="37">
        <v>0</v>
      </c>
      <c r="G28" s="37">
        <v>1</v>
      </c>
      <c r="H28" s="37">
        <v>0</v>
      </c>
      <c r="I28" s="38">
        <v>1</v>
      </c>
      <c r="J28" s="22" t="str">
        <f t="shared" si="0"/>
        <v>15</v>
      </c>
      <c r="K28" s="22">
        <f t="shared" si="1"/>
        <v>21</v>
      </c>
      <c r="L28" s="22" t="str">
        <f t="shared" si="2"/>
        <v>5</v>
      </c>
      <c r="M28" s="22" t="str">
        <f t="shared" si="3"/>
        <v>1</v>
      </c>
      <c r="N28" s="11" t="s">
        <v>163</v>
      </c>
    </row>
    <row r="29" spans="1:14">
      <c r="A29" s="66" t="s">
        <v>71</v>
      </c>
      <c r="B29" s="36">
        <v>0</v>
      </c>
      <c r="C29" s="37">
        <v>0</v>
      </c>
      <c r="D29" s="37">
        <v>1</v>
      </c>
      <c r="E29" s="37">
        <v>0</v>
      </c>
      <c r="F29" s="37">
        <v>0</v>
      </c>
      <c r="G29" s="37">
        <v>1</v>
      </c>
      <c r="H29" s="37">
        <v>0</v>
      </c>
      <c r="I29" s="38">
        <v>1</v>
      </c>
      <c r="J29" s="22" t="str">
        <f t="shared" si="0"/>
        <v>25</v>
      </c>
      <c r="K29" s="22">
        <f t="shared" si="1"/>
        <v>37</v>
      </c>
      <c r="L29" s="22" t="str">
        <f t="shared" si="2"/>
        <v>5</v>
      </c>
      <c r="M29" s="22" t="str">
        <f t="shared" si="3"/>
        <v>2</v>
      </c>
      <c r="N29" s="11" t="s">
        <v>164</v>
      </c>
    </row>
    <row r="30" spans="1:14">
      <c r="A30" s="66" t="s">
        <v>73</v>
      </c>
      <c r="B30" s="36">
        <v>0</v>
      </c>
      <c r="C30" s="37">
        <v>1</v>
      </c>
      <c r="D30" s="37">
        <v>0</v>
      </c>
      <c r="E30" s="37">
        <v>0</v>
      </c>
      <c r="F30" s="37">
        <v>0</v>
      </c>
      <c r="G30" s="37">
        <v>1</v>
      </c>
      <c r="H30" s="37">
        <v>0</v>
      </c>
      <c r="I30" s="38">
        <v>1</v>
      </c>
      <c r="J30" s="22" t="str">
        <f t="shared" si="0"/>
        <v>45</v>
      </c>
      <c r="K30" s="22">
        <f t="shared" si="1"/>
        <v>69</v>
      </c>
      <c r="L30" s="22" t="str">
        <f t="shared" si="2"/>
        <v>5</v>
      </c>
      <c r="M30" s="22" t="str">
        <f t="shared" si="3"/>
        <v>4</v>
      </c>
      <c r="N30" s="11" t="s">
        <v>165</v>
      </c>
    </row>
    <row r="31" spans="1:14">
      <c r="A31" s="66" t="s">
        <v>74</v>
      </c>
      <c r="B31" s="36">
        <v>1</v>
      </c>
      <c r="C31" s="37">
        <v>0</v>
      </c>
      <c r="D31" s="37">
        <v>0</v>
      </c>
      <c r="E31" s="37">
        <v>0</v>
      </c>
      <c r="F31" s="37">
        <v>0</v>
      </c>
      <c r="G31" s="37">
        <v>1</v>
      </c>
      <c r="H31" s="37">
        <v>0</v>
      </c>
      <c r="I31" s="38">
        <v>1</v>
      </c>
      <c r="J31" s="22" t="str">
        <f t="shared" si="0"/>
        <v>85</v>
      </c>
      <c r="K31" s="22">
        <f t="shared" si="1"/>
        <v>133</v>
      </c>
      <c r="L31" s="22" t="str">
        <f t="shared" si="2"/>
        <v>5</v>
      </c>
      <c r="M31" s="22" t="str">
        <f t="shared" si="3"/>
        <v>8</v>
      </c>
      <c r="N31" s="11" t="s">
        <v>166</v>
      </c>
    </row>
    <row r="32" spans="1:14">
      <c r="A32" s="62" t="s">
        <v>75</v>
      </c>
      <c r="B32" s="39">
        <v>1</v>
      </c>
      <c r="C32" s="16">
        <v>1</v>
      </c>
      <c r="D32" s="16">
        <v>1</v>
      </c>
      <c r="E32" s="16">
        <v>1</v>
      </c>
      <c r="F32" s="16">
        <v>1</v>
      </c>
      <c r="G32" s="16">
        <v>1</v>
      </c>
      <c r="H32" s="16">
        <v>1</v>
      </c>
      <c r="I32" s="40">
        <v>1</v>
      </c>
      <c r="J32" s="17" t="str">
        <f t="shared" si="0"/>
        <v>FF</v>
      </c>
      <c r="K32" s="17">
        <f t="shared" si="1"/>
        <v>255</v>
      </c>
      <c r="L32" s="17" t="str">
        <f t="shared" si="2"/>
        <v>F</v>
      </c>
      <c r="M32" s="17" t="str">
        <f t="shared" si="3"/>
        <v>F</v>
      </c>
      <c r="N32" s="15" t="s">
        <v>158</v>
      </c>
    </row>
    <row r="33" spans="1:14">
      <c r="A33" s="62" t="s">
        <v>76</v>
      </c>
      <c r="B33" s="39">
        <v>1</v>
      </c>
      <c r="C33" s="16">
        <v>1</v>
      </c>
      <c r="D33" s="16">
        <v>1</v>
      </c>
      <c r="E33" s="16">
        <v>1</v>
      </c>
      <c r="F33" s="16">
        <v>1</v>
      </c>
      <c r="G33" s="16">
        <v>1</v>
      </c>
      <c r="H33" s="16">
        <v>1</v>
      </c>
      <c r="I33" s="40">
        <v>0</v>
      </c>
      <c r="J33" s="17" t="str">
        <f t="shared" si="0"/>
        <v>FE</v>
      </c>
      <c r="K33" s="17">
        <f t="shared" si="1"/>
        <v>254</v>
      </c>
      <c r="L33" s="17" t="str">
        <f t="shared" si="2"/>
        <v>E</v>
      </c>
      <c r="M33" s="17" t="str">
        <f t="shared" si="3"/>
        <v>F</v>
      </c>
      <c r="N33" s="15" t="s">
        <v>38</v>
      </c>
    </row>
    <row r="34" spans="1:14">
      <c r="A34" s="66" t="s">
        <v>77</v>
      </c>
      <c r="B34" s="36">
        <v>0</v>
      </c>
      <c r="C34" s="37">
        <v>0</v>
      </c>
      <c r="D34" s="37">
        <v>0</v>
      </c>
      <c r="E34" s="37">
        <v>0</v>
      </c>
      <c r="F34" s="37">
        <v>0</v>
      </c>
      <c r="G34" s="37">
        <v>1</v>
      </c>
      <c r="H34" s="37">
        <v>0</v>
      </c>
      <c r="I34" s="38">
        <v>0</v>
      </c>
      <c r="J34" s="22" t="str">
        <f t="shared" si="0"/>
        <v>4</v>
      </c>
      <c r="K34" s="22">
        <f t="shared" ref="K34:K66" si="5">HEX2DEC(J34)</f>
        <v>4</v>
      </c>
      <c r="L34" s="22" t="str">
        <f t="shared" si="2"/>
        <v>4</v>
      </c>
      <c r="M34" s="22" t="str">
        <f t="shared" si="3"/>
        <v>0</v>
      </c>
      <c r="N34" s="11" t="s">
        <v>167</v>
      </c>
    </row>
    <row r="35" spans="1:14">
      <c r="A35" s="67" t="s">
        <v>78</v>
      </c>
      <c r="B35" s="41">
        <v>0</v>
      </c>
      <c r="C35" s="42">
        <v>0</v>
      </c>
      <c r="D35" s="42">
        <v>1</v>
      </c>
      <c r="E35" s="42">
        <v>1</v>
      </c>
      <c r="F35" s="42">
        <v>1</v>
      </c>
      <c r="G35" s="42">
        <v>0</v>
      </c>
      <c r="H35" s="42">
        <v>0</v>
      </c>
      <c r="I35" s="43">
        <v>0</v>
      </c>
      <c r="J35" s="23" t="str">
        <f t="shared" si="0"/>
        <v>38</v>
      </c>
      <c r="K35" s="23">
        <f t="shared" si="5"/>
        <v>56</v>
      </c>
      <c r="L35" s="23" t="str">
        <f t="shared" si="2"/>
        <v>8</v>
      </c>
      <c r="M35" s="23" t="str">
        <f t="shared" si="3"/>
        <v>3</v>
      </c>
      <c r="N35" s="6" t="s">
        <v>168</v>
      </c>
    </row>
    <row r="36" spans="1:14">
      <c r="A36" s="67" t="s">
        <v>79</v>
      </c>
      <c r="B36" s="41">
        <v>0</v>
      </c>
      <c r="C36" s="42">
        <v>1</v>
      </c>
      <c r="D36" s="42">
        <v>0</v>
      </c>
      <c r="E36" s="42">
        <v>1</v>
      </c>
      <c r="F36" s="42">
        <v>1</v>
      </c>
      <c r="G36" s="42">
        <v>0</v>
      </c>
      <c r="H36" s="42">
        <v>0</v>
      </c>
      <c r="I36" s="43">
        <v>0</v>
      </c>
      <c r="J36" s="23" t="str">
        <f t="shared" si="0"/>
        <v>58</v>
      </c>
      <c r="K36" s="23">
        <f t="shared" si="5"/>
        <v>88</v>
      </c>
      <c r="L36" s="23" t="str">
        <f t="shared" si="2"/>
        <v>8</v>
      </c>
      <c r="M36" s="23" t="str">
        <f t="shared" si="3"/>
        <v>5</v>
      </c>
      <c r="N36" s="6" t="s">
        <v>169</v>
      </c>
    </row>
    <row r="37" spans="1:14">
      <c r="A37" s="67" t="s">
        <v>80</v>
      </c>
      <c r="B37" s="41">
        <v>1</v>
      </c>
      <c r="C37" s="42">
        <v>0</v>
      </c>
      <c r="D37" s="42">
        <v>0</v>
      </c>
      <c r="E37" s="42">
        <v>1</v>
      </c>
      <c r="F37" s="42">
        <v>1</v>
      </c>
      <c r="G37" s="42">
        <v>0</v>
      </c>
      <c r="H37" s="42">
        <v>0</v>
      </c>
      <c r="I37" s="43">
        <v>0</v>
      </c>
      <c r="J37" s="23" t="str">
        <f t="shared" si="0"/>
        <v>98</v>
      </c>
      <c r="K37" s="23">
        <f t="shared" si="5"/>
        <v>152</v>
      </c>
      <c r="L37" s="23" t="str">
        <f t="shared" si="2"/>
        <v>8</v>
      </c>
      <c r="M37" s="23" t="str">
        <f t="shared" si="3"/>
        <v>9</v>
      </c>
      <c r="N37" s="6" t="s">
        <v>170</v>
      </c>
    </row>
    <row r="38" spans="1:14">
      <c r="A38" s="67" t="s">
        <v>81</v>
      </c>
      <c r="B38" s="41">
        <v>0</v>
      </c>
      <c r="C38" s="42">
        <v>1</v>
      </c>
      <c r="D38" s="42">
        <v>1</v>
      </c>
      <c r="E38" s="42">
        <v>0</v>
      </c>
      <c r="F38" s="42">
        <v>1</v>
      </c>
      <c r="G38" s="42">
        <v>0</v>
      </c>
      <c r="H38" s="42">
        <v>0</v>
      </c>
      <c r="I38" s="43">
        <v>0</v>
      </c>
      <c r="J38" s="23" t="str">
        <f t="shared" si="0"/>
        <v>68</v>
      </c>
      <c r="K38" s="23">
        <f t="shared" si="5"/>
        <v>104</v>
      </c>
      <c r="L38" s="23" t="str">
        <f t="shared" si="2"/>
        <v>8</v>
      </c>
      <c r="M38" s="23" t="str">
        <f t="shared" si="3"/>
        <v>6</v>
      </c>
      <c r="N38" s="6" t="s">
        <v>44</v>
      </c>
    </row>
    <row r="39" spans="1:14">
      <c r="A39" s="67" t="s">
        <v>82</v>
      </c>
      <c r="B39" s="41">
        <v>1</v>
      </c>
      <c r="C39" s="42">
        <v>0</v>
      </c>
      <c r="D39" s="42">
        <v>1</v>
      </c>
      <c r="E39" s="42">
        <v>0</v>
      </c>
      <c r="F39" s="42">
        <v>1</v>
      </c>
      <c r="G39" s="42">
        <v>0</v>
      </c>
      <c r="H39" s="42">
        <v>0</v>
      </c>
      <c r="I39" s="43">
        <v>0</v>
      </c>
      <c r="J39" s="23" t="str">
        <f t="shared" si="0"/>
        <v>A8</v>
      </c>
      <c r="K39" s="23">
        <f t="shared" si="5"/>
        <v>168</v>
      </c>
      <c r="L39" s="23" t="str">
        <f t="shared" si="2"/>
        <v>8</v>
      </c>
      <c r="M39" s="23" t="str">
        <f t="shared" si="3"/>
        <v>A</v>
      </c>
      <c r="N39" s="6" t="s">
        <v>45</v>
      </c>
    </row>
    <row r="40" spans="1:14">
      <c r="A40" s="67" t="s">
        <v>84</v>
      </c>
      <c r="B40" s="41">
        <v>1</v>
      </c>
      <c r="C40" s="42">
        <v>1</v>
      </c>
      <c r="D40" s="42">
        <v>0</v>
      </c>
      <c r="E40" s="42">
        <v>0</v>
      </c>
      <c r="F40" s="42">
        <v>1</v>
      </c>
      <c r="G40" s="42">
        <v>0</v>
      </c>
      <c r="H40" s="42">
        <v>0</v>
      </c>
      <c r="I40" s="43">
        <v>0</v>
      </c>
      <c r="J40" s="23" t="str">
        <f t="shared" si="0"/>
        <v>C8</v>
      </c>
      <c r="K40" s="23">
        <f t="shared" si="5"/>
        <v>200</v>
      </c>
      <c r="L40" s="23" t="str">
        <f t="shared" si="2"/>
        <v>8</v>
      </c>
      <c r="M40" s="23" t="str">
        <f t="shared" si="3"/>
        <v>C</v>
      </c>
      <c r="N40" s="6" t="s">
        <v>83</v>
      </c>
    </row>
    <row r="41" spans="1:14">
      <c r="A41" s="68" t="s">
        <v>102</v>
      </c>
      <c r="B41" s="44">
        <v>0</v>
      </c>
      <c r="C41" s="45">
        <v>0</v>
      </c>
      <c r="D41" s="45">
        <v>1</v>
      </c>
      <c r="E41" s="45">
        <v>1</v>
      </c>
      <c r="F41" s="45">
        <v>1</v>
      </c>
      <c r="G41" s="45">
        <v>0</v>
      </c>
      <c r="H41" s="45">
        <v>1</v>
      </c>
      <c r="I41" s="46">
        <v>0</v>
      </c>
      <c r="J41" s="24" t="str">
        <f t="shared" si="0"/>
        <v>3A</v>
      </c>
      <c r="K41" s="24">
        <f t="shared" si="5"/>
        <v>58</v>
      </c>
      <c r="L41" s="24" t="str">
        <f t="shared" si="2"/>
        <v>A</v>
      </c>
      <c r="M41" s="24" t="str">
        <f t="shared" si="3"/>
        <v>3</v>
      </c>
      <c r="N41" s="12" t="s">
        <v>89</v>
      </c>
    </row>
    <row r="42" spans="1:14">
      <c r="A42" s="68" t="s">
        <v>103</v>
      </c>
      <c r="B42" s="44">
        <v>0</v>
      </c>
      <c r="C42" s="45">
        <v>1</v>
      </c>
      <c r="D42" s="45">
        <v>0</v>
      </c>
      <c r="E42" s="45">
        <v>1</v>
      </c>
      <c r="F42" s="45">
        <v>1</v>
      </c>
      <c r="G42" s="45">
        <v>0</v>
      </c>
      <c r="H42" s="45">
        <v>1</v>
      </c>
      <c r="I42" s="46">
        <v>0</v>
      </c>
      <c r="J42" s="24" t="str">
        <f t="shared" si="0"/>
        <v>5A</v>
      </c>
      <c r="K42" s="24">
        <f t="shared" si="5"/>
        <v>90</v>
      </c>
      <c r="L42" s="24" t="str">
        <f t="shared" si="2"/>
        <v>A</v>
      </c>
      <c r="M42" s="24" t="str">
        <f t="shared" si="3"/>
        <v>5</v>
      </c>
      <c r="N42" s="12" t="s">
        <v>90</v>
      </c>
    </row>
    <row r="43" spans="1:14">
      <c r="A43" s="68" t="s">
        <v>104</v>
      </c>
      <c r="B43" s="44">
        <v>1</v>
      </c>
      <c r="C43" s="45">
        <v>0</v>
      </c>
      <c r="D43" s="45">
        <v>0</v>
      </c>
      <c r="E43" s="45">
        <v>1</v>
      </c>
      <c r="F43" s="45">
        <v>1</v>
      </c>
      <c r="G43" s="45">
        <v>0</v>
      </c>
      <c r="H43" s="45">
        <v>1</v>
      </c>
      <c r="I43" s="46">
        <v>0</v>
      </c>
      <c r="J43" s="24" t="str">
        <f t="shared" si="0"/>
        <v>9A</v>
      </c>
      <c r="K43" s="24">
        <f t="shared" si="5"/>
        <v>154</v>
      </c>
      <c r="L43" s="24" t="str">
        <f t="shared" si="2"/>
        <v>A</v>
      </c>
      <c r="M43" s="24" t="str">
        <f t="shared" si="3"/>
        <v>9</v>
      </c>
      <c r="N43" s="12" t="s">
        <v>91</v>
      </c>
    </row>
    <row r="44" spans="1:14">
      <c r="A44" s="68" t="s">
        <v>105</v>
      </c>
      <c r="B44" s="44">
        <v>0</v>
      </c>
      <c r="C44" s="45">
        <v>0</v>
      </c>
      <c r="D44" s="45">
        <v>1</v>
      </c>
      <c r="E44" s="45">
        <v>1</v>
      </c>
      <c r="F44" s="45">
        <v>1</v>
      </c>
      <c r="G44" s="45">
        <v>1</v>
      </c>
      <c r="H44" s="45">
        <v>1</v>
      </c>
      <c r="I44" s="46">
        <v>0</v>
      </c>
      <c r="J44" s="24" t="str">
        <f t="shared" si="0"/>
        <v>3E</v>
      </c>
      <c r="K44" s="24">
        <f t="shared" si="5"/>
        <v>62</v>
      </c>
      <c r="L44" s="24" t="str">
        <f t="shared" si="2"/>
        <v>E</v>
      </c>
      <c r="M44" s="24" t="str">
        <f t="shared" si="3"/>
        <v>3</v>
      </c>
      <c r="N44" s="12" t="s">
        <v>92</v>
      </c>
    </row>
    <row r="45" spans="1:14">
      <c r="A45" s="68" t="s">
        <v>106</v>
      </c>
      <c r="B45" s="44">
        <v>0</v>
      </c>
      <c r="C45" s="45">
        <v>1</v>
      </c>
      <c r="D45" s="45">
        <v>1</v>
      </c>
      <c r="E45" s="45">
        <v>0</v>
      </c>
      <c r="F45" s="45">
        <v>1</v>
      </c>
      <c r="G45" s="45">
        <v>0</v>
      </c>
      <c r="H45" s="45">
        <v>1</v>
      </c>
      <c r="I45" s="46">
        <v>0</v>
      </c>
      <c r="J45" s="24" t="str">
        <f t="shared" si="0"/>
        <v>6A</v>
      </c>
      <c r="K45" s="24">
        <f t="shared" si="5"/>
        <v>106</v>
      </c>
      <c r="L45" s="24" t="str">
        <f t="shared" si="2"/>
        <v>A</v>
      </c>
      <c r="M45" s="24" t="str">
        <f t="shared" si="3"/>
        <v>6</v>
      </c>
      <c r="N45" s="12" t="s">
        <v>93</v>
      </c>
    </row>
    <row r="46" spans="1:14">
      <c r="A46" s="68" t="s">
        <v>107</v>
      </c>
      <c r="B46" s="44">
        <v>1</v>
      </c>
      <c r="C46" s="45">
        <v>0</v>
      </c>
      <c r="D46" s="45">
        <v>1</v>
      </c>
      <c r="E46" s="45">
        <v>0</v>
      </c>
      <c r="F46" s="45">
        <v>1</v>
      </c>
      <c r="G46" s="45">
        <v>0</v>
      </c>
      <c r="H46" s="45">
        <v>1</v>
      </c>
      <c r="I46" s="46">
        <v>0</v>
      </c>
      <c r="J46" s="24" t="str">
        <f t="shared" si="0"/>
        <v>AA</v>
      </c>
      <c r="K46" s="24">
        <f t="shared" si="5"/>
        <v>170</v>
      </c>
      <c r="L46" s="24" t="str">
        <f t="shared" si="2"/>
        <v>A</v>
      </c>
      <c r="M46" s="24" t="str">
        <f t="shared" si="3"/>
        <v>A</v>
      </c>
      <c r="N46" s="12" t="s">
        <v>94</v>
      </c>
    </row>
    <row r="47" spans="1:14">
      <c r="A47" s="68" t="s">
        <v>108</v>
      </c>
      <c r="B47" s="44">
        <v>0</v>
      </c>
      <c r="C47" s="45">
        <v>1</v>
      </c>
      <c r="D47" s="45">
        <v>0</v>
      </c>
      <c r="E47" s="45">
        <v>1</v>
      </c>
      <c r="F47" s="45">
        <v>1</v>
      </c>
      <c r="G47" s="45">
        <v>1</v>
      </c>
      <c r="H47" s="45">
        <v>1</v>
      </c>
      <c r="I47" s="46">
        <v>0</v>
      </c>
      <c r="J47" s="24" t="str">
        <f t="shared" si="0"/>
        <v>5E</v>
      </c>
      <c r="K47" s="24">
        <f t="shared" si="5"/>
        <v>94</v>
      </c>
      <c r="L47" s="24" t="str">
        <f t="shared" si="2"/>
        <v>E</v>
      </c>
      <c r="M47" s="24" t="str">
        <f t="shared" si="3"/>
        <v>5</v>
      </c>
      <c r="N47" s="12" t="s">
        <v>95</v>
      </c>
    </row>
    <row r="48" spans="1:14">
      <c r="A48" s="68" t="s">
        <v>109</v>
      </c>
      <c r="B48" s="44">
        <v>0</v>
      </c>
      <c r="C48" s="45">
        <v>1</v>
      </c>
      <c r="D48" s="45">
        <v>1</v>
      </c>
      <c r="E48" s="45">
        <v>0</v>
      </c>
      <c r="F48" s="45">
        <v>1</v>
      </c>
      <c r="G48" s="45">
        <v>1</v>
      </c>
      <c r="H48" s="45">
        <v>1</v>
      </c>
      <c r="I48" s="46">
        <v>0</v>
      </c>
      <c r="J48" s="24" t="str">
        <f t="shared" si="0"/>
        <v>6E</v>
      </c>
      <c r="K48" s="24">
        <f t="shared" si="5"/>
        <v>110</v>
      </c>
      <c r="L48" s="24" t="str">
        <f t="shared" si="2"/>
        <v>E</v>
      </c>
      <c r="M48" s="24" t="str">
        <f t="shared" si="3"/>
        <v>6</v>
      </c>
      <c r="N48" s="12" t="s">
        <v>96</v>
      </c>
    </row>
    <row r="49" spans="1:14">
      <c r="A49" s="68" t="s">
        <v>110</v>
      </c>
      <c r="B49" s="44">
        <v>1</v>
      </c>
      <c r="C49" s="45">
        <v>1</v>
      </c>
      <c r="D49" s="45">
        <v>0</v>
      </c>
      <c r="E49" s="45">
        <v>0</v>
      </c>
      <c r="F49" s="45">
        <v>1</v>
      </c>
      <c r="G49" s="45">
        <v>0</v>
      </c>
      <c r="H49" s="45">
        <v>1</v>
      </c>
      <c r="I49" s="46">
        <v>0</v>
      </c>
      <c r="J49" s="24" t="str">
        <f t="shared" si="0"/>
        <v>CA</v>
      </c>
      <c r="K49" s="24">
        <f t="shared" si="5"/>
        <v>202</v>
      </c>
      <c r="L49" s="24" t="str">
        <f t="shared" si="2"/>
        <v>A</v>
      </c>
      <c r="M49" s="24" t="str">
        <f t="shared" si="3"/>
        <v>C</v>
      </c>
      <c r="N49" s="12" t="s">
        <v>97</v>
      </c>
    </row>
    <row r="50" spans="1:14">
      <c r="A50" s="68" t="s">
        <v>51</v>
      </c>
      <c r="B50" s="44">
        <v>1</v>
      </c>
      <c r="C50" s="45">
        <v>0</v>
      </c>
      <c r="D50" s="45">
        <v>0</v>
      </c>
      <c r="E50" s="45">
        <v>1</v>
      </c>
      <c r="F50" s="45">
        <v>1</v>
      </c>
      <c r="G50" s="45">
        <v>1</v>
      </c>
      <c r="H50" s="45">
        <v>1</v>
      </c>
      <c r="I50" s="46">
        <v>0</v>
      </c>
      <c r="J50" s="24" t="str">
        <f t="shared" si="0"/>
        <v>9E</v>
      </c>
      <c r="K50" s="24">
        <f t="shared" si="5"/>
        <v>158</v>
      </c>
      <c r="L50" s="24" t="str">
        <f t="shared" si="2"/>
        <v>E</v>
      </c>
      <c r="M50" s="24" t="str">
        <f t="shared" si="3"/>
        <v>9</v>
      </c>
      <c r="N50" s="12" t="s">
        <v>98</v>
      </c>
    </row>
    <row r="51" spans="1:14">
      <c r="A51" s="68" t="s">
        <v>52</v>
      </c>
      <c r="B51" s="44">
        <v>1</v>
      </c>
      <c r="C51" s="45">
        <v>0</v>
      </c>
      <c r="D51" s="45">
        <v>1</v>
      </c>
      <c r="E51" s="45">
        <v>0</v>
      </c>
      <c r="F51" s="45">
        <v>1</v>
      </c>
      <c r="G51" s="45">
        <v>1</v>
      </c>
      <c r="H51" s="45">
        <v>1</v>
      </c>
      <c r="I51" s="46">
        <v>0</v>
      </c>
      <c r="J51" s="24" t="str">
        <f t="shared" si="0"/>
        <v>AE</v>
      </c>
      <c r="K51" s="24">
        <f t="shared" si="5"/>
        <v>174</v>
      </c>
      <c r="L51" s="24" t="str">
        <f t="shared" si="2"/>
        <v>E</v>
      </c>
      <c r="M51" s="24" t="str">
        <f t="shared" si="3"/>
        <v>A</v>
      </c>
      <c r="N51" s="12" t="s">
        <v>99</v>
      </c>
    </row>
    <row r="52" spans="1:14">
      <c r="A52" s="68" t="s">
        <v>53</v>
      </c>
      <c r="B52" s="44">
        <v>1</v>
      </c>
      <c r="C52" s="45">
        <v>1</v>
      </c>
      <c r="D52" s="45">
        <v>0</v>
      </c>
      <c r="E52" s="45">
        <v>0</v>
      </c>
      <c r="F52" s="45">
        <v>1</v>
      </c>
      <c r="G52" s="45">
        <v>1</v>
      </c>
      <c r="H52" s="45">
        <v>1</v>
      </c>
      <c r="I52" s="46">
        <v>0</v>
      </c>
      <c r="J52" s="24" t="str">
        <f t="shared" si="0"/>
        <v>CE</v>
      </c>
      <c r="K52" s="24">
        <f t="shared" si="5"/>
        <v>206</v>
      </c>
      <c r="L52" s="24" t="str">
        <f t="shared" si="2"/>
        <v>E</v>
      </c>
      <c r="M52" s="24" t="str">
        <f t="shared" si="3"/>
        <v>C</v>
      </c>
      <c r="N52" s="12" t="s">
        <v>100</v>
      </c>
    </row>
    <row r="53" spans="1:14">
      <c r="A53" s="69" t="s">
        <v>117</v>
      </c>
      <c r="B53" s="47">
        <v>0</v>
      </c>
      <c r="C53" s="48">
        <v>0</v>
      </c>
      <c r="D53" s="48">
        <v>1</v>
      </c>
      <c r="E53" s="48">
        <v>1</v>
      </c>
      <c r="F53" s="48">
        <v>1</v>
      </c>
      <c r="G53" s="48">
        <v>0</v>
      </c>
      <c r="H53" s="48">
        <v>1</v>
      </c>
      <c r="I53" s="49">
        <v>1</v>
      </c>
      <c r="J53" s="25" t="str">
        <f t="shared" si="0"/>
        <v>3B</v>
      </c>
      <c r="K53" s="25">
        <f t="shared" si="5"/>
        <v>59</v>
      </c>
      <c r="L53" s="25" t="str">
        <f t="shared" ref="L53:L75" si="6">DEC2HEX((F53*2^3)+(G53*2^2)+(H53*2^1)+(I53*2^0))</f>
        <v>B</v>
      </c>
      <c r="M53" s="25" t="str">
        <f t="shared" si="3"/>
        <v>3</v>
      </c>
      <c r="N53" s="13" t="s">
        <v>111</v>
      </c>
    </row>
    <row r="54" spans="1:14">
      <c r="A54" s="69" t="s">
        <v>118</v>
      </c>
      <c r="B54" s="47">
        <v>0</v>
      </c>
      <c r="C54" s="48">
        <v>1</v>
      </c>
      <c r="D54" s="48">
        <v>0</v>
      </c>
      <c r="E54" s="48">
        <v>1</v>
      </c>
      <c r="F54" s="48">
        <v>1</v>
      </c>
      <c r="G54" s="48">
        <v>0</v>
      </c>
      <c r="H54" s="48">
        <v>1</v>
      </c>
      <c r="I54" s="49">
        <v>1</v>
      </c>
      <c r="J54" s="25" t="str">
        <f t="shared" si="0"/>
        <v>5B</v>
      </c>
      <c r="K54" s="25">
        <f t="shared" si="5"/>
        <v>91</v>
      </c>
      <c r="L54" s="25" t="str">
        <f t="shared" si="6"/>
        <v>B</v>
      </c>
      <c r="M54" s="25" t="str">
        <f t="shared" si="3"/>
        <v>5</v>
      </c>
      <c r="N54" s="13" t="s">
        <v>112</v>
      </c>
    </row>
    <row r="55" spans="1:14">
      <c r="A55" s="69" t="s">
        <v>119</v>
      </c>
      <c r="B55" s="47">
        <v>1</v>
      </c>
      <c r="C55" s="48">
        <v>0</v>
      </c>
      <c r="D55" s="48">
        <v>0</v>
      </c>
      <c r="E55" s="48">
        <v>1</v>
      </c>
      <c r="F55" s="48">
        <v>1</v>
      </c>
      <c r="G55" s="48">
        <v>0</v>
      </c>
      <c r="H55" s="48">
        <v>1</v>
      </c>
      <c r="I55" s="49">
        <v>1</v>
      </c>
      <c r="J55" s="25" t="str">
        <f t="shared" si="0"/>
        <v>9B</v>
      </c>
      <c r="K55" s="25">
        <f t="shared" si="5"/>
        <v>155</v>
      </c>
      <c r="L55" s="25" t="str">
        <f t="shared" si="6"/>
        <v>B</v>
      </c>
      <c r="M55" s="25" t="str">
        <f t="shared" si="3"/>
        <v>9</v>
      </c>
      <c r="N55" s="13" t="s">
        <v>113</v>
      </c>
    </row>
    <row r="56" spans="1:14">
      <c r="A56" s="69" t="s">
        <v>120</v>
      </c>
      <c r="B56" s="47">
        <v>0</v>
      </c>
      <c r="C56" s="48">
        <v>1</v>
      </c>
      <c r="D56" s="48">
        <v>1</v>
      </c>
      <c r="E56" s="48">
        <v>0</v>
      </c>
      <c r="F56" s="48">
        <v>1</v>
      </c>
      <c r="G56" s="48">
        <v>0</v>
      </c>
      <c r="H56" s="48">
        <v>1</v>
      </c>
      <c r="I56" s="49">
        <v>1</v>
      </c>
      <c r="J56" s="25" t="str">
        <f t="shared" si="0"/>
        <v>6B</v>
      </c>
      <c r="K56" s="25">
        <f t="shared" si="5"/>
        <v>107</v>
      </c>
      <c r="L56" s="25" t="str">
        <f t="shared" si="6"/>
        <v>B</v>
      </c>
      <c r="M56" s="25" t="str">
        <f t="shared" si="3"/>
        <v>6</v>
      </c>
      <c r="N56" s="13" t="s">
        <v>114</v>
      </c>
    </row>
    <row r="57" spans="1:14">
      <c r="A57" s="69" t="s">
        <v>121</v>
      </c>
      <c r="B57" s="47">
        <v>1</v>
      </c>
      <c r="C57" s="48">
        <v>0</v>
      </c>
      <c r="D57" s="48">
        <v>1</v>
      </c>
      <c r="E57" s="48">
        <v>0</v>
      </c>
      <c r="F57" s="48">
        <v>1</v>
      </c>
      <c r="G57" s="48">
        <v>0</v>
      </c>
      <c r="H57" s="48">
        <v>1</v>
      </c>
      <c r="I57" s="49">
        <v>1</v>
      </c>
      <c r="J57" s="25" t="str">
        <f t="shared" si="0"/>
        <v>AB</v>
      </c>
      <c r="K57" s="25">
        <f t="shared" si="5"/>
        <v>171</v>
      </c>
      <c r="L57" s="25" t="str">
        <f t="shared" si="6"/>
        <v>B</v>
      </c>
      <c r="M57" s="25" t="str">
        <f t="shared" si="3"/>
        <v>A</v>
      </c>
      <c r="N57" s="13" t="s">
        <v>115</v>
      </c>
    </row>
    <row r="58" spans="1:14">
      <c r="A58" s="69" t="s">
        <v>122</v>
      </c>
      <c r="B58" s="47">
        <v>1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1</v>
      </c>
      <c r="I58" s="49">
        <v>1</v>
      </c>
      <c r="J58" s="25" t="str">
        <f t="shared" si="0"/>
        <v>CB</v>
      </c>
      <c r="K58" s="25">
        <f t="shared" si="5"/>
        <v>203</v>
      </c>
      <c r="L58" s="25" t="str">
        <f t="shared" si="6"/>
        <v>B</v>
      </c>
      <c r="M58" s="25" t="str">
        <f t="shared" si="3"/>
        <v>C</v>
      </c>
      <c r="N58" s="13" t="s">
        <v>116</v>
      </c>
    </row>
    <row r="59" spans="1:14">
      <c r="A59" s="70" t="s">
        <v>135</v>
      </c>
      <c r="B59" s="50">
        <v>0</v>
      </c>
      <c r="C59" s="51">
        <v>0</v>
      </c>
      <c r="D59" s="51">
        <v>1</v>
      </c>
      <c r="E59" s="51">
        <v>1</v>
      </c>
      <c r="F59" s="51">
        <v>1</v>
      </c>
      <c r="G59" s="51">
        <v>1</v>
      </c>
      <c r="H59" s="51">
        <v>0</v>
      </c>
      <c r="I59" s="52">
        <v>1</v>
      </c>
      <c r="J59" s="26" t="str">
        <f t="shared" si="0"/>
        <v>3D</v>
      </c>
      <c r="K59" s="26">
        <f t="shared" si="5"/>
        <v>61</v>
      </c>
      <c r="L59" s="26" t="str">
        <f t="shared" si="6"/>
        <v>D</v>
      </c>
      <c r="M59" s="26" t="str">
        <f t="shared" si="3"/>
        <v>3</v>
      </c>
      <c r="N59" s="7" t="s">
        <v>123</v>
      </c>
    </row>
    <row r="60" spans="1:14">
      <c r="A60" s="70" t="s">
        <v>136</v>
      </c>
      <c r="B60" s="50">
        <v>0</v>
      </c>
      <c r="C60" s="51">
        <v>1</v>
      </c>
      <c r="D60" s="51">
        <v>0</v>
      </c>
      <c r="E60" s="51">
        <v>1</v>
      </c>
      <c r="F60" s="51">
        <v>1</v>
      </c>
      <c r="G60" s="51">
        <v>1</v>
      </c>
      <c r="H60" s="51">
        <v>0</v>
      </c>
      <c r="I60" s="52">
        <v>1</v>
      </c>
      <c r="J60" s="26" t="str">
        <f t="shared" si="0"/>
        <v>5D</v>
      </c>
      <c r="K60" s="26">
        <f t="shared" si="5"/>
        <v>93</v>
      </c>
      <c r="L60" s="26" t="str">
        <f t="shared" si="6"/>
        <v>D</v>
      </c>
      <c r="M60" s="26" t="str">
        <f t="shared" si="3"/>
        <v>5</v>
      </c>
      <c r="N60" s="7" t="s">
        <v>124</v>
      </c>
    </row>
    <row r="61" spans="1:14">
      <c r="A61" s="70" t="s">
        <v>137</v>
      </c>
      <c r="B61" s="50">
        <v>1</v>
      </c>
      <c r="C61" s="51">
        <v>0</v>
      </c>
      <c r="D61" s="51">
        <v>0</v>
      </c>
      <c r="E61" s="51">
        <v>1</v>
      </c>
      <c r="F61" s="51">
        <v>1</v>
      </c>
      <c r="G61" s="51">
        <v>1</v>
      </c>
      <c r="H61" s="51">
        <v>0</v>
      </c>
      <c r="I61" s="52">
        <v>1</v>
      </c>
      <c r="J61" s="26" t="str">
        <f t="shared" si="0"/>
        <v>9D</v>
      </c>
      <c r="K61" s="26">
        <f t="shared" si="5"/>
        <v>157</v>
      </c>
      <c r="L61" s="26" t="str">
        <f t="shared" si="6"/>
        <v>D</v>
      </c>
      <c r="M61" s="26" t="str">
        <f t="shared" si="3"/>
        <v>9</v>
      </c>
      <c r="N61" s="7" t="s">
        <v>125</v>
      </c>
    </row>
    <row r="62" spans="1:14">
      <c r="A62" s="70" t="s">
        <v>138</v>
      </c>
      <c r="B62" s="50">
        <v>0</v>
      </c>
      <c r="C62" s="51">
        <v>0</v>
      </c>
      <c r="D62" s="51">
        <v>1</v>
      </c>
      <c r="E62" s="51">
        <v>1</v>
      </c>
      <c r="F62" s="51">
        <v>1</v>
      </c>
      <c r="G62" s="51">
        <v>1</v>
      </c>
      <c r="H62" s="51">
        <v>1</v>
      </c>
      <c r="I62" s="52">
        <v>1</v>
      </c>
      <c r="J62" s="26" t="str">
        <f t="shared" si="0"/>
        <v>3F</v>
      </c>
      <c r="K62" s="26">
        <f t="shared" si="5"/>
        <v>63</v>
      </c>
      <c r="L62" s="26" t="str">
        <f t="shared" si="6"/>
        <v>F</v>
      </c>
      <c r="M62" s="26" t="str">
        <f t="shared" si="3"/>
        <v>3</v>
      </c>
      <c r="N62" s="7" t="s">
        <v>126</v>
      </c>
    </row>
    <row r="63" spans="1:14">
      <c r="A63" s="70" t="s">
        <v>139</v>
      </c>
      <c r="B63" s="50">
        <v>0</v>
      </c>
      <c r="C63" s="51">
        <v>1</v>
      </c>
      <c r="D63" s="51">
        <v>1</v>
      </c>
      <c r="E63" s="51">
        <v>0</v>
      </c>
      <c r="F63" s="51">
        <v>1</v>
      </c>
      <c r="G63" s="51">
        <v>1</v>
      </c>
      <c r="H63" s="51">
        <v>0</v>
      </c>
      <c r="I63" s="52">
        <v>1</v>
      </c>
      <c r="J63" s="26" t="str">
        <f t="shared" si="0"/>
        <v>6D</v>
      </c>
      <c r="K63" s="26">
        <f t="shared" si="5"/>
        <v>109</v>
      </c>
      <c r="L63" s="26" t="str">
        <f t="shared" si="6"/>
        <v>D</v>
      </c>
      <c r="M63" s="26" t="str">
        <f t="shared" si="3"/>
        <v>6</v>
      </c>
      <c r="N63" s="7" t="s">
        <v>127</v>
      </c>
    </row>
    <row r="64" spans="1:14">
      <c r="A64" s="70" t="s">
        <v>140</v>
      </c>
      <c r="B64" s="50">
        <v>1</v>
      </c>
      <c r="C64" s="51">
        <v>0</v>
      </c>
      <c r="D64" s="51">
        <v>1</v>
      </c>
      <c r="E64" s="51">
        <v>0</v>
      </c>
      <c r="F64" s="51">
        <v>1</v>
      </c>
      <c r="G64" s="51">
        <v>1</v>
      </c>
      <c r="H64" s="51">
        <v>0</v>
      </c>
      <c r="I64" s="52">
        <v>1</v>
      </c>
      <c r="J64" s="26" t="str">
        <f t="shared" si="0"/>
        <v>AD</v>
      </c>
      <c r="K64" s="26">
        <f t="shared" si="5"/>
        <v>173</v>
      </c>
      <c r="L64" s="26" t="str">
        <f t="shared" si="6"/>
        <v>D</v>
      </c>
      <c r="M64" s="26" t="str">
        <f t="shared" si="3"/>
        <v>A</v>
      </c>
      <c r="N64" s="7" t="s">
        <v>128</v>
      </c>
    </row>
    <row r="65" spans="1:14">
      <c r="A65" s="70" t="s">
        <v>141</v>
      </c>
      <c r="B65" s="50">
        <v>0</v>
      </c>
      <c r="C65" s="51">
        <v>1</v>
      </c>
      <c r="D65" s="51">
        <v>0</v>
      </c>
      <c r="E65" s="51">
        <v>1</v>
      </c>
      <c r="F65" s="51">
        <v>1</v>
      </c>
      <c r="G65" s="51">
        <v>1</v>
      </c>
      <c r="H65" s="51">
        <v>1</v>
      </c>
      <c r="I65" s="52">
        <v>1</v>
      </c>
      <c r="J65" s="26" t="str">
        <f t="shared" si="0"/>
        <v>5F</v>
      </c>
      <c r="K65" s="26">
        <f t="shared" si="5"/>
        <v>95</v>
      </c>
      <c r="L65" s="26" t="str">
        <f t="shared" si="6"/>
        <v>F</v>
      </c>
      <c r="M65" s="26" t="str">
        <f t="shared" si="3"/>
        <v>5</v>
      </c>
      <c r="N65" s="7" t="s">
        <v>129</v>
      </c>
    </row>
    <row r="66" spans="1:14">
      <c r="A66" s="70" t="s">
        <v>142</v>
      </c>
      <c r="B66" s="50">
        <v>0</v>
      </c>
      <c r="C66" s="51">
        <v>1</v>
      </c>
      <c r="D66" s="51">
        <v>1</v>
      </c>
      <c r="E66" s="51">
        <v>0</v>
      </c>
      <c r="F66" s="51">
        <v>1</v>
      </c>
      <c r="G66" s="51">
        <v>1</v>
      </c>
      <c r="H66" s="51">
        <v>1</v>
      </c>
      <c r="I66" s="52">
        <v>1</v>
      </c>
      <c r="J66" s="26" t="str">
        <f t="shared" si="0"/>
        <v>6F</v>
      </c>
      <c r="K66" s="26">
        <f t="shared" si="5"/>
        <v>111</v>
      </c>
      <c r="L66" s="26" t="str">
        <f t="shared" si="6"/>
        <v>F</v>
      </c>
      <c r="M66" s="26" t="str">
        <f t="shared" si="3"/>
        <v>6</v>
      </c>
      <c r="N66" s="7" t="s">
        <v>130</v>
      </c>
    </row>
    <row r="67" spans="1:14">
      <c r="A67" s="70" t="s">
        <v>143</v>
      </c>
      <c r="B67" s="50">
        <v>1</v>
      </c>
      <c r="C67" s="51">
        <v>1</v>
      </c>
      <c r="D67" s="51">
        <v>0</v>
      </c>
      <c r="E67" s="51">
        <v>0</v>
      </c>
      <c r="F67" s="51">
        <v>1</v>
      </c>
      <c r="G67" s="51">
        <v>1</v>
      </c>
      <c r="H67" s="51">
        <v>0</v>
      </c>
      <c r="I67" s="52">
        <v>1</v>
      </c>
      <c r="J67" s="26" t="str">
        <f t="shared" si="0"/>
        <v>CD</v>
      </c>
      <c r="K67" s="26">
        <f t="shared" ref="K67:K84" si="7">HEX2DEC(J67)</f>
        <v>205</v>
      </c>
      <c r="L67" s="26" t="str">
        <f t="shared" si="6"/>
        <v>D</v>
      </c>
      <c r="M67" s="26" t="str">
        <f t="shared" si="3"/>
        <v>C</v>
      </c>
      <c r="N67" s="7" t="s">
        <v>131</v>
      </c>
    </row>
    <row r="68" spans="1:14">
      <c r="A68" s="70" t="s">
        <v>144</v>
      </c>
      <c r="B68" s="50">
        <v>1</v>
      </c>
      <c r="C68" s="51">
        <v>0</v>
      </c>
      <c r="D68" s="51">
        <v>0</v>
      </c>
      <c r="E68" s="51">
        <v>1</v>
      </c>
      <c r="F68" s="51">
        <v>1</v>
      </c>
      <c r="G68" s="51">
        <v>1</v>
      </c>
      <c r="H68" s="51">
        <v>1</v>
      </c>
      <c r="I68" s="52">
        <v>1</v>
      </c>
      <c r="J68" s="26" t="str">
        <f t="shared" ref="J68:J84" si="8">DEC2HEX((B68*2^7)+(C68*2^6)+(D68*2^5)+(E68*2^4)+(F68*2^3)+(G68*2^2)+(H68*2^1)+(I68*2^0))</f>
        <v>9F</v>
      </c>
      <c r="K68" s="26">
        <f t="shared" si="7"/>
        <v>159</v>
      </c>
      <c r="L68" s="26" t="str">
        <f t="shared" si="6"/>
        <v>F</v>
      </c>
      <c r="M68" s="26" t="str">
        <f t="shared" si="3"/>
        <v>9</v>
      </c>
      <c r="N68" s="7" t="s">
        <v>132</v>
      </c>
    </row>
    <row r="69" spans="1:14">
      <c r="A69" s="70" t="s">
        <v>145</v>
      </c>
      <c r="B69" s="50">
        <v>1</v>
      </c>
      <c r="C69" s="51">
        <v>0</v>
      </c>
      <c r="D69" s="51">
        <v>1</v>
      </c>
      <c r="E69" s="51">
        <v>0</v>
      </c>
      <c r="F69" s="51">
        <v>1</v>
      </c>
      <c r="G69" s="51">
        <v>1</v>
      </c>
      <c r="H69" s="51">
        <v>1</v>
      </c>
      <c r="I69" s="52">
        <v>1</v>
      </c>
      <c r="J69" s="26" t="str">
        <f t="shared" si="8"/>
        <v>AF</v>
      </c>
      <c r="K69" s="26">
        <f t="shared" si="7"/>
        <v>175</v>
      </c>
      <c r="L69" s="26" t="str">
        <f t="shared" si="6"/>
        <v>F</v>
      </c>
      <c r="M69" s="26" t="str">
        <f t="shared" ref="M69:M75" si="9">DEC2HEX((B69*2^3)+(C69*2^2)+(D69*2^1)+(E69*2^0))</f>
        <v>A</v>
      </c>
      <c r="N69" s="7" t="s">
        <v>133</v>
      </c>
    </row>
    <row r="70" spans="1:14">
      <c r="A70" s="70" t="s">
        <v>146</v>
      </c>
      <c r="B70" s="50">
        <v>1</v>
      </c>
      <c r="C70" s="51">
        <v>1</v>
      </c>
      <c r="D70" s="51">
        <v>0</v>
      </c>
      <c r="E70" s="51">
        <v>0</v>
      </c>
      <c r="F70" s="51">
        <v>1</v>
      </c>
      <c r="G70" s="51">
        <v>1</v>
      </c>
      <c r="H70" s="51">
        <v>1</v>
      </c>
      <c r="I70" s="52">
        <v>1</v>
      </c>
      <c r="J70" s="26" t="str">
        <f t="shared" si="8"/>
        <v>CF</v>
      </c>
      <c r="K70" s="26">
        <f t="shared" si="7"/>
        <v>207</v>
      </c>
      <c r="L70" s="26" t="str">
        <f t="shared" si="6"/>
        <v>F</v>
      </c>
      <c r="M70" s="26" t="str">
        <f t="shared" si="9"/>
        <v>C</v>
      </c>
      <c r="N70" s="7" t="s">
        <v>134</v>
      </c>
    </row>
    <row r="71" spans="1:14">
      <c r="A71" s="71" t="s">
        <v>152</v>
      </c>
      <c r="B71" s="53">
        <v>0</v>
      </c>
      <c r="C71" s="54">
        <v>0</v>
      </c>
      <c r="D71" s="54">
        <v>0</v>
      </c>
      <c r="E71" s="54">
        <v>1</v>
      </c>
      <c r="F71" s="54">
        <v>0</v>
      </c>
      <c r="G71" s="54">
        <v>1</v>
      </c>
      <c r="H71" s="54">
        <v>1</v>
      </c>
      <c r="I71" s="55">
        <v>1</v>
      </c>
      <c r="J71" s="27" t="str">
        <f t="shared" si="8"/>
        <v>17</v>
      </c>
      <c r="K71" s="27">
        <f t="shared" si="7"/>
        <v>23</v>
      </c>
      <c r="L71" s="27" t="str">
        <f t="shared" si="6"/>
        <v>7</v>
      </c>
      <c r="M71" s="27" t="str">
        <f t="shared" si="9"/>
        <v>1</v>
      </c>
      <c r="N71" s="14" t="s">
        <v>148</v>
      </c>
    </row>
    <row r="72" spans="1:14">
      <c r="A72" s="71" t="s">
        <v>153</v>
      </c>
      <c r="B72" s="53">
        <v>0</v>
      </c>
      <c r="C72" s="54">
        <v>0</v>
      </c>
      <c r="D72" s="54">
        <v>1</v>
      </c>
      <c r="E72" s="54">
        <v>0</v>
      </c>
      <c r="F72" s="54">
        <v>0</v>
      </c>
      <c r="G72" s="54">
        <v>1</v>
      </c>
      <c r="H72" s="54">
        <v>1</v>
      </c>
      <c r="I72" s="55">
        <v>1</v>
      </c>
      <c r="J72" s="27" t="str">
        <f t="shared" si="8"/>
        <v>27</v>
      </c>
      <c r="K72" s="27">
        <f t="shared" si="7"/>
        <v>39</v>
      </c>
      <c r="L72" s="27" t="str">
        <f t="shared" si="6"/>
        <v>7</v>
      </c>
      <c r="M72" s="27" t="str">
        <f t="shared" si="9"/>
        <v>2</v>
      </c>
      <c r="N72" s="14" t="s">
        <v>149</v>
      </c>
    </row>
    <row r="73" spans="1:14">
      <c r="A73" s="71" t="s">
        <v>154</v>
      </c>
      <c r="B73" s="53">
        <v>0</v>
      </c>
      <c r="C73" s="54">
        <v>1</v>
      </c>
      <c r="D73" s="54">
        <v>0</v>
      </c>
      <c r="E73" s="54">
        <v>0</v>
      </c>
      <c r="F73" s="54">
        <v>0</v>
      </c>
      <c r="G73" s="54">
        <v>1</v>
      </c>
      <c r="H73" s="54">
        <v>1</v>
      </c>
      <c r="I73" s="55">
        <v>1</v>
      </c>
      <c r="J73" s="27" t="str">
        <f t="shared" si="8"/>
        <v>47</v>
      </c>
      <c r="K73" s="27">
        <f t="shared" si="7"/>
        <v>71</v>
      </c>
      <c r="L73" s="27" t="str">
        <f t="shared" si="6"/>
        <v>7</v>
      </c>
      <c r="M73" s="27" t="str">
        <f t="shared" si="9"/>
        <v>4</v>
      </c>
      <c r="N73" s="14" t="s">
        <v>150</v>
      </c>
    </row>
    <row r="74" spans="1:14">
      <c r="A74" s="71" t="s">
        <v>155</v>
      </c>
      <c r="B74" s="53">
        <v>1</v>
      </c>
      <c r="C74" s="54">
        <v>0</v>
      </c>
      <c r="D74" s="54">
        <v>0</v>
      </c>
      <c r="E74" s="54">
        <v>0</v>
      </c>
      <c r="F74" s="54">
        <v>0</v>
      </c>
      <c r="G74" s="54">
        <v>1</v>
      </c>
      <c r="H74" s="54">
        <v>1</v>
      </c>
      <c r="I74" s="55">
        <v>1</v>
      </c>
      <c r="J74" s="27" t="str">
        <f t="shared" si="8"/>
        <v>87</v>
      </c>
      <c r="K74" s="27">
        <f t="shared" si="7"/>
        <v>135</v>
      </c>
      <c r="L74" s="27" t="str">
        <f t="shared" si="6"/>
        <v>7</v>
      </c>
      <c r="M74" s="27" t="str">
        <f t="shared" si="9"/>
        <v>8</v>
      </c>
      <c r="N74" s="14" t="s">
        <v>151</v>
      </c>
    </row>
    <row r="75" spans="1:14">
      <c r="A75" s="62" t="s">
        <v>171</v>
      </c>
      <c r="B75" s="39">
        <v>1</v>
      </c>
      <c r="C75" s="16">
        <v>1</v>
      </c>
      <c r="D75" s="16">
        <v>1</v>
      </c>
      <c r="E75" s="16">
        <v>1</v>
      </c>
      <c r="F75" s="16">
        <v>1</v>
      </c>
      <c r="G75" s="16">
        <v>1</v>
      </c>
      <c r="H75" s="16">
        <v>0</v>
      </c>
      <c r="I75" s="40">
        <v>0</v>
      </c>
      <c r="J75" s="17" t="str">
        <f t="shared" si="8"/>
        <v>FC</v>
      </c>
      <c r="K75" s="17">
        <f t="shared" si="7"/>
        <v>252</v>
      </c>
      <c r="L75" s="17" t="str">
        <f t="shared" si="6"/>
        <v>C</v>
      </c>
      <c r="M75" s="17" t="str">
        <f t="shared" si="9"/>
        <v>F</v>
      </c>
      <c r="N75" s="15" t="s">
        <v>172</v>
      </c>
    </row>
    <row r="76" spans="1:14">
      <c r="A76" s="72"/>
      <c r="B76" s="73"/>
      <c r="C76" s="73"/>
      <c r="D76" s="73"/>
      <c r="E76" s="74"/>
      <c r="F76" s="73"/>
      <c r="G76" s="73"/>
      <c r="H76" s="73"/>
      <c r="I76" s="73"/>
      <c r="J76" s="77"/>
      <c r="K76" s="77"/>
    </row>
    <row r="77" spans="1:14">
      <c r="A77" s="72"/>
      <c r="B77" s="73"/>
      <c r="C77" s="73"/>
      <c r="D77" s="73"/>
      <c r="E77" s="74"/>
      <c r="F77" s="73"/>
      <c r="G77" s="73"/>
      <c r="H77" s="73"/>
      <c r="I77" s="73"/>
      <c r="J77" s="77"/>
      <c r="K77" s="77"/>
    </row>
    <row r="78" spans="1:14">
      <c r="A78" s="72"/>
      <c r="B78" s="73"/>
      <c r="C78" s="73"/>
      <c r="D78" s="73"/>
      <c r="E78" s="74"/>
      <c r="F78" s="73"/>
      <c r="G78" s="73"/>
      <c r="H78" s="73"/>
      <c r="I78" s="73"/>
      <c r="J78" s="77"/>
      <c r="K78" s="77"/>
    </row>
    <row r="79" spans="1:14">
      <c r="A79" s="72"/>
      <c r="B79" s="73"/>
      <c r="C79" s="73"/>
      <c r="D79" s="73"/>
      <c r="E79" s="74"/>
      <c r="F79" s="73"/>
      <c r="G79" s="73"/>
      <c r="H79" s="73"/>
      <c r="I79" s="73"/>
      <c r="J79" s="77"/>
      <c r="K79" s="77"/>
    </row>
    <row r="80" spans="1:14">
      <c r="A80" s="72"/>
      <c r="B80" s="73"/>
      <c r="C80" s="73"/>
      <c r="D80" s="73"/>
      <c r="E80" s="74"/>
      <c r="F80" s="73"/>
      <c r="G80" s="73"/>
      <c r="H80" s="73"/>
      <c r="I80" s="73"/>
      <c r="J80" s="77"/>
      <c r="K80" s="77"/>
    </row>
    <row r="81" spans="1:11">
      <c r="A81" s="72"/>
      <c r="B81" s="73"/>
      <c r="C81" s="73"/>
      <c r="D81" s="73"/>
      <c r="E81" s="74"/>
      <c r="F81" s="73"/>
      <c r="G81" s="73"/>
      <c r="H81" s="73"/>
      <c r="I81" s="73"/>
      <c r="J81" s="77"/>
      <c r="K81" s="77"/>
    </row>
    <row r="82" spans="1:11">
      <c r="A82" s="72"/>
      <c r="B82" s="73"/>
      <c r="C82" s="73"/>
      <c r="D82" s="73"/>
      <c r="E82" s="74"/>
      <c r="F82" s="73"/>
      <c r="G82" s="73"/>
      <c r="H82" s="73"/>
      <c r="I82" s="73"/>
      <c r="J82" s="77"/>
      <c r="K82" s="77"/>
    </row>
    <row r="83" spans="1:11">
      <c r="A83" s="72"/>
      <c r="B83" s="73"/>
      <c r="C83" s="73"/>
      <c r="D83" s="73"/>
      <c r="E83" s="74"/>
      <c r="F83" s="73"/>
      <c r="G83" s="73"/>
      <c r="H83" s="73"/>
      <c r="I83" s="73"/>
      <c r="J83" s="77"/>
      <c r="K83" s="77"/>
    </row>
    <row r="84" spans="1:11">
      <c r="A84" s="72"/>
      <c r="B84" s="73"/>
      <c r="C84" s="73"/>
      <c r="D84" s="73"/>
      <c r="E84" s="74"/>
      <c r="F84" s="73"/>
      <c r="G84" s="73"/>
      <c r="H84" s="73"/>
      <c r="I84" s="73"/>
      <c r="J84" s="77"/>
      <c r="K84" s="77"/>
    </row>
    <row r="85" spans="1:11">
      <c r="A85" s="72"/>
      <c r="B85" s="73"/>
      <c r="C85" s="73"/>
      <c r="D85" s="73"/>
      <c r="E85" s="74"/>
      <c r="F85" s="73"/>
      <c r="G85" s="73"/>
      <c r="H85" s="73"/>
      <c r="I85" s="73"/>
      <c r="J85" s="75"/>
    </row>
    <row r="86" spans="1:11">
      <c r="A86" s="72"/>
      <c r="B86" s="73"/>
      <c r="C86" s="73"/>
      <c r="D86" s="73"/>
      <c r="E86" s="74"/>
      <c r="F86" s="73"/>
      <c r="G86" s="73"/>
      <c r="H86" s="73"/>
      <c r="I86" s="73"/>
      <c r="J86" s="75"/>
    </row>
    <row r="87" spans="1:11">
      <c r="A87" s="72"/>
      <c r="B87" s="73"/>
      <c r="C87" s="73"/>
      <c r="D87" s="73"/>
      <c r="E87" s="73"/>
      <c r="F87" s="73"/>
      <c r="G87" s="73"/>
      <c r="H87" s="73"/>
      <c r="I87" s="73"/>
      <c r="J87" s="75"/>
    </row>
    <row r="88" spans="1:11">
      <c r="A88" s="72"/>
      <c r="B88" s="73"/>
      <c r="C88" s="73"/>
      <c r="D88" s="73"/>
      <c r="E88" s="73"/>
      <c r="F88" s="73"/>
      <c r="G88" s="73"/>
      <c r="H88" s="73"/>
      <c r="I88" s="73"/>
      <c r="J88" s="75"/>
    </row>
  </sheetData>
  <mergeCells count="1">
    <mergeCell ref="A1:N1"/>
  </mergeCells>
  <conditionalFormatting sqref="B3:I74">
    <cfRule type="cellIs" dxfId="53" priority="11" operator="equal">
      <formula>1</formula>
    </cfRule>
  </conditionalFormatting>
  <conditionalFormatting sqref="J2:J1048576">
    <cfRule type="duplicateValues" dxfId="52" priority="6"/>
    <cfRule type="duplicateValues" dxfId="51" priority="10"/>
  </conditionalFormatting>
  <conditionalFormatting sqref="K2:K1048576">
    <cfRule type="duplicateValues" dxfId="50" priority="5"/>
    <cfRule type="duplicateValues" dxfId="49" priority="9"/>
  </conditionalFormatting>
  <conditionalFormatting sqref="B3:I3">
    <cfRule type="cellIs" dxfId="48" priority="7" operator="equal">
      <formula>1</formula>
    </cfRule>
    <cfRule type="cellIs" dxfId="47" priority="8" operator="equal">
      <formula>1</formula>
    </cfRule>
  </conditionalFormatting>
  <conditionalFormatting sqref="A1:A1048576">
    <cfRule type="duplicateValues" dxfId="46" priority="4"/>
  </conditionalFormatting>
  <conditionalFormatting sqref="A2">
    <cfRule type="duplicateValues" dxfId="45" priority="17"/>
  </conditionalFormatting>
  <conditionalFormatting sqref="J2">
    <cfRule type="duplicateValues" dxfId="44" priority="18"/>
  </conditionalFormatting>
  <conditionalFormatting sqref="K2">
    <cfRule type="duplicateValues" dxfId="43" priority="19"/>
  </conditionalFormatting>
  <conditionalFormatting sqref="J1:J1048576">
    <cfRule type="duplicateValues" dxfId="42" priority="3"/>
  </conditionalFormatting>
  <conditionalFormatting sqref="K1:K1048576">
    <cfRule type="duplicateValues" dxfId="29" priority="2"/>
  </conditionalFormatting>
  <conditionalFormatting sqref="B75:I75">
    <cfRule type="cellIs" dxfId="22" priority="1" operator="equal">
      <formula>1</formula>
    </cfRule>
  </conditionalFormatting>
  <pageMargins left="0.7" right="0.7" top="0.78740157499999996" bottom="0.78740157499999996" header="0.3" footer="0.3"/>
  <pageSetup paperSize="9" scale="78" orientation="landscape" verticalDpi="0" r:id="rId1"/>
  <headerFooter>
    <oddFooter>&amp;C&amp;P</oddFooter>
  </headerFooter>
  <rowBreaks count="2" manualBreakCount="2">
    <brk id="40" max="13" man="1"/>
    <brk id="74" max="13" man="1"/>
  </rowBreaks>
  <colBreaks count="1" manualBreakCount="1">
    <brk id="14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88"/>
  <sheetViews>
    <sheetView tabSelected="1" topLeftCell="A37" zoomScaleNormal="100" zoomScaleSheetLayoutView="100" workbookViewId="0">
      <selection activeCell="J31" sqref="J31"/>
    </sheetView>
  </sheetViews>
  <sheetFormatPr baseColWidth="10" defaultRowHeight="15"/>
  <cols>
    <col min="1" max="1" width="10.42578125" style="3" bestFit="1" customWidth="1"/>
    <col min="2" max="2" width="5.5703125" style="2" bestFit="1" customWidth="1"/>
    <col min="3" max="4" width="5.42578125" style="2" bestFit="1" customWidth="1"/>
    <col min="5" max="5" width="5.5703125" style="2" bestFit="1" customWidth="1"/>
    <col min="6" max="6" width="5.42578125" style="2" bestFit="1" customWidth="1"/>
    <col min="7" max="7" width="7" style="2" bestFit="1" customWidth="1"/>
    <col min="8" max="8" width="5.7109375" style="2" bestFit="1" customWidth="1"/>
    <col min="9" max="9" width="5.140625" style="2" bestFit="1" customWidth="1"/>
    <col min="10" max="10" width="9.140625" style="5" bestFit="1" customWidth="1"/>
    <col min="11" max="11" width="11.42578125" style="5"/>
    <col min="12" max="12" width="17" style="5" bestFit="1" customWidth="1"/>
    <col min="13" max="13" width="15.140625" style="5" bestFit="1" customWidth="1"/>
    <col min="14" max="14" width="55.140625" bestFit="1" customWidth="1"/>
  </cols>
  <sheetData>
    <row r="1" spans="1:14" s="1" customFormat="1" ht="36.75" customHeight="1">
      <c r="A1" s="76" t="s">
        <v>147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  <row r="2" spans="1:14">
      <c r="A2" s="61" t="s">
        <v>46</v>
      </c>
      <c r="B2" s="4" t="s">
        <v>7</v>
      </c>
      <c r="C2" s="4" t="s">
        <v>6</v>
      </c>
      <c r="D2" s="4" t="s">
        <v>5</v>
      </c>
      <c r="E2" s="4" t="s">
        <v>4</v>
      </c>
      <c r="F2" s="4" t="s">
        <v>3</v>
      </c>
      <c r="G2" s="4" t="s">
        <v>2</v>
      </c>
      <c r="H2" s="4" t="s">
        <v>1</v>
      </c>
      <c r="I2" s="4" t="s">
        <v>0</v>
      </c>
      <c r="J2" s="4" t="s">
        <v>36</v>
      </c>
      <c r="K2" s="4" t="s">
        <v>101</v>
      </c>
      <c r="L2" s="56" t="s">
        <v>156</v>
      </c>
      <c r="M2" s="56" t="s">
        <v>157</v>
      </c>
      <c r="N2" s="61" t="s">
        <v>8</v>
      </c>
    </row>
    <row r="3" spans="1:14">
      <c r="A3" s="62" t="s">
        <v>54</v>
      </c>
      <c r="B3" s="57">
        <v>0</v>
      </c>
      <c r="C3" s="58">
        <v>0</v>
      </c>
      <c r="D3" s="58">
        <v>0</v>
      </c>
      <c r="E3" s="58">
        <v>0</v>
      </c>
      <c r="F3" s="58">
        <v>0</v>
      </c>
      <c r="G3" s="58">
        <v>0</v>
      </c>
      <c r="H3" s="58">
        <v>0</v>
      </c>
      <c r="I3" s="59">
        <v>0</v>
      </c>
      <c r="J3" s="17" t="str">
        <f>DEC2HEX((B3*2^7)+(C3*2^6)+(D3*2^5)+(E3*2^4)+(F3*2^3)+(G3*2^2)+(H3*2^1)+(I3*2^0))</f>
        <v>0</v>
      </c>
      <c r="K3" s="17">
        <f>HEX2DEC(J3)</f>
        <v>0</v>
      </c>
      <c r="L3" s="17" t="str">
        <f>DEC2HEX((F3*2^3)+(G3*2^2)+(H3*2^1)+(I3*2^0))</f>
        <v>0</v>
      </c>
      <c r="M3" s="17" t="str">
        <f>DEC2HEX((B3*2^3)+(C3*2^2)+(D3*2^1)+(E3*2^0))</f>
        <v>0</v>
      </c>
      <c r="N3" s="15" t="s">
        <v>39</v>
      </c>
    </row>
    <row r="4" spans="1:14">
      <c r="A4" s="66" t="s">
        <v>77</v>
      </c>
      <c r="B4" s="36">
        <v>0</v>
      </c>
      <c r="C4" s="37">
        <v>0</v>
      </c>
      <c r="D4" s="37">
        <v>0</v>
      </c>
      <c r="E4" s="37">
        <v>0</v>
      </c>
      <c r="F4" s="37">
        <v>0</v>
      </c>
      <c r="G4" s="37">
        <v>1</v>
      </c>
      <c r="H4" s="37">
        <v>0</v>
      </c>
      <c r="I4" s="38">
        <v>0</v>
      </c>
      <c r="J4" s="22" t="str">
        <f>DEC2HEX((B4*2^7)+(C4*2^6)+(D4*2^5)+(E4*2^4)+(F4*2^3)+(G4*2^2)+(H4*2^1)+(I4*2^0))</f>
        <v>4</v>
      </c>
      <c r="K4" s="22">
        <f>HEX2DEC(J4)</f>
        <v>4</v>
      </c>
      <c r="L4" s="22" t="str">
        <f>DEC2HEX((F4*2^3)+(G4*2^2)+(H4*2^1)+(I4*2^0))</f>
        <v>4</v>
      </c>
      <c r="M4" s="22" t="str">
        <f>DEC2HEX((B4*2^3)+(C4*2^2)+(D4*2^1)+(E4*2^0))</f>
        <v>0</v>
      </c>
      <c r="N4" s="11" t="s">
        <v>167</v>
      </c>
    </row>
    <row r="5" spans="1:14">
      <c r="A5" s="63" t="s">
        <v>47</v>
      </c>
      <c r="B5" s="29">
        <v>0</v>
      </c>
      <c r="C5" s="18">
        <v>0</v>
      </c>
      <c r="D5" s="18">
        <v>0</v>
      </c>
      <c r="E5" s="18">
        <v>1</v>
      </c>
      <c r="F5" s="18">
        <v>0</v>
      </c>
      <c r="G5" s="18">
        <v>0</v>
      </c>
      <c r="H5" s="18">
        <v>0</v>
      </c>
      <c r="I5" s="28">
        <v>1</v>
      </c>
      <c r="J5" s="19" t="str">
        <f>DEC2HEX((B5*2^7)+(C5*2^6)+(D5*2^5)+(E5*2^4)+(F5*2^3)+(G5*2^2)+(H5*2^1)+(I5*2^0))</f>
        <v>11</v>
      </c>
      <c r="K5" s="19">
        <f>HEX2DEC(J5)</f>
        <v>17</v>
      </c>
      <c r="L5" s="19" t="str">
        <f>DEC2HEX((F5*2^3)+(G5*2^2)+(H5*2^1)+(I5*2^0))</f>
        <v>1</v>
      </c>
      <c r="M5" s="19" t="str">
        <f>DEC2HEX((B5*2^3)+(C5*2^2)+(D5*2^1)+(E5*2^0))</f>
        <v>1</v>
      </c>
      <c r="N5" s="8" t="s">
        <v>9</v>
      </c>
    </row>
    <row r="6" spans="1:14">
      <c r="A6" s="64" t="s">
        <v>85</v>
      </c>
      <c r="B6" s="30">
        <v>0</v>
      </c>
      <c r="C6" s="31">
        <v>0</v>
      </c>
      <c r="D6" s="31">
        <v>0</v>
      </c>
      <c r="E6" s="31">
        <v>1</v>
      </c>
      <c r="F6" s="31">
        <v>0</v>
      </c>
      <c r="G6" s="31">
        <v>0</v>
      </c>
      <c r="H6" s="31">
        <v>1</v>
      </c>
      <c r="I6" s="32">
        <v>0</v>
      </c>
      <c r="J6" s="21" t="str">
        <f>DEC2HEX((B6*2^7)+(C6*2^6)+(D6*2^5)+(E6*2^4)+(F6*2^3)+(G6*2^2)+(H6*2^1)+(I6*2^0))</f>
        <v>12</v>
      </c>
      <c r="K6" s="21">
        <f>HEX2DEC(J6)</f>
        <v>18</v>
      </c>
      <c r="L6" s="21" t="str">
        <f>DEC2HEX((F6*2^3)+(G6*2^2)+(H6*2^1)+(I6*2^0))</f>
        <v>2</v>
      </c>
      <c r="M6" s="21" t="str">
        <f>DEC2HEX((B6*2^3)+(C6*2^2)+(D6*2^1)+(E6*2^0))</f>
        <v>1</v>
      </c>
      <c r="N6" s="9" t="s">
        <v>13</v>
      </c>
    </row>
    <row r="7" spans="1:14">
      <c r="A7" s="66" t="s">
        <v>67</v>
      </c>
      <c r="B7" s="36">
        <v>0</v>
      </c>
      <c r="C7" s="37">
        <v>0</v>
      </c>
      <c r="D7" s="37">
        <v>0</v>
      </c>
      <c r="E7" s="37">
        <v>1</v>
      </c>
      <c r="F7" s="37">
        <v>0</v>
      </c>
      <c r="G7" s="37">
        <v>1</v>
      </c>
      <c r="H7" s="37">
        <v>0</v>
      </c>
      <c r="I7" s="38">
        <v>0</v>
      </c>
      <c r="J7" s="22" t="str">
        <f>DEC2HEX((B7*2^7)+(C7*2^6)+(D7*2^5)+(E7*2^4)+(F7*2^3)+(G7*2^2)+(H7*2^1)+(I7*2^0))</f>
        <v>14</v>
      </c>
      <c r="K7" s="22">
        <f>HEX2DEC(J7)</f>
        <v>20</v>
      </c>
      <c r="L7" s="22" t="str">
        <f>DEC2HEX((F7*2^3)+(G7*2^2)+(H7*2^1)+(I7*2^0))</f>
        <v>4</v>
      </c>
      <c r="M7" s="22" t="str">
        <f>DEC2HEX((B7*2^3)+(C7*2^2)+(D7*2^1)+(E7*2^0))</f>
        <v>1</v>
      </c>
      <c r="N7" s="11" t="s">
        <v>159</v>
      </c>
    </row>
    <row r="8" spans="1:14">
      <c r="A8" s="66" t="s">
        <v>72</v>
      </c>
      <c r="B8" s="36">
        <v>0</v>
      </c>
      <c r="C8" s="37">
        <v>0</v>
      </c>
      <c r="D8" s="37">
        <v>0</v>
      </c>
      <c r="E8" s="37">
        <v>1</v>
      </c>
      <c r="F8" s="37">
        <v>0</v>
      </c>
      <c r="G8" s="37">
        <v>1</v>
      </c>
      <c r="H8" s="37">
        <v>0</v>
      </c>
      <c r="I8" s="38">
        <v>1</v>
      </c>
      <c r="J8" s="22" t="str">
        <f>DEC2HEX((B8*2^7)+(C8*2^6)+(D8*2^5)+(E8*2^4)+(F8*2^3)+(G8*2^2)+(H8*2^1)+(I8*2^0))</f>
        <v>15</v>
      </c>
      <c r="K8" s="22">
        <f>HEX2DEC(J8)</f>
        <v>21</v>
      </c>
      <c r="L8" s="22" t="str">
        <f>DEC2HEX((F8*2^3)+(G8*2^2)+(H8*2^1)+(I8*2^0))</f>
        <v>5</v>
      </c>
      <c r="M8" s="22" t="str">
        <f>DEC2HEX((B8*2^3)+(C8*2^2)+(D8*2^1)+(E8*2^0))</f>
        <v>1</v>
      </c>
      <c r="N8" s="11" t="s">
        <v>163</v>
      </c>
    </row>
    <row r="9" spans="1:14">
      <c r="A9" s="71" t="s">
        <v>152</v>
      </c>
      <c r="B9" s="53">
        <v>0</v>
      </c>
      <c r="C9" s="54">
        <v>0</v>
      </c>
      <c r="D9" s="54">
        <v>0</v>
      </c>
      <c r="E9" s="54">
        <v>1</v>
      </c>
      <c r="F9" s="54">
        <v>0</v>
      </c>
      <c r="G9" s="54">
        <v>1</v>
      </c>
      <c r="H9" s="54">
        <v>1</v>
      </c>
      <c r="I9" s="55">
        <v>1</v>
      </c>
      <c r="J9" s="27" t="str">
        <f>DEC2HEX((B9*2^7)+(C9*2^6)+(D9*2^5)+(E9*2^4)+(F9*2^3)+(G9*2^2)+(H9*2^1)+(I9*2^0))</f>
        <v>17</v>
      </c>
      <c r="K9" s="27">
        <f>HEX2DEC(J9)</f>
        <v>23</v>
      </c>
      <c r="L9" s="27" t="str">
        <f>DEC2HEX((F9*2^3)+(G9*2^2)+(H9*2^1)+(I9*2^0))</f>
        <v>7</v>
      </c>
      <c r="M9" s="27" t="str">
        <f>DEC2HEX((B9*2^3)+(C9*2^2)+(D9*2^1)+(E9*2^0))</f>
        <v>1</v>
      </c>
      <c r="N9" s="14" t="s">
        <v>148</v>
      </c>
    </row>
    <row r="10" spans="1:14">
      <c r="A10" s="63" t="s">
        <v>48</v>
      </c>
      <c r="B10" s="29">
        <v>0</v>
      </c>
      <c r="C10" s="18">
        <v>0</v>
      </c>
      <c r="D10" s="18">
        <v>1</v>
      </c>
      <c r="E10" s="18">
        <v>0</v>
      </c>
      <c r="F10" s="18">
        <v>0</v>
      </c>
      <c r="G10" s="18">
        <v>0</v>
      </c>
      <c r="H10" s="18">
        <v>0</v>
      </c>
      <c r="I10" s="28">
        <v>1</v>
      </c>
      <c r="J10" s="19" t="str">
        <f>DEC2HEX((B10*2^7)+(C10*2^6)+(D10*2^5)+(E10*2^4)+(F10*2^3)+(G10*2^2)+(H10*2^1)+(I10*2^0))</f>
        <v>21</v>
      </c>
      <c r="K10" s="19">
        <f>HEX2DEC(J10)</f>
        <v>33</v>
      </c>
      <c r="L10" s="19" t="str">
        <f>DEC2HEX((F10*2^3)+(G10*2^2)+(H10*2^1)+(I10*2^0))</f>
        <v>1</v>
      </c>
      <c r="M10" s="19" t="str">
        <f>DEC2HEX((B10*2^3)+(C10*2^2)+(D10*2^1)+(E10*2^0))</f>
        <v>2</v>
      </c>
      <c r="N10" s="8" t="s">
        <v>10</v>
      </c>
    </row>
    <row r="11" spans="1:14">
      <c r="A11" s="64" t="s">
        <v>86</v>
      </c>
      <c r="B11" s="30">
        <v>0</v>
      </c>
      <c r="C11" s="31">
        <v>0</v>
      </c>
      <c r="D11" s="31">
        <v>1</v>
      </c>
      <c r="E11" s="31">
        <v>0</v>
      </c>
      <c r="F11" s="31">
        <v>0</v>
      </c>
      <c r="G11" s="31">
        <v>0</v>
      </c>
      <c r="H11" s="31">
        <v>1</v>
      </c>
      <c r="I11" s="32">
        <v>0</v>
      </c>
      <c r="J11" s="21" t="str">
        <f>DEC2HEX((B11*2^7)+(C11*2^6)+(D11*2^5)+(E11*2^4)+(F11*2^3)+(G11*2^2)+(H11*2^1)+(I11*2^0))</f>
        <v>22</v>
      </c>
      <c r="K11" s="21">
        <f>HEX2DEC(J11)</f>
        <v>34</v>
      </c>
      <c r="L11" s="21" t="str">
        <f>DEC2HEX((F11*2^3)+(G11*2^2)+(H11*2^1)+(I11*2^0))</f>
        <v>2</v>
      </c>
      <c r="M11" s="21" t="str">
        <f>DEC2HEX((B11*2^3)+(C11*2^2)+(D11*2^1)+(E11*2^0))</f>
        <v>2</v>
      </c>
      <c r="N11" s="9" t="s">
        <v>14</v>
      </c>
    </row>
    <row r="12" spans="1:14">
      <c r="A12" s="66" t="s">
        <v>68</v>
      </c>
      <c r="B12" s="36">
        <v>0</v>
      </c>
      <c r="C12" s="37">
        <v>0</v>
      </c>
      <c r="D12" s="37">
        <v>1</v>
      </c>
      <c r="E12" s="37">
        <v>0</v>
      </c>
      <c r="F12" s="37">
        <v>0</v>
      </c>
      <c r="G12" s="38">
        <v>1</v>
      </c>
      <c r="H12" s="37">
        <v>0</v>
      </c>
      <c r="I12" s="38">
        <v>0</v>
      </c>
      <c r="J12" s="22" t="str">
        <f>DEC2HEX((B12*2^7)+(C12*2^6)+(D12*2^5)+(E12*2^4)+(F12*2^3)+(G12*2^2)+(H12*2^1)+(I12*2^0))</f>
        <v>24</v>
      </c>
      <c r="K12" s="22">
        <f>HEX2DEC(J12)</f>
        <v>36</v>
      </c>
      <c r="L12" s="22" t="str">
        <f>DEC2HEX((F12*2^3)+(G12*2^2)+(H12*2^1)+(I12*2^0))</f>
        <v>4</v>
      </c>
      <c r="M12" s="22" t="str">
        <f>DEC2HEX((B12*2^3)+(C12*2^2)+(D12*2^1)+(E12*2^0))</f>
        <v>2</v>
      </c>
      <c r="N12" s="11" t="s">
        <v>160</v>
      </c>
    </row>
    <row r="13" spans="1:14">
      <c r="A13" s="66" t="s">
        <v>71</v>
      </c>
      <c r="B13" s="36">
        <v>0</v>
      </c>
      <c r="C13" s="37">
        <v>0</v>
      </c>
      <c r="D13" s="37">
        <v>1</v>
      </c>
      <c r="E13" s="37">
        <v>0</v>
      </c>
      <c r="F13" s="37">
        <v>0</v>
      </c>
      <c r="G13" s="38">
        <v>1</v>
      </c>
      <c r="H13" s="37">
        <v>0</v>
      </c>
      <c r="I13" s="38">
        <v>1</v>
      </c>
      <c r="J13" s="22" t="str">
        <f>DEC2HEX((B13*2^7)+(C13*2^6)+(D13*2^5)+(E13*2^4)+(F13*2^3)+(G13*2^2)+(H13*2^1)+(I13*2^0))</f>
        <v>25</v>
      </c>
      <c r="K13" s="22">
        <f>HEX2DEC(J13)</f>
        <v>37</v>
      </c>
      <c r="L13" s="22" t="str">
        <f>DEC2HEX((F13*2^3)+(G13*2^2)+(H13*2^1)+(I13*2^0))</f>
        <v>5</v>
      </c>
      <c r="M13" s="22" t="str">
        <f>DEC2HEX((B13*2^3)+(C13*2^2)+(D13*2^1)+(E13*2^0))</f>
        <v>2</v>
      </c>
      <c r="N13" s="11" t="s">
        <v>164</v>
      </c>
    </row>
    <row r="14" spans="1:14">
      <c r="A14" s="71" t="s">
        <v>153</v>
      </c>
      <c r="B14" s="53">
        <v>0</v>
      </c>
      <c r="C14" s="54">
        <v>0</v>
      </c>
      <c r="D14" s="54">
        <v>1</v>
      </c>
      <c r="E14" s="54">
        <v>0</v>
      </c>
      <c r="F14" s="54">
        <v>0</v>
      </c>
      <c r="G14" s="55">
        <v>1</v>
      </c>
      <c r="H14" s="54">
        <v>1</v>
      </c>
      <c r="I14" s="55">
        <v>1</v>
      </c>
      <c r="J14" s="27" t="str">
        <f>DEC2HEX((B14*2^7)+(C14*2^6)+(D14*2^5)+(E14*2^4)+(F14*2^3)+(G14*2^2)+(H14*2^1)+(I14*2^0))</f>
        <v>27</v>
      </c>
      <c r="K14" s="27">
        <f>HEX2DEC(J14)</f>
        <v>39</v>
      </c>
      <c r="L14" s="27" t="str">
        <f>DEC2HEX((F14*2^3)+(G14*2^2)+(H14*2^1)+(I14*2^0))</f>
        <v>7</v>
      </c>
      <c r="M14" s="27" t="str">
        <f>DEC2HEX((B14*2^3)+(C14*2^2)+(D14*2^1)+(E14*2^0))</f>
        <v>2</v>
      </c>
      <c r="N14" s="14" t="s">
        <v>149</v>
      </c>
    </row>
    <row r="15" spans="1:14">
      <c r="A15" s="65" t="s">
        <v>55</v>
      </c>
      <c r="B15" s="33">
        <v>0</v>
      </c>
      <c r="C15" s="34">
        <v>0</v>
      </c>
      <c r="D15" s="34">
        <v>1</v>
      </c>
      <c r="E15" s="34">
        <v>1</v>
      </c>
      <c r="F15" s="34">
        <v>0</v>
      </c>
      <c r="G15" s="35">
        <v>1</v>
      </c>
      <c r="H15" s="34">
        <v>1</v>
      </c>
      <c r="I15" s="35">
        <v>0</v>
      </c>
      <c r="J15" s="60" t="str">
        <f>DEC2HEX((B15*2^7)+(C15*2^6)+(D15*2^5)+(E15*2^4)+(F15*2^3)+(G15*2^2)+(H15*2^1)+(I15*2^0))</f>
        <v>36</v>
      </c>
      <c r="K15" s="20">
        <f>HEX2DEC(J15)</f>
        <v>54</v>
      </c>
      <c r="L15" s="20" t="str">
        <f>DEC2HEX((F15*2^3)+(I15*2^2)+(H15*2^1)+(G15*2^0))</f>
        <v>3</v>
      </c>
      <c r="M15" s="20" t="str">
        <f>DEC2HEX((B15*2^3)+(C15*2^2)+(D15*2^1)+(E15*2^0))</f>
        <v>3</v>
      </c>
      <c r="N15" s="10" t="s">
        <v>25</v>
      </c>
    </row>
    <row r="16" spans="1:14">
      <c r="A16" s="65" t="s">
        <v>58</v>
      </c>
      <c r="B16" s="33">
        <v>0</v>
      </c>
      <c r="C16" s="34">
        <v>0</v>
      </c>
      <c r="D16" s="34">
        <v>1</v>
      </c>
      <c r="E16" s="34">
        <v>1</v>
      </c>
      <c r="F16" s="34">
        <v>0</v>
      </c>
      <c r="G16" s="35">
        <v>1</v>
      </c>
      <c r="H16" s="34">
        <v>1</v>
      </c>
      <c r="I16" s="35">
        <v>1</v>
      </c>
      <c r="J16" s="60" t="str">
        <f>DEC2HEX((B16*2^7)+(C16*2^6)+(D16*2^5)+(E16*2^4)+(F16*2^3)+(G16*2^2)+(H16*2^1)+(I16*2^0))</f>
        <v>37</v>
      </c>
      <c r="K16" s="20">
        <f>HEX2DEC(J16)</f>
        <v>55</v>
      </c>
      <c r="L16" s="20" t="str">
        <f>DEC2HEX((F16*2^3)+(I16*2^2)+(H16*2^1)+(G16*2^0))</f>
        <v>7</v>
      </c>
      <c r="M16" s="20" t="str">
        <f>DEC2HEX((B16*2^3)+(C16*2^2)+(D16*2^1)+(E16*2^0))</f>
        <v>3</v>
      </c>
      <c r="N16" s="10" t="s">
        <v>28</v>
      </c>
    </row>
    <row r="17" spans="1:14">
      <c r="A17" s="67" t="s">
        <v>78</v>
      </c>
      <c r="B17" s="41">
        <v>0</v>
      </c>
      <c r="C17" s="42">
        <v>0</v>
      </c>
      <c r="D17" s="42">
        <v>1</v>
      </c>
      <c r="E17" s="42">
        <v>1</v>
      </c>
      <c r="F17" s="42">
        <v>1</v>
      </c>
      <c r="G17" s="43">
        <v>0</v>
      </c>
      <c r="H17" s="42">
        <v>0</v>
      </c>
      <c r="I17" s="43">
        <v>0</v>
      </c>
      <c r="J17" s="23" t="str">
        <f>DEC2HEX((B17*2^7)+(C17*2^6)+(D17*2^5)+(E17*2^4)+(F17*2^3)+(G17*2^2)+(H17*2^1)+(I17*2^0))</f>
        <v>38</v>
      </c>
      <c r="K17" s="23">
        <f>HEX2DEC(J17)</f>
        <v>56</v>
      </c>
      <c r="L17" s="23" t="str">
        <f>DEC2HEX((F17*2^3)+(G17*2^2)+(H17*2^1)+(I17*2^0))</f>
        <v>8</v>
      </c>
      <c r="M17" s="23" t="str">
        <f>DEC2HEX((B17*2^3)+(C17*2^2)+(D17*2^1)+(E17*2^0))</f>
        <v>3</v>
      </c>
      <c r="N17" s="6" t="s">
        <v>168</v>
      </c>
    </row>
    <row r="18" spans="1:14">
      <c r="A18" s="68" t="s">
        <v>102</v>
      </c>
      <c r="B18" s="44">
        <v>0</v>
      </c>
      <c r="C18" s="45">
        <v>0</v>
      </c>
      <c r="D18" s="45">
        <v>1</v>
      </c>
      <c r="E18" s="45">
        <v>1</v>
      </c>
      <c r="F18" s="45">
        <v>1</v>
      </c>
      <c r="G18" s="46">
        <v>0</v>
      </c>
      <c r="H18" s="45">
        <v>1</v>
      </c>
      <c r="I18" s="46">
        <v>0</v>
      </c>
      <c r="J18" s="24" t="str">
        <f>DEC2HEX((B18*2^7)+(C18*2^6)+(D18*2^5)+(E18*2^4)+(F18*2^3)+(G18*2^2)+(H18*2^1)+(I18*2^0))</f>
        <v>3A</v>
      </c>
      <c r="K18" s="24">
        <f>HEX2DEC(J18)</f>
        <v>58</v>
      </c>
      <c r="L18" s="24" t="str">
        <f>DEC2HEX((F18*2^3)+(G18*2^2)+(H18*2^1)+(I18*2^0))</f>
        <v>A</v>
      </c>
      <c r="M18" s="24" t="str">
        <f>DEC2HEX((B18*2^3)+(C18*2^2)+(D18*2^1)+(E18*2^0))</f>
        <v>3</v>
      </c>
      <c r="N18" s="12" t="s">
        <v>89</v>
      </c>
    </row>
    <row r="19" spans="1:14">
      <c r="A19" s="69" t="s">
        <v>117</v>
      </c>
      <c r="B19" s="47">
        <v>0</v>
      </c>
      <c r="C19" s="48">
        <v>0</v>
      </c>
      <c r="D19" s="48">
        <v>1</v>
      </c>
      <c r="E19" s="48">
        <v>1</v>
      </c>
      <c r="F19" s="48">
        <v>1</v>
      </c>
      <c r="G19" s="49">
        <v>0</v>
      </c>
      <c r="H19" s="48">
        <v>1</v>
      </c>
      <c r="I19" s="49">
        <v>1</v>
      </c>
      <c r="J19" s="25" t="str">
        <f>DEC2HEX((B19*2^7)+(C19*2^6)+(D19*2^5)+(E19*2^4)+(F19*2^3)+(G19*2^2)+(H19*2^1)+(I19*2^0))</f>
        <v>3B</v>
      </c>
      <c r="K19" s="25">
        <f>HEX2DEC(J19)</f>
        <v>59</v>
      </c>
      <c r="L19" s="25" t="str">
        <f>DEC2HEX((F19*2^3)+(G19*2^2)+(H19*2^1)+(I19*2^0))</f>
        <v>B</v>
      </c>
      <c r="M19" s="25" t="str">
        <f>DEC2HEX((B19*2^3)+(C19*2^2)+(D19*2^1)+(E19*2^0))</f>
        <v>3</v>
      </c>
      <c r="N19" s="13" t="s">
        <v>111</v>
      </c>
    </row>
    <row r="20" spans="1:14">
      <c r="A20" s="70" t="s">
        <v>135</v>
      </c>
      <c r="B20" s="50">
        <v>0</v>
      </c>
      <c r="C20" s="51">
        <v>0</v>
      </c>
      <c r="D20" s="51">
        <v>1</v>
      </c>
      <c r="E20" s="51">
        <v>1</v>
      </c>
      <c r="F20" s="51">
        <v>1</v>
      </c>
      <c r="G20" s="52">
        <v>1</v>
      </c>
      <c r="H20" s="51">
        <v>0</v>
      </c>
      <c r="I20" s="52">
        <v>1</v>
      </c>
      <c r="J20" s="26" t="str">
        <f>DEC2HEX((B20*2^7)+(C20*2^6)+(D20*2^5)+(E20*2^4)+(F20*2^3)+(G20*2^2)+(H20*2^1)+(I20*2^0))</f>
        <v>3D</v>
      </c>
      <c r="K20" s="26">
        <f>HEX2DEC(J20)</f>
        <v>61</v>
      </c>
      <c r="L20" s="26" t="str">
        <f>DEC2HEX((F20*2^3)+(G20*2^2)+(H20*2^1)+(I20*2^0))</f>
        <v>D</v>
      </c>
      <c r="M20" s="26" t="str">
        <f>DEC2HEX((B20*2^3)+(C20*2^2)+(D20*2^1)+(E20*2^0))</f>
        <v>3</v>
      </c>
      <c r="N20" s="7" t="s">
        <v>123</v>
      </c>
    </row>
    <row r="21" spans="1:14">
      <c r="A21" s="68" t="s">
        <v>105</v>
      </c>
      <c r="B21" s="44">
        <v>0</v>
      </c>
      <c r="C21" s="45">
        <v>0</v>
      </c>
      <c r="D21" s="45">
        <v>1</v>
      </c>
      <c r="E21" s="45">
        <v>1</v>
      </c>
      <c r="F21" s="45">
        <v>1</v>
      </c>
      <c r="G21" s="46">
        <v>1</v>
      </c>
      <c r="H21" s="45">
        <v>1</v>
      </c>
      <c r="I21" s="46">
        <v>0</v>
      </c>
      <c r="J21" s="24" t="str">
        <f>DEC2HEX((B21*2^7)+(C21*2^6)+(D21*2^5)+(E21*2^4)+(F21*2^3)+(G21*2^2)+(H21*2^1)+(I21*2^0))</f>
        <v>3E</v>
      </c>
      <c r="K21" s="24">
        <f>HEX2DEC(J21)</f>
        <v>62</v>
      </c>
      <c r="L21" s="24" t="str">
        <f>DEC2HEX((F21*2^3)+(G21*2^2)+(H21*2^1)+(I21*2^0))</f>
        <v>E</v>
      </c>
      <c r="M21" s="24" t="str">
        <f>DEC2HEX((B21*2^3)+(C21*2^2)+(D21*2^1)+(E21*2^0))</f>
        <v>3</v>
      </c>
      <c r="N21" s="12" t="s">
        <v>92</v>
      </c>
    </row>
    <row r="22" spans="1:14">
      <c r="A22" s="70" t="s">
        <v>138</v>
      </c>
      <c r="B22" s="50">
        <v>0</v>
      </c>
      <c r="C22" s="51">
        <v>0</v>
      </c>
      <c r="D22" s="51">
        <v>1</v>
      </c>
      <c r="E22" s="51">
        <v>1</v>
      </c>
      <c r="F22" s="51">
        <v>1</v>
      </c>
      <c r="G22" s="52">
        <v>1</v>
      </c>
      <c r="H22" s="51">
        <v>1</v>
      </c>
      <c r="I22" s="52">
        <v>1</v>
      </c>
      <c r="J22" s="26" t="str">
        <f>DEC2HEX((B22*2^7)+(C22*2^6)+(D22*2^5)+(E22*2^4)+(F22*2^3)+(G22*2^2)+(H22*2^1)+(I22*2^0))</f>
        <v>3F</v>
      </c>
      <c r="K22" s="26">
        <f>HEX2DEC(J22)</f>
        <v>63</v>
      </c>
      <c r="L22" s="26" t="str">
        <f>DEC2HEX((F22*2^3)+(G22*2^2)+(H22*2^1)+(I22*2^0))</f>
        <v>F</v>
      </c>
      <c r="M22" s="26" t="str">
        <f>DEC2HEX((B22*2^3)+(C22*2^2)+(D22*2^1)+(E22*2^0))</f>
        <v>3</v>
      </c>
      <c r="N22" s="7" t="s">
        <v>126</v>
      </c>
    </row>
    <row r="23" spans="1:14">
      <c r="A23" s="63" t="s">
        <v>49</v>
      </c>
      <c r="B23" s="29">
        <v>0</v>
      </c>
      <c r="C23" s="18">
        <v>1</v>
      </c>
      <c r="D23" s="18">
        <v>0</v>
      </c>
      <c r="E23" s="18">
        <v>0</v>
      </c>
      <c r="F23" s="18">
        <v>0</v>
      </c>
      <c r="G23" s="28">
        <v>0</v>
      </c>
      <c r="H23" s="18">
        <v>0</v>
      </c>
      <c r="I23" s="28">
        <v>1</v>
      </c>
      <c r="J23" s="19" t="str">
        <f>DEC2HEX((B23*2^7)+(C23*2^6)+(D23*2^5)+(E23*2^4)+(F23*2^3)+(G23*2^2)+(H23*2^1)+(I23*2^0))</f>
        <v>41</v>
      </c>
      <c r="K23" s="19">
        <f>HEX2DEC(J23)</f>
        <v>65</v>
      </c>
      <c r="L23" s="19" t="str">
        <f>DEC2HEX((F23*2^3)+(G23*2^2)+(H23*2^1)+(I23*2^0))</f>
        <v>1</v>
      </c>
      <c r="M23" s="19" t="str">
        <f>DEC2HEX((B23*2^3)+(C23*2^2)+(D23*2^1)+(E23*2^0))</f>
        <v>4</v>
      </c>
      <c r="N23" s="8" t="s">
        <v>11</v>
      </c>
    </row>
    <row r="24" spans="1:14">
      <c r="A24" s="64" t="s">
        <v>87</v>
      </c>
      <c r="B24" s="30">
        <v>0</v>
      </c>
      <c r="C24" s="31">
        <v>1</v>
      </c>
      <c r="D24" s="31">
        <v>0</v>
      </c>
      <c r="E24" s="31">
        <v>0</v>
      </c>
      <c r="F24" s="31">
        <v>0</v>
      </c>
      <c r="G24" s="31">
        <v>0</v>
      </c>
      <c r="H24" s="31">
        <v>1</v>
      </c>
      <c r="I24" s="32">
        <v>0</v>
      </c>
      <c r="J24" s="21" t="str">
        <f>DEC2HEX((B24*2^7)+(C24*2^6)+(D24*2^5)+(E24*2^4)+(F24*2^3)+(G24*2^2)+(H24*2^1)+(I24*2^0))</f>
        <v>42</v>
      </c>
      <c r="K24" s="21">
        <f>HEX2DEC(J24)</f>
        <v>66</v>
      </c>
      <c r="L24" s="21" t="str">
        <f>DEC2HEX((F24*2^3)+(G24*2^2)+(H24*2^1)+(I24*2^0))</f>
        <v>2</v>
      </c>
      <c r="M24" s="21" t="str">
        <f>DEC2HEX((B24*2^3)+(C24*2^2)+(D24*2^1)+(E24*2^0))</f>
        <v>4</v>
      </c>
      <c r="N24" s="9" t="s">
        <v>15</v>
      </c>
    </row>
    <row r="25" spans="1:14">
      <c r="A25" s="66" t="s">
        <v>69</v>
      </c>
      <c r="B25" s="36">
        <v>0</v>
      </c>
      <c r="C25" s="37">
        <v>1</v>
      </c>
      <c r="D25" s="37">
        <v>0</v>
      </c>
      <c r="E25" s="37">
        <v>0</v>
      </c>
      <c r="F25" s="37">
        <v>0</v>
      </c>
      <c r="G25" s="37">
        <v>1</v>
      </c>
      <c r="H25" s="37">
        <v>0</v>
      </c>
      <c r="I25" s="38">
        <v>0</v>
      </c>
      <c r="J25" s="22" t="str">
        <f>DEC2HEX((B25*2^7)+(C25*2^6)+(D25*2^5)+(E25*2^4)+(F25*2^3)+(G25*2^2)+(H25*2^1)+(I25*2^0))</f>
        <v>44</v>
      </c>
      <c r="K25" s="22">
        <f>HEX2DEC(J25)</f>
        <v>68</v>
      </c>
      <c r="L25" s="22" t="str">
        <f>DEC2HEX((F25*2^3)+(G25*2^2)+(H25*2^1)+(I25*2^0))</f>
        <v>4</v>
      </c>
      <c r="M25" s="22" t="str">
        <f>DEC2HEX((B25*2^3)+(C25*2^2)+(D25*2^1)+(E25*2^0))</f>
        <v>4</v>
      </c>
      <c r="N25" s="11" t="s">
        <v>161</v>
      </c>
    </row>
    <row r="26" spans="1:14">
      <c r="A26" s="66" t="s">
        <v>73</v>
      </c>
      <c r="B26" s="36">
        <v>0</v>
      </c>
      <c r="C26" s="37">
        <v>1</v>
      </c>
      <c r="D26" s="37">
        <v>0</v>
      </c>
      <c r="E26" s="37">
        <v>0</v>
      </c>
      <c r="F26" s="37">
        <v>0</v>
      </c>
      <c r="G26" s="37">
        <v>1</v>
      </c>
      <c r="H26" s="37">
        <v>0</v>
      </c>
      <c r="I26" s="38">
        <v>1</v>
      </c>
      <c r="J26" s="22" t="str">
        <f>DEC2HEX((B26*2^7)+(C26*2^6)+(D26*2^5)+(E26*2^4)+(F26*2^3)+(G26*2^2)+(H26*2^1)+(I26*2^0))</f>
        <v>45</v>
      </c>
      <c r="K26" s="22">
        <f>HEX2DEC(J26)</f>
        <v>69</v>
      </c>
      <c r="L26" s="22" t="str">
        <f>DEC2HEX((F26*2^3)+(G26*2^2)+(H26*2^1)+(I26*2^0))</f>
        <v>5</v>
      </c>
      <c r="M26" s="22" t="str">
        <f>DEC2HEX((B26*2^3)+(C26*2^2)+(D26*2^1)+(E26*2^0))</f>
        <v>4</v>
      </c>
      <c r="N26" s="11" t="s">
        <v>165</v>
      </c>
    </row>
    <row r="27" spans="1:14">
      <c r="A27" s="71" t="s">
        <v>154</v>
      </c>
      <c r="B27" s="53">
        <v>0</v>
      </c>
      <c r="C27" s="54">
        <v>1</v>
      </c>
      <c r="D27" s="54">
        <v>0</v>
      </c>
      <c r="E27" s="54">
        <v>0</v>
      </c>
      <c r="F27" s="54">
        <v>0</v>
      </c>
      <c r="G27" s="54">
        <v>1</v>
      </c>
      <c r="H27" s="54">
        <v>1</v>
      </c>
      <c r="I27" s="55">
        <v>1</v>
      </c>
      <c r="J27" s="27" t="str">
        <f>DEC2HEX((B27*2^7)+(C27*2^6)+(D27*2^5)+(E27*2^4)+(F27*2^3)+(G27*2^2)+(H27*2^1)+(I27*2^0))</f>
        <v>47</v>
      </c>
      <c r="K27" s="27">
        <f>HEX2DEC(J27)</f>
        <v>71</v>
      </c>
      <c r="L27" s="27" t="str">
        <f>DEC2HEX((F27*2^3)+(G27*2^2)+(H27*2^1)+(I27*2^0))</f>
        <v>7</v>
      </c>
      <c r="M27" s="27" t="str">
        <f>DEC2HEX((B27*2^3)+(C27*2^2)+(D27*2^1)+(E27*2^0))</f>
        <v>4</v>
      </c>
      <c r="N27" s="14" t="s">
        <v>150</v>
      </c>
    </row>
    <row r="28" spans="1:14">
      <c r="A28" s="65" t="s">
        <v>56</v>
      </c>
      <c r="B28" s="33">
        <v>0</v>
      </c>
      <c r="C28" s="34">
        <v>1</v>
      </c>
      <c r="D28" s="34">
        <v>0</v>
      </c>
      <c r="E28" s="34">
        <v>1</v>
      </c>
      <c r="F28" s="34">
        <v>0</v>
      </c>
      <c r="G28" s="34">
        <v>1</v>
      </c>
      <c r="H28" s="34">
        <v>1</v>
      </c>
      <c r="I28" s="35">
        <v>0</v>
      </c>
      <c r="J28" s="60" t="str">
        <f>DEC2HEX((B28*2^7)+(C28*2^6)+(D28*2^5)+(E28*2^4)+(F28*2^3)+(G28*2^2)+(H28*2^1)+(I28*2^0))</f>
        <v>56</v>
      </c>
      <c r="K28" s="20">
        <f>HEX2DEC(J28)</f>
        <v>86</v>
      </c>
      <c r="L28" s="20" t="str">
        <f>DEC2HEX((F28*2^3)+(I28*2^2)+(H28*2^1)+(G28*2^0))</f>
        <v>3</v>
      </c>
      <c r="M28" s="20" t="str">
        <f>DEC2HEX((B28*2^3)+(C28*2^2)+(D28*2^1)+(E28*2^0))</f>
        <v>5</v>
      </c>
      <c r="N28" s="10" t="s">
        <v>31</v>
      </c>
    </row>
    <row r="29" spans="1:14">
      <c r="A29" s="65" t="s">
        <v>61</v>
      </c>
      <c r="B29" s="33">
        <v>0</v>
      </c>
      <c r="C29" s="34">
        <v>1</v>
      </c>
      <c r="D29" s="34">
        <v>0</v>
      </c>
      <c r="E29" s="34">
        <v>1</v>
      </c>
      <c r="F29" s="34">
        <v>0</v>
      </c>
      <c r="G29" s="34">
        <v>1</v>
      </c>
      <c r="H29" s="34">
        <v>1</v>
      </c>
      <c r="I29" s="35">
        <v>1</v>
      </c>
      <c r="J29" s="60" t="str">
        <f>DEC2HEX((B29*2^7)+(C29*2^6)+(D29*2^5)+(E29*2^4)+(F29*2^3)+(G29*2^2)+(H29*2^1)+(I29*2^0))</f>
        <v>57</v>
      </c>
      <c r="K29" s="20">
        <f>HEX2DEC(J29)</f>
        <v>87</v>
      </c>
      <c r="L29" s="20" t="str">
        <f>DEC2HEX((F29*2^3)+(I29*2^2)+(H29*2^1)+(G29*2^0))</f>
        <v>7</v>
      </c>
      <c r="M29" s="20" t="str">
        <f>DEC2HEX((B29*2^3)+(C29*2^2)+(D29*2^1)+(E29*2^0))</f>
        <v>5</v>
      </c>
      <c r="N29" s="10" t="s">
        <v>33</v>
      </c>
    </row>
    <row r="30" spans="1:14">
      <c r="A30" s="67" t="s">
        <v>79</v>
      </c>
      <c r="B30" s="41">
        <v>0</v>
      </c>
      <c r="C30" s="42">
        <v>1</v>
      </c>
      <c r="D30" s="42">
        <v>0</v>
      </c>
      <c r="E30" s="42">
        <v>1</v>
      </c>
      <c r="F30" s="42">
        <v>1</v>
      </c>
      <c r="G30" s="42">
        <v>0</v>
      </c>
      <c r="H30" s="42">
        <v>0</v>
      </c>
      <c r="I30" s="43">
        <v>0</v>
      </c>
      <c r="J30" s="23" t="str">
        <f>DEC2HEX((B30*2^7)+(C30*2^6)+(D30*2^5)+(E30*2^4)+(F30*2^3)+(G30*2^2)+(H30*2^1)+(I30*2^0))</f>
        <v>58</v>
      </c>
      <c r="K30" s="23">
        <f>HEX2DEC(J30)</f>
        <v>88</v>
      </c>
      <c r="L30" s="23" t="str">
        <f>DEC2HEX((F30*2^3)+(G30*2^2)+(H30*2^1)+(I30*2^0))</f>
        <v>8</v>
      </c>
      <c r="M30" s="23" t="str">
        <f>DEC2HEX((B30*2^3)+(C30*2^2)+(D30*2^1)+(E30*2^0))</f>
        <v>5</v>
      </c>
      <c r="N30" s="6" t="s">
        <v>169</v>
      </c>
    </row>
    <row r="31" spans="1:14">
      <c r="A31" s="68" t="s">
        <v>103</v>
      </c>
      <c r="B31" s="44">
        <v>0</v>
      </c>
      <c r="C31" s="45">
        <v>1</v>
      </c>
      <c r="D31" s="45">
        <v>0</v>
      </c>
      <c r="E31" s="45">
        <v>1</v>
      </c>
      <c r="F31" s="45">
        <v>1</v>
      </c>
      <c r="G31" s="45">
        <v>0</v>
      </c>
      <c r="H31" s="45">
        <v>1</v>
      </c>
      <c r="I31" s="46">
        <v>0</v>
      </c>
      <c r="J31" s="24" t="str">
        <f>DEC2HEX((B31*2^7)+(C31*2^6)+(D31*2^5)+(E31*2^4)+(F31*2^3)+(G31*2^2)+(H31*2^1)+(I31*2^0))</f>
        <v>5A</v>
      </c>
      <c r="K31" s="24">
        <f>HEX2DEC(J31)</f>
        <v>90</v>
      </c>
      <c r="L31" s="24" t="str">
        <f>DEC2HEX((F31*2^3)+(G31*2^2)+(H31*2^1)+(I31*2^0))</f>
        <v>A</v>
      </c>
      <c r="M31" s="24" t="str">
        <f>DEC2HEX((B31*2^3)+(C31*2^2)+(D31*2^1)+(E31*2^0))</f>
        <v>5</v>
      </c>
      <c r="N31" s="12" t="s">
        <v>90</v>
      </c>
    </row>
    <row r="32" spans="1:14">
      <c r="A32" s="69" t="s">
        <v>118</v>
      </c>
      <c r="B32" s="47">
        <v>0</v>
      </c>
      <c r="C32" s="48">
        <v>1</v>
      </c>
      <c r="D32" s="48">
        <v>0</v>
      </c>
      <c r="E32" s="48">
        <v>1</v>
      </c>
      <c r="F32" s="48">
        <v>1</v>
      </c>
      <c r="G32" s="48">
        <v>0</v>
      </c>
      <c r="H32" s="48">
        <v>1</v>
      </c>
      <c r="I32" s="49">
        <v>1</v>
      </c>
      <c r="J32" s="25" t="str">
        <f>DEC2HEX((B32*2^7)+(C32*2^6)+(D32*2^5)+(E32*2^4)+(F32*2^3)+(G32*2^2)+(H32*2^1)+(I32*2^0))</f>
        <v>5B</v>
      </c>
      <c r="K32" s="25">
        <f>HEX2DEC(J32)</f>
        <v>91</v>
      </c>
      <c r="L32" s="25" t="str">
        <f>DEC2HEX((F32*2^3)+(G32*2^2)+(H32*2^1)+(I32*2^0))</f>
        <v>B</v>
      </c>
      <c r="M32" s="25" t="str">
        <f>DEC2HEX((B32*2^3)+(C32*2^2)+(D32*2^1)+(E32*2^0))</f>
        <v>5</v>
      </c>
      <c r="N32" s="13" t="s">
        <v>112</v>
      </c>
    </row>
    <row r="33" spans="1:14">
      <c r="A33" s="70" t="s">
        <v>136</v>
      </c>
      <c r="B33" s="50">
        <v>0</v>
      </c>
      <c r="C33" s="51">
        <v>1</v>
      </c>
      <c r="D33" s="51">
        <v>0</v>
      </c>
      <c r="E33" s="51">
        <v>1</v>
      </c>
      <c r="F33" s="51">
        <v>1</v>
      </c>
      <c r="G33" s="51">
        <v>1</v>
      </c>
      <c r="H33" s="51">
        <v>0</v>
      </c>
      <c r="I33" s="52">
        <v>1</v>
      </c>
      <c r="J33" s="26" t="str">
        <f>DEC2HEX((B33*2^7)+(C33*2^6)+(D33*2^5)+(E33*2^4)+(F33*2^3)+(G33*2^2)+(H33*2^1)+(I33*2^0))</f>
        <v>5D</v>
      </c>
      <c r="K33" s="26">
        <f>HEX2DEC(J33)</f>
        <v>93</v>
      </c>
      <c r="L33" s="26" t="str">
        <f>DEC2HEX((F33*2^3)+(G33*2^2)+(H33*2^1)+(I33*2^0))</f>
        <v>D</v>
      </c>
      <c r="M33" s="26" t="str">
        <f>DEC2HEX((B33*2^3)+(C33*2^2)+(D33*2^1)+(E33*2^0))</f>
        <v>5</v>
      </c>
      <c r="N33" s="7" t="s">
        <v>124</v>
      </c>
    </row>
    <row r="34" spans="1:14">
      <c r="A34" s="68" t="s">
        <v>108</v>
      </c>
      <c r="B34" s="44">
        <v>0</v>
      </c>
      <c r="C34" s="45">
        <v>1</v>
      </c>
      <c r="D34" s="45">
        <v>0</v>
      </c>
      <c r="E34" s="45">
        <v>1</v>
      </c>
      <c r="F34" s="45">
        <v>1</v>
      </c>
      <c r="G34" s="45">
        <v>1</v>
      </c>
      <c r="H34" s="45">
        <v>1</v>
      </c>
      <c r="I34" s="46">
        <v>0</v>
      </c>
      <c r="J34" s="24" t="str">
        <f>DEC2HEX((B34*2^7)+(C34*2^6)+(D34*2^5)+(E34*2^4)+(F34*2^3)+(G34*2^2)+(H34*2^1)+(I34*2^0))</f>
        <v>5E</v>
      </c>
      <c r="K34" s="24">
        <f>HEX2DEC(J34)</f>
        <v>94</v>
      </c>
      <c r="L34" s="24" t="str">
        <f>DEC2HEX((F34*2^3)+(G34*2^2)+(H34*2^1)+(I34*2^0))</f>
        <v>E</v>
      </c>
      <c r="M34" s="24" t="str">
        <f>DEC2HEX((B34*2^3)+(C34*2^2)+(D34*2^1)+(E34*2^0))</f>
        <v>5</v>
      </c>
      <c r="N34" s="12" t="s">
        <v>95</v>
      </c>
    </row>
    <row r="35" spans="1:14">
      <c r="A35" s="70" t="s">
        <v>141</v>
      </c>
      <c r="B35" s="50">
        <v>0</v>
      </c>
      <c r="C35" s="51">
        <v>1</v>
      </c>
      <c r="D35" s="51">
        <v>0</v>
      </c>
      <c r="E35" s="51">
        <v>1</v>
      </c>
      <c r="F35" s="51">
        <v>1</v>
      </c>
      <c r="G35" s="51">
        <v>1</v>
      </c>
      <c r="H35" s="51">
        <v>1</v>
      </c>
      <c r="I35" s="52">
        <v>1</v>
      </c>
      <c r="J35" s="26" t="str">
        <f>DEC2HEX((B35*2^7)+(C35*2^6)+(D35*2^5)+(E35*2^4)+(F35*2^3)+(G35*2^2)+(H35*2^1)+(I35*2^0))</f>
        <v>5F</v>
      </c>
      <c r="K35" s="26">
        <f>HEX2DEC(J35)</f>
        <v>95</v>
      </c>
      <c r="L35" s="26" t="str">
        <f>DEC2HEX((F35*2^3)+(G35*2^2)+(H35*2^1)+(I35*2^0))</f>
        <v>F</v>
      </c>
      <c r="M35" s="26" t="str">
        <f>DEC2HEX((B35*2^3)+(C35*2^2)+(D35*2^1)+(E35*2^0))</f>
        <v>5</v>
      </c>
      <c r="N35" s="7" t="s">
        <v>129</v>
      </c>
    </row>
    <row r="36" spans="1:14">
      <c r="A36" s="65" t="s">
        <v>59</v>
      </c>
      <c r="B36" s="33">
        <v>0</v>
      </c>
      <c r="C36" s="34">
        <v>1</v>
      </c>
      <c r="D36" s="34">
        <v>1</v>
      </c>
      <c r="E36" s="34">
        <v>0</v>
      </c>
      <c r="F36" s="34">
        <v>0</v>
      </c>
      <c r="G36" s="34">
        <v>1</v>
      </c>
      <c r="H36" s="34">
        <v>1</v>
      </c>
      <c r="I36" s="35">
        <v>0</v>
      </c>
      <c r="J36" s="60" t="str">
        <f>DEC2HEX((B36*2^7)+(C36*2^6)+(D36*2^5)+(E36*2^4)+(F36*2^3)+(G36*2^2)+(H36*2^1)+(I36*2^0))</f>
        <v>66</v>
      </c>
      <c r="K36" s="20">
        <f>HEX2DEC(J36)</f>
        <v>102</v>
      </c>
      <c r="L36" s="20" t="str">
        <f>DEC2HEX((F36*2^3)+(I36*2^2)+(H36*2^1)+(G36*2^0))</f>
        <v>3</v>
      </c>
      <c r="M36" s="20" t="str">
        <f>DEC2HEX((B36*2^3)+(C36*2^2)+(D36*2^1)+(E36*2^0))</f>
        <v>6</v>
      </c>
      <c r="N36" s="10" t="s">
        <v>26</v>
      </c>
    </row>
    <row r="37" spans="1:14">
      <c r="A37" s="65" t="s">
        <v>62</v>
      </c>
      <c r="B37" s="33">
        <v>0</v>
      </c>
      <c r="C37" s="34">
        <v>1</v>
      </c>
      <c r="D37" s="34">
        <v>1</v>
      </c>
      <c r="E37" s="34">
        <v>0</v>
      </c>
      <c r="F37" s="34">
        <v>0</v>
      </c>
      <c r="G37" s="34">
        <v>1</v>
      </c>
      <c r="H37" s="34">
        <v>1</v>
      </c>
      <c r="I37" s="35">
        <v>1</v>
      </c>
      <c r="J37" s="60" t="str">
        <f>DEC2HEX((B37*2^7)+(C37*2^6)+(D37*2^5)+(E37*2^4)+(F37*2^3)+(G37*2^2)+(H37*2^1)+(I37*2^0))</f>
        <v>67</v>
      </c>
      <c r="K37" s="20">
        <f>HEX2DEC(J37)</f>
        <v>103</v>
      </c>
      <c r="L37" s="20" t="str">
        <f>DEC2HEX((F37*2^3)+(I37*2^2)+(H37*2^1)+(G37*2^0))</f>
        <v>7</v>
      </c>
      <c r="M37" s="20" t="str">
        <f>DEC2HEX((B37*2^3)+(C37*2^2)+(D37*2^1)+(E37*2^0))</f>
        <v>6</v>
      </c>
      <c r="N37" s="10" t="s">
        <v>29</v>
      </c>
    </row>
    <row r="38" spans="1:14">
      <c r="A38" s="67" t="s">
        <v>81</v>
      </c>
      <c r="B38" s="41">
        <v>0</v>
      </c>
      <c r="C38" s="42">
        <v>1</v>
      </c>
      <c r="D38" s="42">
        <v>1</v>
      </c>
      <c r="E38" s="42">
        <v>0</v>
      </c>
      <c r="F38" s="42">
        <v>1</v>
      </c>
      <c r="G38" s="42">
        <v>0</v>
      </c>
      <c r="H38" s="42">
        <v>0</v>
      </c>
      <c r="I38" s="43">
        <v>0</v>
      </c>
      <c r="J38" s="23" t="str">
        <f>DEC2HEX((B38*2^7)+(C38*2^6)+(D38*2^5)+(E38*2^4)+(F38*2^3)+(G38*2^2)+(H38*2^1)+(I38*2^0))</f>
        <v>68</v>
      </c>
      <c r="K38" s="23">
        <f>HEX2DEC(J38)</f>
        <v>104</v>
      </c>
      <c r="L38" s="23" t="str">
        <f>DEC2HEX((F38*2^3)+(G38*2^2)+(H38*2^1)+(I38*2^0))</f>
        <v>8</v>
      </c>
      <c r="M38" s="23" t="str">
        <f>DEC2HEX((B38*2^3)+(C38*2^2)+(D38*2^1)+(E38*2^0))</f>
        <v>6</v>
      </c>
      <c r="N38" s="6" t="s">
        <v>44</v>
      </c>
    </row>
    <row r="39" spans="1:14">
      <c r="A39" s="68" t="s">
        <v>106</v>
      </c>
      <c r="B39" s="44">
        <v>0</v>
      </c>
      <c r="C39" s="45">
        <v>1</v>
      </c>
      <c r="D39" s="45">
        <v>1</v>
      </c>
      <c r="E39" s="45">
        <v>0</v>
      </c>
      <c r="F39" s="45">
        <v>1</v>
      </c>
      <c r="G39" s="45">
        <v>0</v>
      </c>
      <c r="H39" s="45">
        <v>1</v>
      </c>
      <c r="I39" s="46">
        <v>0</v>
      </c>
      <c r="J39" s="24" t="str">
        <f>DEC2HEX((B39*2^7)+(C39*2^6)+(D39*2^5)+(E39*2^4)+(F39*2^3)+(G39*2^2)+(H39*2^1)+(I39*2^0))</f>
        <v>6A</v>
      </c>
      <c r="K39" s="24">
        <f>HEX2DEC(J39)</f>
        <v>106</v>
      </c>
      <c r="L39" s="24" t="str">
        <f>DEC2HEX((F39*2^3)+(G39*2^2)+(H39*2^1)+(I39*2^0))</f>
        <v>A</v>
      </c>
      <c r="M39" s="24" t="str">
        <f>DEC2HEX((B39*2^3)+(C39*2^2)+(D39*2^1)+(E39*2^0))</f>
        <v>6</v>
      </c>
      <c r="N39" s="12" t="s">
        <v>93</v>
      </c>
    </row>
    <row r="40" spans="1:14">
      <c r="A40" s="69" t="s">
        <v>120</v>
      </c>
      <c r="B40" s="47">
        <v>0</v>
      </c>
      <c r="C40" s="48">
        <v>1</v>
      </c>
      <c r="D40" s="48">
        <v>1</v>
      </c>
      <c r="E40" s="48">
        <v>0</v>
      </c>
      <c r="F40" s="48">
        <v>1</v>
      </c>
      <c r="G40" s="48">
        <v>0</v>
      </c>
      <c r="H40" s="48">
        <v>1</v>
      </c>
      <c r="I40" s="49">
        <v>1</v>
      </c>
      <c r="J40" s="25" t="str">
        <f>DEC2HEX((B40*2^7)+(C40*2^6)+(D40*2^5)+(E40*2^4)+(F40*2^3)+(G40*2^2)+(H40*2^1)+(I40*2^0))</f>
        <v>6B</v>
      </c>
      <c r="K40" s="25">
        <f>HEX2DEC(J40)</f>
        <v>107</v>
      </c>
      <c r="L40" s="25" t="str">
        <f>DEC2HEX((F40*2^3)+(G40*2^2)+(H40*2^1)+(I40*2^0))</f>
        <v>B</v>
      </c>
      <c r="M40" s="25" t="str">
        <f>DEC2HEX((B40*2^3)+(C40*2^2)+(D40*2^1)+(E40*2^0))</f>
        <v>6</v>
      </c>
      <c r="N40" s="13" t="s">
        <v>114</v>
      </c>
    </row>
    <row r="41" spans="1:14">
      <c r="A41" s="70" t="s">
        <v>139</v>
      </c>
      <c r="B41" s="50">
        <v>0</v>
      </c>
      <c r="C41" s="51">
        <v>1</v>
      </c>
      <c r="D41" s="51">
        <v>1</v>
      </c>
      <c r="E41" s="51">
        <v>0</v>
      </c>
      <c r="F41" s="51">
        <v>1</v>
      </c>
      <c r="G41" s="51">
        <v>1</v>
      </c>
      <c r="H41" s="51">
        <v>0</v>
      </c>
      <c r="I41" s="52">
        <v>1</v>
      </c>
      <c r="J41" s="26" t="str">
        <f>DEC2HEX((B41*2^7)+(C41*2^6)+(D41*2^5)+(E41*2^4)+(F41*2^3)+(G41*2^2)+(H41*2^1)+(I41*2^0))</f>
        <v>6D</v>
      </c>
      <c r="K41" s="26">
        <f>HEX2DEC(J41)</f>
        <v>109</v>
      </c>
      <c r="L41" s="26" t="str">
        <f>DEC2HEX((F41*2^3)+(G41*2^2)+(H41*2^1)+(I41*2^0))</f>
        <v>D</v>
      </c>
      <c r="M41" s="26" t="str">
        <f>DEC2HEX((B41*2^3)+(C41*2^2)+(D41*2^1)+(E41*2^0))</f>
        <v>6</v>
      </c>
      <c r="N41" s="7" t="s">
        <v>127</v>
      </c>
    </row>
    <row r="42" spans="1:14">
      <c r="A42" s="68" t="s">
        <v>109</v>
      </c>
      <c r="B42" s="44">
        <v>0</v>
      </c>
      <c r="C42" s="45">
        <v>1</v>
      </c>
      <c r="D42" s="45">
        <v>1</v>
      </c>
      <c r="E42" s="45">
        <v>0</v>
      </c>
      <c r="F42" s="45">
        <v>1</v>
      </c>
      <c r="G42" s="45">
        <v>1</v>
      </c>
      <c r="H42" s="45">
        <v>1</v>
      </c>
      <c r="I42" s="46">
        <v>0</v>
      </c>
      <c r="J42" s="24" t="str">
        <f>DEC2HEX((B42*2^7)+(C42*2^6)+(D42*2^5)+(E42*2^4)+(F42*2^3)+(G42*2^2)+(H42*2^1)+(I42*2^0))</f>
        <v>6E</v>
      </c>
      <c r="K42" s="24">
        <f>HEX2DEC(J42)</f>
        <v>110</v>
      </c>
      <c r="L42" s="24" t="str">
        <f>DEC2HEX((F42*2^3)+(G42*2^2)+(H42*2^1)+(I42*2^0))</f>
        <v>E</v>
      </c>
      <c r="M42" s="24" t="str">
        <f>DEC2HEX((B42*2^3)+(C42*2^2)+(D42*2^1)+(E42*2^0))</f>
        <v>6</v>
      </c>
      <c r="N42" s="12" t="s">
        <v>96</v>
      </c>
    </row>
    <row r="43" spans="1:14">
      <c r="A43" s="70" t="s">
        <v>142</v>
      </c>
      <c r="B43" s="50">
        <v>0</v>
      </c>
      <c r="C43" s="51">
        <v>1</v>
      </c>
      <c r="D43" s="51">
        <v>1</v>
      </c>
      <c r="E43" s="51">
        <v>0</v>
      </c>
      <c r="F43" s="51">
        <v>1</v>
      </c>
      <c r="G43" s="51">
        <v>1</v>
      </c>
      <c r="H43" s="51">
        <v>1</v>
      </c>
      <c r="I43" s="52">
        <v>1</v>
      </c>
      <c r="J43" s="26" t="str">
        <f>DEC2HEX((B43*2^7)+(C43*2^6)+(D43*2^5)+(E43*2^4)+(F43*2^3)+(G43*2^2)+(H43*2^1)+(I43*2^0))</f>
        <v>6F</v>
      </c>
      <c r="K43" s="26">
        <f>HEX2DEC(J43)</f>
        <v>111</v>
      </c>
      <c r="L43" s="26" t="str">
        <f>DEC2HEX((F43*2^3)+(G43*2^2)+(H43*2^1)+(I43*2^0))</f>
        <v>F</v>
      </c>
      <c r="M43" s="26" t="str">
        <f>DEC2HEX((B43*2^3)+(C43*2^2)+(D43*2^1)+(E43*2^0))</f>
        <v>6</v>
      </c>
      <c r="N43" s="7" t="s">
        <v>130</v>
      </c>
    </row>
    <row r="44" spans="1:14">
      <c r="A44" s="63" t="s">
        <v>50</v>
      </c>
      <c r="B44" s="29">
        <v>1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28">
        <v>1</v>
      </c>
      <c r="J44" s="19" t="str">
        <f>DEC2HEX((B44*2^7)+(C44*2^6)+(D44*2^5)+(E44*2^4)+(F44*2^3)+(G44*2^2)+(H44*2^1)+(I44*2^0))</f>
        <v>81</v>
      </c>
      <c r="K44" s="19">
        <f>HEX2DEC(J44)</f>
        <v>129</v>
      </c>
      <c r="L44" s="19" t="str">
        <f>DEC2HEX((F44*2^3)+(G44*2^2)+(H44*2^1)+(I44*2^0))</f>
        <v>1</v>
      </c>
      <c r="M44" s="19" t="str">
        <f>DEC2HEX((B44*2^3)+(C44*2^2)+(D44*2^1)+(E44*2^0))</f>
        <v>8</v>
      </c>
      <c r="N44" s="8" t="s">
        <v>12</v>
      </c>
    </row>
    <row r="45" spans="1:14">
      <c r="A45" s="64" t="s">
        <v>88</v>
      </c>
      <c r="B45" s="30">
        <v>1</v>
      </c>
      <c r="C45" s="31">
        <v>0</v>
      </c>
      <c r="D45" s="31">
        <v>0</v>
      </c>
      <c r="E45" s="31">
        <v>0</v>
      </c>
      <c r="F45" s="31">
        <v>0</v>
      </c>
      <c r="G45" s="31">
        <v>0</v>
      </c>
      <c r="H45" s="31">
        <v>1</v>
      </c>
      <c r="I45" s="32">
        <v>0</v>
      </c>
      <c r="J45" s="21" t="str">
        <f>DEC2HEX((B45*2^7)+(C45*2^6)+(D45*2^5)+(E45*2^4)+(F45*2^3)+(G45*2^2)+(H45*2^1)+(I45*2^0))</f>
        <v>82</v>
      </c>
      <c r="K45" s="21">
        <f>HEX2DEC(J45)</f>
        <v>130</v>
      </c>
      <c r="L45" s="21" t="str">
        <f>DEC2HEX((F45*2^3)+(G45*2^2)+(H45*2^1)+(I45*2^0))</f>
        <v>2</v>
      </c>
      <c r="M45" s="21" t="str">
        <f>DEC2HEX((B45*2^3)+(C45*2^2)+(D45*2^1)+(E45*2^0))</f>
        <v>8</v>
      </c>
      <c r="N45" s="9" t="s">
        <v>16</v>
      </c>
    </row>
    <row r="46" spans="1:14">
      <c r="A46" s="66" t="s">
        <v>70</v>
      </c>
      <c r="B46" s="36">
        <v>1</v>
      </c>
      <c r="C46" s="37">
        <v>0</v>
      </c>
      <c r="D46" s="37">
        <v>0</v>
      </c>
      <c r="E46" s="37">
        <v>0</v>
      </c>
      <c r="F46" s="37">
        <v>0</v>
      </c>
      <c r="G46" s="37">
        <v>1</v>
      </c>
      <c r="H46" s="37">
        <v>0</v>
      </c>
      <c r="I46" s="38">
        <v>0</v>
      </c>
      <c r="J46" s="22" t="str">
        <f>DEC2HEX((B46*2^7)+(C46*2^6)+(D46*2^5)+(E46*2^4)+(F46*2^3)+(G46*2^2)+(H46*2^1)+(I46*2^0))</f>
        <v>84</v>
      </c>
      <c r="K46" s="22">
        <f>HEX2DEC(J46)</f>
        <v>132</v>
      </c>
      <c r="L46" s="22" t="str">
        <f>DEC2HEX((F46*2^3)+(G46*2^2)+(H46*2^1)+(I46*2^0))</f>
        <v>4</v>
      </c>
      <c r="M46" s="22" t="str">
        <f>DEC2HEX((B46*2^3)+(C46*2^2)+(D46*2^1)+(E46*2^0))</f>
        <v>8</v>
      </c>
      <c r="N46" s="11" t="s">
        <v>162</v>
      </c>
    </row>
    <row r="47" spans="1:14">
      <c r="A47" s="66" t="s">
        <v>74</v>
      </c>
      <c r="B47" s="36">
        <v>1</v>
      </c>
      <c r="C47" s="37">
        <v>0</v>
      </c>
      <c r="D47" s="37">
        <v>0</v>
      </c>
      <c r="E47" s="37">
        <v>0</v>
      </c>
      <c r="F47" s="37">
        <v>0</v>
      </c>
      <c r="G47" s="37">
        <v>1</v>
      </c>
      <c r="H47" s="37">
        <v>0</v>
      </c>
      <c r="I47" s="38">
        <v>1</v>
      </c>
      <c r="J47" s="22" t="str">
        <f>DEC2HEX((B47*2^7)+(C47*2^6)+(D47*2^5)+(E47*2^4)+(F47*2^3)+(G47*2^2)+(H47*2^1)+(I47*2^0))</f>
        <v>85</v>
      </c>
      <c r="K47" s="22">
        <f>HEX2DEC(J47)</f>
        <v>133</v>
      </c>
      <c r="L47" s="22" t="str">
        <f>DEC2HEX((F47*2^3)+(G47*2^2)+(H47*2^1)+(I47*2^0))</f>
        <v>5</v>
      </c>
      <c r="M47" s="22" t="str">
        <f>DEC2HEX((B47*2^3)+(C47*2^2)+(D47*2^1)+(E47*2^0))</f>
        <v>8</v>
      </c>
      <c r="N47" s="11" t="s">
        <v>166</v>
      </c>
    </row>
    <row r="48" spans="1:14">
      <c r="A48" s="71" t="s">
        <v>155</v>
      </c>
      <c r="B48" s="53">
        <v>1</v>
      </c>
      <c r="C48" s="54">
        <v>0</v>
      </c>
      <c r="D48" s="54">
        <v>0</v>
      </c>
      <c r="E48" s="54">
        <v>0</v>
      </c>
      <c r="F48" s="54">
        <v>0</v>
      </c>
      <c r="G48" s="54">
        <v>1</v>
      </c>
      <c r="H48" s="54">
        <v>1</v>
      </c>
      <c r="I48" s="55">
        <v>1</v>
      </c>
      <c r="J48" s="27" t="str">
        <f>DEC2HEX((B48*2^7)+(C48*2^6)+(D48*2^5)+(E48*2^4)+(F48*2^3)+(G48*2^2)+(H48*2^1)+(I48*2^0))</f>
        <v>87</v>
      </c>
      <c r="K48" s="27">
        <f>HEX2DEC(J48)</f>
        <v>135</v>
      </c>
      <c r="L48" s="27" t="str">
        <f>DEC2HEX((F48*2^3)+(G48*2^2)+(H48*2^1)+(I48*2^0))</f>
        <v>7</v>
      </c>
      <c r="M48" s="27" t="str">
        <f>DEC2HEX((B48*2^3)+(C48*2^2)+(D48*2^1)+(E48*2^0))</f>
        <v>8</v>
      </c>
      <c r="N48" s="14" t="s">
        <v>151</v>
      </c>
    </row>
    <row r="49" spans="1:14">
      <c r="A49" s="65" t="s">
        <v>57</v>
      </c>
      <c r="B49" s="33">
        <v>1</v>
      </c>
      <c r="C49" s="34">
        <v>0</v>
      </c>
      <c r="D49" s="34">
        <v>0</v>
      </c>
      <c r="E49" s="34">
        <v>1</v>
      </c>
      <c r="F49" s="34">
        <v>0</v>
      </c>
      <c r="G49" s="34">
        <v>1</v>
      </c>
      <c r="H49" s="34">
        <v>1</v>
      </c>
      <c r="I49" s="35">
        <v>0</v>
      </c>
      <c r="J49" s="60" t="str">
        <f>DEC2HEX((B49*2^7)+(C49*2^6)+(D49*2^5)+(E49*2^4)+(F49*2^3)+(G49*2^2)+(H49*2^1)+(I49*2^0))</f>
        <v>96</v>
      </c>
      <c r="K49" s="20">
        <f>HEX2DEC(J49)</f>
        <v>150</v>
      </c>
      <c r="L49" s="20" t="str">
        <f>DEC2HEX((F49*2^3)+(I49*2^2)+(H49*2^1)+(G49*2^0))</f>
        <v>3</v>
      </c>
      <c r="M49" s="20" t="str">
        <f>DEC2HEX((B49*2^3)+(C49*2^2)+(D49*2^1)+(E49*2^0))</f>
        <v>9</v>
      </c>
      <c r="N49" s="10" t="s">
        <v>32</v>
      </c>
    </row>
    <row r="50" spans="1:14">
      <c r="A50" s="65" t="s">
        <v>64</v>
      </c>
      <c r="B50" s="33">
        <v>1</v>
      </c>
      <c r="C50" s="34">
        <v>0</v>
      </c>
      <c r="D50" s="34">
        <v>0</v>
      </c>
      <c r="E50" s="34">
        <v>1</v>
      </c>
      <c r="F50" s="34">
        <v>0</v>
      </c>
      <c r="G50" s="34">
        <v>1</v>
      </c>
      <c r="H50" s="34">
        <v>1</v>
      </c>
      <c r="I50" s="35">
        <v>1</v>
      </c>
      <c r="J50" s="60" t="str">
        <f>DEC2HEX((B50*2^7)+(C50*2^6)+(D50*2^5)+(E50*2^4)+(F50*2^3)+(G50*2^2)+(H50*2^1)+(I50*2^0))</f>
        <v>97</v>
      </c>
      <c r="K50" s="20">
        <f>HEX2DEC(J50)</f>
        <v>151</v>
      </c>
      <c r="L50" s="20" t="str">
        <f>DEC2HEX((F50*2^3)+(I50*2^2)+(H50*2^1)+(G50*2^0))</f>
        <v>7</v>
      </c>
      <c r="M50" s="20" t="str">
        <f>DEC2HEX((B50*2^3)+(C50*2^2)+(D50*2^1)+(E50*2^0))</f>
        <v>9</v>
      </c>
      <c r="N50" s="10" t="s">
        <v>34</v>
      </c>
    </row>
    <row r="51" spans="1:14">
      <c r="A51" s="67" t="s">
        <v>80</v>
      </c>
      <c r="B51" s="41">
        <v>1</v>
      </c>
      <c r="C51" s="42">
        <v>0</v>
      </c>
      <c r="D51" s="42">
        <v>0</v>
      </c>
      <c r="E51" s="42">
        <v>1</v>
      </c>
      <c r="F51" s="42">
        <v>1</v>
      </c>
      <c r="G51" s="42">
        <v>0</v>
      </c>
      <c r="H51" s="42">
        <v>0</v>
      </c>
      <c r="I51" s="43">
        <v>0</v>
      </c>
      <c r="J51" s="23" t="str">
        <f>DEC2HEX((B51*2^7)+(C51*2^6)+(D51*2^5)+(E51*2^4)+(F51*2^3)+(G51*2^2)+(H51*2^1)+(I51*2^0))</f>
        <v>98</v>
      </c>
      <c r="K51" s="23">
        <f>HEX2DEC(J51)</f>
        <v>152</v>
      </c>
      <c r="L51" s="23" t="str">
        <f>DEC2HEX((F51*2^3)+(G51*2^2)+(H51*2^1)+(I51*2^0))</f>
        <v>8</v>
      </c>
      <c r="M51" s="23" t="str">
        <f>DEC2HEX((B51*2^3)+(C51*2^2)+(D51*2^1)+(E51*2^0))</f>
        <v>9</v>
      </c>
      <c r="N51" s="6" t="s">
        <v>170</v>
      </c>
    </row>
    <row r="52" spans="1:14">
      <c r="A52" s="68" t="s">
        <v>104</v>
      </c>
      <c r="B52" s="44">
        <v>1</v>
      </c>
      <c r="C52" s="45">
        <v>0</v>
      </c>
      <c r="D52" s="45">
        <v>0</v>
      </c>
      <c r="E52" s="45">
        <v>1</v>
      </c>
      <c r="F52" s="45">
        <v>1</v>
      </c>
      <c r="G52" s="45">
        <v>0</v>
      </c>
      <c r="H52" s="45">
        <v>1</v>
      </c>
      <c r="I52" s="46">
        <v>0</v>
      </c>
      <c r="J52" s="24" t="str">
        <f>DEC2HEX((B52*2^7)+(C52*2^6)+(D52*2^5)+(E52*2^4)+(F52*2^3)+(G52*2^2)+(H52*2^1)+(I52*2^0))</f>
        <v>9A</v>
      </c>
      <c r="K52" s="24">
        <f>HEX2DEC(J52)</f>
        <v>154</v>
      </c>
      <c r="L52" s="24" t="str">
        <f>DEC2HEX((F52*2^3)+(G52*2^2)+(H52*2^1)+(I52*2^0))</f>
        <v>A</v>
      </c>
      <c r="M52" s="24" t="str">
        <f>DEC2HEX((B52*2^3)+(C52*2^2)+(D52*2^1)+(E52*2^0))</f>
        <v>9</v>
      </c>
      <c r="N52" s="12" t="s">
        <v>91</v>
      </c>
    </row>
    <row r="53" spans="1:14">
      <c r="A53" s="69" t="s">
        <v>119</v>
      </c>
      <c r="B53" s="47">
        <v>1</v>
      </c>
      <c r="C53" s="48">
        <v>0</v>
      </c>
      <c r="D53" s="48">
        <v>0</v>
      </c>
      <c r="E53" s="48">
        <v>1</v>
      </c>
      <c r="F53" s="48">
        <v>1</v>
      </c>
      <c r="G53" s="48">
        <v>0</v>
      </c>
      <c r="H53" s="48">
        <v>1</v>
      </c>
      <c r="I53" s="49">
        <v>1</v>
      </c>
      <c r="J53" s="25" t="str">
        <f>DEC2HEX((B53*2^7)+(C53*2^6)+(D53*2^5)+(E53*2^4)+(F53*2^3)+(G53*2^2)+(H53*2^1)+(I53*2^0))</f>
        <v>9B</v>
      </c>
      <c r="K53" s="25">
        <f>HEX2DEC(J53)</f>
        <v>155</v>
      </c>
      <c r="L53" s="25" t="str">
        <f>DEC2HEX((F53*2^3)+(G53*2^2)+(H53*2^1)+(I53*2^0))</f>
        <v>B</v>
      </c>
      <c r="M53" s="25" t="str">
        <f>DEC2HEX((B53*2^3)+(C53*2^2)+(D53*2^1)+(E53*2^0))</f>
        <v>9</v>
      </c>
      <c r="N53" s="13" t="s">
        <v>113</v>
      </c>
    </row>
    <row r="54" spans="1:14">
      <c r="A54" s="70" t="s">
        <v>137</v>
      </c>
      <c r="B54" s="50">
        <v>1</v>
      </c>
      <c r="C54" s="51">
        <v>0</v>
      </c>
      <c r="D54" s="51">
        <v>0</v>
      </c>
      <c r="E54" s="51">
        <v>1</v>
      </c>
      <c r="F54" s="51">
        <v>1</v>
      </c>
      <c r="G54" s="51">
        <v>1</v>
      </c>
      <c r="H54" s="51">
        <v>0</v>
      </c>
      <c r="I54" s="52">
        <v>1</v>
      </c>
      <c r="J54" s="26" t="str">
        <f>DEC2HEX((B54*2^7)+(C54*2^6)+(D54*2^5)+(E54*2^4)+(F54*2^3)+(G54*2^2)+(H54*2^1)+(I54*2^0))</f>
        <v>9D</v>
      </c>
      <c r="K54" s="26">
        <f>HEX2DEC(J54)</f>
        <v>157</v>
      </c>
      <c r="L54" s="26" t="str">
        <f>DEC2HEX((F54*2^3)+(G54*2^2)+(H54*2^1)+(I54*2^0))</f>
        <v>D</v>
      </c>
      <c r="M54" s="26" t="str">
        <f>DEC2HEX((B54*2^3)+(C54*2^2)+(D54*2^1)+(E54*2^0))</f>
        <v>9</v>
      </c>
      <c r="N54" s="7" t="s">
        <v>125</v>
      </c>
    </row>
    <row r="55" spans="1:14">
      <c r="A55" s="68" t="s">
        <v>51</v>
      </c>
      <c r="B55" s="44">
        <v>1</v>
      </c>
      <c r="C55" s="45">
        <v>0</v>
      </c>
      <c r="D55" s="45">
        <v>0</v>
      </c>
      <c r="E55" s="45">
        <v>1</v>
      </c>
      <c r="F55" s="45">
        <v>1</v>
      </c>
      <c r="G55" s="45">
        <v>1</v>
      </c>
      <c r="H55" s="45">
        <v>1</v>
      </c>
      <c r="I55" s="46">
        <v>0</v>
      </c>
      <c r="J55" s="24" t="str">
        <f>DEC2HEX((B55*2^7)+(C55*2^6)+(D55*2^5)+(E55*2^4)+(F55*2^3)+(G55*2^2)+(H55*2^1)+(I55*2^0))</f>
        <v>9E</v>
      </c>
      <c r="K55" s="24">
        <f>HEX2DEC(J55)</f>
        <v>158</v>
      </c>
      <c r="L55" s="24" t="str">
        <f>DEC2HEX((F55*2^3)+(G55*2^2)+(H55*2^1)+(I55*2^0))</f>
        <v>E</v>
      </c>
      <c r="M55" s="24" t="str">
        <f>DEC2HEX((B55*2^3)+(C55*2^2)+(D55*2^1)+(E55*2^0))</f>
        <v>9</v>
      </c>
      <c r="N55" s="12" t="s">
        <v>98</v>
      </c>
    </row>
    <row r="56" spans="1:14">
      <c r="A56" s="70" t="s">
        <v>144</v>
      </c>
      <c r="B56" s="50">
        <v>1</v>
      </c>
      <c r="C56" s="51">
        <v>0</v>
      </c>
      <c r="D56" s="51">
        <v>0</v>
      </c>
      <c r="E56" s="51">
        <v>1</v>
      </c>
      <c r="F56" s="51">
        <v>1</v>
      </c>
      <c r="G56" s="51">
        <v>1</v>
      </c>
      <c r="H56" s="51">
        <v>1</v>
      </c>
      <c r="I56" s="52">
        <v>1</v>
      </c>
      <c r="J56" s="26" t="str">
        <f>DEC2HEX((B56*2^7)+(C56*2^6)+(D56*2^5)+(E56*2^4)+(F56*2^3)+(G56*2^2)+(H56*2^1)+(I56*2^0))</f>
        <v>9F</v>
      </c>
      <c r="K56" s="26">
        <f>HEX2DEC(J56)</f>
        <v>159</v>
      </c>
      <c r="L56" s="26" t="str">
        <f>DEC2HEX((F56*2^3)+(G56*2^2)+(H56*2^1)+(I56*2^0))</f>
        <v>F</v>
      </c>
      <c r="M56" s="26" t="str">
        <f>DEC2HEX((B56*2^3)+(C56*2^2)+(D56*2^1)+(E56*2^0))</f>
        <v>9</v>
      </c>
      <c r="N56" s="7" t="s">
        <v>132</v>
      </c>
    </row>
    <row r="57" spans="1:14">
      <c r="A57" s="65" t="s">
        <v>60</v>
      </c>
      <c r="B57" s="33">
        <v>1</v>
      </c>
      <c r="C57" s="34">
        <v>0</v>
      </c>
      <c r="D57" s="34">
        <v>1</v>
      </c>
      <c r="E57" s="34">
        <v>0</v>
      </c>
      <c r="F57" s="34">
        <v>0</v>
      </c>
      <c r="G57" s="34">
        <v>1</v>
      </c>
      <c r="H57" s="34">
        <v>1</v>
      </c>
      <c r="I57" s="35">
        <v>0</v>
      </c>
      <c r="J57" s="60" t="str">
        <f>DEC2HEX((B57*2^7)+(C57*2^6)+(D57*2^5)+(E57*2^4)+(F57*2^3)+(G57*2^2)+(H57*2^1)+(I57*2^0))</f>
        <v>A6</v>
      </c>
      <c r="K57" s="20">
        <f>HEX2DEC(J57)</f>
        <v>166</v>
      </c>
      <c r="L57" s="20" t="str">
        <f>DEC2HEX((F57*2^3)+(I57*2^2)+(H57*2^1)+(G57*2^0))</f>
        <v>3</v>
      </c>
      <c r="M57" s="20" t="str">
        <f>DEC2HEX((B57*2^3)+(C57*2^2)+(D57*2^1)+(E57*2^0))</f>
        <v>A</v>
      </c>
      <c r="N57" s="10" t="s">
        <v>37</v>
      </c>
    </row>
    <row r="58" spans="1:14">
      <c r="A58" s="65" t="s">
        <v>65</v>
      </c>
      <c r="B58" s="33">
        <v>1</v>
      </c>
      <c r="C58" s="34">
        <v>0</v>
      </c>
      <c r="D58" s="34">
        <v>1</v>
      </c>
      <c r="E58" s="34">
        <v>0</v>
      </c>
      <c r="F58" s="34">
        <v>0</v>
      </c>
      <c r="G58" s="34">
        <v>1</v>
      </c>
      <c r="H58" s="34">
        <v>1</v>
      </c>
      <c r="I58" s="35">
        <v>1</v>
      </c>
      <c r="J58" s="60" t="str">
        <f>DEC2HEX((B58*2^7)+(C58*2^6)+(D58*2^5)+(E58*2^4)+(F58*2^3)+(G58*2^2)+(H58*2^1)+(I58*2^0))</f>
        <v>A7</v>
      </c>
      <c r="K58" s="20">
        <f>HEX2DEC(J58)</f>
        <v>167</v>
      </c>
      <c r="L58" s="20" t="str">
        <f>DEC2HEX((F58*2^3)+(I58*2^2)+(H58*2^1)+(G58*2^0))</f>
        <v>7</v>
      </c>
      <c r="M58" s="20" t="str">
        <f>DEC2HEX((B58*2^3)+(C58*2^2)+(D58*2^1)+(E58*2^0))</f>
        <v>A</v>
      </c>
      <c r="N58" s="10" t="s">
        <v>35</v>
      </c>
    </row>
    <row r="59" spans="1:14">
      <c r="A59" s="67" t="s">
        <v>82</v>
      </c>
      <c r="B59" s="41">
        <v>1</v>
      </c>
      <c r="C59" s="42">
        <v>0</v>
      </c>
      <c r="D59" s="42">
        <v>1</v>
      </c>
      <c r="E59" s="42">
        <v>0</v>
      </c>
      <c r="F59" s="42">
        <v>1</v>
      </c>
      <c r="G59" s="42">
        <v>0</v>
      </c>
      <c r="H59" s="42">
        <v>0</v>
      </c>
      <c r="I59" s="43">
        <v>0</v>
      </c>
      <c r="J59" s="23" t="str">
        <f>DEC2HEX((B59*2^7)+(C59*2^6)+(D59*2^5)+(E59*2^4)+(F59*2^3)+(G59*2^2)+(H59*2^1)+(I59*2^0))</f>
        <v>A8</v>
      </c>
      <c r="K59" s="23">
        <f>HEX2DEC(J59)</f>
        <v>168</v>
      </c>
      <c r="L59" s="23" t="str">
        <f>DEC2HEX((F59*2^3)+(G59*2^2)+(H59*2^1)+(I59*2^0))</f>
        <v>8</v>
      </c>
      <c r="M59" s="23" t="str">
        <f>DEC2HEX((B59*2^3)+(C59*2^2)+(D59*2^1)+(E59*2^0))</f>
        <v>A</v>
      </c>
      <c r="N59" s="6" t="s">
        <v>45</v>
      </c>
    </row>
    <row r="60" spans="1:14">
      <c r="A60" s="68" t="s">
        <v>107</v>
      </c>
      <c r="B60" s="44">
        <v>1</v>
      </c>
      <c r="C60" s="45">
        <v>0</v>
      </c>
      <c r="D60" s="45">
        <v>1</v>
      </c>
      <c r="E60" s="45">
        <v>0</v>
      </c>
      <c r="F60" s="45">
        <v>1</v>
      </c>
      <c r="G60" s="45">
        <v>0</v>
      </c>
      <c r="H60" s="45">
        <v>1</v>
      </c>
      <c r="I60" s="46">
        <v>0</v>
      </c>
      <c r="J60" s="24" t="str">
        <f>DEC2HEX((B60*2^7)+(C60*2^6)+(D60*2^5)+(E60*2^4)+(F60*2^3)+(G60*2^2)+(H60*2^1)+(I60*2^0))</f>
        <v>AA</v>
      </c>
      <c r="K60" s="24">
        <f>HEX2DEC(J60)</f>
        <v>170</v>
      </c>
      <c r="L60" s="24" t="str">
        <f>DEC2HEX((F60*2^3)+(G60*2^2)+(H60*2^1)+(I60*2^0))</f>
        <v>A</v>
      </c>
      <c r="M60" s="24" t="str">
        <f>DEC2HEX((B60*2^3)+(C60*2^2)+(D60*2^1)+(E60*2^0))</f>
        <v>A</v>
      </c>
      <c r="N60" s="12" t="s">
        <v>94</v>
      </c>
    </row>
    <row r="61" spans="1:14">
      <c r="A61" s="69" t="s">
        <v>121</v>
      </c>
      <c r="B61" s="47">
        <v>1</v>
      </c>
      <c r="C61" s="48">
        <v>0</v>
      </c>
      <c r="D61" s="48">
        <v>1</v>
      </c>
      <c r="E61" s="48">
        <v>0</v>
      </c>
      <c r="F61" s="48">
        <v>1</v>
      </c>
      <c r="G61" s="48">
        <v>0</v>
      </c>
      <c r="H61" s="48">
        <v>1</v>
      </c>
      <c r="I61" s="49">
        <v>1</v>
      </c>
      <c r="J61" s="25" t="str">
        <f>DEC2HEX((B61*2^7)+(C61*2^6)+(D61*2^5)+(E61*2^4)+(F61*2^3)+(G61*2^2)+(H61*2^1)+(I61*2^0))</f>
        <v>AB</v>
      </c>
      <c r="K61" s="25">
        <f>HEX2DEC(J61)</f>
        <v>171</v>
      </c>
      <c r="L61" s="25" t="str">
        <f>DEC2HEX((F61*2^3)+(G61*2^2)+(H61*2^1)+(I61*2^0))</f>
        <v>B</v>
      </c>
      <c r="M61" s="25" t="str">
        <f>DEC2HEX((B61*2^3)+(C61*2^2)+(D61*2^1)+(E61*2^0))</f>
        <v>A</v>
      </c>
      <c r="N61" s="13" t="s">
        <v>115</v>
      </c>
    </row>
    <row r="62" spans="1:14">
      <c r="A62" s="70" t="s">
        <v>140</v>
      </c>
      <c r="B62" s="50">
        <v>1</v>
      </c>
      <c r="C62" s="51">
        <v>0</v>
      </c>
      <c r="D62" s="51">
        <v>1</v>
      </c>
      <c r="E62" s="51">
        <v>0</v>
      </c>
      <c r="F62" s="51">
        <v>1</v>
      </c>
      <c r="G62" s="51">
        <v>1</v>
      </c>
      <c r="H62" s="51">
        <v>0</v>
      </c>
      <c r="I62" s="52">
        <v>1</v>
      </c>
      <c r="J62" s="26" t="str">
        <f>DEC2HEX((B62*2^7)+(C62*2^6)+(D62*2^5)+(E62*2^4)+(F62*2^3)+(G62*2^2)+(H62*2^1)+(I62*2^0))</f>
        <v>AD</v>
      </c>
      <c r="K62" s="26">
        <f>HEX2DEC(J62)</f>
        <v>173</v>
      </c>
      <c r="L62" s="26" t="str">
        <f>DEC2HEX((F62*2^3)+(G62*2^2)+(H62*2^1)+(I62*2^0))</f>
        <v>D</v>
      </c>
      <c r="M62" s="26" t="str">
        <f>DEC2HEX((B62*2^3)+(C62*2^2)+(D62*2^1)+(E62*2^0))</f>
        <v>A</v>
      </c>
      <c r="N62" s="7" t="s">
        <v>128</v>
      </c>
    </row>
    <row r="63" spans="1:14">
      <c r="A63" s="68" t="s">
        <v>52</v>
      </c>
      <c r="B63" s="44">
        <v>1</v>
      </c>
      <c r="C63" s="45">
        <v>0</v>
      </c>
      <c r="D63" s="45">
        <v>1</v>
      </c>
      <c r="E63" s="45">
        <v>0</v>
      </c>
      <c r="F63" s="45">
        <v>1</v>
      </c>
      <c r="G63" s="45">
        <v>1</v>
      </c>
      <c r="H63" s="45">
        <v>1</v>
      </c>
      <c r="I63" s="46">
        <v>0</v>
      </c>
      <c r="J63" s="24" t="str">
        <f>DEC2HEX((B63*2^7)+(C63*2^6)+(D63*2^5)+(E63*2^4)+(F63*2^3)+(G63*2^2)+(H63*2^1)+(I63*2^0))</f>
        <v>AE</v>
      </c>
      <c r="K63" s="24">
        <f>HEX2DEC(J63)</f>
        <v>174</v>
      </c>
      <c r="L63" s="24" t="str">
        <f>DEC2HEX((F63*2^3)+(G63*2^2)+(H63*2^1)+(I63*2^0))</f>
        <v>E</v>
      </c>
      <c r="M63" s="24" t="str">
        <f>DEC2HEX((B63*2^3)+(C63*2^2)+(D63*2^1)+(E63*2^0))</f>
        <v>A</v>
      </c>
      <c r="N63" s="12" t="s">
        <v>99</v>
      </c>
    </row>
    <row r="64" spans="1:14">
      <c r="A64" s="70" t="s">
        <v>145</v>
      </c>
      <c r="B64" s="50">
        <v>1</v>
      </c>
      <c r="C64" s="51">
        <v>0</v>
      </c>
      <c r="D64" s="51">
        <v>1</v>
      </c>
      <c r="E64" s="51">
        <v>0</v>
      </c>
      <c r="F64" s="51">
        <v>1</v>
      </c>
      <c r="G64" s="51">
        <v>1</v>
      </c>
      <c r="H64" s="51">
        <v>1</v>
      </c>
      <c r="I64" s="52">
        <v>1</v>
      </c>
      <c r="J64" s="26" t="str">
        <f>DEC2HEX((B64*2^7)+(C64*2^6)+(D64*2^5)+(E64*2^4)+(F64*2^3)+(G64*2^2)+(H64*2^1)+(I64*2^0))</f>
        <v>AF</v>
      </c>
      <c r="K64" s="26">
        <f>HEX2DEC(J64)</f>
        <v>175</v>
      </c>
      <c r="L64" s="26" t="str">
        <f>DEC2HEX((F64*2^3)+(G64*2^2)+(H64*2^1)+(I64*2^0))</f>
        <v>F</v>
      </c>
      <c r="M64" s="26" t="str">
        <f>DEC2HEX((B64*2^3)+(C64*2^2)+(D64*2^1)+(E64*2^0))</f>
        <v>A</v>
      </c>
      <c r="N64" s="7" t="s">
        <v>133</v>
      </c>
    </row>
    <row r="65" spans="1:14">
      <c r="A65" s="65" t="s">
        <v>63</v>
      </c>
      <c r="B65" s="33">
        <v>1</v>
      </c>
      <c r="C65" s="34">
        <v>1</v>
      </c>
      <c r="D65" s="34">
        <v>0</v>
      </c>
      <c r="E65" s="34">
        <v>0</v>
      </c>
      <c r="F65" s="34">
        <v>0</v>
      </c>
      <c r="G65" s="34">
        <v>1</v>
      </c>
      <c r="H65" s="34">
        <v>1</v>
      </c>
      <c r="I65" s="35">
        <v>0</v>
      </c>
      <c r="J65" s="60" t="str">
        <f>DEC2HEX((B65*2^7)+(C65*2^6)+(D65*2^5)+(E65*2^4)+(F65*2^3)+(G65*2^2)+(H65*2^1)+(I65*2^0))</f>
        <v>C6</v>
      </c>
      <c r="K65" s="20">
        <f>HEX2DEC(J65)</f>
        <v>198</v>
      </c>
      <c r="L65" s="20" t="str">
        <f>DEC2HEX((F65*2^3)+(I65*2^2)+(H65*2^1)+(G65*2^0))</f>
        <v>3</v>
      </c>
      <c r="M65" s="20" t="str">
        <f>DEC2HEX((B65*2^3)+(C65*2^2)+(D65*2^1)+(E65*2^0))</f>
        <v>C</v>
      </c>
      <c r="N65" s="10" t="s">
        <v>27</v>
      </c>
    </row>
    <row r="66" spans="1:14">
      <c r="A66" s="65" t="s">
        <v>66</v>
      </c>
      <c r="B66" s="33">
        <v>1</v>
      </c>
      <c r="C66" s="34">
        <v>1</v>
      </c>
      <c r="D66" s="34">
        <v>0</v>
      </c>
      <c r="E66" s="34">
        <v>0</v>
      </c>
      <c r="F66" s="34">
        <v>0</v>
      </c>
      <c r="G66" s="34">
        <v>1</v>
      </c>
      <c r="H66" s="34">
        <v>1</v>
      </c>
      <c r="I66" s="35">
        <v>1</v>
      </c>
      <c r="J66" s="60" t="str">
        <f>DEC2HEX((B66*2^7)+(C66*2^6)+(D66*2^5)+(E66*2^4)+(F66*2^3)+(G66*2^2)+(H66*2^1)+(I66*2^0))</f>
        <v>C7</v>
      </c>
      <c r="K66" s="20">
        <f>HEX2DEC(J66)</f>
        <v>199</v>
      </c>
      <c r="L66" s="20" t="str">
        <f>DEC2HEX((F66*2^3)+(I66*2^2)+(H66*2^1)+(G66*2^0))</f>
        <v>7</v>
      </c>
      <c r="M66" s="20" t="str">
        <f>DEC2HEX((B66*2^3)+(C66*2^2)+(D66*2^1)+(E66*2^0))</f>
        <v>C</v>
      </c>
      <c r="N66" s="10" t="s">
        <v>30</v>
      </c>
    </row>
    <row r="67" spans="1:14">
      <c r="A67" s="67" t="s">
        <v>84</v>
      </c>
      <c r="B67" s="41">
        <v>1</v>
      </c>
      <c r="C67" s="42">
        <v>1</v>
      </c>
      <c r="D67" s="42">
        <v>0</v>
      </c>
      <c r="E67" s="42">
        <v>0</v>
      </c>
      <c r="F67" s="42">
        <v>1</v>
      </c>
      <c r="G67" s="42">
        <v>0</v>
      </c>
      <c r="H67" s="42">
        <v>0</v>
      </c>
      <c r="I67" s="43">
        <v>0</v>
      </c>
      <c r="J67" s="23" t="str">
        <f>DEC2HEX((B67*2^7)+(C67*2^6)+(D67*2^5)+(E67*2^4)+(F67*2^3)+(G67*2^2)+(H67*2^1)+(I67*2^0))</f>
        <v>C8</v>
      </c>
      <c r="K67" s="23">
        <f>HEX2DEC(J67)</f>
        <v>200</v>
      </c>
      <c r="L67" s="23" t="str">
        <f>DEC2HEX((F67*2^3)+(G67*2^2)+(H67*2^1)+(I67*2^0))</f>
        <v>8</v>
      </c>
      <c r="M67" s="23" t="str">
        <f>DEC2HEX((B67*2^3)+(C67*2^2)+(D67*2^1)+(E67*2^0))</f>
        <v>C</v>
      </c>
      <c r="N67" s="6" t="s">
        <v>83</v>
      </c>
    </row>
    <row r="68" spans="1:14">
      <c r="A68" s="68" t="s">
        <v>110</v>
      </c>
      <c r="B68" s="44">
        <v>1</v>
      </c>
      <c r="C68" s="45">
        <v>1</v>
      </c>
      <c r="D68" s="45">
        <v>0</v>
      </c>
      <c r="E68" s="45">
        <v>0</v>
      </c>
      <c r="F68" s="45">
        <v>1</v>
      </c>
      <c r="G68" s="45">
        <v>0</v>
      </c>
      <c r="H68" s="45">
        <v>1</v>
      </c>
      <c r="I68" s="46">
        <v>0</v>
      </c>
      <c r="J68" s="24" t="str">
        <f>DEC2HEX((B68*2^7)+(C68*2^6)+(D68*2^5)+(E68*2^4)+(F68*2^3)+(G68*2^2)+(H68*2^1)+(I68*2^0))</f>
        <v>CA</v>
      </c>
      <c r="K68" s="24">
        <f>HEX2DEC(J68)</f>
        <v>202</v>
      </c>
      <c r="L68" s="24" t="str">
        <f>DEC2HEX((F68*2^3)+(G68*2^2)+(H68*2^1)+(I68*2^0))</f>
        <v>A</v>
      </c>
      <c r="M68" s="24" t="str">
        <f>DEC2HEX((B68*2^3)+(C68*2^2)+(D68*2^1)+(E68*2^0))</f>
        <v>C</v>
      </c>
      <c r="N68" s="12" t="s">
        <v>97</v>
      </c>
    </row>
    <row r="69" spans="1:14">
      <c r="A69" s="69" t="s">
        <v>122</v>
      </c>
      <c r="B69" s="47">
        <v>1</v>
      </c>
      <c r="C69" s="48">
        <v>1</v>
      </c>
      <c r="D69" s="48">
        <v>0</v>
      </c>
      <c r="E69" s="48">
        <v>0</v>
      </c>
      <c r="F69" s="48">
        <v>1</v>
      </c>
      <c r="G69" s="48">
        <v>0</v>
      </c>
      <c r="H69" s="48">
        <v>1</v>
      </c>
      <c r="I69" s="49">
        <v>1</v>
      </c>
      <c r="J69" s="25" t="str">
        <f>DEC2HEX((B69*2^7)+(C69*2^6)+(D69*2^5)+(E69*2^4)+(F69*2^3)+(G69*2^2)+(H69*2^1)+(I69*2^0))</f>
        <v>CB</v>
      </c>
      <c r="K69" s="25">
        <f>HEX2DEC(J69)</f>
        <v>203</v>
      </c>
      <c r="L69" s="25" t="str">
        <f>DEC2HEX((F69*2^3)+(G69*2^2)+(H69*2^1)+(I69*2^0))</f>
        <v>B</v>
      </c>
      <c r="M69" s="25" t="str">
        <f>DEC2HEX((B69*2^3)+(C69*2^2)+(D69*2^1)+(E69*2^0))</f>
        <v>C</v>
      </c>
      <c r="N69" s="13" t="s">
        <v>116</v>
      </c>
    </row>
    <row r="70" spans="1:14">
      <c r="A70" s="70" t="s">
        <v>143</v>
      </c>
      <c r="B70" s="50">
        <v>1</v>
      </c>
      <c r="C70" s="51">
        <v>1</v>
      </c>
      <c r="D70" s="51">
        <v>0</v>
      </c>
      <c r="E70" s="51">
        <v>0</v>
      </c>
      <c r="F70" s="51">
        <v>1</v>
      </c>
      <c r="G70" s="51">
        <v>1</v>
      </c>
      <c r="H70" s="51">
        <v>0</v>
      </c>
      <c r="I70" s="52">
        <v>1</v>
      </c>
      <c r="J70" s="26" t="str">
        <f>DEC2HEX((B70*2^7)+(C70*2^6)+(D70*2^5)+(E70*2^4)+(F70*2^3)+(G70*2^2)+(H70*2^1)+(I70*2^0))</f>
        <v>CD</v>
      </c>
      <c r="K70" s="26">
        <f>HEX2DEC(J70)</f>
        <v>205</v>
      </c>
      <c r="L70" s="26" t="str">
        <f>DEC2HEX((F70*2^3)+(G70*2^2)+(H70*2^1)+(I70*2^0))</f>
        <v>D</v>
      </c>
      <c r="M70" s="26" t="str">
        <f>DEC2HEX((B70*2^3)+(C70*2^2)+(D70*2^1)+(E70*2^0))</f>
        <v>C</v>
      </c>
      <c r="N70" s="7" t="s">
        <v>131</v>
      </c>
    </row>
    <row r="71" spans="1:14">
      <c r="A71" s="68" t="s">
        <v>53</v>
      </c>
      <c r="B71" s="44">
        <v>1</v>
      </c>
      <c r="C71" s="45">
        <v>1</v>
      </c>
      <c r="D71" s="45">
        <v>0</v>
      </c>
      <c r="E71" s="45">
        <v>0</v>
      </c>
      <c r="F71" s="45">
        <v>1</v>
      </c>
      <c r="G71" s="45">
        <v>1</v>
      </c>
      <c r="H71" s="45">
        <v>1</v>
      </c>
      <c r="I71" s="46">
        <v>0</v>
      </c>
      <c r="J71" s="24" t="str">
        <f>DEC2HEX((B71*2^7)+(C71*2^6)+(D71*2^5)+(E71*2^4)+(F71*2^3)+(G71*2^2)+(H71*2^1)+(I71*2^0))</f>
        <v>CE</v>
      </c>
      <c r="K71" s="24">
        <f>HEX2DEC(J71)</f>
        <v>206</v>
      </c>
      <c r="L71" s="24" t="str">
        <f>DEC2HEX((F71*2^3)+(G71*2^2)+(H71*2^1)+(I71*2^0))</f>
        <v>E</v>
      </c>
      <c r="M71" s="24" t="str">
        <f>DEC2HEX((B71*2^3)+(C71*2^2)+(D71*2^1)+(E71*2^0))</f>
        <v>C</v>
      </c>
      <c r="N71" s="12" t="s">
        <v>100</v>
      </c>
    </row>
    <row r="72" spans="1:14">
      <c r="A72" s="70" t="s">
        <v>146</v>
      </c>
      <c r="B72" s="50">
        <v>1</v>
      </c>
      <c r="C72" s="51">
        <v>1</v>
      </c>
      <c r="D72" s="51">
        <v>0</v>
      </c>
      <c r="E72" s="51">
        <v>0</v>
      </c>
      <c r="F72" s="51">
        <v>1</v>
      </c>
      <c r="G72" s="51">
        <v>1</v>
      </c>
      <c r="H72" s="51">
        <v>1</v>
      </c>
      <c r="I72" s="52">
        <v>1</v>
      </c>
      <c r="J72" s="26" t="str">
        <f>DEC2HEX((B72*2^7)+(C72*2^6)+(D72*2^5)+(E72*2^4)+(F72*2^3)+(G72*2^2)+(H72*2^1)+(I72*2^0))</f>
        <v>CF</v>
      </c>
      <c r="K72" s="26">
        <f>HEX2DEC(J72)</f>
        <v>207</v>
      </c>
      <c r="L72" s="26" t="str">
        <f>DEC2HEX((F72*2^3)+(G72*2^2)+(H72*2^1)+(I72*2^0))</f>
        <v>F</v>
      </c>
      <c r="M72" s="26" t="str">
        <f>DEC2HEX((B72*2^3)+(C72*2^2)+(D72*2^1)+(E72*2^0))</f>
        <v>C</v>
      </c>
      <c r="N72" s="7" t="s">
        <v>134</v>
      </c>
    </row>
    <row r="73" spans="1:14">
      <c r="A73" s="62" t="s">
        <v>171</v>
      </c>
      <c r="B73" s="39">
        <v>1</v>
      </c>
      <c r="C73" s="16">
        <v>1</v>
      </c>
      <c r="D73" s="16">
        <v>1</v>
      </c>
      <c r="E73" s="16">
        <v>1</v>
      </c>
      <c r="F73" s="16">
        <v>1</v>
      </c>
      <c r="G73" s="16">
        <v>1</v>
      </c>
      <c r="H73" s="16">
        <v>0</v>
      </c>
      <c r="I73" s="40">
        <v>0</v>
      </c>
      <c r="J73" s="17" t="str">
        <f>DEC2HEX((B73*2^7)+(C73*2^6)+(D73*2^5)+(E73*2^4)+(F73*2^3)+(G73*2^2)+(H73*2^1)+(I73*2^0))</f>
        <v>FC</v>
      </c>
      <c r="K73" s="17">
        <f>HEX2DEC(J73)</f>
        <v>252</v>
      </c>
      <c r="L73" s="17" t="str">
        <f>DEC2HEX((F73*2^3)+(G73*2^2)+(H73*2^1)+(I73*2^0))</f>
        <v>C</v>
      </c>
      <c r="M73" s="17" t="str">
        <f>DEC2HEX((B73*2^3)+(C73*2^2)+(D73*2^1)+(E73*2^0))</f>
        <v>F</v>
      </c>
      <c r="N73" s="15" t="s">
        <v>172</v>
      </c>
    </row>
    <row r="74" spans="1:14">
      <c r="A74" s="62" t="s">
        <v>76</v>
      </c>
      <c r="B74" s="39">
        <v>1</v>
      </c>
      <c r="C74" s="16">
        <v>1</v>
      </c>
      <c r="D74" s="16">
        <v>1</v>
      </c>
      <c r="E74" s="16">
        <v>1</v>
      </c>
      <c r="F74" s="16">
        <v>1</v>
      </c>
      <c r="G74" s="16">
        <v>1</v>
      </c>
      <c r="H74" s="16">
        <v>1</v>
      </c>
      <c r="I74" s="40">
        <v>0</v>
      </c>
      <c r="J74" s="17" t="str">
        <f>DEC2HEX((B74*2^7)+(C74*2^6)+(D74*2^5)+(E74*2^4)+(F74*2^3)+(G74*2^2)+(H74*2^1)+(I74*2^0))</f>
        <v>FE</v>
      </c>
      <c r="K74" s="17">
        <f>HEX2DEC(J74)</f>
        <v>254</v>
      </c>
      <c r="L74" s="17" t="str">
        <f>DEC2HEX((F74*2^3)+(G74*2^2)+(H74*2^1)+(I74*2^0))</f>
        <v>E</v>
      </c>
      <c r="M74" s="17" t="str">
        <f>DEC2HEX((B74*2^3)+(C74*2^2)+(D74*2^1)+(E74*2^0))</f>
        <v>F</v>
      </c>
      <c r="N74" s="15" t="s">
        <v>38</v>
      </c>
    </row>
    <row r="75" spans="1:14">
      <c r="A75" s="62" t="s">
        <v>75</v>
      </c>
      <c r="B75" s="39">
        <v>1</v>
      </c>
      <c r="C75" s="16">
        <v>1</v>
      </c>
      <c r="D75" s="16">
        <v>1</v>
      </c>
      <c r="E75" s="16">
        <v>1</v>
      </c>
      <c r="F75" s="16">
        <v>1</v>
      </c>
      <c r="G75" s="16">
        <v>1</v>
      </c>
      <c r="H75" s="16">
        <v>1</v>
      </c>
      <c r="I75" s="40">
        <v>1</v>
      </c>
      <c r="J75" s="17" t="str">
        <f>DEC2HEX((B75*2^7)+(C75*2^6)+(D75*2^5)+(E75*2^4)+(F75*2^3)+(G75*2^2)+(H75*2^1)+(I75*2^0))</f>
        <v>FF</v>
      </c>
      <c r="K75" s="17">
        <f>HEX2DEC(J75)</f>
        <v>255</v>
      </c>
      <c r="L75" s="17" t="str">
        <f>DEC2HEX((F75*2^3)+(G75*2^2)+(H75*2^1)+(I75*2^0))</f>
        <v>F</v>
      </c>
      <c r="M75" s="17" t="str">
        <f>DEC2HEX((B75*2^3)+(C75*2^2)+(D75*2^1)+(E75*2^0))</f>
        <v>F</v>
      </c>
      <c r="N75" s="15" t="s">
        <v>158</v>
      </c>
    </row>
    <row r="76" spans="1:14">
      <c r="A76" s="72"/>
      <c r="B76" s="73"/>
      <c r="C76" s="73"/>
      <c r="D76" s="73"/>
      <c r="E76" s="74"/>
      <c r="F76" s="73"/>
      <c r="G76" s="73"/>
      <c r="H76" s="73"/>
      <c r="I76" s="73"/>
      <c r="J76" s="77"/>
      <c r="K76" s="77"/>
    </row>
    <row r="77" spans="1:14">
      <c r="A77" s="72"/>
      <c r="B77" s="73"/>
      <c r="C77" s="73"/>
      <c r="D77" s="73"/>
      <c r="E77" s="74"/>
      <c r="F77" s="73"/>
      <c r="G77" s="73"/>
      <c r="H77" s="73"/>
      <c r="I77" s="73"/>
      <c r="J77" s="77"/>
      <c r="K77" s="77"/>
    </row>
    <row r="78" spans="1:14">
      <c r="A78" s="72"/>
      <c r="B78" s="73"/>
      <c r="C78" s="73"/>
      <c r="D78" s="73"/>
      <c r="E78" s="74"/>
      <c r="F78" s="73"/>
      <c r="G78" s="73"/>
      <c r="H78" s="73"/>
      <c r="I78" s="73"/>
      <c r="J78" s="77"/>
      <c r="K78" s="77"/>
    </row>
    <row r="79" spans="1:14">
      <c r="A79" s="72"/>
      <c r="B79" s="73"/>
      <c r="C79" s="73"/>
      <c r="D79" s="73"/>
      <c r="E79" s="74"/>
      <c r="F79" s="73"/>
      <c r="G79" s="73"/>
      <c r="H79" s="73"/>
      <c r="I79" s="73"/>
      <c r="J79" s="77"/>
      <c r="K79" s="77"/>
    </row>
    <row r="80" spans="1:14">
      <c r="A80" s="72"/>
      <c r="B80" s="73"/>
      <c r="C80" s="73"/>
      <c r="D80" s="73"/>
      <c r="E80" s="74"/>
      <c r="F80" s="73"/>
      <c r="G80" s="73"/>
      <c r="H80" s="73"/>
      <c r="I80" s="73"/>
      <c r="J80" s="77"/>
      <c r="K80" s="77"/>
    </row>
    <row r="81" spans="1:11">
      <c r="A81" s="72"/>
      <c r="B81" s="73"/>
      <c r="C81" s="73"/>
      <c r="D81" s="73"/>
      <c r="E81" s="74"/>
      <c r="F81" s="73"/>
      <c r="G81" s="73"/>
      <c r="H81" s="73"/>
      <c r="I81" s="73"/>
      <c r="J81" s="77"/>
      <c r="K81" s="77"/>
    </row>
    <row r="82" spans="1:11">
      <c r="A82" s="72"/>
      <c r="B82" s="73"/>
      <c r="C82" s="73"/>
      <c r="D82" s="73"/>
      <c r="E82" s="74"/>
      <c r="F82" s="73"/>
      <c r="G82" s="73"/>
      <c r="H82" s="73"/>
      <c r="I82" s="73"/>
      <c r="J82" s="77"/>
      <c r="K82" s="77"/>
    </row>
    <row r="83" spans="1:11">
      <c r="A83" s="72"/>
      <c r="B83" s="73"/>
      <c r="C83" s="73"/>
      <c r="D83" s="73"/>
      <c r="E83" s="74"/>
      <c r="F83" s="73"/>
      <c r="G83" s="73"/>
      <c r="H83" s="73"/>
      <c r="I83" s="73"/>
      <c r="J83" s="77"/>
      <c r="K83" s="77"/>
    </row>
    <row r="84" spans="1:11">
      <c r="A84" s="72"/>
      <c r="B84" s="73"/>
      <c r="C84" s="73"/>
      <c r="D84" s="73"/>
      <c r="E84" s="74"/>
      <c r="F84" s="73"/>
      <c r="G84" s="73"/>
      <c r="H84" s="73"/>
      <c r="I84" s="73"/>
      <c r="J84" s="77"/>
      <c r="K84" s="77"/>
    </row>
    <row r="85" spans="1:11">
      <c r="A85" s="72"/>
      <c r="B85" s="73"/>
      <c r="C85" s="73"/>
      <c r="D85" s="73"/>
      <c r="E85" s="74"/>
      <c r="F85" s="73"/>
      <c r="G85" s="73"/>
      <c r="H85" s="73"/>
      <c r="I85" s="73"/>
      <c r="J85" s="75"/>
    </row>
    <row r="86" spans="1:11">
      <c r="A86" s="72"/>
      <c r="B86" s="73"/>
      <c r="C86" s="73"/>
      <c r="D86" s="73"/>
      <c r="E86" s="74"/>
      <c r="F86" s="73"/>
      <c r="G86" s="73"/>
      <c r="H86" s="73"/>
      <c r="I86" s="73"/>
      <c r="J86" s="75"/>
    </row>
    <row r="87" spans="1:11">
      <c r="A87" s="72"/>
      <c r="B87" s="73"/>
      <c r="C87" s="73"/>
      <c r="D87" s="73"/>
      <c r="E87" s="73"/>
      <c r="F87" s="73"/>
      <c r="G87" s="73"/>
      <c r="H87" s="73"/>
      <c r="I87" s="73"/>
      <c r="J87" s="75"/>
    </row>
    <row r="88" spans="1:11">
      <c r="A88" s="72"/>
      <c r="B88" s="73"/>
      <c r="C88" s="73"/>
      <c r="D88" s="73"/>
      <c r="E88" s="73"/>
      <c r="F88" s="73"/>
      <c r="G88" s="73"/>
      <c r="H88" s="73"/>
      <c r="I88" s="73"/>
      <c r="J88" s="75"/>
    </row>
  </sheetData>
  <sortState ref="A3:N75">
    <sortCondition ref="K3:K75"/>
  </sortState>
  <mergeCells count="1">
    <mergeCell ref="A1:N1"/>
  </mergeCells>
  <conditionalFormatting sqref="B3:I74">
    <cfRule type="cellIs" dxfId="13" priority="14" operator="equal">
      <formula>1</formula>
    </cfRule>
  </conditionalFormatting>
  <conditionalFormatting sqref="J2:J1048576">
    <cfRule type="duplicateValues" dxfId="12" priority="12"/>
    <cfRule type="duplicateValues" dxfId="11" priority="13"/>
  </conditionalFormatting>
  <conditionalFormatting sqref="K2:K1048576">
    <cfRule type="duplicateValues" dxfId="10" priority="10"/>
    <cfRule type="duplicateValues" dxfId="9" priority="11"/>
  </conditionalFormatting>
  <conditionalFormatting sqref="B3:I3">
    <cfRule type="cellIs" dxfId="8" priority="8" operator="equal">
      <formula>1</formula>
    </cfRule>
    <cfRule type="cellIs" dxfId="7" priority="9" operator="equal">
      <formula>1</formula>
    </cfRule>
  </conditionalFormatting>
  <conditionalFormatting sqref="A1:A1048576">
    <cfRule type="duplicateValues" dxfId="6" priority="7"/>
  </conditionalFormatting>
  <conditionalFormatting sqref="A2">
    <cfRule type="duplicateValues" dxfId="5" priority="6"/>
  </conditionalFormatting>
  <conditionalFormatting sqref="J2">
    <cfRule type="duplicateValues" dxfId="4" priority="5"/>
  </conditionalFormatting>
  <conditionalFormatting sqref="K2">
    <cfRule type="duplicateValues" dxfId="3" priority="4"/>
  </conditionalFormatting>
  <conditionalFormatting sqref="J1:J1048576">
    <cfRule type="duplicateValues" dxfId="2" priority="3"/>
  </conditionalFormatting>
  <conditionalFormatting sqref="K1:K1048576">
    <cfRule type="duplicateValues" dxfId="1" priority="2"/>
  </conditionalFormatting>
  <conditionalFormatting sqref="B75:I75">
    <cfRule type="cellIs" dxfId="0" priority="1" operator="equal">
      <formula>1</formula>
    </cfRule>
  </conditionalFormatting>
  <pageMargins left="0.7" right="0.7" top="0.78740157499999996" bottom="0.78740157499999996" header="0.3" footer="0.3"/>
  <pageSetup paperSize="9" scale="78" orientation="landscape" verticalDpi="0" r:id="rId1"/>
  <headerFooter>
    <oddFooter>&amp;C&amp;P</oddFooter>
  </headerFooter>
  <rowBreaks count="2" manualBreakCount="2">
    <brk id="40" max="13" man="1"/>
    <brk id="74" max="13" man="1"/>
  </rowBreaks>
  <colBreaks count="1" manualBreakCount="1">
    <brk id="14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88"/>
  <sheetViews>
    <sheetView zoomScaleNormal="100" zoomScaleSheetLayoutView="100" workbookViewId="0">
      <selection activeCell="N5" sqref="N5"/>
    </sheetView>
  </sheetViews>
  <sheetFormatPr baseColWidth="10" defaultRowHeight="15"/>
  <cols>
    <col min="1" max="1" width="10.42578125" style="3" bestFit="1" customWidth="1"/>
    <col min="2" max="2" width="5.5703125" style="2" bestFit="1" customWidth="1"/>
    <col min="3" max="4" width="5.42578125" style="2" bestFit="1" customWidth="1"/>
    <col min="5" max="5" width="5.5703125" style="2" bestFit="1" customWidth="1"/>
    <col min="6" max="6" width="5.42578125" style="2" bestFit="1" customWidth="1"/>
    <col min="7" max="7" width="7" style="2" bestFit="1" customWidth="1"/>
    <col min="8" max="8" width="5.7109375" style="2" bestFit="1" customWidth="1"/>
    <col min="9" max="9" width="5.140625" style="2" bestFit="1" customWidth="1"/>
    <col min="10" max="10" width="9.140625" style="5" bestFit="1" customWidth="1"/>
    <col min="11" max="11" width="11.42578125" style="5"/>
    <col min="12" max="12" width="17" style="5" bestFit="1" customWidth="1"/>
    <col min="13" max="13" width="15.140625" style="5" bestFit="1" customWidth="1"/>
    <col min="14" max="14" width="55.140625" bestFit="1" customWidth="1"/>
  </cols>
  <sheetData>
    <row r="1" spans="1:14" s="1" customFormat="1" ht="36.75" customHeight="1">
      <c r="A1" s="76" t="s">
        <v>147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  <row r="2" spans="1:14">
      <c r="A2" s="61" t="s">
        <v>46</v>
      </c>
      <c r="B2" s="4" t="s">
        <v>7</v>
      </c>
      <c r="C2" s="4" t="s">
        <v>6</v>
      </c>
      <c r="D2" s="4" t="s">
        <v>5</v>
      </c>
      <c r="E2" s="4" t="s">
        <v>4</v>
      </c>
      <c r="F2" s="4" t="s">
        <v>3</v>
      </c>
      <c r="G2" s="4" t="s">
        <v>2</v>
      </c>
      <c r="H2" s="4" t="s">
        <v>1</v>
      </c>
      <c r="I2" s="4" t="s">
        <v>0</v>
      </c>
      <c r="J2" s="4" t="s">
        <v>36</v>
      </c>
      <c r="K2" s="4" t="s">
        <v>101</v>
      </c>
      <c r="L2" s="56" t="s">
        <v>156</v>
      </c>
      <c r="M2" s="56" t="s">
        <v>157</v>
      </c>
      <c r="N2" s="61" t="s">
        <v>8</v>
      </c>
    </row>
    <row r="3" spans="1:14">
      <c r="A3" s="62" t="s">
        <v>54</v>
      </c>
      <c r="B3" s="57">
        <v>0</v>
      </c>
      <c r="C3" s="58">
        <v>0</v>
      </c>
      <c r="D3" s="58">
        <v>0</v>
      </c>
      <c r="E3" s="58">
        <v>0</v>
      </c>
      <c r="F3" s="58">
        <v>0</v>
      </c>
      <c r="G3" s="58">
        <v>0</v>
      </c>
      <c r="H3" s="58">
        <v>0</v>
      </c>
      <c r="I3" s="59">
        <v>0</v>
      </c>
      <c r="J3" s="17" t="str">
        <f t="shared" ref="J3:J34" si="0">DEC2HEX((B3*2^7)+(C3*2^6)+(D3*2^5)+(E3*2^4)+(F3*2^3)+(G3*2^2)+(H3*2^1)+(I3*2^0))</f>
        <v>0</v>
      </c>
      <c r="K3" s="17">
        <f t="shared" ref="K3:K34" si="1">HEX2DEC(J3)</f>
        <v>0</v>
      </c>
      <c r="L3" s="17" t="str">
        <f t="shared" ref="L3:L14" si="2">DEC2HEX((F3*2^3)+(G3*2^2)+(H3*2^1)+(I3*2^0))</f>
        <v>0</v>
      </c>
      <c r="M3" s="17" t="str">
        <f t="shared" ref="M3:M34" si="3">DEC2HEX((B3*2^3)+(C3*2^2)+(D3*2^1)+(E3*2^0))</f>
        <v>0</v>
      </c>
      <c r="N3" s="15" t="s">
        <v>39</v>
      </c>
    </row>
    <row r="4" spans="1:14">
      <c r="A4" s="66" t="s">
        <v>77</v>
      </c>
      <c r="B4" s="36">
        <v>0</v>
      </c>
      <c r="C4" s="37">
        <v>0</v>
      </c>
      <c r="D4" s="37">
        <v>0</v>
      </c>
      <c r="E4" s="37">
        <v>0</v>
      </c>
      <c r="F4" s="37">
        <v>0</v>
      </c>
      <c r="G4" s="37">
        <v>1</v>
      </c>
      <c r="H4" s="37">
        <v>0</v>
      </c>
      <c r="I4" s="38">
        <v>0</v>
      </c>
      <c r="J4" s="22" t="str">
        <f t="shared" si="0"/>
        <v>4</v>
      </c>
      <c r="K4" s="22">
        <f t="shared" si="1"/>
        <v>4</v>
      </c>
      <c r="L4" s="22" t="str">
        <f t="shared" si="2"/>
        <v>4</v>
      </c>
      <c r="M4" s="22" t="str">
        <f t="shared" si="3"/>
        <v>0</v>
      </c>
      <c r="N4" s="11" t="s">
        <v>40</v>
      </c>
    </row>
    <row r="5" spans="1:14">
      <c r="A5" s="63" t="s">
        <v>47</v>
      </c>
      <c r="B5" s="29">
        <v>0</v>
      </c>
      <c r="C5" s="18">
        <v>0</v>
      </c>
      <c r="D5" s="18">
        <v>0</v>
      </c>
      <c r="E5" s="18">
        <v>1</v>
      </c>
      <c r="F5" s="18">
        <v>0</v>
      </c>
      <c r="G5" s="18">
        <v>0</v>
      </c>
      <c r="H5" s="18">
        <v>0</v>
      </c>
      <c r="I5" s="28">
        <v>1</v>
      </c>
      <c r="J5" s="19" t="str">
        <f t="shared" si="0"/>
        <v>11</v>
      </c>
      <c r="K5" s="19">
        <f t="shared" si="1"/>
        <v>17</v>
      </c>
      <c r="L5" s="19" t="str">
        <f t="shared" si="2"/>
        <v>1</v>
      </c>
      <c r="M5" s="19" t="str">
        <f t="shared" si="3"/>
        <v>1</v>
      </c>
      <c r="N5" s="8" t="s">
        <v>9</v>
      </c>
    </row>
    <row r="6" spans="1:14">
      <c r="A6" s="64" t="s">
        <v>85</v>
      </c>
      <c r="B6" s="30">
        <v>0</v>
      </c>
      <c r="C6" s="31">
        <v>0</v>
      </c>
      <c r="D6" s="31">
        <v>0</v>
      </c>
      <c r="E6" s="31">
        <v>1</v>
      </c>
      <c r="F6" s="31">
        <v>0</v>
      </c>
      <c r="G6" s="31">
        <v>0</v>
      </c>
      <c r="H6" s="31">
        <v>1</v>
      </c>
      <c r="I6" s="32">
        <v>0</v>
      </c>
      <c r="J6" s="21" t="str">
        <f t="shared" si="0"/>
        <v>12</v>
      </c>
      <c r="K6" s="21">
        <f t="shared" si="1"/>
        <v>18</v>
      </c>
      <c r="L6" s="21" t="str">
        <f t="shared" si="2"/>
        <v>2</v>
      </c>
      <c r="M6" s="21" t="str">
        <f t="shared" si="3"/>
        <v>1</v>
      </c>
      <c r="N6" s="9" t="s">
        <v>13</v>
      </c>
    </row>
    <row r="7" spans="1:14">
      <c r="A7" s="66" t="s">
        <v>67</v>
      </c>
      <c r="B7" s="36">
        <v>0</v>
      </c>
      <c r="C7" s="37">
        <v>0</v>
      </c>
      <c r="D7" s="37">
        <v>0</v>
      </c>
      <c r="E7" s="37">
        <v>1</v>
      </c>
      <c r="F7" s="37">
        <v>0</v>
      </c>
      <c r="G7" s="37">
        <v>1</v>
      </c>
      <c r="H7" s="37">
        <v>0</v>
      </c>
      <c r="I7" s="38">
        <v>0</v>
      </c>
      <c r="J7" s="22" t="str">
        <f t="shared" si="0"/>
        <v>14</v>
      </c>
      <c r="K7" s="22">
        <f t="shared" si="1"/>
        <v>20</v>
      </c>
      <c r="L7" s="22" t="str">
        <f t="shared" si="2"/>
        <v>4</v>
      </c>
      <c r="M7" s="22" t="str">
        <f t="shared" si="3"/>
        <v>1</v>
      </c>
      <c r="N7" s="11" t="s">
        <v>17</v>
      </c>
    </row>
    <row r="8" spans="1:14">
      <c r="A8" s="66" t="s">
        <v>72</v>
      </c>
      <c r="B8" s="36">
        <v>0</v>
      </c>
      <c r="C8" s="37">
        <v>0</v>
      </c>
      <c r="D8" s="37">
        <v>0</v>
      </c>
      <c r="E8" s="37">
        <v>1</v>
      </c>
      <c r="F8" s="37">
        <v>0</v>
      </c>
      <c r="G8" s="37">
        <v>1</v>
      </c>
      <c r="H8" s="37">
        <v>0</v>
      </c>
      <c r="I8" s="38">
        <v>1</v>
      </c>
      <c r="J8" s="22" t="str">
        <f t="shared" si="0"/>
        <v>15</v>
      </c>
      <c r="K8" s="22">
        <f t="shared" si="1"/>
        <v>21</v>
      </c>
      <c r="L8" s="22" t="str">
        <f t="shared" si="2"/>
        <v>5</v>
      </c>
      <c r="M8" s="22" t="str">
        <f t="shared" si="3"/>
        <v>1</v>
      </c>
      <c r="N8" s="11" t="s">
        <v>21</v>
      </c>
    </row>
    <row r="9" spans="1:14">
      <c r="A9" s="71" t="s">
        <v>152</v>
      </c>
      <c r="B9" s="53">
        <v>0</v>
      </c>
      <c r="C9" s="54">
        <v>0</v>
      </c>
      <c r="D9" s="54">
        <v>0</v>
      </c>
      <c r="E9" s="54">
        <v>1</v>
      </c>
      <c r="F9" s="54">
        <v>0</v>
      </c>
      <c r="G9" s="54">
        <v>1</v>
      </c>
      <c r="H9" s="54">
        <v>1</v>
      </c>
      <c r="I9" s="55">
        <v>1</v>
      </c>
      <c r="J9" s="27" t="str">
        <f t="shared" si="0"/>
        <v>17</v>
      </c>
      <c r="K9" s="27">
        <f t="shared" si="1"/>
        <v>23</v>
      </c>
      <c r="L9" s="27" t="str">
        <f t="shared" si="2"/>
        <v>7</v>
      </c>
      <c r="M9" s="27" t="str">
        <f t="shared" si="3"/>
        <v>1</v>
      </c>
      <c r="N9" s="14" t="s">
        <v>148</v>
      </c>
    </row>
    <row r="10" spans="1:14">
      <c r="A10" s="63" t="s">
        <v>48</v>
      </c>
      <c r="B10" s="29">
        <v>0</v>
      </c>
      <c r="C10" s="18">
        <v>0</v>
      </c>
      <c r="D10" s="18">
        <v>1</v>
      </c>
      <c r="E10" s="18">
        <v>0</v>
      </c>
      <c r="F10" s="18">
        <v>0</v>
      </c>
      <c r="G10" s="18">
        <v>0</v>
      </c>
      <c r="H10" s="18">
        <v>0</v>
      </c>
      <c r="I10" s="28">
        <v>1</v>
      </c>
      <c r="J10" s="19" t="str">
        <f t="shared" si="0"/>
        <v>21</v>
      </c>
      <c r="K10" s="19">
        <f t="shared" si="1"/>
        <v>33</v>
      </c>
      <c r="L10" s="19" t="str">
        <f t="shared" si="2"/>
        <v>1</v>
      </c>
      <c r="M10" s="19" t="str">
        <f t="shared" si="3"/>
        <v>2</v>
      </c>
      <c r="N10" s="8" t="s">
        <v>10</v>
      </c>
    </row>
    <row r="11" spans="1:14">
      <c r="A11" s="64" t="s">
        <v>86</v>
      </c>
      <c r="B11" s="30">
        <v>0</v>
      </c>
      <c r="C11" s="31">
        <v>0</v>
      </c>
      <c r="D11" s="31">
        <v>1</v>
      </c>
      <c r="E11" s="31">
        <v>0</v>
      </c>
      <c r="F11" s="31">
        <v>0</v>
      </c>
      <c r="G11" s="31">
        <v>0</v>
      </c>
      <c r="H11" s="31">
        <v>1</v>
      </c>
      <c r="I11" s="32">
        <v>0</v>
      </c>
      <c r="J11" s="21" t="str">
        <f t="shared" si="0"/>
        <v>22</v>
      </c>
      <c r="K11" s="21">
        <f t="shared" si="1"/>
        <v>34</v>
      </c>
      <c r="L11" s="21" t="str">
        <f t="shared" si="2"/>
        <v>2</v>
      </c>
      <c r="M11" s="21" t="str">
        <f t="shared" si="3"/>
        <v>2</v>
      </c>
      <c r="N11" s="9" t="s">
        <v>14</v>
      </c>
    </row>
    <row r="12" spans="1:14">
      <c r="A12" s="66" t="s">
        <v>68</v>
      </c>
      <c r="B12" s="36">
        <v>0</v>
      </c>
      <c r="C12" s="37">
        <v>0</v>
      </c>
      <c r="D12" s="37">
        <v>1</v>
      </c>
      <c r="E12" s="37">
        <v>0</v>
      </c>
      <c r="F12" s="37">
        <v>0</v>
      </c>
      <c r="G12" s="38">
        <v>1</v>
      </c>
      <c r="H12" s="37">
        <v>0</v>
      </c>
      <c r="I12" s="38">
        <v>0</v>
      </c>
      <c r="J12" s="22" t="str">
        <f t="shared" si="0"/>
        <v>24</v>
      </c>
      <c r="K12" s="22">
        <f t="shared" si="1"/>
        <v>36</v>
      </c>
      <c r="L12" s="22" t="str">
        <f t="shared" si="2"/>
        <v>4</v>
      </c>
      <c r="M12" s="22" t="str">
        <f t="shared" si="3"/>
        <v>2</v>
      </c>
      <c r="N12" s="11" t="s">
        <v>18</v>
      </c>
    </row>
    <row r="13" spans="1:14">
      <c r="A13" s="66" t="s">
        <v>71</v>
      </c>
      <c r="B13" s="36">
        <v>0</v>
      </c>
      <c r="C13" s="37">
        <v>0</v>
      </c>
      <c r="D13" s="37">
        <v>1</v>
      </c>
      <c r="E13" s="37">
        <v>0</v>
      </c>
      <c r="F13" s="37">
        <v>0</v>
      </c>
      <c r="G13" s="38">
        <v>1</v>
      </c>
      <c r="H13" s="37">
        <v>0</v>
      </c>
      <c r="I13" s="38">
        <v>1</v>
      </c>
      <c r="J13" s="22" t="str">
        <f t="shared" si="0"/>
        <v>25</v>
      </c>
      <c r="K13" s="22">
        <f t="shared" si="1"/>
        <v>37</v>
      </c>
      <c r="L13" s="22" t="str">
        <f t="shared" si="2"/>
        <v>5</v>
      </c>
      <c r="M13" s="22" t="str">
        <f t="shared" si="3"/>
        <v>2</v>
      </c>
      <c r="N13" s="11" t="s">
        <v>22</v>
      </c>
    </row>
    <row r="14" spans="1:14">
      <c r="A14" s="71" t="s">
        <v>153</v>
      </c>
      <c r="B14" s="53">
        <v>0</v>
      </c>
      <c r="C14" s="54">
        <v>0</v>
      </c>
      <c r="D14" s="54">
        <v>1</v>
      </c>
      <c r="E14" s="54">
        <v>0</v>
      </c>
      <c r="F14" s="54">
        <v>0</v>
      </c>
      <c r="G14" s="55">
        <v>1</v>
      </c>
      <c r="H14" s="54">
        <v>1</v>
      </c>
      <c r="I14" s="55">
        <v>1</v>
      </c>
      <c r="J14" s="27" t="str">
        <f t="shared" si="0"/>
        <v>27</v>
      </c>
      <c r="K14" s="27">
        <f t="shared" si="1"/>
        <v>39</v>
      </c>
      <c r="L14" s="27" t="str">
        <f t="shared" si="2"/>
        <v>7</v>
      </c>
      <c r="M14" s="27" t="str">
        <f t="shared" si="3"/>
        <v>2</v>
      </c>
      <c r="N14" s="14" t="s">
        <v>149</v>
      </c>
    </row>
    <row r="15" spans="1:14">
      <c r="A15" s="65" t="s">
        <v>55</v>
      </c>
      <c r="B15" s="33">
        <v>0</v>
      </c>
      <c r="C15" s="34">
        <v>0</v>
      </c>
      <c r="D15" s="34">
        <v>1</v>
      </c>
      <c r="E15" s="34">
        <v>1</v>
      </c>
      <c r="F15" s="34">
        <v>0</v>
      </c>
      <c r="G15" s="35">
        <v>1</v>
      </c>
      <c r="H15" s="34">
        <v>1</v>
      </c>
      <c r="I15" s="35">
        <v>0</v>
      </c>
      <c r="J15" s="60" t="str">
        <f t="shared" si="0"/>
        <v>36</v>
      </c>
      <c r="K15" s="20">
        <f t="shared" si="1"/>
        <v>54</v>
      </c>
      <c r="L15" s="20" t="str">
        <f>DEC2HEX((F15*2^3)+(I15*2^2)+(H15*2^1)+(G15*2^0))</f>
        <v>3</v>
      </c>
      <c r="M15" s="20" t="str">
        <f t="shared" si="3"/>
        <v>3</v>
      </c>
      <c r="N15" s="10" t="s">
        <v>25</v>
      </c>
    </row>
    <row r="16" spans="1:14">
      <c r="A16" s="65" t="s">
        <v>58</v>
      </c>
      <c r="B16" s="33">
        <v>0</v>
      </c>
      <c r="C16" s="34">
        <v>0</v>
      </c>
      <c r="D16" s="34">
        <v>1</v>
      </c>
      <c r="E16" s="34">
        <v>1</v>
      </c>
      <c r="F16" s="34">
        <v>0</v>
      </c>
      <c r="G16" s="35">
        <v>1</v>
      </c>
      <c r="H16" s="34">
        <v>1</v>
      </c>
      <c r="I16" s="35">
        <v>1</v>
      </c>
      <c r="J16" s="60" t="str">
        <f t="shared" si="0"/>
        <v>37</v>
      </c>
      <c r="K16" s="20">
        <f t="shared" si="1"/>
        <v>55</v>
      </c>
      <c r="L16" s="20" t="str">
        <f>DEC2HEX((F16*2^3)+(I16*2^2)+(H16*2^1)+(G16*2^0))</f>
        <v>7</v>
      </c>
      <c r="M16" s="20" t="str">
        <f t="shared" si="3"/>
        <v>3</v>
      </c>
      <c r="N16" s="10" t="s">
        <v>28</v>
      </c>
    </row>
    <row r="17" spans="1:14">
      <c r="A17" s="67" t="s">
        <v>78</v>
      </c>
      <c r="B17" s="41">
        <v>0</v>
      </c>
      <c r="C17" s="42">
        <v>0</v>
      </c>
      <c r="D17" s="42">
        <v>1</v>
      </c>
      <c r="E17" s="42">
        <v>1</v>
      </c>
      <c r="F17" s="42">
        <v>1</v>
      </c>
      <c r="G17" s="43">
        <v>0</v>
      </c>
      <c r="H17" s="42">
        <v>0</v>
      </c>
      <c r="I17" s="43">
        <v>0</v>
      </c>
      <c r="J17" s="23" t="str">
        <f t="shared" si="0"/>
        <v>38</v>
      </c>
      <c r="K17" s="23">
        <f t="shared" si="1"/>
        <v>56</v>
      </c>
      <c r="L17" s="23" t="str">
        <f t="shared" ref="L17:L27" si="4">DEC2HEX((F17*2^3)+(G17*2^2)+(H17*2^1)+(I17*2^0))</f>
        <v>8</v>
      </c>
      <c r="M17" s="23" t="str">
        <f t="shared" si="3"/>
        <v>3</v>
      </c>
      <c r="N17" s="6" t="s">
        <v>41</v>
      </c>
    </row>
    <row r="18" spans="1:14">
      <c r="A18" s="68" t="s">
        <v>102</v>
      </c>
      <c r="B18" s="44">
        <v>0</v>
      </c>
      <c r="C18" s="45">
        <v>0</v>
      </c>
      <c r="D18" s="45">
        <v>1</v>
      </c>
      <c r="E18" s="45">
        <v>1</v>
      </c>
      <c r="F18" s="45">
        <v>1</v>
      </c>
      <c r="G18" s="46">
        <v>0</v>
      </c>
      <c r="H18" s="45">
        <v>1</v>
      </c>
      <c r="I18" s="46">
        <v>0</v>
      </c>
      <c r="J18" s="24" t="str">
        <f t="shared" si="0"/>
        <v>3A</v>
      </c>
      <c r="K18" s="24">
        <f t="shared" si="1"/>
        <v>58</v>
      </c>
      <c r="L18" s="24" t="str">
        <f t="shared" si="4"/>
        <v>A</v>
      </c>
      <c r="M18" s="24" t="str">
        <f t="shared" si="3"/>
        <v>3</v>
      </c>
      <c r="N18" s="12" t="s">
        <v>89</v>
      </c>
    </row>
    <row r="19" spans="1:14">
      <c r="A19" s="69" t="s">
        <v>117</v>
      </c>
      <c r="B19" s="47">
        <v>0</v>
      </c>
      <c r="C19" s="48">
        <v>0</v>
      </c>
      <c r="D19" s="48">
        <v>1</v>
      </c>
      <c r="E19" s="48">
        <v>1</v>
      </c>
      <c r="F19" s="48">
        <v>1</v>
      </c>
      <c r="G19" s="49">
        <v>0</v>
      </c>
      <c r="H19" s="48">
        <v>1</v>
      </c>
      <c r="I19" s="49">
        <v>1</v>
      </c>
      <c r="J19" s="25" t="str">
        <f t="shared" si="0"/>
        <v>3B</v>
      </c>
      <c r="K19" s="25">
        <f t="shared" si="1"/>
        <v>59</v>
      </c>
      <c r="L19" s="25" t="str">
        <f t="shared" si="4"/>
        <v>B</v>
      </c>
      <c r="M19" s="25" t="str">
        <f t="shared" si="3"/>
        <v>3</v>
      </c>
      <c r="N19" s="13" t="s">
        <v>111</v>
      </c>
    </row>
    <row r="20" spans="1:14">
      <c r="A20" s="70" t="s">
        <v>135</v>
      </c>
      <c r="B20" s="50">
        <v>0</v>
      </c>
      <c r="C20" s="51">
        <v>0</v>
      </c>
      <c r="D20" s="51">
        <v>1</v>
      </c>
      <c r="E20" s="51">
        <v>1</v>
      </c>
      <c r="F20" s="51">
        <v>1</v>
      </c>
      <c r="G20" s="52">
        <v>1</v>
      </c>
      <c r="H20" s="51">
        <v>0</v>
      </c>
      <c r="I20" s="52">
        <v>1</v>
      </c>
      <c r="J20" s="26" t="str">
        <f t="shared" si="0"/>
        <v>3D</v>
      </c>
      <c r="K20" s="26">
        <f t="shared" si="1"/>
        <v>61</v>
      </c>
      <c r="L20" s="26" t="str">
        <f t="shared" si="4"/>
        <v>D</v>
      </c>
      <c r="M20" s="26" t="str">
        <f t="shared" si="3"/>
        <v>3</v>
      </c>
      <c r="N20" s="7" t="s">
        <v>123</v>
      </c>
    </row>
    <row r="21" spans="1:14">
      <c r="A21" s="68" t="s">
        <v>105</v>
      </c>
      <c r="B21" s="44">
        <v>0</v>
      </c>
      <c r="C21" s="45">
        <v>0</v>
      </c>
      <c r="D21" s="45">
        <v>1</v>
      </c>
      <c r="E21" s="45">
        <v>1</v>
      </c>
      <c r="F21" s="45">
        <v>1</v>
      </c>
      <c r="G21" s="46">
        <v>1</v>
      </c>
      <c r="H21" s="45">
        <v>1</v>
      </c>
      <c r="I21" s="46">
        <v>0</v>
      </c>
      <c r="J21" s="24" t="str">
        <f t="shared" si="0"/>
        <v>3E</v>
      </c>
      <c r="K21" s="24">
        <f t="shared" si="1"/>
        <v>62</v>
      </c>
      <c r="L21" s="24" t="str">
        <f t="shared" si="4"/>
        <v>E</v>
      </c>
      <c r="M21" s="24" t="str">
        <f t="shared" si="3"/>
        <v>3</v>
      </c>
      <c r="N21" s="12" t="s">
        <v>92</v>
      </c>
    </row>
    <row r="22" spans="1:14">
      <c r="A22" s="70" t="s">
        <v>138</v>
      </c>
      <c r="B22" s="50">
        <v>0</v>
      </c>
      <c r="C22" s="51">
        <v>0</v>
      </c>
      <c r="D22" s="51">
        <v>1</v>
      </c>
      <c r="E22" s="51">
        <v>1</v>
      </c>
      <c r="F22" s="51">
        <v>1</v>
      </c>
      <c r="G22" s="52">
        <v>1</v>
      </c>
      <c r="H22" s="51">
        <v>1</v>
      </c>
      <c r="I22" s="52">
        <v>1</v>
      </c>
      <c r="J22" s="26" t="str">
        <f t="shared" si="0"/>
        <v>3F</v>
      </c>
      <c r="K22" s="26">
        <f t="shared" si="1"/>
        <v>63</v>
      </c>
      <c r="L22" s="26" t="str">
        <f t="shared" si="4"/>
        <v>F</v>
      </c>
      <c r="M22" s="26" t="str">
        <f t="shared" si="3"/>
        <v>3</v>
      </c>
      <c r="N22" s="7" t="s">
        <v>126</v>
      </c>
    </row>
    <row r="23" spans="1:14">
      <c r="A23" s="63" t="s">
        <v>49</v>
      </c>
      <c r="B23" s="29">
        <v>0</v>
      </c>
      <c r="C23" s="18">
        <v>1</v>
      </c>
      <c r="D23" s="18">
        <v>0</v>
      </c>
      <c r="E23" s="18">
        <v>0</v>
      </c>
      <c r="F23" s="18">
        <v>0</v>
      </c>
      <c r="G23" s="28">
        <v>0</v>
      </c>
      <c r="H23" s="18">
        <v>0</v>
      </c>
      <c r="I23" s="28">
        <v>1</v>
      </c>
      <c r="J23" s="19" t="str">
        <f t="shared" si="0"/>
        <v>41</v>
      </c>
      <c r="K23" s="19">
        <f t="shared" si="1"/>
        <v>65</v>
      </c>
      <c r="L23" s="19" t="str">
        <f t="shared" si="4"/>
        <v>1</v>
      </c>
      <c r="M23" s="19" t="str">
        <f t="shared" si="3"/>
        <v>4</v>
      </c>
      <c r="N23" s="8" t="s">
        <v>11</v>
      </c>
    </row>
    <row r="24" spans="1:14">
      <c r="A24" s="64" t="s">
        <v>87</v>
      </c>
      <c r="B24" s="30">
        <v>0</v>
      </c>
      <c r="C24" s="31">
        <v>1</v>
      </c>
      <c r="D24" s="31">
        <v>0</v>
      </c>
      <c r="E24" s="31">
        <v>0</v>
      </c>
      <c r="F24" s="31">
        <v>0</v>
      </c>
      <c r="G24" s="31">
        <v>0</v>
      </c>
      <c r="H24" s="31">
        <v>1</v>
      </c>
      <c r="I24" s="32">
        <v>0</v>
      </c>
      <c r="J24" s="21" t="str">
        <f t="shared" si="0"/>
        <v>42</v>
      </c>
      <c r="K24" s="21">
        <f t="shared" si="1"/>
        <v>66</v>
      </c>
      <c r="L24" s="21" t="str">
        <f t="shared" si="4"/>
        <v>2</v>
      </c>
      <c r="M24" s="21" t="str">
        <f t="shared" si="3"/>
        <v>4</v>
      </c>
      <c r="N24" s="9" t="s">
        <v>15</v>
      </c>
    </row>
    <row r="25" spans="1:14">
      <c r="A25" s="66" t="s">
        <v>69</v>
      </c>
      <c r="B25" s="36">
        <v>0</v>
      </c>
      <c r="C25" s="37">
        <v>1</v>
      </c>
      <c r="D25" s="37">
        <v>0</v>
      </c>
      <c r="E25" s="37">
        <v>0</v>
      </c>
      <c r="F25" s="37">
        <v>0</v>
      </c>
      <c r="G25" s="37">
        <v>1</v>
      </c>
      <c r="H25" s="37">
        <v>0</v>
      </c>
      <c r="I25" s="38">
        <v>0</v>
      </c>
      <c r="J25" s="22" t="str">
        <f t="shared" si="0"/>
        <v>44</v>
      </c>
      <c r="K25" s="22">
        <f t="shared" si="1"/>
        <v>68</v>
      </c>
      <c r="L25" s="22" t="str">
        <f t="shared" si="4"/>
        <v>4</v>
      </c>
      <c r="M25" s="22" t="str">
        <f t="shared" si="3"/>
        <v>4</v>
      </c>
      <c r="N25" s="11" t="s">
        <v>19</v>
      </c>
    </row>
    <row r="26" spans="1:14">
      <c r="A26" s="66" t="s">
        <v>73</v>
      </c>
      <c r="B26" s="36">
        <v>0</v>
      </c>
      <c r="C26" s="37">
        <v>1</v>
      </c>
      <c r="D26" s="37">
        <v>0</v>
      </c>
      <c r="E26" s="37">
        <v>0</v>
      </c>
      <c r="F26" s="37">
        <v>0</v>
      </c>
      <c r="G26" s="37">
        <v>1</v>
      </c>
      <c r="H26" s="37">
        <v>0</v>
      </c>
      <c r="I26" s="38">
        <v>1</v>
      </c>
      <c r="J26" s="22" t="str">
        <f t="shared" si="0"/>
        <v>45</v>
      </c>
      <c r="K26" s="22">
        <f t="shared" si="1"/>
        <v>69</v>
      </c>
      <c r="L26" s="22" t="str">
        <f t="shared" si="4"/>
        <v>5</v>
      </c>
      <c r="M26" s="22" t="str">
        <f t="shared" si="3"/>
        <v>4</v>
      </c>
      <c r="N26" s="11" t="s">
        <v>23</v>
      </c>
    </row>
    <row r="27" spans="1:14">
      <c r="A27" s="71" t="s">
        <v>154</v>
      </c>
      <c r="B27" s="53">
        <v>0</v>
      </c>
      <c r="C27" s="54">
        <v>1</v>
      </c>
      <c r="D27" s="54">
        <v>0</v>
      </c>
      <c r="E27" s="54">
        <v>0</v>
      </c>
      <c r="F27" s="54">
        <v>0</v>
      </c>
      <c r="G27" s="54">
        <v>1</v>
      </c>
      <c r="H27" s="54">
        <v>1</v>
      </c>
      <c r="I27" s="55">
        <v>1</v>
      </c>
      <c r="J27" s="27" t="str">
        <f t="shared" si="0"/>
        <v>47</v>
      </c>
      <c r="K27" s="27">
        <f t="shared" si="1"/>
        <v>71</v>
      </c>
      <c r="L27" s="27" t="str">
        <f t="shared" si="4"/>
        <v>7</v>
      </c>
      <c r="M27" s="27" t="str">
        <f t="shared" si="3"/>
        <v>4</v>
      </c>
      <c r="N27" s="14" t="s">
        <v>150</v>
      </c>
    </row>
    <row r="28" spans="1:14">
      <c r="A28" s="65" t="s">
        <v>56</v>
      </c>
      <c r="B28" s="33">
        <v>0</v>
      </c>
      <c r="C28" s="34">
        <v>1</v>
      </c>
      <c r="D28" s="34">
        <v>0</v>
      </c>
      <c r="E28" s="34">
        <v>1</v>
      </c>
      <c r="F28" s="34">
        <v>0</v>
      </c>
      <c r="G28" s="34">
        <v>1</v>
      </c>
      <c r="H28" s="34">
        <v>1</v>
      </c>
      <c r="I28" s="35">
        <v>0</v>
      </c>
      <c r="J28" s="60" t="str">
        <f t="shared" si="0"/>
        <v>56</v>
      </c>
      <c r="K28" s="20">
        <f t="shared" si="1"/>
        <v>86</v>
      </c>
      <c r="L28" s="20" t="str">
        <f>DEC2HEX((F28*2^3)+(I28*2^2)+(H28*2^1)+(G28*2^0))</f>
        <v>3</v>
      </c>
      <c r="M28" s="20" t="str">
        <f t="shared" si="3"/>
        <v>5</v>
      </c>
      <c r="N28" s="10" t="s">
        <v>31</v>
      </c>
    </row>
    <row r="29" spans="1:14">
      <c r="A29" s="65" t="s">
        <v>61</v>
      </c>
      <c r="B29" s="33">
        <v>0</v>
      </c>
      <c r="C29" s="34">
        <v>1</v>
      </c>
      <c r="D29" s="34">
        <v>0</v>
      </c>
      <c r="E29" s="34">
        <v>1</v>
      </c>
      <c r="F29" s="34">
        <v>0</v>
      </c>
      <c r="G29" s="34">
        <v>1</v>
      </c>
      <c r="H29" s="34">
        <v>1</v>
      </c>
      <c r="I29" s="35">
        <v>1</v>
      </c>
      <c r="J29" s="60" t="str">
        <f t="shared" si="0"/>
        <v>57</v>
      </c>
      <c r="K29" s="20">
        <f t="shared" si="1"/>
        <v>87</v>
      </c>
      <c r="L29" s="20" t="str">
        <f>DEC2HEX((F29*2^3)+(I29*2^2)+(H29*2^1)+(G29*2^0))</f>
        <v>7</v>
      </c>
      <c r="M29" s="20" t="str">
        <f t="shared" si="3"/>
        <v>5</v>
      </c>
      <c r="N29" s="10" t="s">
        <v>33</v>
      </c>
    </row>
    <row r="30" spans="1:14">
      <c r="A30" s="67" t="s">
        <v>79</v>
      </c>
      <c r="B30" s="41">
        <v>0</v>
      </c>
      <c r="C30" s="42">
        <v>1</v>
      </c>
      <c r="D30" s="42">
        <v>0</v>
      </c>
      <c r="E30" s="42">
        <v>1</v>
      </c>
      <c r="F30" s="42">
        <v>1</v>
      </c>
      <c r="G30" s="42">
        <v>0</v>
      </c>
      <c r="H30" s="42">
        <v>0</v>
      </c>
      <c r="I30" s="43">
        <v>0</v>
      </c>
      <c r="J30" s="23" t="str">
        <f t="shared" si="0"/>
        <v>58</v>
      </c>
      <c r="K30" s="23">
        <f t="shared" si="1"/>
        <v>88</v>
      </c>
      <c r="L30" s="23" t="str">
        <f t="shared" ref="L30:L35" si="5">DEC2HEX((F30*2^3)+(G30*2^2)+(H30*2^1)+(I30*2^0))</f>
        <v>8</v>
      </c>
      <c r="M30" s="23" t="str">
        <f t="shared" si="3"/>
        <v>5</v>
      </c>
      <c r="N30" s="6" t="s">
        <v>42</v>
      </c>
    </row>
    <row r="31" spans="1:14">
      <c r="A31" s="68" t="s">
        <v>103</v>
      </c>
      <c r="B31" s="44">
        <v>0</v>
      </c>
      <c r="C31" s="45">
        <v>1</v>
      </c>
      <c r="D31" s="45">
        <v>0</v>
      </c>
      <c r="E31" s="45">
        <v>1</v>
      </c>
      <c r="F31" s="45">
        <v>1</v>
      </c>
      <c r="G31" s="45">
        <v>0</v>
      </c>
      <c r="H31" s="45">
        <v>1</v>
      </c>
      <c r="I31" s="46">
        <v>0</v>
      </c>
      <c r="J31" s="24" t="str">
        <f t="shared" si="0"/>
        <v>5A</v>
      </c>
      <c r="K31" s="24">
        <f t="shared" si="1"/>
        <v>90</v>
      </c>
      <c r="L31" s="24" t="str">
        <f t="shared" si="5"/>
        <v>A</v>
      </c>
      <c r="M31" s="24" t="str">
        <f t="shared" si="3"/>
        <v>5</v>
      </c>
      <c r="N31" s="12" t="s">
        <v>90</v>
      </c>
    </row>
    <row r="32" spans="1:14">
      <c r="A32" s="69" t="s">
        <v>118</v>
      </c>
      <c r="B32" s="47">
        <v>0</v>
      </c>
      <c r="C32" s="48">
        <v>1</v>
      </c>
      <c r="D32" s="48">
        <v>0</v>
      </c>
      <c r="E32" s="48">
        <v>1</v>
      </c>
      <c r="F32" s="48">
        <v>1</v>
      </c>
      <c r="G32" s="48">
        <v>0</v>
      </c>
      <c r="H32" s="48">
        <v>1</v>
      </c>
      <c r="I32" s="49">
        <v>1</v>
      </c>
      <c r="J32" s="25" t="str">
        <f t="shared" si="0"/>
        <v>5B</v>
      </c>
      <c r="K32" s="25">
        <f t="shared" si="1"/>
        <v>91</v>
      </c>
      <c r="L32" s="25" t="str">
        <f t="shared" si="5"/>
        <v>B</v>
      </c>
      <c r="M32" s="25" t="str">
        <f t="shared" si="3"/>
        <v>5</v>
      </c>
      <c r="N32" s="13" t="s">
        <v>112</v>
      </c>
    </row>
    <row r="33" spans="1:14">
      <c r="A33" s="70" t="s">
        <v>136</v>
      </c>
      <c r="B33" s="50">
        <v>0</v>
      </c>
      <c r="C33" s="51">
        <v>1</v>
      </c>
      <c r="D33" s="51">
        <v>0</v>
      </c>
      <c r="E33" s="51">
        <v>1</v>
      </c>
      <c r="F33" s="51">
        <v>1</v>
      </c>
      <c r="G33" s="51">
        <v>1</v>
      </c>
      <c r="H33" s="51">
        <v>0</v>
      </c>
      <c r="I33" s="52">
        <v>1</v>
      </c>
      <c r="J33" s="26" t="str">
        <f t="shared" si="0"/>
        <v>5D</v>
      </c>
      <c r="K33" s="26">
        <f t="shared" si="1"/>
        <v>93</v>
      </c>
      <c r="L33" s="26" t="str">
        <f t="shared" si="5"/>
        <v>D</v>
      </c>
      <c r="M33" s="26" t="str">
        <f t="shared" si="3"/>
        <v>5</v>
      </c>
      <c r="N33" s="7" t="s">
        <v>124</v>
      </c>
    </row>
    <row r="34" spans="1:14">
      <c r="A34" s="68" t="s">
        <v>108</v>
      </c>
      <c r="B34" s="44">
        <v>0</v>
      </c>
      <c r="C34" s="45">
        <v>1</v>
      </c>
      <c r="D34" s="45">
        <v>0</v>
      </c>
      <c r="E34" s="45">
        <v>1</v>
      </c>
      <c r="F34" s="45">
        <v>1</v>
      </c>
      <c r="G34" s="45">
        <v>1</v>
      </c>
      <c r="H34" s="45">
        <v>1</v>
      </c>
      <c r="I34" s="46">
        <v>0</v>
      </c>
      <c r="J34" s="24" t="str">
        <f t="shared" si="0"/>
        <v>5E</v>
      </c>
      <c r="K34" s="24">
        <f t="shared" si="1"/>
        <v>94</v>
      </c>
      <c r="L34" s="24" t="str">
        <f t="shared" si="5"/>
        <v>E</v>
      </c>
      <c r="M34" s="24" t="str">
        <f t="shared" si="3"/>
        <v>5</v>
      </c>
      <c r="N34" s="12" t="s">
        <v>95</v>
      </c>
    </row>
    <row r="35" spans="1:14">
      <c r="A35" s="70" t="s">
        <v>141</v>
      </c>
      <c r="B35" s="50">
        <v>0</v>
      </c>
      <c r="C35" s="51">
        <v>1</v>
      </c>
      <c r="D35" s="51">
        <v>0</v>
      </c>
      <c r="E35" s="51">
        <v>1</v>
      </c>
      <c r="F35" s="51">
        <v>1</v>
      </c>
      <c r="G35" s="51">
        <v>1</v>
      </c>
      <c r="H35" s="51">
        <v>1</v>
      </c>
      <c r="I35" s="52">
        <v>1</v>
      </c>
      <c r="J35" s="26" t="str">
        <f t="shared" ref="J35:J66" si="6">DEC2HEX((B35*2^7)+(C35*2^6)+(D35*2^5)+(E35*2^4)+(F35*2^3)+(G35*2^2)+(H35*2^1)+(I35*2^0))</f>
        <v>5F</v>
      </c>
      <c r="K35" s="26">
        <f t="shared" ref="K35:K66" si="7">HEX2DEC(J35)</f>
        <v>95</v>
      </c>
      <c r="L35" s="26" t="str">
        <f t="shared" si="5"/>
        <v>F</v>
      </c>
      <c r="M35" s="26" t="str">
        <f t="shared" ref="M35:M66" si="8">DEC2HEX((B35*2^3)+(C35*2^2)+(D35*2^1)+(E35*2^0))</f>
        <v>5</v>
      </c>
      <c r="N35" s="7" t="s">
        <v>129</v>
      </c>
    </row>
    <row r="36" spans="1:14">
      <c r="A36" s="65" t="s">
        <v>59</v>
      </c>
      <c r="B36" s="33">
        <v>0</v>
      </c>
      <c r="C36" s="34">
        <v>1</v>
      </c>
      <c r="D36" s="34">
        <v>1</v>
      </c>
      <c r="E36" s="34">
        <v>0</v>
      </c>
      <c r="F36" s="34">
        <v>0</v>
      </c>
      <c r="G36" s="34">
        <v>1</v>
      </c>
      <c r="H36" s="34">
        <v>1</v>
      </c>
      <c r="I36" s="35">
        <v>0</v>
      </c>
      <c r="J36" s="60" t="str">
        <f t="shared" si="6"/>
        <v>66</v>
      </c>
      <c r="K36" s="20">
        <f t="shared" si="7"/>
        <v>102</v>
      </c>
      <c r="L36" s="20" t="str">
        <f>DEC2HEX((F36*2^3)+(I36*2^2)+(H36*2^1)+(G36*2^0))</f>
        <v>3</v>
      </c>
      <c r="M36" s="20" t="str">
        <f t="shared" si="8"/>
        <v>6</v>
      </c>
      <c r="N36" s="10" t="s">
        <v>26</v>
      </c>
    </row>
    <row r="37" spans="1:14">
      <c r="A37" s="65" t="s">
        <v>62</v>
      </c>
      <c r="B37" s="33">
        <v>0</v>
      </c>
      <c r="C37" s="34">
        <v>1</v>
      </c>
      <c r="D37" s="34">
        <v>1</v>
      </c>
      <c r="E37" s="34">
        <v>0</v>
      </c>
      <c r="F37" s="34">
        <v>0</v>
      </c>
      <c r="G37" s="34">
        <v>1</v>
      </c>
      <c r="H37" s="34">
        <v>1</v>
      </c>
      <c r="I37" s="35">
        <v>1</v>
      </c>
      <c r="J37" s="60" t="str">
        <f t="shared" si="6"/>
        <v>67</v>
      </c>
      <c r="K37" s="20">
        <f t="shared" si="7"/>
        <v>103</v>
      </c>
      <c r="L37" s="20" t="str">
        <f>DEC2HEX((F37*2^3)+(I37*2^2)+(H37*2^1)+(G37*2^0))</f>
        <v>7</v>
      </c>
      <c r="M37" s="20" t="str">
        <f t="shared" si="8"/>
        <v>6</v>
      </c>
      <c r="N37" s="10" t="s">
        <v>29</v>
      </c>
    </row>
    <row r="38" spans="1:14">
      <c r="A38" s="67" t="s">
        <v>81</v>
      </c>
      <c r="B38" s="41">
        <v>0</v>
      </c>
      <c r="C38" s="42">
        <v>1</v>
      </c>
      <c r="D38" s="42">
        <v>1</v>
      </c>
      <c r="E38" s="42">
        <v>0</v>
      </c>
      <c r="F38" s="42">
        <v>1</v>
      </c>
      <c r="G38" s="42">
        <v>0</v>
      </c>
      <c r="H38" s="42">
        <v>0</v>
      </c>
      <c r="I38" s="43">
        <v>0</v>
      </c>
      <c r="J38" s="23" t="str">
        <f t="shared" si="6"/>
        <v>68</v>
      </c>
      <c r="K38" s="23">
        <f t="shared" si="7"/>
        <v>104</v>
      </c>
      <c r="L38" s="23" t="str">
        <f t="shared" ref="L38:L48" si="9">DEC2HEX((F38*2^3)+(G38*2^2)+(H38*2^1)+(I38*2^0))</f>
        <v>8</v>
      </c>
      <c r="M38" s="23" t="str">
        <f t="shared" si="8"/>
        <v>6</v>
      </c>
      <c r="N38" s="6" t="s">
        <v>44</v>
      </c>
    </row>
    <row r="39" spans="1:14">
      <c r="A39" s="68" t="s">
        <v>106</v>
      </c>
      <c r="B39" s="44">
        <v>0</v>
      </c>
      <c r="C39" s="45">
        <v>1</v>
      </c>
      <c r="D39" s="45">
        <v>1</v>
      </c>
      <c r="E39" s="45">
        <v>0</v>
      </c>
      <c r="F39" s="45">
        <v>1</v>
      </c>
      <c r="G39" s="45">
        <v>0</v>
      </c>
      <c r="H39" s="45">
        <v>1</v>
      </c>
      <c r="I39" s="46">
        <v>0</v>
      </c>
      <c r="J39" s="24" t="str">
        <f t="shared" si="6"/>
        <v>6A</v>
      </c>
      <c r="K39" s="24">
        <f t="shared" si="7"/>
        <v>106</v>
      </c>
      <c r="L39" s="24" t="str">
        <f t="shared" si="9"/>
        <v>A</v>
      </c>
      <c r="M39" s="24" t="str">
        <f t="shared" si="8"/>
        <v>6</v>
      </c>
      <c r="N39" s="12" t="s">
        <v>93</v>
      </c>
    </row>
    <row r="40" spans="1:14">
      <c r="A40" s="69" t="s">
        <v>120</v>
      </c>
      <c r="B40" s="47">
        <v>0</v>
      </c>
      <c r="C40" s="48">
        <v>1</v>
      </c>
      <c r="D40" s="48">
        <v>1</v>
      </c>
      <c r="E40" s="48">
        <v>0</v>
      </c>
      <c r="F40" s="48">
        <v>1</v>
      </c>
      <c r="G40" s="48">
        <v>0</v>
      </c>
      <c r="H40" s="48">
        <v>1</v>
      </c>
      <c r="I40" s="49">
        <v>1</v>
      </c>
      <c r="J40" s="25" t="str">
        <f t="shared" si="6"/>
        <v>6B</v>
      </c>
      <c r="K40" s="25">
        <f t="shared" si="7"/>
        <v>107</v>
      </c>
      <c r="L40" s="25" t="str">
        <f t="shared" si="9"/>
        <v>B</v>
      </c>
      <c r="M40" s="25" t="str">
        <f t="shared" si="8"/>
        <v>6</v>
      </c>
      <c r="N40" s="13" t="s">
        <v>114</v>
      </c>
    </row>
    <row r="41" spans="1:14">
      <c r="A41" s="70" t="s">
        <v>139</v>
      </c>
      <c r="B41" s="50">
        <v>0</v>
      </c>
      <c r="C41" s="51">
        <v>1</v>
      </c>
      <c r="D41" s="51">
        <v>1</v>
      </c>
      <c r="E41" s="51">
        <v>0</v>
      </c>
      <c r="F41" s="51">
        <v>1</v>
      </c>
      <c r="G41" s="51">
        <v>1</v>
      </c>
      <c r="H41" s="51">
        <v>0</v>
      </c>
      <c r="I41" s="52">
        <v>1</v>
      </c>
      <c r="J41" s="26" t="str">
        <f t="shared" si="6"/>
        <v>6D</v>
      </c>
      <c r="K41" s="26">
        <f t="shared" si="7"/>
        <v>109</v>
      </c>
      <c r="L41" s="26" t="str">
        <f t="shared" si="9"/>
        <v>D</v>
      </c>
      <c r="M41" s="26" t="str">
        <f t="shared" si="8"/>
        <v>6</v>
      </c>
      <c r="N41" s="7" t="s">
        <v>127</v>
      </c>
    </row>
    <row r="42" spans="1:14">
      <c r="A42" s="68" t="s">
        <v>109</v>
      </c>
      <c r="B42" s="44">
        <v>0</v>
      </c>
      <c r="C42" s="45">
        <v>1</v>
      </c>
      <c r="D42" s="45">
        <v>1</v>
      </c>
      <c r="E42" s="45">
        <v>0</v>
      </c>
      <c r="F42" s="45">
        <v>1</v>
      </c>
      <c r="G42" s="45">
        <v>1</v>
      </c>
      <c r="H42" s="45">
        <v>1</v>
      </c>
      <c r="I42" s="46">
        <v>0</v>
      </c>
      <c r="J42" s="24" t="str">
        <f t="shared" si="6"/>
        <v>6E</v>
      </c>
      <c r="K42" s="24">
        <f t="shared" si="7"/>
        <v>110</v>
      </c>
      <c r="L42" s="24" t="str">
        <f t="shared" si="9"/>
        <v>E</v>
      </c>
      <c r="M42" s="24" t="str">
        <f t="shared" si="8"/>
        <v>6</v>
      </c>
      <c r="N42" s="12" t="s">
        <v>96</v>
      </c>
    </row>
    <row r="43" spans="1:14">
      <c r="A43" s="70" t="s">
        <v>142</v>
      </c>
      <c r="B43" s="50">
        <v>0</v>
      </c>
      <c r="C43" s="51">
        <v>1</v>
      </c>
      <c r="D43" s="51">
        <v>1</v>
      </c>
      <c r="E43" s="51">
        <v>0</v>
      </c>
      <c r="F43" s="51">
        <v>1</v>
      </c>
      <c r="G43" s="51">
        <v>1</v>
      </c>
      <c r="H43" s="51">
        <v>1</v>
      </c>
      <c r="I43" s="52">
        <v>1</v>
      </c>
      <c r="J43" s="26" t="str">
        <f t="shared" si="6"/>
        <v>6F</v>
      </c>
      <c r="K43" s="26">
        <f t="shared" si="7"/>
        <v>111</v>
      </c>
      <c r="L43" s="26" t="str">
        <f t="shared" si="9"/>
        <v>F</v>
      </c>
      <c r="M43" s="26" t="str">
        <f t="shared" si="8"/>
        <v>6</v>
      </c>
      <c r="N43" s="7" t="s">
        <v>130</v>
      </c>
    </row>
    <row r="44" spans="1:14">
      <c r="A44" s="63" t="s">
        <v>50</v>
      </c>
      <c r="B44" s="29">
        <v>1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28">
        <v>1</v>
      </c>
      <c r="J44" s="19" t="str">
        <f t="shared" si="6"/>
        <v>81</v>
      </c>
      <c r="K44" s="19">
        <f t="shared" si="7"/>
        <v>129</v>
      </c>
      <c r="L44" s="19" t="str">
        <f t="shared" si="9"/>
        <v>1</v>
      </c>
      <c r="M44" s="19" t="str">
        <f t="shared" si="8"/>
        <v>8</v>
      </c>
      <c r="N44" s="8" t="s">
        <v>12</v>
      </c>
    </row>
    <row r="45" spans="1:14">
      <c r="A45" s="64" t="s">
        <v>88</v>
      </c>
      <c r="B45" s="30">
        <v>1</v>
      </c>
      <c r="C45" s="31">
        <v>0</v>
      </c>
      <c r="D45" s="31">
        <v>0</v>
      </c>
      <c r="E45" s="31">
        <v>0</v>
      </c>
      <c r="F45" s="31">
        <v>0</v>
      </c>
      <c r="G45" s="31">
        <v>0</v>
      </c>
      <c r="H45" s="31">
        <v>1</v>
      </c>
      <c r="I45" s="32">
        <v>0</v>
      </c>
      <c r="J45" s="21" t="str">
        <f t="shared" si="6"/>
        <v>82</v>
      </c>
      <c r="K45" s="21">
        <f t="shared" si="7"/>
        <v>130</v>
      </c>
      <c r="L45" s="21" t="str">
        <f t="shared" si="9"/>
        <v>2</v>
      </c>
      <c r="M45" s="21" t="str">
        <f t="shared" si="8"/>
        <v>8</v>
      </c>
      <c r="N45" s="9" t="s">
        <v>16</v>
      </c>
    </row>
    <row r="46" spans="1:14">
      <c r="A46" s="66" t="s">
        <v>70</v>
      </c>
      <c r="B46" s="36">
        <v>1</v>
      </c>
      <c r="C46" s="37">
        <v>0</v>
      </c>
      <c r="D46" s="37">
        <v>0</v>
      </c>
      <c r="E46" s="37">
        <v>0</v>
      </c>
      <c r="F46" s="37">
        <v>0</v>
      </c>
      <c r="G46" s="37">
        <v>1</v>
      </c>
      <c r="H46" s="37">
        <v>0</v>
      </c>
      <c r="I46" s="38">
        <v>0</v>
      </c>
      <c r="J46" s="22" t="str">
        <f t="shared" si="6"/>
        <v>84</v>
      </c>
      <c r="K46" s="22">
        <f t="shared" si="7"/>
        <v>132</v>
      </c>
      <c r="L46" s="22" t="str">
        <f t="shared" si="9"/>
        <v>4</v>
      </c>
      <c r="M46" s="22" t="str">
        <f t="shared" si="8"/>
        <v>8</v>
      </c>
      <c r="N46" s="11" t="s">
        <v>20</v>
      </c>
    </row>
    <row r="47" spans="1:14">
      <c r="A47" s="66" t="s">
        <v>74</v>
      </c>
      <c r="B47" s="36">
        <v>1</v>
      </c>
      <c r="C47" s="37">
        <v>0</v>
      </c>
      <c r="D47" s="37">
        <v>0</v>
      </c>
      <c r="E47" s="37">
        <v>0</v>
      </c>
      <c r="F47" s="37">
        <v>0</v>
      </c>
      <c r="G47" s="37">
        <v>1</v>
      </c>
      <c r="H47" s="37">
        <v>0</v>
      </c>
      <c r="I47" s="38">
        <v>1</v>
      </c>
      <c r="J47" s="22" t="str">
        <f t="shared" si="6"/>
        <v>85</v>
      </c>
      <c r="K47" s="22">
        <f t="shared" si="7"/>
        <v>133</v>
      </c>
      <c r="L47" s="22" t="str">
        <f t="shared" si="9"/>
        <v>5</v>
      </c>
      <c r="M47" s="22" t="str">
        <f t="shared" si="8"/>
        <v>8</v>
      </c>
      <c r="N47" s="11" t="s">
        <v>24</v>
      </c>
    </row>
    <row r="48" spans="1:14">
      <c r="A48" s="71" t="s">
        <v>155</v>
      </c>
      <c r="B48" s="53">
        <v>1</v>
      </c>
      <c r="C48" s="54">
        <v>0</v>
      </c>
      <c r="D48" s="54">
        <v>0</v>
      </c>
      <c r="E48" s="54">
        <v>0</v>
      </c>
      <c r="F48" s="54">
        <v>0</v>
      </c>
      <c r="G48" s="54">
        <v>1</v>
      </c>
      <c r="H48" s="54">
        <v>1</v>
      </c>
      <c r="I48" s="55">
        <v>1</v>
      </c>
      <c r="J48" s="27" t="str">
        <f t="shared" si="6"/>
        <v>87</v>
      </c>
      <c r="K48" s="27">
        <f t="shared" si="7"/>
        <v>135</v>
      </c>
      <c r="L48" s="27" t="str">
        <f t="shared" si="9"/>
        <v>7</v>
      </c>
      <c r="M48" s="27" t="str">
        <f t="shared" si="8"/>
        <v>8</v>
      </c>
      <c r="N48" s="14" t="s">
        <v>151</v>
      </c>
    </row>
    <row r="49" spans="1:14">
      <c r="A49" s="65" t="s">
        <v>57</v>
      </c>
      <c r="B49" s="33">
        <v>1</v>
      </c>
      <c r="C49" s="34">
        <v>0</v>
      </c>
      <c r="D49" s="34">
        <v>0</v>
      </c>
      <c r="E49" s="34">
        <v>1</v>
      </c>
      <c r="F49" s="34">
        <v>0</v>
      </c>
      <c r="G49" s="34">
        <v>1</v>
      </c>
      <c r="H49" s="34">
        <v>1</v>
      </c>
      <c r="I49" s="35">
        <v>0</v>
      </c>
      <c r="J49" s="60" t="str">
        <f t="shared" si="6"/>
        <v>96</v>
      </c>
      <c r="K49" s="20">
        <f t="shared" si="7"/>
        <v>150</v>
      </c>
      <c r="L49" s="20" t="str">
        <f>DEC2HEX((F49*2^3)+(I49*2^2)+(H49*2^1)+(G49*2^0))</f>
        <v>3</v>
      </c>
      <c r="M49" s="20" t="str">
        <f t="shared" si="8"/>
        <v>9</v>
      </c>
      <c r="N49" s="10" t="s">
        <v>32</v>
      </c>
    </row>
    <row r="50" spans="1:14">
      <c r="A50" s="65" t="s">
        <v>64</v>
      </c>
      <c r="B50" s="33">
        <v>1</v>
      </c>
      <c r="C50" s="34">
        <v>0</v>
      </c>
      <c r="D50" s="34">
        <v>0</v>
      </c>
      <c r="E50" s="34">
        <v>1</v>
      </c>
      <c r="F50" s="34">
        <v>0</v>
      </c>
      <c r="G50" s="34">
        <v>1</v>
      </c>
      <c r="H50" s="34">
        <v>1</v>
      </c>
      <c r="I50" s="35">
        <v>1</v>
      </c>
      <c r="J50" s="60" t="str">
        <f t="shared" si="6"/>
        <v>97</v>
      </c>
      <c r="K50" s="20">
        <f t="shared" si="7"/>
        <v>151</v>
      </c>
      <c r="L50" s="20" t="str">
        <f>DEC2HEX((F50*2^3)+(I50*2^2)+(H50*2^1)+(G50*2^0))</f>
        <v>7</v>
      </c>
      <c r="M50" s="20" t="str">
        <f t="shared" si="8"/>
        <v>9</v>
      </c>
      <c r="N50" s="10" t="s">
        <v>34</v>
      </c>
    </row>
    <row r="51" spans="1:14">
      <c r="A51" s="67" t="s">
        <v>80</v>
      </c>
      <c r="B51" s="41">
        <v>1</v>
      </c>
      <c r="C51" s="42">
        <v>0</v>
      </c>
      <c r="D51" s="42">
        <v>0</v>
      </c>
      <c r="E51" s="42">
        <v>1</v>
      </c>
      <c r="F51" s="42">
        <v>1</v>
      </c>
      <c r="G51" s="42">
        <v>0</v>
      </c>
      <c r="H51" s="42">
        <v>0</v>
      </c>
      <c r="I51" s="43">
        <v>0</v>
      </c>
      <c r="J51" s="23" t="str">
        <f t="shared" si="6"/>
        <v>98</v>
      </c>
      <c r="K51" s="23">
        <f t="shared" si="7"/>
        <v>152</v>
      </c>
      <c r="L51" s="23" t="str">
        <f t="shared" ref="L51:L56" si="10">DEC2HEX((F51*2^3)+(G51*2^2)+(H51*2^1)+(I51*2^0))</f>
        <v>8</v>
      </c>
      <c r="M51" s="23" t="str">
        <f t="shared" si="8"/>
        <v>9</v>
      </c>
      <c r="N51" s="6" t="s">
        <v>43</v>
      </c>
    </row>
    <row r="52" spans="1:14">
      <c r="A52" s="68" t="s">
        <v>104</v>
      </c>
      <c r="B52" s="44">
        <v>1</v>
      </c>
      <c r="C52" s="45">
        <v>0</v>
      </c>
      <c r="D52" s="45">
        <v>0</v>
      </c>
      <c r="E52" s="45">
        <v>1</v>
      </c>
      <c r="F52" s="45">
        <v>1</v>
      </c>
      <c r="G52" s="45">
        <v>0</v>
      </c>
      <c r="H52" s="45">
        <v>1</v>
      </c>
      <c r="I52" s="46">
        <v>0</v>
      </c>
      <c r="J52" s="24" t="str">
        <f t="shared" si="6"/>
        <v>9A</v>
      </c>
      <c r="K52" s="24">
        <f t="shared" si="7"/>
        <v>154</v>
      </c>
      <c r="L52" s="24" t="str">
        <f t="shared" si="10"/>
        <v>A</v>
      </c>
      <c r="M52" s="24" t="str">
        <f t="shared" si="8"/>
        <v>9</v>
      </c>
      <c r="N52" s="12" t="s">
        <v>91</v>
      </c>
    </row>
    <row r="53" spans="1:14">
      <c r="A53" s="69" t="s">
        <v>119</v>
      </c>
      <c r="B53" s="47">
        <v>1</v>
      </c>
      <c r="C53" s="48">
        <v>0</v>
      </c>
      <c r="D53" s="48">
        <v>0</v>
      </c>
      <c r="E53" s="48">
        <v>1</v>
      </c>
      <c r="F53" s="48">
        <v>1</v>
      </c>
      <c r="G53" s="48">
        <v>0</v>
      </c>
      <c r="H53" s="48">
        <v>1</v>
      </c>
      <c r="I53" s="49">
        <v>1</v>
      </c>
      <c r="J53" s="25" t="str">
        <f t="shared" si="6"/>
        <v>9B</v>
      </c>
      <c r="K53" s="25">
        <f t="shared" si="7"/>
        <v>155</v>
      </c>
      <c r="L53" s="25" t="str">
        <f t="shared" si="10"/>
        <v>B</v>
      </c>
      <c r="M53" s="25" t="str">
        <f t="shared" si="8"/>
        <v>9</v>
      </c>
      <c r="N53" s="13" t="s">
        <v>113</v>
      </c>
    </row>
    <row r="54" spans="1:14">
      <c r="A54" s="70" t="s">
        <v>137</v>
      </c>
      <c r="B54" s="50">
        <v>1</v>
      </c>
      <c r="C54" s="51">
        <v>0</v>
      </c>
      <c r="D54" s="51">
        <v>0</v>
      </c>
      <c r="E54" s="51">
        <v>1</v>
      </c>
      <c r="F54" s="51">
        <v>1</v>
      </c>
      <c r="G54" s="51">
        <v>1</v>
      </c>
      <c r="H54" s="51">
        <v>0</v>
      </c>
      <c r="I54" s="52">
        <v>1</v>
      </c>
      <c r="J54" s="26" t="str">
        <f t="shared" si="6"/>
        <v>9D</v>
      </c>
      <c r="K54" s="26">
        <f t="shared" si="7"/>
        <v>157</v>
      </c>
      <c r="L54" s="26" t="str">
        <f t="shared" si="10"/>
        <v>D</v>
      </c>
      <c r="M54" s="26" t="str">
        <f t="shared" si="8"/>
        <v>9</v>
      </c>
      <c r="N54" s="7" t="s">
        <v>125</v>
      </c>
    </row>
    <row r="55" spans="1:14">
      <c r="A55" s="68" t="s">
        <v>51</v>
      </c>
      <c r="B55" s="44">
        <v>1</v>
      </c>
      <c r="C55" s="45">
        <v>0</v>
      </c>
      <c r="D55" s="45">
        <v>0</v>
      </c>
      <c r="E55" s="45">
        <v>1</v>
      </c>
      <c r="F55" s="45">
        <v>1</v>
      </c>
      <c r="G55" s="45">
        <v>1</v>
      </c>
      <c r="H55" s="45">
        <v>1</v>
      </c>
      <c r="I55" s="46">
        <v>0</v>
      </c>
      <c r="J55" s="24" t="str">
        <f t="shared" si="6"/>
        <v>9E</v>
      </c>
      <c r="K55" s="24">
        <f t="shared" si="7"/>
        <v>158</v>
      </c>
      <c r="L55" s="24" t="str">
        <f t="shared" si="10"/>
        <v>E</v>
      </c>
      <c r="M55" s="24" t="str">
        <f t="shared" si="8"/>
        <v>9</v>
      </c>
      <c r="N55" s="12" t="s">
        <v>98</v>
      </c>
    </row>
    <row r="56" spans="1:14">
      <c r="A56" s="70" t="s">
        <v>144</v>
      </c>
      <c r="B56" s="50">
        <v>1</v>
      </c>
      <c r="C56" s="51">
        <v>0</v>
      </c>
      <c r="D56" s="51">
        <v>0</v>
      </c>
      <c r="E56" s="51">
        <v>1</v>
      </c>
      <c r="F56" s="51">
        <v>1</v>
      </c>
      <c r="G56" s="51">
        <v>1</v>
      </c>
      <c r="H56" s="51">
        <v>1</v>
      </c>
      <c r="I56" s="52">
        <v>1</v>
      </c>
      <c r="J56" s="26" t="str">
        <f t="shared" si="6"/>
        <v>9F</v>
      </c>
      <c r="K56" s="26">
        <f t="shared" si="7"/>
        <v>159</v>
      </c>
      <c r="L56" s="26" t="str">
        <f t="shared" si="10"/>
        <v>F</v>
      </c>
      <c r="M56" s="26" t="str">
        <f t="shared" si="8"/>
        <v>9</v>
      </c>
      <c r="N56" s="7" t="s">
        <v>132</v>
      </c>
    </row>
    <row r="57" spans="1:14">
      <c r="A57" s="65" t="s">
        <v>60</v>
      </c>
      <c r="B57" s="33">
        <v>1</v>
      </c>
      <c r="C57" s="34">
        <v>0</v>
      </c>
      <c r="D57" s="34">
        <v>1</v>
      </c>
      <c r="E57" s="34">
        <v>0</v>
      </c>
      <c r="F57" s="34">
        <v>0</v>
      </c>
      <c r="G57" s="34">
        <v>1</v>
      </c>
      <c r="H57" s="34">
        <v>1</v>
      </c>
      <c r="I57" s="35">
        <v>0</v>
      </c>
      <c r="J57" s="60" t="str">
        <f t="shared" si="6"/>
        <v>A6</v>
      </c>
      <c r="K57" s="20">
        <f t="shared" si="7"/>
        <v>166</v>
      </c>
      <c r="L57" s="20" t="str">
        <f>DEC2HEX((F57*2^3)+(I57*2^2)+(H57*2^1)+(G57*2^0))</f>
        <v>3</v>
      </c>
      <c r="M57" s="20" t="str">
        <f t="shared" si="8"/>
        <v>A</v>
      </c>
      <c r="N57" s="10" t="s">
        <v>37</v>
      </c>
    </row>
    <row r="58" spans="1:14">
      <c r="A58" s="65" t="s">
        <v>65</v>
      </c>
      <c r="B58" s="33">
        <v>1</v>
      </c>
      <c r="C58" s="34">
        <v>0</v>
      </c>
      <c r="D58" s="34">
        <v>1</v>
      </c>
      <c r="E58" s="34">
        <v>0</v>
      </c>
      <c r="F58" s="34">
        <v>0</v>
      </c>
      <c r="G58" s="34">
        <v>1</v>
      </c>
      <c r="H58" s="34">
        <v>1</v>
      </c>
      <c r="I58" s="35">
        <v>1</v>
      </c>
      <c r="J58" s="60" t="str">
        <f t="shared" si="6"/>
        <v>A7</v>
      </c>
      <c r="K58" s="20">
        <f t="shared" si="7"/>
        <v>167</v>
      </c>
      <c r="L58" s="20" t="str">
        <f>DEC2HEX((F58*2^3)+(I58*2^2)+(H58*2^1)+(G58*2^0))</f>
        <v>7</v>
      </c>
      <c r="M58" s="20" t="str">
        <f t="shared" si="8"/>
        <v>A</v>
      </c>
      <c r="N58" s="10" t="s">
        <v>35</v>
      </c>
    </row>
    <row r="59" spans="1:14">
      <c r="A59" s="67" t="s">
        <v>82</v>
      </c>
      <c r="B59" s="41">
        <v>1</v>
      </c>
      <c r="C59" s="42">
        <v>0</v>
      </c>
      <c r="D59" s="42">
        <v>1</v>
      </c>
      <c r="E59" s="42">
        <v>0</v>
      </c>
      <c r="F59" s="42">
        <v>1</v>
      </c>
      <c r="G59" s="42">
        <v>0</v>
      </c>
      <c r="H59" s="42">
        <v>0</v>
      </c>
      <c r="I59" s="43">
        <v>0</v>
      </c>
      <c r="J59" s="23" t="str">
        <f t="shared" si="6"/>
        <v>A8</v>
      </c>
      <c r="K59" s="23">
        <f t="shared" si="7"/>
        <v>168</v>
      </c>
      <c r="L59" s="23" t="str">
        <f t="shared" ref="L59:L64" si="11">DEC2HEX((F59*2^3)+(G59*2^2)+(H59*2^1)+(I59*2^0))</f>
        <v>8</v>
      </c>
      <c r="M59" s="23" t="str">
        <f t="shared" si="8"/>
        <v>A</v>
      </c>
      <c r="N59" s="6" t="s">
        <v>45</v>
      </c>
    </row>
    <row r="60" spans="1:14">
      <c r="A60" s="68" t="s">
        <v>107</v>
      </c>
      <c r="B60" s="44">
        <v>1</v>
      </c>
      <c r="C60" s="45">
        <v>0</v>
      </c>
      <c r="D60" s="45">
        <v>1</v>
      </c>
      <c r="E60" s="45">
        <v>0</v>
      </c>
      <c r="F60" s="45">
        <v>1</v>
      </c>
      <c r="G60" s="45">
        <v>0</v>
      </c>
      <c r="H60" s="45">
        <v>1</v>
      </c>
      <c r="I60" s="46">
        <v>0</v>
      </c>
      <c r="J60" s="24" t="str">
        <f t="shared" si="6"/>
        <v>AA</v>
      </c>
      <c r="K60" s="24">
        <f t="shared" si="7"/>
        <v>170</v>
      </c>
      <c r="L60" s="24" t="str">
        <f t="shared" si="11"/>
        <v>A</v>
      </c>
      <c r="M60" s="24" t="str">
        <f t="shared" si="8"/>
        <v>A</v>
      </c>
      <c r="N60" s="12" t="s">
        <v>94</v>
      </c>
    </row>
    <row r="61" spans="1:14">
      <c r="A61" s="69" t="s">
        <v>121</v>
      </c>
      <c r="B61" s="47">
        <v>1</v>
      </c>
      <c r="C61" s="48">
        <v>0</v>
      </c>
      <c r="D61" s="48">
        <v>1</v>
      </c>
      <c r="E61" s="48">
        <v>0</v>
      </c>
      <c r="F61" s="48">
        <v>1</v>
      </c>
      <c r="G61" s="48">
        <v>0</v>
      </c>
      <c r="H61" s="48">
        <v>1</v>
      </c>
      <c r="I61" s="49">
        <v>1</v>
      </c>
      <c r="J61" s="25" t="str">
        <f t="shared" si="6"/>
        <v>AB</v>
      </c>
      <c r="K61" s="25">
        <f t="shared" si="7"/>
        <v>171</v>
      </c>
      <c r="L61" s="25" t="str">
        <f t="shared" si="11"/>
        <v>B</v>
      </c>
      <c r="M61" s="25" t="str">
        <f t="shared" si="8"/>
        <v>A</v>
      </c>
      <c r="N61" s="13" t="s">
        <v>115</v>
      </c>
    </row>
    <row r="62" spans="1:14">
      <c r="A62" s="70" t="s">
        <v>140</v>
      </c>
      <c r="B62" s="50">
        <v>1</v>
      </c>
      <c r="C62" s="51">
        <v>0</v>
      </c>
      <c r="D62" s="51">
        <v>1</v>
      </c>
      <c r="E62" s="51">
        <v>0</v>
      </c>
      <c r="F62" s="51">
        <v>1</v>
      </c>
      <c r="G62" s="51">
        <v>1</v>
      </c>
      <c r="H62" s="51">
        <v>0</v>
      </c>
      <c r="I62" s="52">
        <v>1</v>
      </c>
      <c r="J62" s="26" t="str">
        <f t="shared" si="6"/>
        <v>AD</v>
      </c>
      <c r="K62" s="26">
        <f t="shared" si="7"/>
        <v>173</v>
      </c>
      <c r="L62" s="26" t="str">
        <f t="shared" si="11"/>
        <v>D</v>
      </c>
      <c r="M62" s="26" t="str">
        <f t="shared" si="8"/>
        <v>A</v>
      </c>
      <c r="N62" s="7" t="s">
        <v>128</v>
      </c>
    </row>
    <row r="63" spans="1:14">
      <c r="A63" s="68" t="s">
        <v>52</v>
      </c>
      <c r="B63" s="44">
        <v>1</v>
      </c>
      <c r="C63" s="45">
        <v>0</v>
      </c>
      <c r="D63" s="45">
        <v>1</v>
      </c>
      <c r="E63" s="45">
        <v>0</v>
      </c>
      <c r="F63" s="45">
        <v>1</v>
      </c>
      <c r="G63" s="45">
        <v>1</v>
      </c>
      <c r="H63" s="45">
        <v>1</v>
      </c>
      <c r="I63" s="46">
        <v>0</v>
      </c>
      <c r="J63" s="24" t="str">
        <f t="shared" si="6"/>
        <v>AE</v>
      </c>
      <c r="K63" s="24">
        <f t="shared" si="7"/>
        <v>174</v>
      </c>
      <c r="L63" s="24" t="str">
        <f t="shared" si="11"/>
        <v>E</v>
      </c>
      <c r="M63" s="24" t="str">
        <f t="shared" si="8"/>
        <v>A</v>
      </c>
      <c r="N63" s="12" t="s">
        <v>99</v>
      </c>
    </row>
    <row r="64" spans="1:14">
      <c r="A64" s="70" t="s">
        <v>145</v>
      </c>
      <c r="B64" s="50">
        <v>1</v>
      </c>
      <c r="C64" s="51">
        <v>0</v>
      </c>
      <c r="D64" s="51">
        <v>1</v>
      </c>
      <c r="E64" s="51">
        <v>0</v>
      </c>
      <c r="F64" s="51">
        <v>1</v>
      </c>
      <c r="G64" s="51">
        <v>1</v>
      </c>
      <c r="H64" s="51">
        <v>1</v>
      </c>
      <c r="I64" s="52">
        <v>1</v>
      </c>
      <c r="J64" s="26" t="str">
        <f t="shared" si="6"/>
        <v>AF</v>
      </c>
      <c r="K64" s="26">
        <f t="shared" si="7"/>
        <v>175</v>
      </c>
      <c r="L64" s="26" t="str">
        <f t="shared" si="11"/>
        <v>F</v>
      </c>
      <c r="M64" s="26" t="str">
        <f t="shared" si="8"/>
        <v>A</v>
      </c>
      <c r="N64" s="7" t="s">
        <v>133</v>
      </c>
    </row>
    <row r="65" spans="1:14">
      <c r="A65" s="65" t="s">
        <v>63</v>
      </c>
      <c r="B65" s="33">
        <v>1</v>
      </c>
      <c r="C65" s="34">
        <v>1</v>
      </c>
      <c r="D65" s="34">
        <v>0</v>
      </c>
      <c r="E65" s="34">
        <v>0</v>
      </c>
      <c r="F65" s="34">
        <v>0</v>
      </c>
      <c r="G65" s="34">
        <v>1</v>
      </c>
      <c r="H65" s="34">
        <v>1</v>
      </c>
      <c r="I65" s="35">
        <v>0</v>
      </c>
      <c r="J65" s="60" t="str">
        <f t="shared" si="6"/>
        <v>C6</v>
      </c>
      <c r="K65" s="20">
        <f t="shared" si="7"/>
        <v>198</v>
      </c>
      <c r="L65" s="20" t="str">
        <f>DEC2HEX((F65*2^3)+(I65*2^2)+(H65*2^1)+(G65*2^0))</f>
        <v>3</v>
      </c>
      <c r="M65" s="20" t="str">
        <f t="shared" si="8"/>
        <v>C</v>
      </c>
      <c r="N65" s="10" t="s">
        <v>27</v>
      </c>
    </row>
    <row r="66" spans="1:14">
      <c r="A66" s="65" t="s">
        <v>66</v>
      </c>
      <c r="B66" s="33">
        <v>1</v>
      </c>
      <c r="C66" s="34">
        <v>1</v>
      </c>
      <c r="D66" s="34">
        <v>0</v>
      </c>
      <c r="E66" s="34">
        <v>0</v>
      </c>
      <c r="F66" s="34">
        <v>0</v>
      </c>
      <c r="G66" s="34">
        <v>1</v>
      </c>
      <c r="H66" s="34">
        <v>1</v>
      </c>
      <c r="I66" s="35">
        <v>1</v>
      </c>
      <c r="J66" s="60" t="str">
        <f t="shared" si="6"/>
        <v>C7</v>
      </c>
      <c r="K66" s="20">
        <f t="shared" si="7"/>
        <v>199</v>
      </c>
      <c r="L66" s="20" t="str">
        <f>DEC2HEX((F66*2^3)+(I66*2^2)+(H66*2^1)+(G66*2^0))</f>
        <v>7</v>
      </c>
      <c r="M66" s="20" t="str">
        <f t="shared" si="8"/>
        <v>C</v>
      </c>
      <c r="N66" s="10" t="s">
        <v>30</v>
      </c>
    </row>
    <row r="67" spans="1:14">
      <c r="A67" s="67" t="s">
        <v>84</v>
      </c>
      <c r="B67" s="41">
        <v>1</v>
      </c>
      <c r="C67" s="42">
        <v>1</v>
      </c>
      <c r="D67" s="42">
        <v>0</v>
      </c>
      <c r="E67" s="42">
        <v>0</v>
      </c>
      <c r="F67" s="42">
        <v>1</v>
      </c>
      <c r="G67" s="42">
        <v>0</v>
      </c>
      <c r="H67" s="42">
        <v>0</v>
      </c>
      <c r="I67" s="43">
        <v>0</v>
      </c>
      <c r="J67" s="23" t="str">
        <f t="shared" ref="J67:J98" si="12">DEC2HEX((B67*2^7)+(C67*2^6)+(D67*2^5)+(E67*2^4)+(F67*2^3)+(G67*2^2)+(H67*2^1)+(I67*2^0))</f>
        <v>C8</v>
      </c>
      <c r="K67" s="23">
        <f t="shared" ref="K67:K98" si="13">HEX2DEC(J67)</f>
        <v>200</v>
      </c>
      <c r="L67" s="23" t="str">
        <f t="shared" ref="L67:L74" si="14">DEC2HEX((F67*2^3)+(G67*2^2)+(H67*2^1)+(I67*2^0))</f>
        <v>8</v>
      </c>
      <c r="M67" s="23" t="str">
        <f t="shared" ref="M67:M74" si="15">DEC2HEX((B67*2^3)+(C67*2^2)+(D67*2^1)+(E67*2^0))</f>
        <v>C</v>
      </c>
      <c r="N67" s="6" t="s">
        <v>83</v>
      </c>
    </row>
    <row r="68" spans="1:14">
      <c r="A68" s="68" t="s">
        <v>110</v>
      </c>
      <c r="B68" s="44">
        <v>1</v>
      </c>
      <c r="C68" s="45">
        <v>1</v>
      </c>
      <c r="D68" s="45">
        <v>0</v>
      </c>
      <c r="E68" s="45">
        <v>0</v>
      </c>
      <c r="F68" s="45">
        <v>1</v>
      </c>
      <c r="G68" s="45">
        <v>0</v>
      </c>
      <c r="H68" s="45">
        <v>1</v>
      </c>
      <c r="I68" s="46">
        <v>0</v>
      </c>
      <c r="J68" s="24" t="str">
        <f t="shared" si="12"/>
        <v>CA</v>
      </c>
      <c r="K68" s="24">
        <f t="shared" si="13"/>
        <v>202</v>
      </c>
      <c r="L68" s="24" t="str">
        <f t="shared" si="14"/>
        <v>A</v>
      </c>
      <c r="M68" s="24" t="str">
        <f t="shared" si="15"/>
        <v>C</v>
      </c>
      <c r="N68" s="12" t="s">
        <v>97</v>
      </c>
    </row>
    <row r="69" spans="1:14">
      <c r="A69" s="69" t="s">
        <v>122</v>
      </c>
      <c r="B69" s="47">
        <v>1</v>
      </c>
      <c r="C69" s="48">
        <v>1</v>
      </c>
      <c r="D69" s="48">
        <v>0</v>
      </c>
      <c r="E69" s="48">
        <v>0</v>
      </c>
      <c r="F69" s="48">
        <v>1</v>
      </c>
      <c r="G69" s="48">
        <v>0</v>
      </c>
      <c r="H69" s="48">
        <v>1</v>
      </c>
      <c r="I69" s="49">
        <v>1</v>
      </c>
      <c r="J69" s="25" t="str">
        <f t="shared" si="12"/>
        <v>CB</v>
      </c>
      <c r="K69" s="25">
        <f t="shared" si="13"/>
        <v>203</v>
      </c>
      <c r="L69" s="25" t="str">
        <f t="shared" si="14"/>
        <v>B</v>
      </c>
      <c r="M69" s="25" t="str">
        <f t="shared" si="15"/>
        <v>C</v>
      </c>
      <c r="N69" s="13" t="s">
        <v>116</v>
      </c>
    </row>
    <row r="70" spans="1:14">
      <c r="A70" s="70" t="s">
        <v>143</v>
      </c>
      <c r="B70" s="50">
        <v>1</v>
      </c>
      <c r="C70" s="51">
        <v>1</v>
      </c>
      <c r="D70" s="51">
        <v>0</v>
      </c>
      <c r="E70" s="51">
        <v>0</v>
      </c>
      <c r="F70" s="51">
        <v>1</v>
      </c>
      <c r="G70" s="51">
        <v>1</v>
      </c>
      <c r="H70" s="51">
        <v>0</v>
      </c>
      <c r="I70" s="52">
        <v>1</v>
      </c>
      <c r="J70" s="26" t="str">
        <f t="shared" si="12"/>
        <v>CD</v>
      </c>
      <c r="K70" s="26">
        <f t="shared" si="13"/>
        <v>205</v>
      </c>
      <c r="L70" s="26" t="str">
        <f t="shared" si="14"/>
        <v>D</v>
      </c>
      <c r="M70" s="26" t="str">
        <f t="shared" si="15"/>
        <v>C</v>
      </c>
      <c r="N70" s="7" t="s">
        <v>131</v>
      </c>
    </row>
    <row r="71" spans="1:14">
      <c r="A71" s="68" t="s">
        <v>53</v>
      </c>
      <c r="B71" s="44">
        <v>1</v>
      </c>
      <c r="C71" s="45">
        <v>1</v>
      </c>
      <c r="D71" s="45">
        <v>0</v>
      </c>
      <c r="E71" s="45">
        <v>0</v>
      </c>
      <c r="F71" s="45">
        <v>1</v>
      </c>
      <c r="G71" s="45">
        <v>1</v>
      </c>
      <c r="H71" s="45">
        <v>1</v>
      </c>
      <c r="I71" s="46">
        <v>0</v>
      </c>
      <c r="J71" s="24" t="str">
        <f t="shared" si="12"/>
        <v>CE</v>
      </c>
      <c r="K71" s="24">
        <f t="shared" si="13"/>
        <v>206</v>
      </c>
      <c r="L71" s="24" t="str">
        <f t="shared" si="14"/>
        <v>E</v>
      </c>
      <c r="M71" s="24" t="str">
        <f t="shared" si="15"/>
        <v>C</v>
      </c>
      <c r="N71" s="12" t="s">
        <v>100</v>
      </c>
    </row>
    <row r="72" spans="1:14">
      <c r="A72" s="70" t="s">
        <v>146</v>
      </c>
      <c r="B72" s="50">
        <v>1</v>
      </c>
      <c r="C72" s="51">
        <v>1</v>
      </c>
      <c r="D72" s="51">
        <v>0</v>
      </c>
      <c r="E72" s="51">
        <v>0</v>
      </c>
      <c r="F72" s="51">
        <v>1</v>
      </c>
      <c r="G72" s="51">
        <v>1</v>
      </c>
      <c r="H72" s="51">
        <v>1</v>
      </c>
      <c r="I72" s="52">
        <v>1</v>
      </c>
      <c r="J72" s="26" t="str">
        <f t="shared" si="12"/>
        <v>CF</v>
      </c>
      <c r="K72" s="26">
        <f t="shared" si="13"/>
        <v>207</v>
      </c>
      <c r="L72" s="26" t="str">
        <f t="shared" si="14"/>
        <v>F</v>
      </c>
      <c r="M72" s="26" t="str">
        <f t="shared" si="15"/>
        <v>C</v>
      </c>
      <c r="N72" s="7" t="s">
        <v>134</v>
      </c>
    </row>
    <row r="73" spans="1:14">
      <c r="A73" s="62" t="s">
        <v>76</v>
      </c>
      <c r="B73" s="39">
        <v>1</v>
      </c>
      <c r="C73" s="16">
        <v>1</v>
      </c>
      <c r="D73" s="16">
        <v>1</v>
      </c>
      <c r="E73" s="16">
        <v>1</v>
      </c>
      <c r="F73" s="16">
        <v>1</v>
      </c>
      <c r="G73" s="16">
        <v>1</v>
      </c>
      <c r="H73" s="16">
        <v>1</v>
      </c>
      <c r="I73" s="40">
        <v>0</v>
      </c>
      <c r="J73" s="17" t="str">
        <f t="shared" si="12"/>
        <v>FE</v>
      </c>
      <c r="K73" s="17">
        <f t="shared" si="13"/>
        <v>254</v>
      </c>
      <c r="L73" s="17" t="str">
        <f t="shared" si="14"/>
        <v>E</v>
      </c>
      <c r="M73" s="17" t="str">
        <f t="shared" si="15"/>
        <v>F</v>
      </c>
      <c r="N73" s="15" t="s">
        <v>38</v>
      </c>
    </row>
    <row r="74" spans="1:14">
      <c r="A74" s="62" t="s">
        <v>75</v>
      </c>
      <c r="B74" s="39">
        <v>1</v>
      </c>
      <c r="C74" s="16">
        <v>1</v>
      </c>
      <c r="D74" s="16">
        <v>1</v>
      </c>
      <c r="E74" s="16">
        <v>1</v>
      </c>
      <c r="F74" s="16">
        <v>1</v>
      </c>
      <c r="G74" s="16">
        <v>1</v>
      </c>
      <c r="H74" s="16">
        <v>1</v>
      </c>
      <c r="I74" s="40">
        <v>1</v>
      </c>
      <c r="J74" s="17" t="str">
        <f t="shared" si="12"/>
        <v>FF</v>
      </c>
      <c r="K74" s="17">
        <f t="shared" si="13"/>
        <v>255</v>
      </c>
      <c r="L74" s="17" t="str">
        <f t="shared" si="14"/>
        <v>F</v>
      </c>
      <c r="M74" s="17" t="str">
        <f t="shared" si="15"/>
        <v>F</v>
      </c>
      <c r="N74" s="15" t="s">
        <v>158</v>
      </c>
    </row>
    <row r="75" spans="1:14">
      <c r="A75" s="72"/>
      <c r="B75" s="73"/>
      <c r="C75" s="73"/>
      <c r="D75" s="73"/>
      <c r="E75" s="74"/>
      <c r="F75" s="73"/>
      <c r="G75" s="73"/>
      <c r="H75" s="73"/>
      <c r="I75" s="73"/>
      <c r="J75" s="75"/>
    </row>
    <row r="76" spans="1:14">
      <c r="A76" s="72"/>
      <c r="B76" s="73"/>
      <c r="C76" s="73"/>
      <c r="D76" s="73"/>
      <c r="E76" s="74"/>
      <c r="F76" s="73"/>
      <c r="G76" s="73"/>
      <c r="H76" s="73"/>
      <c r="I76" s="73"/>
      <c r="J76" s="75"/>
    </row>
    <row r="77" spans="1:14">
      <c r="A77" s="72"/>
      <c r="B77" s="73"/>
      <c r="C77" s="73"/>
      <c r="D77" s="73"/>
      <c r="E77" s="74"/>
      <c r="F77" s="73"/>
      <c r="G77" s="73"/>
      <c r="H77" s="73"/>
      <c r="I77" s="73"/>
      <c r="J77" s="75"/>
    </row>
    <row r="78" spans="1:14">
      <c r="A78" s="72"/>
      <c r="B78" s="73"/>
      <c r="C78" s="73"/>
      <c r="D78" s="73"/>
      <c r="E78" s="74"/>
      <c r="F78" s="73"/>
      <c r="G78" s="73"/>
      <c r="H78" s="73"/>
      <c r="I78" s="73"/>
      <c r="J78" s="75"/>
    </row>
    <row r="79" spans="1:14">
      <c r="A79" s="72"/>
      <c r="B79" s="73"/>
      <c r="C79" s="73"/>
      <c r="D79" s="73"/>
      <c r="E79" s="74"/>
      <c r="F79" s="73"/>
      <c r="G79" s="73"/>
      <c r="H79" s="73"/>
      <c r="I79" s="73"/>
      <c r="J79" s="75"/>
    </row>
    <row r="80" spans="1:14">
      <c r="A80" s="72"/>
      <c r="B80" s="73"/>
      <c r="C80" s="73"/>
      <c r="D80" s="73"/>
      <c r="E80" s="74"/>
      <c r="F80" s="73"/>
      <c r="G80" s="73"/>
      <c r="H80" s="73"/>
      <c r="I80" s="73"/>
      <c r="J80" s="75"/>
    </row>
    <row r="81" spans="1:10">
      <c r="A81" s="72"/>
      <c r="B81" s="73"/>
      <c r="C81" s="73"/>
      <c r="D81" s="73"/>
      <c r="E81" s="74"/>
      <c r="F81" s="73"/>
      <c r="G81" s="73"/>
      <c r="H81" s="73"/>
      <c r="I81" s="73"/>
      <c r="J81" s="75"/>
    </row>
    <row r="82" spans="1:10">
      <c r="A82" s="72"/>
      <c r="B82" s="73"/>
      <c r="C82" s="73"/>
      <c r="D82" s="73"/>
      <c r="E82" s="74"/>
      <c r="F82" s="73"/>
      <c r="G82" s="73"/>
      <c r="H82" s="73"/>
      <c r="I82" s="73"/>
      <c r="J82" s="75"/>
    </row>
    <row r="83" spans="1:10">
      <c r="A83" s="72"/>
      <c r="B83" s="73"/>
      <c r="C83" s="73"/>
      <c r="D83" s="73"/>
      <c r="E83" s="74"/>
      <c r="F83" s="73"/>
      <c r="G83" s="73"/>
      <c r="H83" s="73"/>
      <c r="I83" s="73"/>
      <c r="J83" s="75"/>
    </row>
    <row r="84" spans="1:10">
      <c r="A84" s="72"/>
      <c r="B84" s="73"/>
      <c r="C84" s="73"/>
      <c r="D84" s="73"/>
      <c r="E84" s="74"/>
      <c r="F84" s="73"/>
      <c r="G84" s="73"/>
      <c r="H84" s="73"/>
      <c r="I84" s="73"/>
      <c r="J84" s="75"/>
    </row>
    <row r="85" spans="1:10">
      <c r="A85" s="72"/>
      <c r="B85" s="73"/>
      <c r="C85" s="73"/>
      <c r="D85" s="73"/>
      <c r="E85" s="74"/>
      <c r="F85" s="73"/>
      <c r="G85" s="73"/>
      <c r="H85" s="73"/>
      <c r="I85" s="73"/>
      <c r="J85" s="75"/>
    </row>
    <row r="86" spans="1:10">
      <c r="A86" s="72"/>
      <c r="B86" s="73"/>
      <c r="C86" s="73"/>
      <c r="D86" s="73"/>
      <c r="E86" s="74"/>
      <c r="F86" s="73"/>
      <c r="G86" s="73"/>
      <c r="H86" s="73"/>
      <c r="I86" s="73"/>
      <c r="J86" s="75"/>
    </row>
    <row r="87" spans="1:10">
      <c r="A87" s="72"/>
      <c r="B87" s="73"/>
      <c r="C87" s="73"/>
      <c r="D87" s="73"/>
      <c r="E87" s="73"/>
      <c r="F87" s="73"/>
      <c r="G87" s="73"/>
      <c r="H87" s="73"/>
      <c r="I87" s="73"/>
      <c r="J87" s="75"/>
    </row>
    <row r="88" spans="1:10">
      <c r="A88" s="72"/>
      <c r="B88" s="73"/>
      <c r="C88" s="73"/>
      <c r="D88" s="73"/>
      <c r="E88" s="73"/>
      <c r="F88" s="73"/>
      <c r="G88" s="73"/>
      <c r="H88" s="73"/>
      <c r="I88" s="73"/>
      <c r="J88" s="75"/>
    </row>
  </sheetData>
  <sortState ref="A3:N74">
    <sortCondition ref="K3:K74"/>
  </sortState>
  <mergeCells count="1">
    <mergeCell ref="A1:N1"/>
  </mergeCells>
  <conditionalFormatting sqref="B3:I74">
    <cfRule type="cellIs" dxfId="77" priority="11" operator="equal">
      <formula>1</formula>
    </cfRule>
  </conditionalFormatting>
  <conditionalFormatting sqref="J2:J1048576">
    <cfRule type="duplicateValues" dxfId="76" priority="9"/>
    <cfRule type="duplicateValues" dxfId="75" priority="10"/>
  </conditionalFormatting>
  <conditionalFormatting sqref="K2:K1048576">
    <cfRule type="duplicateValues" dxfId="74" priority="7"/>
    <cfRule type="duplicateValues" dxfId="73" priority="8"/>
  </conditionalFormatting>
  <conditionalFormatting sqref="B3:I3">
    <cfRule type="cellIs" dxfId="72" priority="5" operator="equal">
      <formula>1</formula>
    </cfRule>
    <cfRule type="cellIs" dxfId="71" priority="6" operator="equal">
      <formula>1</formula>
    </cfRule>
  </conditionalFormatting>
  <conditionalFormatting sqref="A1:A1048576">
    <cfRule type="duplicateValues" dxfId="70" priority="4"/>
  </conditionalFormatting>
  <conditionalFormatting sqref="A2">
    <cfRule type="duplicateValues" dxfId="69" priority="3"/>
  </conditionalFormatting>
  <conditionalFormatting sqref="J2">
    <cfRule type="duplicateValues" dxfId="68" priority="2"/>
  </conditionalFormatting>
  <conditionalFormatting sqref="K2">
    <cfRule type="duplicateValues" dxfId="67" priority="1"/>
  </conditionalFormatting>
  <pageMargins left="0.7" right="0.7" top="0.78740157499999996" bottom="0.78740157499999996" header="0.3" footer="0.3"/>
  <pageSetup paperSize="9" scale="78" orientation="landscape" verticalDpi="0" r:id="rId1"/>
  <headerFooter>
    <oddFooter>&amp;C&amp;P</oddFooter>
  </headerFooter>
  <rowBreaks count="2" manualBreakCount="2">
    <brk id="40" max="13" man="1"/>
    <brk id="74" max="13" man="1"/>
  </rowBreaks>
  <colBreaks count="1" manualBreakCount="1">
    <brk id="14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OPCODE Table</vt:lpstr>
      <vt:lpstr>OPCODE Table (2)</vt:lpstr>
      <vt:lpstr>OPCODE Grouped</vt:lpstr>
      <vt:lpstr>Tabelle3</vt:lpstr>
      <vt:lpstr>'OPCODE Grouped'!Druckbereich</vt:lpstr>
      <vt:lpstr>'OPCODE Table'!Druckbereich</vt:lpstr>
      <vt:lpstr>'OPCODE Table (2)'!Druckbereich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philipp.gassner</dc:creator>
  <cp:lastModifiedBy>philipp.gassner</cp:lastModifiedBy>
  <dcterms:created xsi:type="dcterms:W3CDTF">2021-09-09T06:20:11Z</dcterms:created>
  <dcterms:modified xsi:type="dcterms:W3CDTF">2021-09-10T13:24:32Z</dcterms:modified>
</cp:coreProperties>
</file>