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<sst xmlns="http://schemas.openxmlformats.org/spreadsheetml/2006/main" uniqueCount="549">
  <si>
    <t>PAY_ORDERS_V36J Clearing Report for the Period from 2025-03-10 to 2025-03-16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</si>
  <si>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</si>
  <si>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</si>
  <si>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</si>
  <si>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</si>
  <si>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</si>
  <si>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</si>
  <si>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</si>
  <si>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- 6.5% + Trx Fee - 0.50USD)</t>
  </si>
  <si>
    <t>Before RR + TRX Fee</t>
  </si>
  <si>
    <t>RR - 10%</t>
  </si>
  <si>
    <t>Payable To Client - Final</t>
  </si>
  <si>
    <t>Invoice Number</t>
  </si>
  <si>
    <t>Bank Name</t>
  </si>
  <si>
    <t>Leopard Stripe (3.41%)</t>
  </si>
  <si>
    <t>Leopart Stripe USDt (1.00%)</t>
  </si>
  <si>
    <t>Designer Lounge Stripe (3.4%)</t>
  </si>
  <si>
    <t>Designer Lounge Stripe USDt (1.00%)</t>
  </si>
  <si>
    <t>CR Amex (3.10%)</t>
  </si>
  <si>
    <t>EM Amex (3.10%)</t>
  </si>
  <si>
    <t>FX Amex (3.10%)</t>
  </si>
  <si>
    <t>Wembley Stripe (3.36%)</t>
  </si>
  <si>
    <t>Wembley Stripe USDt (1.00%)</t>
  </si>
  <si>
    <t>Automate Stripe (3.36%)</t>
  </si>
  <si>
    <t>Automate Stripe USDt (1.00%)</t>
  </si>
  <si>
    <t>Vtaxiscy Stripe (4.1%)</t>
  </si>
  <si>
    <t>Vtaxiscy Stripe USDt (1.00%)</t>
  </si>
  <si>
    <t>EMerchant Pay</t>
  </si>
  <si>
    <t>Total PSP Fee</t>
  </si>
  <si>
    <t>8a068394-02a9-11f0-8532-666f35b6dab4</t>
  </si>
  <si>
    <t>2025-03-16 22:59:22</t>
  </si>
  <si>
    <t>Success</t>
  </si>
  <si>
    <t>USD</t>
  </si>
  <si>
    <t>Leopard Stripe</t>
  </si>
  <si>
    <t>0143cd64-02a9-11f0-ac10-6e8810c5dac4</t>
  </si>
  <si>
    <t>2025-03-16 22:55:32</t>
  </si>
  <si>
    <t>a89d3ac6-02a6-11f0-b9ab-72cd9533c16e</t>
  </si>
  <si>
    <t>2025-03-16 22:38:44</t>
  </si>
  <si>
    <t>e0858b7a-02a4-11f0-a529-5278892638f1</t>
  </si>
  <si>
    <t>2025-03-16 22:25:59</t>
  </si>
  <si>
    <t>2008d1e0-02a4-11f0-9685-5ac8c14070fb</t>
  </si>
  <si>
    <t>2025-03-16 22:20:36</t>
  </si>
  <si>
    <t>48e34652-02a1-11f0-9ad9-322079df0183</t>
  </si>
  <si>
    <t>2025-03-16 22:00:16</t>
  </si>
  <si>
    <t>c6f53734-029d-11f0-8e52-5ac8c14070fb</t>
  </si>
  <si>
    <t>2025-03-16 21:35:10</t>
  </si>
  <si>
    <t>68899a6e-029d-11f0-807f-6e8810c5dac4</t>
  </si>
  <si>
    <t>2025-03-16 21:32:31</t>
  </si>
  <si>
    <t>8fda4484-029c-11f0-9842-5ac8c14070fb</t>
  </si>
  <si>
    <t>2025-03-16 21:26:28</t>
  </si>
  <si>
    <t>ea20e91c-029b-11f0-b582-322079df0183</t>
  </si>
  <si>
    <t>2025-03-16 21:21:50</t>
  </si>
  <si>
    <t>f87126dc-0299-11f0-8b5a-6e8810c5dac4</t>
  </si>
  <si>
    <t>2025-03-16 21:07:55</t>
  </si>
  <si>
    <t>0ed94df6-0299-11f0-85d5-322079df0183</t>
  </si>
  <si>
    <t>2025-03-16 21:01:23</t>
  </si>
  <si>
    <t>03e22e5a-0298-11f0-9299-666f35b6dab4</t>
  </si>
  <si>
    <t>2025-03-16 20:53:55</t>
  </si>
  <si>
    <t>eb231696-0296-11f0-ab3a-322079df0183</t>
  </si>
  <si>
    <t>2025-03-16 20:46:04</t>
  </si>
  <si>
    <t>3675beec-0296-11f0-88f7-666f35b6dab4</t>
  </si>
  <si>
    <t>2025-03-16 20:41:01</t>
  </si>
  <si>
    <t>4aaefc00-0293-11f0-9ca2-72cd9533c16e</t>
  </si>
  <si>
    <t>2025-03-16 20:20:06</t>
  </si>
  <si>
    <t>497469ec-0293-11f0-9548-da2f1cf22c8d</t>
  </si>
  <si>
    <t>2025-03-16 20:20:04</t>
  </si>
  <si>
    <t>823e266a-0292-11f0-af22-5ac8c14070fb</t>
  </si>
  <si>
    <t>2025-03-16 20:14:30</t>
  </si>
  <si>
    <t>b7479cd4-0291-11f0-9cfa-ea584b3a9ec8</t>
  </si>
  <si>
    <t>2025-03-16 20:08:50</t>
  </si>
  <si>
    <t>2c12f69c-028f-11f0-a3ca-da2f1cf22c8d</t>
  </si>
  <si>
    <t>2025-03-16 19:50:37</t>
  </si>
  <si>
    <t>6e443b6e-028c-11f0-a0ce-528eb342e75a</t>
  </si>
  <si>
    <t>2025-03-16 19:31:00</t>
  </si>
  <si>
    <t>b52031da-0289-11f0-9c26-a2c3b13370e6</t>
  </si>
  <si>
    <t>2025-03-16 19:11:30</t>
  </si>
  <si>
    <t>c09f76d4-027e-11f0-ba34-da2f1cf22c8d</t>
  </si>
  <si>
    <t>2025-03-16 17:53:05</t>
  </si>
  <si>
    <t>c79d561e-027d-11f0-ba39-528eb342e75a</t>
  </si>
  <si>
    <t>2025-03-16 17:46:07</t>
  </si>
  <si>
    <t>73aa280c-027d-11f0-8f97-666f35b6dab4</t>
  </si>
  <si>
    <t>2025-03-16 17:43:46</t>
  </si>
  <si>
    <t>99c22636-027b-11f0-bf9f-d69aabbc621e</t>
  </si>
  <si>
    <t>2025-03-16 17:30:31</t>
  </si>
  <si>
    <t>079c23c4-027b-11f0-b967-6e7eaf1c755e</t>
  </si>
  <si>
    <t>2025-03-16 17:26:26</t>
  </si>
  <si>
    <t>bedb64ea-0277-11f0-9a39-62a8f6359875</t>
  </si>
  <si>
    <t>2025-03-16 17:02:55</t>
  </si>
  <si>
    <t>f84e298e-026c-11f0-a29f-72cd9533c16e</t>
  </si>
  <si>
    <t>2025-03-16 15:45:47</t>
  </si>
  <si>
    <t>57ab3dca-026a-11f0-8f46-6e7eaf1c755e</t>
  </si>
  <si>
    <t>2025-03-16 15:26:59</t>
  </si>
  <si>
    <t>f1dfde3a-0267-11f0-9f3c-72cd9533c16e</t>
  </si>
  <si>
    <t>2025-03-16 15:09:49</t>
  </si>
  <si>
    <t>79c84382-0263-11f0-90a2-a2c3b13370e6</t>
  </si>
  <si>
    <t>2025-03-16 14:37:50</t>
  </si>
  <si>
    <t>3dae6f8c-0260-11f0-871a-d69aabbc621e</t>
  </si>
  <si>
    <t>2025-03-16 14:14:40</t>
  </si>
  <si>
    <t>cabf43bc-0259-11f0-a17f-d69aabbc621e</t>
  </si>
  <si>
    <t>2025-03-16 13:28:30</t>
  </si>
  <si>
    <t>da340a96-0248-11f0-b396-5ac8c14070fb</t>
  </si>
  <si>
    <t>2025-03-16 11:27:15</t>
  </si>
  <si>
    <t>4dda56fe-0248-11f0-8c4c-322079df0183</t>
  </si>
  <si>
    <t>2025-03-16 11:23:19</t>
  </si>
  <si>
    <t>a223d4ae-0245-11f0-8ed6-322079df0183</t>
  </si>
  <si>
    <t>2025-03-16 11:04:12</t>
  </si>
  <si>
    <t>b07e6fa2-0243-11f0-8cc2-da2f1cf22c8d</t>
  </si>
  <si>
    <t>2025-03-16 10:50:18</t>
  </si>
  <si>
    <t>fa571098-023e-11f0-8d8c-d69aabbc621e</t>
  </si>
  <si>
    <t>2025-03-16 10:16:34</t>
  </si>
  <si>
    <t>2174533e-022b-11f0-ba4f-da2f1cf22c8d</t>
  </si>
  <si>
    <t>2025-03-16 07:54:30</t>
  </si>
  <si>
    <t>b2561570-0223-11f0-b364-666f35b6dab4</t>
  </si>
  <si>
    <t>2025-03-16 07:01:17</t>
  </si>
  <si>
    <t>9af49c36-020e-11f0-9edb-a2c3b13370e6</t>
  </si>
  <si>
    <t>2025-03-16 04:30:18</t>
  </si>
  <si>
    <t>ca2764ee-020d-11f0-8a78-ea584b3a9ec8</t>
  </si>
  <si>
    <t>2025-03-16 04:24:28</t>
  </si>
  <si>
    <t>3911e67a-020b-11f0-b645-6e8810c5dac4</t>
  </si>
  <si>
    <t>2025-03-16 04:06:06</t>
  </si>
  <si>
    <t>d57c4650-020a-11f0-b557-5ac8c14070fb</t>
  </si>
  <si>
    <t>2025-03-16 04:03:19</t>
  </si>
  <si>
    <t>7358497e-020a-11f0-8799-666f35b6dab4</t>
  </si>
  <si>
    <t>2025-03-16 04:00:34</t>
  </si>
  <si>
    <t>912ad328-0209-11f0-aaf3-6e8810c5dac4</t>
  </si>
  <si>
    <t>2025-03-16 03:54:14</t>
  </si>
  <si>
    <t>d322581a-0208-11f0-87d4-72cd9533c16e</t>
  </si>
  <si>
    <t>2025-03-16 03:48:56</t>
  </si>
  <si>
    <t>62d57ce0-0208-11f0-8999-6e7eaf1c755e</t>
  </si>
  <si>
    <t>2025-03-16 03:45:47</t>
  </si>
  <si>
    <t>3545ea56-0205-11f0-95e9-5ac8c14070fb</t>
  </si>
  <si>
    <t>2025-03-16 03:23:02</t>
  </si>
  <si>
    <t>30b0946e-0205-11f0-8d9b-ea584b3a9ec8</t>
  </si>
  <si>
    <t>2025-03-16 03:22:55</t>
  </si>
  <si>
    <t>e7bc50ee-0200-11f0-a652-5ac8c14070fb</t>
  </si>
  <si>
    <t>2025-03-16 02:52:14</t>
  </si>
  <si>
    <t>5721f3f2-01df-11f0-8f83-666f35b6dab4</t>
  </si>
  <si>
    <t>2025-03-15 22:51:58</t>
  </si>
  <si>
    <t>30306292-01df-11f0-9258-5ac8c14070fb</t>
  </si>
  <si>
    <t>2025-03-15 22:50:53</t>
  </si>
  <si>
    <t>ac1058c4-01dd-11f0-8ed5-da2f1cf22c8d</t>
  </si>
  <si>
    <t>2025-03-15 22:40:02</t>
  </si>
  <si>
    <t>7f5cb4a0-01db-11f0-bac1-5278892638f1</t>
  </si>
  <si>
    <t>2025-03-15 22:24:28</t>
  </si>
  <si>
    <t>49d93ef8-01da-11f0-bca4-ca6553482014</t>
  </si>
  <si>
    <t>2025-03-15 22:15:49</t>
  </si>
  <si>
    <t>d912282a-01d8-11f0-99ac-6e7eaf1c755e</t>
  </si>
  <si>
    <t>2025-03-15 22:05:30</t>
  </si>
  <si>
    <t>079aeb38-01d8-11f0-b450-72cd9533c16e</t>
  </si>
  <si>
    <t>2025-03-15 21:59:38</t>
  </si>
  <si>
    <t>b48aaef6-01d2-11f0-9405-a2c3b13370e6</t>
  </si>
  <si>
    <t>2025-03-15 21:21:32</t>
  </si>
  <si>
    <t>45e5b3ce-01d2-11f0-b9d2-6e7eaf1c755e</t>
  </si>
  <si>
    <t>2025-03-15 21:18:26</t>
  </si>
  <si>
    <t>1f9ae16c-01d2-11f0-a2f3-da2f1cf22c8d</t>
  </si>
  <si>
    <t>2025-03-15 21:17:22</t>
  </si>
  <si>
    <t>18de3e3e-01d0-11f0-b92d-ea584b3a9ec8</t>
  </si>
  <si>
    <t>2025-03-15 21:02:51</t>
  </si>
  <si>
    <t>f6d1662c-01cf-11f0-80f0-666f35b6dab4</t>
  </si>
  <si>
    <t>2025-03-15 21:01:54</t>
  </si>
  <si>
    <t>1ded49de-01cf-11f0-b06b-a2c3b13370e6</t>
  </si>
  <si>
    <t>2025-03-15 20:55:50</t>
  </si>
  <si>
    <t>fd35439a-01ce-11f0-9b45-62a8f6359875</t>
  </si>
  <si>
    <t>2025-03-15 20:54:55</t>
  </si>
  <si>
    <t>3e43ecdc-01cb-11f0-8df2-666f35b6dab4</t>
  </si>
  <si>
    <t>2025-03-15 20:28:07</t>
  </si>
  <si>
    <t>6c6556b6-01c9-11f0-afa6-666f35b6dab4</t>
  </si>
  <si>
    <t>2025-03-15 20:15:05</t>
  </si>
  <si>
    <t>12afc53e-01c9-11f0-9a23-62a8f6359875</t>
  </si>
  <si>
    <t>2025-03-15 20:12:35</t>
  </si>
  <si>
    <t>e4ef8b3e-01c8-11f0-9a99-528eb342e75a</t>
  </si>
  <si>
    <t>2025-03-15 20:11:18</t>
  </si>
  <si>
    <t>cd7f442c-01c7-11f0-9a96-666f35b6dab4</t>
  </si>
  <si>
    <t>2025-03-15 20:03:29</t>
  </si>
  <si>
    <t>a73bc4f2-01c7-11f0-92b3-6e7eaf1c755e</t>
  </si>
  <si>
    <t>2025-03-15 20:02:25</t>
  </si>
  <si>
    <t>aa7fa170-01c6-11f0-9455-5ac8c14070fb</t>
  </si>
  <si>
    <t>2025-03-15 19:55:21</t>
  </si>
  <si>
    <t>256081f8-01c6-11f0-8163-da2f1cf22c8d</t>
  </si>
  <si>
    <t>2025-03-15 19:51:37</t>
  </si>
  <si>
    <t>cca58486-01c1-11f0-b7ff-666f35b6dab4</t>
  </si>
  <si>
    <t>2025-03-15 19:20:31</t>
  </si>
  <si>
    <t>5b0bd5a6-01c0-11f0-bdd0-a2c3b13370e6</t>
  </si>
  <si>
    <t>2025-03-15 19:10:11</t>
  </si>
  <si>
    <t>95a38516-01bf-11f0-b134-5ac8c14070fb</t>
  </si>
  <si>
    <t>2025-03-15 19:04:39</t>
  </si>
  <si>
    <t>c6b3bd52-01be-11f0-b4aa-a2c3b13370e6</t>
  </si>
  <si>
    <t>2025-03-15 18:58:52</t>
  </si>
  <si>
    <t>c514fd80-01be-11f0-b035-5278892638f1</t>
  </si>
  <si>
    <t>2025-03-15 18:58:49</t>
  </si>
  <si>
    <t>756d2082-01be-11f0-ac91-da2f1cf22c8d</t>
  </si>
  <si>
    <t>2025-03-15 18:56:36</t>
  </si>
  <si>
    <t>5e167c4a-01bd-11f0-bcfc-666f35b6dab4</t>
  </si>
  <si>
    <t>2025-03-15 18:48:47</t>
  </si>
  <si>
    <t>1753ae46-01bc-11f0-873b-62a8f6359875</t>
  </si>
  <si>
    <t>2025-03-15 18:39:39</t>
  </si>
  <si>
    <t>303bde5c-01bb-11f0-9f7c-528eb342e75a</t>
  </si>
  <si>
    <t>2025-03-15 18:33:11</t>
  </si>
  <si>
    <t>d036cef2-01b7-11f0-bcdc-da2f1cf22c8d</t>
  </si>
  <si>
    <t>2025-03-15 18:09:02</t>
  </si>
  <si>
    <t>cde2b12a-01b7-11f0-bcb5-d69aabbc621e</t>
  </si>
  <si>
    <t>2025-03-15 18:08:58</t>
  </si>
  <si>
    <t>a6719ccc-01b3-11f0-ba2e-5278892638f1</t>
  </si>
  <si>
    <t>2025-03-15 17:39:14</t>
  </si>
  <si>
    <t>eb81a534-01b1-11f0-a8cc-5278892638f1</t>
  </si>
  <si>
    <t>2025-03-15 17:26:50</t>
  </si>
  <si>
    <t>634d2c70-01b0-11f0-9e5e-62a8f6359875</t>
  </si>
  <si>
    <t>2025-03-15 17:15:52</t>
  </si>
  <si>
    <t>1ee85d8a-01af-11f0-9f7f-6e8810c5dac4</t>
  </si>
  <si>
    <t>2025-03-15 17:06:48</t>
  </si>
  <si>
    <t>6dd2fcc6-01ae-11f0-a351-d69aabbc621e</t>
  </si>
  <si>
    <t>2025-03-15 17:01:51</t>
  </si>
  <si>
    <t>0144e746-01ad-11f0-a701-6e8810c5dac4</t>
  </si>
  <si>
    <t>2025-03-15 16:51:39</t>
  </si>
  <si>
    <t>bce2fef8-01ac-11f0-a611-5278892638f1</t>
  </si>
  <si>
    <t>2025-03-15 16:49:45</t>
  </si>
  <si>
    <t>9d65b08e-01ac-11f0-8c52-6e8810c5dac4</t>
  </si>
  <si>
    <t>2025-03-15 16:48:52</t>
  </si>
  <si>
    <t>3bbe3926-0195-11f0-9479-da2f1cf22c8d</t>
  </si>
  <si>
    <t>2025-03-15 14:01:30</t>
  </si>
  <si>
    <t>8539d376-0181-11f0-bb5c-a2c3b13370e6</t>
  </si>
  <si>
    <t>2025-03-15 11:40:23</t>
  </si>
  <si>
    <t>933d54c8-017e-11f0-9d4a-322079df0183</t>
  </si>
  <si>
    <t>2025-03-15 11:19:18</t>
  </si>
  <si>
    <t>133aaf82-0179-11f0-b448-ea584b3a9ec8</t>
  </si>
  <si>
    <t>2025-03-15 10:39:56</t>
  </si>
  <si>
    <t>d5695ab6-0171-11f0-a1be-6e7eaf1c755e</t>
  </si>
  <si>
    <t>2025-03-15 09:48:06</t>
  </si>
  <si>
    <t>d3246552-0171-11f0-82f4-5ac8c14070fb</t>
  </si>
  <si>
    <t>2025-03-15 09:48:02</t>
  </si>
  <si>
    <t>523164f2-016e-11f0-b184-da2f1cf22c8d</t>
  </si>
  <si>
    <t>2025-03-15 09:22:56</t>
  </si>
  <si>
    <t>1f49c102-016d-11f0-a5a3-ea584b3a9ec8</t>
  </si>
  <si>
    <t>2025-03-15 09:14:22</t>
  </si>
  <si>
    <t>1c587e0a-016a-11f0-9c8a-666f35b6dab4</t>
  </si>
  <si>
    <t>2025-03-15 08:52:49</t>
  </si>
  <si>
    <t>8a62692e-014c-11f0-8e8d-ea584b3a9ec8</t>
  </si>
  <si>
    <t>2025-03-15 05:21:08</t>
  </si>
  <si>
    <t>c2969c9e-014b-11f0-9d8c-6e7eaf1c755e</t>
  </si>
  <si>
    <t>2025-03-15 05:15:33</t>
  </si>
  <si>
    <t>3a9345b8-0146-11f0-b4cc-ea584b3a9ec8</t>
  </si>
  <si>
    <t>2025-03-15 04:35:57</t>
  </si>
  <si>
    <t>373169fe-0146-11f0-83e3-322079df0183</t>
  </si>
  <si>
    <t>2025-03-15 04:35:52</t>
  </si>
  <si>
    <t>c07ed454-0145-11f0-a111-528eb342e75a</t>
  </si>
  <si>
    <t>2025-03-15 04:32:32</t>
  </si>
  <si>
    <t>a8a4929a-0142-11f0-9ef1-72cd9533c16e</t>
  </si>
  <si>
    <t>2025-03-15 04:10:24</t>
  </si>
  <si>
    <t>f1ec8e22-0141-11f0-bec3-666f35b6dab4</t>
  </si>
  <si>
    <t>2025-03-15 04:05:17</t>
  </si>
  <si>
    <t>efc2681a-0141-11f0-be7d-528eb342e75a</t>
  </si>
  <si>
    <t>2025-03-15 04:05:14</t>
  </si>
  <si>
    <t>84c97c34-0140-11f0-8741-72cd9533c16e</t>
  </si>
  <si>
    <t>2025-03-15 03:55:05</t>
  </si>
  <si>
    <t>0690a20c-0140-11f0-a8f4-666f35b6dab4</t>
  </si>
  <si>
    <t>2025-03-15 03:51:33</t>
  </si>
  <si>
    <t>c2164866-013f-11f0-935e-5ac8c14070fb</t>
  </si>
  <si>
    <t>2025-03-15 03:49:38</t>
  </si>
  <si>
    <t>00074e2a-0138-11f0-8206-5278892638f1</t>
  </si>
  <si>
    <t>2025-03-15 02:54:06</t>
  </si>
  <si>
    <t>a44112fc-0104-11f0-99eb-6e8810c5dac4</t>
  </si>
  <si>
    <t>2025-03-14 20:46:28</t>
  </si>
  <si>
    <t>788d180a-0103-11f0-9c87-528eb342e75a</t>
  </si>
  <si>
    <t>2025-03-14 20:38:05</t>
  </si>
  <si>
    <t>bf2284d2-0101-11f0-ae8c-ca6553482014</t>
  </si>
  <si>
    <t>2025-03-14 20:25:44</t>
  </si>
  <si>
    <t>7012161a-0100-11f0-93ee-5ac8c14070fb</t>
  </si>
  <si>
    <t>2025-03-14 20:16:22</t>
  </si>
  <si>
    <t>84ba5048-00fe-11f0-8e2c-5ac8c14070fb</t>
  </si>
  <si>
    <t>2025-03-14 20:02:38</t>
  </si>
  <si>
    <t>9383107c-00fb-11f0-a9b2-ea584b3a9ec8</t>
  </si>
  <si>
    <t>2025-03-14 19:41:34</t>
  </si>
  <si>
    <t>ad900566-00fa-11f0-ad26-d69aabbc621e</t>
  </si>
  <si>
    <t>2025-03-14 19:35:09</t>
  </si>
  <si>
    <t>1f06e8be-00fa-11f0-9d11-62a8f6359875</t>
  </si>
  <si>
    <t>2025-03-14 19:31:09</t>
  </si>
  <si>
    <t>0e06148e-00e8-11f0-bc4a-528eb342e75a</t>
  </si>
  <si>
    <t>2025-03-14 17:21:50</t>
  </si>
  <si>
    <t>0b67fd32-00e8-11f0-a8f4-6e8810c5dac4</t>
  </si>
  <si>
    <t>2025-03-14 17:21:45</t>
  </si>
  <si>
    <t>e39c34e2-00e4-11f0-83dd-d69aabbc621e</t>
  </si>
  <si>
    <t>2025-03-14 16:59:10</t>
  </si>
  <si>
    <t>a7e69052-00e2-11f0-8fcc-ea584b3a9ec8</t>
  </si>
  <si>
    <t>2025-03-14 16:43:11</t>
  </si>
  <si>
    <t>651c8738-00e0-11f0-9c2e-6e7eaf1c755e</t>
  </si>
  <si>
    <t>2025-03-14 16:27:00</t>
  </si>
  <si>
    <t>af6cab9a-00dd-11f0-9acb-5278892638f1</t>
  </si>
  <si>
    <t>2025-03-14 16:07:36</t>
  </si>
  <si>
    <t>6d00714a-00da-11f0-bad1-ea584b3a9ec8</t>
  </si>
  <si>
    <t>2025-03-14 15:44:16</t>
  </si>
  <si>
    <t>56f2d6e0-00da-11f0-b918-6e8810c5dac4</t>
  </si>
  <si>
    <t>2025-03-14 15:43:39</t>
  </si>
  <si>
    <t>b0fd8272-00d8-11f0-bcf8-ea584b3a9ec8</t>
  </si>
  <si>
    <t>2025-03-14 15:31:51</t>
  </si>
  <si>
    <t>20ba5eac-00d7-11f0-8885-666f35b6dab4</t>
  </si>
  <si>
    <t>2025-03-14 15:20:40</t>
  </si>
  <si>
    <t>60075cb2-00d3-11f0-8963-6e7eaf1c755e</t>
  </si>
  <si>
    <t>2025-03-14 14:53:48</t>
  </si>
  <si>
    <t>cb99e1e4-00cd-11f0-8cba-62a8f6359875</t>
  </si>
  <si>
    <t>2025-03-14 14:13:52</t>
  </si>
  <si>
    <t>16dfdc42-00cb-11f0-8fd8-528eb342e75a</t>
  </si>
  <si>
    <t>2025-03-14 13:54:29</t>
  </si>
  <si>
    <t>a76a177a-00ba-11f0-90d1-a2c3b13370e6</t>
  </si>
  <si>
    <t>2025-03-14 11:56:50</t>
  </si>
  <si>
    <t>732a7eb6-00b8-11f0-895e-ea584b3a9ec8</t>
  </si>
  <si>
    <t>2025-03-14 11:41:04</t>
  </si>
  <si>
    <t>7d55cdde-00b6-11f0-aeac-d69aabbc621e</t>
  </si>
  <si>
    <t>2025-03-14 11:27:02</t>
  </si>
  <si>
    <t>dc8868c2-00b4-11f0-bc6a-ca6553482014</t>
  </si>
  <si>
    <t>2025-03-14 11:15:22</t>
  </si>
  <si>
    <t>36cf4908-00b1-11f0-b23f-5ac8c14070fb</t>
  </si>
  <si>
    <t>2025-03-14 10:49:16</t>
  </si>
  <si>
    <t>50de0ed8-00ac-11f0-9263-da2f1cf22c8d</t>
  </si>
  <si>
    <t>2025-03-14 10:14:12</t>
  </si>
  <si>
    <t>da2194d0-009d-11f0-a55f-666f35b6dab4</t>
  </si>
  <si>
    <t>2025-03-14 08:30:40</t>
  </si>
  <si>
    <t>cd1b0962-009b-11f0-905e-5ac8c14070fb</t>
  </si>
  <si>
    <t>2025-03-14 08:15:59</t>
  </si>
  <si>
    <t>ddb9e470-0099-11f0-9d0c-5278892638f1</t>
  </si>
  <si>
    <t>2025-03-14 08:02:08</t>
  </si>
  <si>
    <t>dcaffd88-0096-11f0-9faa-5278892638f1</t>
  </si>
  <si>
    <t>2025-03-14 07:40:38</t>
  </si>
  <si>
    <t>d9fdca18-0094-11f0-ac9a-666f35b6dab4</t>
  </si>
  <si>
    <t>2025-03-14 07:26:14</t>
  </si>
  <si>
    <t>37560816-0094-11f0-9360-6e7eaf1c755e</t>
  </si>
  <si>
    <t>2025-03-14 07:21:42</t>
  </si>
  <si>
    <t>b883728e-008f-11f0-85a0-5278892638f1</t>
  </si>
  <si>
    <t>2025-03-14 06:49:31</t>
  </si>
  <si>
    <t>b6a3c360-008f-11f0-a3db-62a8f6359875</t>
  </si>
  <si>
    <t>2025-03-14 06:49:28</t>
  </si>
  <si>
    <t>e9c142c8-008e-11f0-a0f5-a2c3b13370e6</t>
  </si>
  <si>
    <t>2025-03-14 06:43:44</t>
  </si>
  <si>
    <t>4a47e0f0-008c-11f0-8d95-5ac8c14070fb</t>
  </si>
  <si>
    <t>2025-03-14 06:24:57</t>
  </si>
  <si>
    <t>3caa31ba-008b-11f0-b90c-d69aabbc621e</t>
  </si>
  <si>
    <t>2025-03-14 06:17:25</t>
  </si>
  <si>
    <t>8df77088-008a-11f0-a77a-ca6553482014</t>
  </si>
  <si>
    <t>2025-03-14 06:12:32</t>
  </si>
  <si>
    <t>267bc738-008a-11f0-8c5a-5278892638f1</t>
  </si>
  <si>
    <t>2025-03-14 06:09:38</t>
  </si>
  <si>
    <t>e19a24b2-0088-11f0-9ddb-da2f1cf22c8d</t>
  </si>
  <si>
    <t>2025-03-14 06:00:33</t>
  </si>
  <si>
    <t>bdd3a8ce-0087-11f0-bd0c-d69aabbc621e</t>
  </si>
  <si>
    <t>2025-03-14 05:52:24</t>
  </si>
  <si>
    <t>d7486fd6-0084-11f0-a749-322079df0183</t>
  </si>
  <si>
    <t>2025-03-14 05:31:38</t>
  </si>
  <si>
    <t>51bba888-0084-11f0-be11-72cd9533c16e</t>
  </si>
  <si>
    <t>2025-03-14 05:27:54</t>
  </si>
  <si>
    <t>9f85b8ee-0082-11f0-b80f-62a8f6359875</t>
  </si>
  <si>
    <t>2025-03-14 05:15:45</t>
  </si>
  <si>
    <t>f6b7811c-0049-11f0-b7d6-6e7eaf1c755e</t>
  </si>
  <si>
    <t>2025-03-13 22:30:11</t>
  </si>
  <si>
    <t>639090d2-0048-11f0-a326-ca6553482014</t>
  </si>
  <si>
    <t>2025-03-13 22:18:54</t>
  </si>
  <si>
    <t>3daa1e66-0047-11f0-9cad-666f35b6dab4</t>
  </si>
  <si>
    <t>2025-03-13 22:10:41</t>
  </si>
  <si>
    <t>627e642a-003f-11f0-97e4-5278892638f1</t>
  </si>
  <si>
    <t>2025-03-13 21:14:27</t>
  </si>
  <si>
    <t>3210494a-003d-11f0-b918-666f35b6dab4</t>
  </si>
  <si>
    <t>2025-03-13 20:58:47</t>
  </si>
  <si>
    <t>fdbe4c82-003c-11f0-a003-5278892638f1</t>
  </si>
  <si>
    <t>2025-03-13 20:57:19</t>
  </si>
  <si>
    <t>db9fb8d0-003b-11f0-af7e-a2c3b13370e6</t>
  </si>
  <si>
    <t>2025-03-13 20:49:12</t>
  </si>
  <si>
    <t>3a0aa2be-0036-11f0-b677-da2f1cf22c8d</t>
  </si>
  <si>
    <t>2025-03-13 20:08:54</t>
  </si>
  <si>
    <t>2eac3e70-0034-11f0-9c50-322079df0183</t>
  </si>
  <si>
    <t>2025-03-13 19:54:16</t>
  </si>
  <si>
    <t>1834225e-0032-11f0-94e1-6e8810c5dac4</t>
  </si>
  <si>
    <t>2025-03-13 19:39:19</t>
  </si>
  <si>
    <t>c14d5372-002f-11f0-a11a-d69aabbc621e</t>
  </si>
  <si>
    <t>2025-03-13 19:22:34</t>
  </si>
  <si>
    <t>c1cf593e-ffd6-11ef-9904-8a33e35ff646</t>
  </si>
  <si>
    <t>2025-03-13 08:45:30</t>
  </si>
  <si>
    <t>f38a56da-ffd2-11ef-87e3-8a6885ea9a40</t>
  </si>
  <si>
    <t>2025-03-13 08:18:15</t>
  </si>
  <si>
    <t>7f39ba56-ffd1-11ef-b032-8ea93b175556</t>
  </si>
  <si>
    <t>2025-03-13 08:07:51</t>
  </si>
  <si>
    <t>2eedbe44-ffcc-11ef-99a1-c259fca4894d</t>
  </si>
  <si>
    <t>2025-03-13 07:29:48</t>
  </si>
  <si>
    <t>2dad16ec-ffcc-11ef-9e70-8a570d8d1268</t>
  </si>
  <si>
    <t>2025-03-13 07:29:46</t>
  </si>
  <si>
    <t>179f5212-ffc6-11ef-a425-621e611b0df3</t>
  </si>
  <si>
    <t>2025-03-13 06:46:12</t>
  </si>
  <si>
    <t>9e70870e-ffc4-11ef-aba8-dabf9c457fdf</t>
  </si>
  <si>
    <t>2025-03-13 06:35:40</t>
  </si>
  <si>
    <t>ad98cc2e-ffc3-11ef-9b42-c259fca4894d</t>
  </si>
  <si>
    <t>2025-03-13 06:28:54</t>
  </si>
  <si>
    <t>be36733e-ffc2-11ef-b3bd-c259fca4894d</t>
  </si>
  <si>
    <t>2025-03-13 06:22:14</t>
  </si>
  <si>
    <t>3a601188-ffc1-11ef-afa2-368ab082fff6</t>
  </si>
  <si>
    <t>2025-03-13 06:11:23</t>
  </si>
  <si>
    <t>32fd253e-ffc1-11ef-bf9b-368ab082fff6</t>
  </si>
  <si>
    <t>2025-03-13 06:11:11</t>
  </si>
  <si>
    <t>0fb4c1aa-ffc0-11ef-889e-62992cb11715</t>
  </si>
  <si>
    <t>2025-03-13 06:03:02</t>
  </si>
  <si>
    <t>a39ee7b2-ffb9-11ef-bba5-d22226c28a3f</t>
  </si>
  <si>
    <t>2025-03-13 05:17:04</t>
  </si>
  <si>
    <t>46a2eb30-ffa0-11ef-b6e8-c6a3a2582c57</t>
  </si>
  <si>
    <t>2025-03-13 02:15:29</t>
  </si>
  <si>
    <t>4c17f78a-ff7e-11ef-aad6-368ab082fff6</t>
  </si>
  <si>
    <t>2025-03-12 22:12:16</t>
  </si>
  <si>
    <t>4b53aa9c-ff7e-11ef-8b7e-d2df094f6fac</t>
  </si>
  <si>
    <t>2025-03-12 22:12:15</t>
  </si>
  <si>
    <t>da7fdbfa-ff79-11ef-9b31-d2df094f6fac</t>
  </si>
  <si>
    <t>2025-03-12 21:40:27</t>
  </si>
  <si>
    <t>e94afca2-ff77-11ef-928c-8a570d8d1268</t>
  </si>
  <si>
    <t>2025-03-12 21:26:33</t>
  </si>
  <si>
    <t>cf7b94b8-ff76-11ef-b272-8a33e35ff646</t>
  </si>
  <si>
    <t>2025-03-12 21:18:40</t>
  </si>
  <si>
    <t>274ee220-ff73-11ef-815c-8a33e35ff646</t>
  </si>
  <si>
    <t>2025-03-12 20:52:30</t>
  </si>
  <si>
    <t>e1b4a3bc-ff72-11ef-9327-8a33e35ff646</t>
  </si>
  <si>
    <t>2025-03-12 20:50:33</t>
  </si>
  <si>
    <t>c9f226e2-ff71-11ef-9b30-36f1d24257a9</t>
  </si>
  <si>
    <t>2025-03-12 20:42:43</t>
  </si>
  <si>
    <t>ae14ab8a-ff70-11ef-b692-8a570d8d1268</t>
  </si>
  <si>
    <t>2025-03-12 20:34:47</t>
  </si>
  <si>
    <t>9c7fd36e-ff6f-11ef-aebc-8ea93b175556</t>
  </si>
  <si>
    <t>2025-03-12 20:27:08</t>
  </si>
  <si>
    <t>83c2fd00-ff6b-11ef-aedf-d22226c28a3f</t>
  </si>
  <si>
    <t>2025-03-12 19:57:49</t>
  </si>
  <si>
    <t>e347159a-ff66-11ef-9397-d22226c28a3f</t>
  </si>
  <si>
    <t>2025-03-12 19:24:42</t>
  </si>
  <si>
    <t>a0e2dc90-ff64-11ef-99dc-d22226c28a3f</t>
  </si>
  <si>
    <t>2025-03-12 19:08:31</t>
  </si>
  <si>
    <t>9512ae1e-ff63-11ef-8783-62992cb11715</t>
  </si>
  <si>
    <t>2025-03-12 19:01:02</t>
  </si>
  <si>
    <t>f5c972ec-ff5e-11ef-afec-62992cb11715</t>
  </si>
  <si>
    <t>2025-03-12 18:27:56</t>
  </si>
  <si>
    <t>dc0d9d38-ff4f-11ef-8b25-8a33e35ff646</t>
  </si>
  <si>
    <t>2025-03-12 16:39:51</t>
  </si>
  <si>
    <t>3ead8220-ff49-11ef-9f80-36f1d24257a9</t>
  </si>
  <si>
    <t>2025-03-12 15:52:30</t>
  </si>
  <si>
    <t>bec9e55e-ff42-11ef-8d9b-36f1d24257a9</t>
  </si>
  <si>
    <t>2025-03-12 15:05:58</t>
  </si>
  <si>
    <t>1dae9acc-ff40-11ef-8771-621e611b0df3</t>
  </si>
  <si>
    <t>2025-03-12 14:47:09</t>
  </si>
  <si>
    <t>ef701b56-ff38-11ef-9971-d22226c28a3f</t>
  </si>
  <si>
    <t>2025-03-12 13:55:45</t>
  </si>
  <si>
    <t>f68cc490-ff36-11ef-9513-36f1d24257a9</t>
  </si>
  <si>
    <t>2025-03-12 13:41:38</t>
  </si>
  <si>
    <t>cba41d28-feeb-11ef-827c-dabf9c457fdf</t>
  </si>
  <si>
    <t>2025-03-12 04:43:34</t>
  </si>
  <si>
    <t>afcfe3d4-fe91-11ef-a5dd-c6a3a2582c57</t>
  </si>
  <si>
    <t>2025-03-11 17:58:32</t>
  </si>
  <si>
    <t>afa67f6c-fe91-11ef-856e-368ab082fff6</t>
  </si>
  <si>
    <t>338cbfec-fe8f-11ef-a817-8a570d8d1268</t>
  </si>
  <si>
    <t>2025-03-11 17:40:44</t>
  </si>
  <si>
    <t>b2b50674-fe8c-11ef-8be7-c6a3a2582c57</t>
  </si>
  <si>
    <t>2025-03-11 17:22:50</t>
  </si>
  <si>
    <t>25b25382-fe8a-11ef-8ffa-0ec6d1cfff7f</t>
  </si>
  <si>
    <t>2025-03-11 17:04:34</t>
  </si>
  <si>
    <t>b9c2902a-fe83-11ef-985e-7a249e42e2c9</t>
  </si>
  <si>
    <t>2025-03-11 16:18:36</t>
  </si>
  <si>
    <t>3452c8ec-fe83-11ef-8ae2-8a8ae1136096</t>
  </si>
  <si>
    <t>2025-03-11 16:14:52</t>
  </si>
  <si>
    <t>fe1d4576-fe74-11ef-b0da-029f97d3974c</t>
  </si>
  <si>
    <t>2025-03-11 14:33:08</t>
  </si>
  <si>
    <t>2b9f46c4-fe49-11ef-beb8-d672539b8044</t>
  </si>
  <si>
    <t>2025-03-11 09:19:27</t>
  </si>
  <si>
    <t>f5abc640-fe35-11ef-8ffc-8284bdfa48dd</t>
  </si>
  <si>
    <t>2025-03-11 07:01:56</t>
  </si>
  <si>
    <t>fa4fcdce-fe29-11ef-99ff-7a249e42e2c9</t>
  </si>
  <si>
    <t>2025-03-11 05:36:10</t>
  </si>
  <si>
    <t>47f06f9e-fe29-11ef-9880-fe13ceceb9f3</t>
  </si>
  <si>
    <t>2025-03-11 05:31:11</t>
  </si>
  <si>
    <t>421c51ec-fe28-11ef-aff1-5a550edfa3a8</t>
  </si>
  <si>
    <t>2025-03-11 05:23:51</t>
  </si>
  <si>
    <t>27096360-fe26-11ef-aa0d-3210e0c8f150</t>
  </si>
  <si>
    <t>2025-03-11 05:08:47</t>
  </si>
  <si>
    <t>25e98e60-fe26-11ef-8297-d672539b8044</t>
  </si>
  <si>
    <t>2025-03-11 05:08:45</t>
  </si>
  <si>
    <t>82d6af88-fe24-11ef-a6e6-d672539b8044</t>
  </si>
  <si>
    <t>2025-03-11 04:57:02</t>
  </si>
  <si>
    <t>eba95f0a-fddf-11ef-91ca-0a1f86745d52</t>
  </si>
  <si>
    <t>2025-03-10 20:46:02</t>
  </si>
  <si>
    <t>a7c8bf52-fdbb-11ef-a8ad-029f97d3974c</t>
  </si>
  <si>
    <t>2025-03-10 16:26:27</t>
  </si>
  <si>
    <t>21935848-fdb1-11ef-8716-5a550edfa3a8</t>
  </si>
  <si>
    <t>2025-03-10 15:11:06</t>
  </si>
  <si>
    <t>3950a55c-fda3-11ef-8a57-8a8ae1136096</t>
  </si>
  <si>
    <t>2025-03-10 13:31:33</t>
  </si>
  <si>
    <t>b4b26694-fd9f-11ef-9dc1-0ec6d1cfff7f</t>
  </si>
  <si>
    <t>2025-03-10 13:06:22</t>
  </si>
  <si>
    <t>32afbdda-fd9b-11ef-83ab-3210e0c8f150</t>
  </si>
  <si>
    <t>2025-03-10 12:34:06</t>
  </si>
  <si>
    <t>b0e69366-fd98-11ef-8887-8284bdfa48dd</t>
  </si>
  <si>
    <t>2025-03-10 12:16:10</t>
  </si>
  <si>
    <t>0772f23c-fd95-11ef-8980-d21b1fc6661c</t>
  </si>
  <si>
    <t>2025-03-10 11:49:57</t>
  </si>
  <si>
    <t>924416be-fd92-11ef-8578-029f97d3974c</t>
  </si>
  <si>
    <t>2025-03-10 11:32:21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</si>
  <si>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</si>
  <si>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</si>
  <si>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</si>
  <si>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</si>
  <si>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</si>
  <si>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</si>
  <si>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</si>
  <si>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2025-03-07 18:34:01</t>
  </si>
  <si>
    <t>fa1e1b86-fb71-11ef-aa13-9ac999f4ddb2</t>
  </si>
  <si>
    <t>$25.00</t>
  </si>
  <si>
    <t>Tyler Taylor</t>
  </si>
  <si>
    <t>2025-01-30 04:39:24</t>
  </si>
  <si>
    <t>6b9080fa-deb3-11ef-ad1d-5ed31e852551</t>
  </si>
  <si>
    <t>Marlee Snodgrass</t>
  </si>
  <si>
    <t>2025-01-27 17:47:29</t>
  </si>
  <si>
    <t>0585969a-dcc6-11ef-89a2-16f9545859ae</t>
  </si>
  <si>
    <t>2025-01-25 08:41:47</t>
  </si>
  <si>
    <t>739c57ee-dae7-11ef-a8e2-16f9545859ae</t>
  </si>
  <si>
    <t>Reumel Gonzalez</t>
  </si>
  <si>
    <t>2025-01-25 08:35:29</t>
  </si>
  <si>
    <t>929f69fc-dae6-11ef-b128-f2cc8c65281b</t>
  </si>
  <si>
    <t>Chargeback Fee</t>
  </si>
  <si>
    <t>Blocked?</t>
  </si>
  <si>
    <t>2025-01-11 21:23:27</t>
  </si>
  <si>
    <t>892ca4ba-d051-11ef-aa28-1ea8e4873525</t>
  </si>
  <si>
    <t>GLENN Ambinder</t>
  </si>
  <si>
    <t>Wembley Stripe</t>
  </si>
  <si>
    <t>2024-12-21 20:40:55</t>
  </si>
  <si>
    <t>1d541728-bfcb-11ef-be7f-6abff2d28a76</t>
  </si>
  <si>
    <t>Matt Fand</t>
  </si>
  <si>
    <t>2024-12-09 04:08:34</t>
  </si>
  <si>
    <t>7ec7b3d2-b5d2-11ef-826e-9ab1c28f1159</t>
  </si>
  <si>
    <t>High Risk Fee</t>
  </si>
  <si>
    <t>Fraud Warning Fee</t>
  </si>
  <si>
    <t>2025-03-04 19:34:31</t>
  </si>
  <si>
    <t>ee9390ca-f91e-11ef-9603-32d8c3150a58</t>
  </si>
  <si>
    <t>2025-02-26 14:07:35</t>
  </si>
  <si>
    <t>44e8f684-f43a-11ef-9181-fea0a2c3dd1a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</si>
  <si>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</si>
  <si>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</si>
  <si>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</si>
  <si>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</si>
  <si>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</si>
  <si>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</si>
  <si>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</si>
  <si>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</si>
  <si>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</si>
  <si>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</si>
  <si>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</si>
  <si>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</si>
  <si>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</si>
  <si>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</si>
  <si>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</si>
  <si>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</si>
  <si>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1.10 -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</si>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</sst>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235"/>
    </sheetView>
  </sheetViews>
  <sheetFormatPr defaultRowHeight="14.4" outlineLevelRow="0" outlineLevelCol="0"/>
  <cols>
    <col min="1" max="1" width="5.713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0.569" bestFit="true" customWidth="true" style="0"/>
    <col min="8" max="8" width="45.846" bestFit="true" customWidth="true" style="0"/>
    <col min="9" max="9" width="25.708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17.567" bestFit="true" customWidth="true" style="0"/>
    <col min="14" max="14" width="29.279" bestFit="true" customWidth="true" style="0"/>
    <col min="15" max="15" width="35.277" bestFit="true" customWidth="true" style="0"/>
    <col min="16" max="16" width="37.562" bestFit="true" customWidth="true" style="0"/>
    <col min="17" max="17" width="44.703" bestFit="true" customWidth="true" style="0"/>
    <col min="18" max="18" width="20.995" bestFit="true" customWidth="true" style="0"/>
    <col min="19" max="19" width="20.995" bestFit="true" customWidth="true" style="0"/>
    <col min="20" max="20" width="20.995" bestFit="true" customWidth="true" style="0"/>
    <col min="21" max="21" width="29.279" bestFit="true" customWidth="true" style="0"/>
    <col min="22" max="22" width="35.277" bestFit="true" customWidth="true" style="0"/>
    <col min="23" max="23" width="30.421" bestFit="true" customWidth="true" style="0"/>
    <col min="24" max="24" width="36.42" bestFit="true" customWidth="true" style="0"/>
    <col min="25" max="25" width="29.279" bestFit="true" customWidth="true" style="0"/>
    <col min="26" max="26" width="36.42" bestFit="true" customWidth="true" style="0"/>
    <col min="27" max="27" width="18.71" bestFit="true" customWidth="true" style="0"/>
    <col min="28" max="28" width="18.71" bestFit="true" customWidth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>
        <v>1</v>
      </c>
      <c r="B3" t="s">
        <v>29</v>
      </c>
      <c r="C3" t="s">
        <v>30</v>
      </c>
      <c r="D3" t="s">
        <v>31</v>
      </c>
      <c r="E3" t="s">
        <v>32</v>
      </c>
      <c r="F3" s="7"/>
      <c r="G3" s="4">
        <v>190.72</v>
      </c>
      <c r="H3" s="8" t="str">
        <f>((G3 * 6.5)/100)</f>
        <v>0</v>
      </c>
      <c r="I3" s="8" t="str">
        <f>(G3 - H3 - 0.50)</f>
        <v>0</v>
      </c>
      <c r="J3" s="8" t="str">
        <f>((G3 * 10)/100 )</f>
        <v>0</v>
      </c>
      <c r="K3" s="8" t="str">
        <f>(I3 - J3 )</f>
        <v>0</v>
      </c>
      <c r="L3">
        <v>92807366</v>
      </c>
      <c r="M3" t="s">
        <v>33</v>
      </c>
      <c r="N3" s="4">
        <v>6.503552</v>
      </c>
      <c r="O3" s="4">
        <v>1.9072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>
        <v>2</v>
      </c>
      <c r="B4" t="s">
        <v>34</v>
      </c>
      <c r="C4" t="s">
        <v>35</v>
      </c>
      <c r="D4" t="s">
        <v>31</v>
      </c>
      <c r="E4" t="s">
        <v>32</v>
      </c>
      <c r="F4" s="7"/>
      <c r="G4" s="4">
        <v>52.97</v>
      </c>
      <c r="H4" s="8" t="str">
        <f>((G4 * 6.5)/100)</f>
        <v>0</v>
      </c>
      <c r="I4" s="8" t="str">
        <f>(G4 - H4 - 0.50)</f>
        <v>0</v>
      </c>
      <c r="J4" s="8" t="str">
        <f>((G4 * 10)/100 )</f>
        <v>0</v>
      </c>
      <c r="K4" s="8" t="str">
        <f>(I4 - J4 )</f>
        <v>0</v>
      </c>
      <c r="L4">
        <v>92807310</v>
      </c>
      <c r="M4" t="s">
        <v>33</v>
      </c>
      <c r="N4" s="4">
        <v>1.806277</v>
      </c>
      <c r="O4" s="4">
        <v>0.5297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>
        <v>3</v>
      </c>
      <c r="B5" t="s">
        <v>36</v>
      </c>
      <c r="C5" t="s">
        <v>37</v>
      </c>
      <c r="D5" t="s">
        <v>31</v>
      </c>
      <c r="E5" t="s">
        <v>32</v>
      </c>
      <c r="F5" s="7"/>
      <c r="G5" s="4">
        <v>58.28</v>
      </c>
      <c r="H5" s="8" t="str">
        <f>((G5 * 6.5)/100)</f>
        <v>0</v>
      </c>
      <c r="I5" s="8" t="str">
        <f>(G5 - H5 - 0.50)</f>
        <v>0</v>
      </c>
      <c r="J5" s="8" t="str">
        <f>((G5 * 10)/100 )</f>
        <v>0</v>
      </c>
      <c r="K5" s="8" t="str">
        <f>(I5 - J5 )</f>
        <v>0</v>
      </c>
      <c r="L5">
        <v>92806877</v>
      </c>
      <c r="M5" t="s">
        <v>33</v>
      </c>
      <c r="N5" s="4">
        <v>1.987348</v>
      </c>
      <c r="O5" s="4">
        <v>0.5828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>
        <v>4</v>
      </c>
      <c r="B6" t="s">
        <v>38</v>
      </c>
      <c r="C6" t="s">
        <v>39</v>
      </c>
      <c r="D6" t="s">
        <v>31</v>
      </c>
      <c r="E6" t="s">
        <v>32</v>
      </c>
      <c r="F6" s="7"/>
      <c r="G6" s="4">
        <v>105.95</v>
      </c>
      <c r="H6" s="8" t="str">
        <f>((G6 * 6.5)/100)</f>
        <v>0</v>
      </c>
      <c r="I6" s="8" t="str">
        <f>(G6 - H6 - 0.50)</f>
        <v>0</v>
      </c>
      <c r="J6" s="8" t="str">
        <f>((G6 * 10)/100 )</f>
        <v>0</v>
      </c>
      <c r="K6" s="8" t="str">
        <f>(I6 - J6 )</f>
        <v>0</v>
      </c>
      <c r="L6">
        <v>92806481</v>
      </c>
      <c r="M6" t="s">
        <v>33</v>
      </c>
      <c r="N6" s="4">
        <v>3.612895</v>
      </c>
      <c r="O6" s="4">
        <v>1.0595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>
        <v>5</v>
      </c>
      <c r="B7" t="s">
        <v>40</v>
      </c>
      <c r="C7" t="s">
        <v>41</v>
      </c>
      <c r="D7" t="s">
        <v>31</v>
      </c>
      <c r="E7" t="s">
        <v>32</v>
      </c>
      <c r="F7" s="7"/>
      <c r="G7" s="4">
        <v>52.97</v>
      </c>
      <c r="H7" s="8" t="str">
        <f>((G7 * 6.5)/100)</f>
        <v>0</v>
      </c>
      <c r="I7" s="8" t="str">
        <f>(G7 - H7 - 0.50)</f>
        <v>0</v>
      </c>
      <c r="J7" s="8" t="str">
        <f>((G7 * 10)/100 )</f>
        <v>0</v>
      </c>
      <c r="K7" s="8" t="str">
        <f>(I7 - J7 )</f>
        <v>0</v>
      </c>
      <c r="L7">
        <v>92806367</v>
      </c>
      <c r="M7" t="s">
        <v>33</v>
      </c>
      <c r="N7" s="4">
        <v>1.806277</v>
      </c>
      <c r="O7" s="4">
        <v>0.5297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>
        <v>6</v>
      </c>
      <c r="B8" t="s">
        <v>42</v>
      </c>
      <c r="C8" t="s">
        <v>43</v>
      </c>
      <c r="D8" t="s">
        <v>31</v>
      </c>
      <c r="E8" t="s">
        <v>32</v>
      </c>
      <c r="F8" s="7"/>
      <c r="G8" s="4">
        <v>105.93</v>
      </c>
      <c r="H8" s="8" t="str">
        <f>((G8 * 6.5)/100)</f>
        <v>0</v>
      </c>
      <c r="I8" s="8" t="str">
        <f>(G8 - H8 - 0.50)</f>
        <v>0</v>
      </c>
      <c r="J8" s="8" t="str">
        <f>((G8 * 10)/100 )</f>
        <v>0</v>
      </c>
      <c r="K8" s="8" t="str">
        <f>(I8 - J8 )</f>
        <v>0</v>
      </c>
      <c r="L8">
        <v>92805837</v>
      </c>
      <c r="M8" t="s">
        <v>33</v>
      </c>
      <c r="N8" s="4">
        <v>3.612213</v>
      </c>
      <c r="O8" s="4">
        <v>1.0593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>
        <v>7</v>
      </c>
      <c r="B9" t="s">
        <v>44</v>
      </c>
      <c r="C9" t="s">
        <v>45</v>
      </c>
      <c r="D9" t="s">
        <v>31</v>
      </c>
      <c r="E9" t="s">
        <v>32</v>
      </c>
      <c r="F9" s="7"/>
      <c r="G9" s="4">
        <v>317.97</v>
      </c>
      <c r="H9" s="8" t="str">
        <f>((G9 * 6.5)/100)</f>
        <v>0</v>
      </c>
      <c r="I9" s="8" t="str">
        <f>(G9 - H9 - 0.50)</f>
        <v>0</v>
      </c>
      <c r="J9" s="8" t="str">
        <f>((G9 * 10)/100 )</f>
        <v>0</v>
      </c>
      <c r="K9" s="8" t="str">
        <f>(I9 - J9 )</f>
        <v>0</v>
      </c>
      <c r="L9">
        <v>92805153</v>
      </c>
      <c r="M9" t="s">
        <v>33</v>
      </c>
      <c r="N9" s="4">
        <v>10.842777</v>
      </c>
      <c r="O9" s="4">
        <v>3.1797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>
        <v>8</v>
      </c>
      <c r="B10" t="s">
        <v>46</v>
      </c>
      <c r="C10" t="s">
        <v>47</v>
      </c>
      <c r="D10" t="s">
        <v>31</v>
      </c>
      <c r="E10" t="s">
        <v>32</v>
      </c>
      <c r="F10" s="7"/>
      <c r="G10" s="4">
        <v>63.53</v>
      </c>
      <c r="H10" s="8" t="str">
        <f>((G10 * 6.5)/100)</f>
        <v>0</v>
      </c>
      <c r="I10" s="8" t="str">
        <f>(G10 - H10 - 0.50)</f>
        <v>0</v>
      </c>
      <c r="J10" s="8" t="str">
        <f>((G10 * 10)/100 )</f>
        <v>0</v>
      </c>
      <c r="K10" s="8" t="str">
        <f>(I10 - J10 )</f>
        <v>0</v>
      </c>
      <c r="L10">
        <v>92805043</v>
      </c>
      <c r="M10" t="s">
        <v>33</v>
      </c>
      <c r="N10" s="4">
        <v>2.166373</v>
      </c>
      <c r="O10" s="4">
        <v>0.6353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>
        <v>9</v>
      </c>
      <c r="B11" t="s">
        <v>48</v>
      </c>
      <c r="C11" t="s">
        <v>49</v>
      </c>
      <c r="D11" t="s">
        <v>31</v>
      </c>
      <c r="E11" t="s">
        <v>32</v>
      </c>
      <c r="F11" s="7"/>
      <c r="G11" s="4">
        <v>105.96</v>
      </c>
      <c r="H11" s="8" t="str">
        <f>((G11 * 6.5)/100)</f>
        <v>0</v>
      </c>
      <c r="I11" s="8" t="str">
        <f>(G11 - H11 - 0.50)</f>
        <v>0</v>
      </c>
      <c r="J11" s="8" t="str">
        <f>((G11 * 10)/100 )</f>
        <v>0</v>
      </c>
      <c r="K11" s="8" t="str">
        <f>(I11 - J11 )</f>
        <v>0</v>
      </c>
      <c r="L11">
        <v>92804777</v>
      </c>
      <c r="M11" t="s">
        <v>33</v>
      </c>
      <c r="N11" s="4">
        <v>3.613236</v>
      </c>
      <c r="O11" s="4">
        <v>1.0596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>
        <v>10</v>
      </c>
      <c r="B12" t="s">
        <v>50</v>
      </c>
      <c r="C12" t="s">
        <v>51</v>
      </c>
      <c r="D12" t="s">
        <v>31</v>
      </c>
      <c r="E12" t="s">
        <v>32</v>
      </c>
      <c r="F12" s="7"/>
      <c r="G12" s="4">
        <v>58.27</v>
      </c>
      <c r="H12" s="8" t="str">
        <f>((G12 * 6.5)/100)</f>
        <v>0</v>
      </c>
      <c r="I12" s="8" t="str">
        <f>(G12 - H12 - 0.50)</f>
        <v>0</v>
      </c>
      <c r="J12" s="8" t="str">
        <f>((G12 * 10)/100 )</f>
        <v>0</v>
      </c>
      <c r="K12" s="8" t="str">
        <f>(I12 - J12 )</f>
        <v>0</v>
      </c>
      <c r="L12">
        <v>92804605</v>
      </c>
      <c r="M12" t="s">
        <v>33</v>
      </c>
      <c r="N12" s="4">
        <v>1.987007</v>
      </c>
      <c r="O12" s="4">
        <v>0.5827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>
        <v>11</v>
      </c>
      <c r="B13" t="s">
        <v>52</v>
      </c>
      <c r="C13" t="s">
        <v>53</v>
      </c>
      <c r="D13" t="s">
        <v>31</v>
      </c>
      <c r="E13" t="s">
        <v>32</v>
      </c>
      <c r="F13" s="7"/>
      <c r="G13" s="4">
        <v>211.96</v>
      </c>
      <c r="H13" s="8" t="str">
        <f>((G13 * 6.5)/100)</f>
        <v>0</v>
      </c>
      <c r="I13" s="8" t="str">
        <f>(G13 - H13 - 0.50)</f>
        <v>0</v>
      </c>
      <c r="J13" s="8" t="str">
        <f>((G13 * 10)/100 )</f>
        <v>0</v>
      </c>
      <c r="K13" s="8" t="str">
        <f>(I13 - J13 )</f>
        <v>0</v>
      </c>
      <c r="L13">
        <v>92804137</v>
      </c>
      <c r="M13" t="s">
        <v>33</v>
      </c>
      <c r="N13" s="4">
        <v>7.227836</v>
      </c>
      <c r="O13" s="4">
        <v>2.1196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>
        <v>12</v>
      </c>
      <c r="B14" t="s">
        <v>54</v>
      </c>
      <c r="C14" t="s">
        <v>55</v>
      </c>
      <c r="D14" t="s">
        <v>31</v>
      </c>
      <c r="E14" t="s">
        <v>32</v>
      </c>
      <c r="F14" s="7"/>
      <c r="G14" s="4">
        <v>105.92</v>
      </c>
      <c r="H14" s="8" t="str">
        <f>((G14 * 6.5)/100)</f>
        <v>0</v>
      </c>
      <c r="I14" s="8" t="str">
        <f>(G14 - H14 - 0.50)</f>
        <v>0</v>
      </c>
      <c r="J14" s="8" t="str">
        <f>((G14 * 10)/100 )</f>
        <v>0</v>
      </c>
      <c r="K14" s="8" t="str">
        <f>(I14 - J14 )</f>
        <v>0</v>
      </c>
      <c r="L14">
        <v>92803928</v>
      </c>
      <c r="M14" t="s">
        <v>33</v>
      </c>
      <c r="N14" s="4">
        <v>3.611872</v>
      </c>
      <c r="O14" s="4">
        <v>1.0592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>
        <v>13</v>
      </c>
      <c r="B15" t="s">
        <v>56</v>
      </c>
      <c r="C15" t="s">
        <v>57</v>
      </c>
      <c r="D15" t="s">
        <v>31</v>
      </c>
      <c r="E15" t="s">
        <v>32</v>
      </c>
      <c r="F15" s="7"/>
      <c r="G15" s="4">
        <v>47.64</v>
      </c>
      <c r="H15" s="8" t="str">
        <f>((G15 * 6.5)/100)</f>
        <v>0</v>
      </c>
      <c r="I15" s="8" t="str">
        <f>(G15 - H15 - 0.50)</f>
        <v>0</v>
      </c>
      <c r="J15" s="8" t="str">
        <f>((G15 * 10)/100 )</f>
        <v>0</v>
      </c>
      <c r="K15" s="8" t="str">
        <f>(I15 - J15 )</f>
        <v>0</v>
      </c>
      <c r="L15">
        <v>92803665</v>
      </c>
      <c r="M15" t="s">
        <v>33</v>
      </c>
      <c r="N15" s="4">
        <v>1.624524</v>
      </c>
      <c r="O15" s="4">
        <v>0.4764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>
        <v>14</v>
      </c>
      <c r="B16" t="s">
        <v>58</v>
      </c>
      <c r="C16" t="s">
        <v>59</v>
      </c>
      <c r="D16" t="s">
        <v>31</v>
      </c>
      <c r="E16" t="s">
        <v>32</v>
      </c>
      <c r="F16" s="7"/>
      <c r="G16" s="4">
        <v>85.29</v>
      </c>
      <c r="H16" s="8" t="str">
        <f>((G16 * 6.5)/100)</f>
        <v>0</v>
      </c>
      <c r="I16" s="8" t="str">
        <f>(G16 - H16 - 0.50)</f>
        <v>0</v>
      </c>
      <c r="J16" s="8" t="str">
        <f>((G16 * 10)/100 )</f>
        <v>0</v>
      </c>
      <c r="K16" s="8" t="str">
        <f>(I16 - J16 )</f>
        <v>0</v>
      </c>
      <c r="L16">
        <v>92803343</v>
      </c>
      <c r="M16" t="s">
        <v>33</v>
      </c>
      <c r="N16" s="4">
        <v>2.908389</v>
      </c>
      <c r="O16" s="4">
        <v>0.8529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>
        <v>15</v>
      </c>
      <c r="B17" t="s">
        <v>60</v>
      </c>
      <c r="C17" t="s">
        <v>61</v>
      </c>
      <c r="D17" t="s">
        <v>31</v>
      </c>
      <c r="E17" t="s">
        <v>32</v>
      </c>
      <c r="F17" s="7"/>
      <c r="G17" s="4">
        <v>52.97</v>
      </c>
      <c r="H17" s="8" t="str">
        <f>((G17 * 6.5)/100)</f>
        <v>0</v>
      </c>
      <c r="I17" s="8" t="str">
        <f>(G17 - H17 - 0.50)</f>
        <v>0</v>
      </c>
      <c r="J17" s="8" t="str">
        <f>((G17 * 10)/100 )</f>
        <v>0</v>
      </c>
      <c r="K17" s="8" t="str">
        <f>(I17 - J17 )</f>
        <v>0</v>
      </c>
      <c r="L17">
        <v>92803212</v>
      </c>
      <c r="M17" t="s">
        <v>33</v>
      </c>
      <c r="N17" s="4">
        <v>1.806277</v>
      </c>
      <c r="O17" s="4">
        <v>0.5297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>
        <v>16</v>
      </c>
      <c r="B18" t="s">
        <v>62</v>
      </c>
      <c r="C18" t="s">
        <v>63</v>
      </c>
      <c r="D18" t="s">
        <v>31</v>
      </c>
      <c r="E18" t="s">
        <v>32</v>
      </c>
      <c r="F18" s="7"/>
      <c r="G18" s="4">
        <v>68.89</v>
      </c>
      <c r="H18" s="8" t="str">
        <f>((G18 * 6.5)/100)</f>
        <v>0</v>
      </c>
      <c r="I18" s="8" t="str">
        <f>(G18 - H18 - 0.50)</f>
        <v>0</v>
      </c>
      <c r="J18" s="8" t="str">
        <f>((G18 * 10)/100 )</f>
        <v>0</v>
      </c>
      <c r="K18" s="8" t="str">
        <f>(I18 - J18 )</f>
        <v>0</v>
      </c>
      <c r="L18">
        <v>92802581</v>
      </c>
      <c r="M18" t="s">
        <v>33</v>
      </c>
      <c r="N18" s="4">
        <v>2.349149</v>
      </c>
      <c r="O18" s="4">
        <v>0.6889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>
        <v>17</v>
      </c>
      <c r="B19" t="s">
        <v>64</v>
      </c>
      <c r="C19" t="s">
        <v>65</v>
      </c>
      <c r="D19" t="s">
        <v>31</v>
      </c>
      <c r="E19" t="s">
        <v>32</v>
      </c>
      <c r="F19" s="7"/>
      <c r="G19" s="4">
        <v>63.53</v>
      </c>
      <c r="H19" s="8" t="str">
        <f>((G19 * 6.5)/100)</f>
        <v>0</v>
      </c>
      <c r="I19" s="8" t="str">
        <f>(G19 - H19 - 0.50)</f>
        <v>0</v>
      </c>
      <c r="J19" s="8" t="str">
        <f>((G19 * 10)/100 )</f>
        <v>0</v>
      </c>
      <c r="K19" s="8" t="str">
        <f>(I19 - J19 )</f>
        <v>0</v>
      </c>
      <c r="L19">
        <v>92802579</v>
      </c>
      <c r="M19" t="s">
        <v>33</v>
      </c>
      <c r="N19" s="4">
        <v>2.166373</v>
      </c>
      <c r="O19" s="4">
        <v>0.6353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>
        <v>18</v>
      </c>
      <c r="B20" t="s">
        <v>66</v>
      </c>
      <c r="C20" t="s">
        <v>67</v>
      </c>
      <c r="D20" t="s">
        <v>31</v>
      </c>
      <c r="E20" t="s">
        <v>32</v>
      </c>
      <c r="F20" s="7"/>
      <c r="G20" s="4">
        <v>52.92</v>
      </c>
      <c r="H20" s="8" t="str">
        <f>((G20 * 6.5)/100)</f>
        <v>0</v>
      </c>
      <c r="I20" s="8" t="str">
        <f>(G20 - H20 - 0.50)</f>
        <v>0</v>
      </c>
      <c r="J20" s="8" t="str">
        <f>((G20 * 10)/100 )</f>
        <v>0</v>
      </c>
      <c r="K20" s="8" t="str">
        <f>(I20 - J20 )</f>
        <v>0</v>
      </c>
      <c r="L20">
        <v>92802378</v>
      </c>
      <c r="M20" t="s">
        <v>33</v>
      </c>
      <c r="N20" s="4">
        <v>1.804572</v>
      </c>
      <c r="O20" s="4">
        <v>0.5292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>
        <v>19</v>
      </c>
      <c r="B21" t="s">
        <v>68</v>
      </c>
      <c r="C21" t="s">
        <v>69</v>
      </c>
      <c r="D21" t="s">
        <v>31</v>
      </c>
      <c r="E21" t="s">
        <v>32</v>
      </c>
      <c r="F21" s="7"/>
      <c r="G21" s="4">
        <v>56.11</v>
      </c>
      <c r="H21" s="8" t="str">
        <f>((G21 * 6.5)/100)</f>
        <v>0</v>
      </c>
      <c r="I21" s="8" t="str">
        <f>(G21 - H21 - 0.50)</f>
        <v>0</v>
      </c>
      <c r="J21" s="8" t="str">
        <f>((G21 * 10)/100 )</f>
        <v>0</v>
      </c>
      <c r="K21" s="8" t="str">
        <f>(I21 - J21 )</f>
        <v>0</v>
      </c>
      <c r="L21">
        <v>92802226</v>
      </c>
      <c r="M21" t="s">
        <v>33</v>
      </c>
      <c r="N21" s="4">
        <v>1.913351</v>
      </c>
      <c r="O21" s="4">
        <v>0.5611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>
        <v>20</v>
      </c>
      <c r="B22" t="s">
        <v>70</v>
      </c>
      <c r="C22" t="s">
        <v>71</v>
      </c>
      <c r="D22" t="s">
        <v>31</v>
      </c>
      <c r="E22" t="s">
        <v>32</v>
      </c>
      <c r="F22" s="7"/>
      <c r="G22" s="4">
        <v>52.96</v>
      </c>
      <c r="H22" s="8" t="str">
        <f>((G22 * 6.5)/100)</f>
        <v>0</v>
      </c>
      <c r="I22" s="8" t="str">
        <f>(G22 - H22 - 0.50)</f>
        <v>0</v>
      </c>
      <c r="J22" s="8" t="str">
        <f>((G22 * 10)/100 )</f>
        <v>0</v>
      </c>
      <c r="K22" s="8" t="str">
        <f>(I22 - J22 )</f>
        <v>0</v>
      </c>
      <c r="L22">
        <v>92801741</v>
      </c>
      <c r="M22" t="s">
        <v>33</v>
      </c>
      <c r="N22" s="4">
        <v>1.805936</v>
      </c>
      <c r="O22" s="4">
        <v>0.5296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>
        <v>21</v>
      </c>
      <c r="B23" t="s">
        <v>72</v>
      </c>
      <c r="C23" t="s">
        <v>73</v>
      </c>
      <c r="D23" t="s">
        <v>31</v>
      </c>
      <c r="E23" t="s">
        <v>32</v>
      </c>
      <c r="F23" s="7"/>
      <c r="G23" s="4">
        <v>47.63</v>
      </c>
      <c r="H23" s="8" t="str">
        <f>((G23 * 6.5)/100)</f>
        <v>0</v>
      </c>
      <c r="I23" s="8" t="str">
        <f>(G23 - H23 - 0.50)</f>
        <v>0</v>
      </c>
      <c r="J23" s="8" t="str">
        <f>((G23 * 10)/100 )</f>
        <v>0</v>
      </c>
      <c r="K23" s="8" t="str">
        <f>(I23 - J23 )</f>
        <v>0</v>
      </c>
      <c r="L23">
        <v>92801166</v>
      </c>
      <c r="M23" t="s">
        <v>33</v>
      </c>
      <c r="N23" s="4">
        <v>1.624183</v>
      </c>
      <c r="O23" s="4">
        <v>0.4763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>
        <v>22</v>
      </c>
      <c r="B24" t="s">
        <v>74</v>
      </c>
      <c r="C24" t="s">
        <v>75</v>
      </c>
      <c r="D24" t="s">
        <v>31</v>
      </c>
      <c r="E24" t="s">
        <v>32</v>
      </c>
      <c r="F24" s="7"/>
      <c r="G24" s="4">
        <v>117.63</v>
      </c>
      <c r="H24" s="8" t="str">
        <f>((G24 * 6.5)/100)</f>
        <v>0</v>
      </c>
      <c r="I24" s="8" t="str">
        <f>(G24 - H24 - 0.50)</f>
        <v>0</v>
      </c>
      <c r="J24" s="8" t="str">
        <f>((G24 * 10)/100 )</f>
        <v>0</v>
      </c>
      <c r="K24" s="8" t="str">
        <f>(I24 - J24 )</f>
        <v>0</v>
      </c>
      <c r="L24">
        <v>92800590</v>
      </c>
      <c r="M24" t="s">
        <v>33</v>
      </c>
      <c r="N24" s="4">
        <v>4.011183</v>
      </c>
      <c r="O24" s="4">
        <v>1.1763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>
        <v>23</v>
      </c>
      <c r="B25" t="s">
        <v>76</v>
      </c>
      <c r="C25" t="s">
        <v>77</v>
      </c>
      <c r="D25" t="s">
        <v>31</v>
      </c>
      <c r="E25" t="s">
        <v>32</v>
      </c>
      <c r="F25" s="7"/>
      <c r="G25" s="4">
        <v>847.96</v>
      </c>
      <c r="H25" s="8" t="str">
        <f>((G25 * 6.5)/100)</f>
        <v>0</v>
      </c>
      <c r="I25" s="8" t="str">
        <f>(G25 - H25 - 0.50)</f>
        <v>0</v>
      </c>
      <c r="J25" s="8" t="str">
        <f>((G25 * 10)/100 )</f>
        <v>0</v>
      </c>
      <c r="K25" s="8" t="str">
        <f>(I25 - J25 )</f>
        <v>0</v>
      </c>
      <c r="L25">
        <v>92797919</v>
      </c>
      <c r="M25" t="s">
        <v>33</v>
      </c>
      <c r="N25" s="4">
        <v>28.915436</v>
      </c>
      <c r="O25" s="4">
        <v>8.4796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>
        <v>24</v>
      </c>
      <c r="B26" t="s">
        <v>78</v>
      </c>
      <c r="C26" t="s">
        <v>79</v>
      </c>
      <c r="D26" t="s">
        <v>31</v>
      </c>
      <c r="E26" t="s">
        <v>32</v>
      </c>
      <c r="F26" s="7"/>
      <c r="G26" s="4">
        <v>52.97</v>
      </c>
      <c r="H26" s="8" t="str">
        <f>((G26 * 6.5)/100)</f>
        <v>0</v>
      </c>
      <c r="I26" s="8" t="str">
        <f>(G26 - H26 - 0.50)</f>
        <v>0</v>
      </c>
      <c r="J26" s="8" t="str">
        <f>((G26 * 10)/100 )</f>
        <v>0</v>
      </c>
      <c r="K26" s="8" t="str">
        <f>(I26 - J26 )</f>
        <v>0</v>
      </c>
      <c r="L26">
        <v>92797694</v>
      </c>
      <c r="M26" t="s">
        <v>33</v>
      </c>
      <c r="N26" s="4">
        <v>1.806277</v>
      </c>
      <c r="O26" s="4">
        <v>0.5297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>
        <v>25</v>
      </c>
      <c r="B27" t="s">
        <v>80</v>
      </c>
      <c r="C27" t="s">
        <v>81</v>
      </c>
      <c r="D27" t="s">
        <v>31</v>
      </c>
      <c r="E27" t="s">
        <v>32</v>
      </c>
      <c r="F27" s="7"/>
      <c r="G27" s="4">
        <v>47.64</v>
      </c>
      <c r="H27" s="8" t="str">
        <f>((G27 * 6.5)/100)</f>
        <v>0</v>
      </c>
      <c r="I27" s="8" t="str">
        <f>(G27 - H27 - 0.50)</f>
        <v>0</v>
      </c>
      <c r="J27" s="8" t="str">
        <f>((G27 * 10)/100 )</f>
        <v>0</v>
      </c>
      <c r="K27" s="8" t="str">
        <f>(I27 - J27 )</f>
        <v>0</v>
      </c>
      <c r="L27">
        <v>92797598</v>
      </c>
      <c r="M27" t="s">
        <v>33</v>
      </c>
      <c r="N27" s="4">
        <v>1.624524</v>
      </c>
      <c r="O27" s="4">
        <v>0.4764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>
        <v>26</v>
      </c>
      <c r="B28" t="s">
        <v>82</v>
      </c>
      <c r="C28" t="s">
        <v>83</v>
      </c>
      <c r="D28" t="s">
        <v>31</v>
      </c>
      <c r="E28" t="s">
        <v>32</v>
      </c>
      <c r="F28" s="7"/>
      <c r="G28" s="4">
        <v>95.38</v>
      </c>
      <c r="H28" s="8" t="str">
        <f>((G28 * 6.5)/100)</f>
        <v>0</v>
      </c>
      <c r="I28" s="8" t="str">
        <f>(G28 - H28 - 0.50)</f>
        <v>0</v>
      </c>
      <c r="J28" s="8" t="str">
        <f>((G28 * 10)/100 )</f>
        <v>0</v>
      </c>
      <c r="K28" s="8" t="str">
        <f>(I28 - J28 )</f>
        <v>0</v>
      </c>
      <c r="L28">
        <v>92797237</v>
      </c>
      <c r="M28" t="s">
        <v>33</v>
      </c>
      <c r="N28" s="4">
        <v>3.252458</v>
      </c>
      <c r="O28" s="4">
        <v>0.9538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>
        <v>27</v>
      </c>
      <c r="B29" t="s">
        <v>84</v>
      </c>
      <c r="C29" t="s">
        <v>85</v>
      </c>
      <c r="D29" t="s">
        <v>31</v>
      </c>
      <c r="E29" t="s">
        <v>32</v>
      </c>
      <c r="F29" s="7"/>
      <c r="G29" s="4">
        <v>90.05</v>
      </c>
      <c r="H29" s="8" t="str">
        <f>((G29 * 6.5)/100)</f>
        <v>0</v>
      </c>
      <c r="I29" s="8" t="str">
        <f>(G29 - H29 - 0.50)</f>
        <v>0</v>
      </c>
      <c r="J29" s="8" t="str">
        <f>((G29 * 10)/100 )</f>
        <v>0</v>
      </c>
      <c r="K29" s="8" t="str">
        <f>(I29 - J29 )</f>
        <v>0</v>
      </c>
      <c r="L29">
        <v>92797108</v>
      </c>
      <c r="M29" t="s">
        <v>33</v>
      </c>
      <c r="N29" s="4">
        <v>3.070705</v>
      </c>
      <c r="O29" s="4">
        <v>0.9005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>
        <v>28</v>
      </c>
      <c r="B30" t="s">
        <v>86</v>
      </c>
      <c r="C30" t="s">
        <v>87</v>
      </c>
      <c r="D30" t="s">
        <v>31</v>
      </c>
      <c r="E30" t="s">
        <v>32</v>
      </c>
      <c r="F30" s="7"/>
      <c r="G30" s="4">
        <v>105.94</v>
      </c>
      <c r="H30" s="8" t="str">
        <f>((G30 * 6.5)/100)</f>
        <v>0</v>
      </c>
      <c r="I30" s="8" t="str">
        <f>(G30 - H30 - 0.50)</f>
        <v>0</v>
      </c>
      <c r="J30" s="8" t="str">
        <f>((G30 * 10)/100 )</f>
        <v>0</v>
      </c>
      <c r="K30" s="8" t="str">
        <f>(I30 - J30 )</f>
        <v>0</v>
      </c>
      <c r="L30">
        <v>92796465</v>
      </c>
      <c r="M30" t="s">
        <v>33</v>
      </c>
      <c r="N30" s="4">
        <v>3.612554</v>
      </c>
      <c r="O30" s="4">
        <v>1.0594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>
        <v>29</v>
      </c>
      <c r="B31" t="s">
        <v>88</v>
      </c>
      <c r="C31" t="s">
        <v>89</v>
      </c>
      <c r="D31" t="s">
        <v>31</v>
      </c>
      <c r="E31" t="s">
        <v>32</v>
      </c>
      <c r="F31" s="7"/>
      <c r="G31" s="4">
        <v>211.98</v>
      </c>
      <c r="H31" s="8" t="str">
        <f>((G31 * 6.5)/100)</f>
        <v>0</v>
      </c>
      <c r="I31" s="8" t="str">
        <f>(G31 - H31 - 0.50)</f>
        <v>0</v>
      </c>
      <c r="J31" s="8" t="str">
        <f>((G31 * 10)/100 )</f>
        <v>0</v>
      </c>
      <c r="K31" s="8" t="str">
        <f>(I31 - J31 )</f>
        <v>0</v>
      </c>
      <c r="L31">
        <v>92794740</v>
      </c>
      <c r="M31" t="s">
        <v>33</v>
      </c>
      <c r="N31" s="4">
        <v>7.228518</v>
      </c>
      <c r="O31" s="4">
        <v>2.1198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>
        <v>30</v>
      </c>
      <c r="B32" t="s">
        <v>90</v>
      </c>
      <c r="C32" t="s">
        <v>91</v>
      </c>
      <c r="D32" t="s">
        <v>31</v>
      </c>
      <c r="E32" t="s">
        <v>32</v>
      </c>
      <c r="F32" s="7"/>
      <c r="G32" s="4">
        <v>105.99</v>
      </c>
      <c r="H32" s="8" t="str">
        <f>((G32 * 6.5)/100)</f>
        <v>0</v>
      </c>
      <c r="I32" s="8" t="str">
        <f>(G32 - H32 - 0.50)</f>
        <v>0</v>
      </c>
      <c r="J32" s="8" t="str">
        <f>((G32 * 10)/100 )</f>
        <v>0</v>
      </c>
      <c r="K32" s="8" t="str">
        <f>(I32 - J32 )</f>
        <v>0</v>
      </c>
      <c r="L32">
        <v>92794370</v>
      </c>
      <c r="M32" t="s">
        <v>33</v>
      </c>
      <c r="N32" s="4">
        <v>3.614259</v>
      </c>
      <c r="O32" s="4">
        <v>1.0599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>
        <v>31</v>
      </c>
      <c r="B33" t="s">
        <v>92</v>
      </c>
      <c r="C33" t="s">
        <v>93</v>
      </c>
      <c r="D33" t="s">
        <v>31</v>
      </c>
      <c r="E33" t="s">
        <v>32</v>
      </c>
      <c r="F33" s="7"/>
      <c r="G33" s="4">
        <v>105.94</v>
      </c>
      <c r="H33" s="8" t="str">
        <f>((G33 * 6.5)/100)</f>
        <v>0</v>
      </c>
      <c r="I33" s="8" t="str">
        <f>(G33 - H33 - 0.50)</f>
        <v>0</v>
      </c>
      <c r="J33" s="8" t="str">
        <f>((G33 * 10)/100 )</f>
        <v>0</v>
      </c>
      <c r="K33" s="8" t="str">
        <f>(I33 - J33 )</f>
        <v>0</v>
      </c>
      <c r="L33">
        <v>92794008</v>
      </c>
      <c r="M33" t="s">
        <v>33</v>
      </c>
      <c r="N33" s="4">
        <v>3.612554</v>
      </c>
      <c r="O33" s="4">
        <v>1.0594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>
        <v>32</v>
      </c>
      <c r="B34" t="s">
        <v>94</v>
      </c>
      <c r="C34" t="s">
        <v>95</v>
      </c>
      <c r="D34" t="s">
        <v>31</v>
      </c>
      <c r="E34" t="s">
        <v>32</v>
      </c>
      <c r="F34" s="7"/>
      <c r="G34" s="4">
        <v>47.64</v>
      </c>
      <c r="H34" s="8" t="str">
        <f>((G34 * 6.5)/100)</f>
        <v>0</v>
      </c>
      <c r="I34" s="8" t="str">
        <f>(G34 - H34 - 0.50)</f>
        <v>0</v>
      </c>
      <c r="J34" s="8" t="str">
        <f>((G34 * 10)/100 )</f>
        <v>0</v>
      </c>
      <c r="K34" s="8" t="str">
        <f>(I34 - J34 )</f>
        <v>0</v>
      </c>
      <c r="L34">
        <v>92793473</v>
      </c>
      <c r="M34" t="s">
        <v>33</v>
      </c>
      <c r="N34" s="4">
        <v>1.624524</v>
      </c>
      <c r="O34" s="4">
        <v>0.4764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>
        <v>33</v>
      </c>
      <c r="B35" t="s">
        <v>96</v>
      </c>
      <c r="C35" t="s">
        <v>97</v>
      </c>
      <c r="D35" t="s">
        <v>31</v>
      </c>
      <c r="E35" t="s">
        <v>32</v>
      </c>
      <c r="F35" s="7"/>
      <c r="G35" s="4">
        <v>47.69</v>
      </c>
      <c r="H35" s="8" t="str">
        <f>((G35 * 6.5)/100)</f>
        <v>0</v>
      </c>
      <c r="I35" s="8" t="str">
        <f>(G35 - H35 - 0.50)</f>
        <v>0</v>
      </c>
      <c r="J35" s="8" t="str">
        <f>((G35 * 10)/100 )</f>
        <v>0</v>
      </c>
      <c r="K35" s="8" t="str">
        <f>(I35 - J35 )</f>
        <v>0</v>
      </c>
      <c r="L35">
        <v>92793163</v>
      </c>
      <c r="M35" t="s">
        <v>33</v>
      </c>
      <c r="N35" s="4">
        <v>1.626229</v>
      </c>
      <c r="O35" s="4">
        <v>0.4769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>
        <v>34</v>
      </c>
      <c r="B36" t="s">
        <v>98</v>
      </c>
      <c r="C36" t="s">
        <v>99</v>
      </c>
      <c r="D36" t="s">
        <v>31</v>
      </c>
      <c r="E36" t="s">
        <v>32</v>
      </c>
      <c r="F36" s="7"/>
      <c r="G36" s="4">
        <v>47.68</v>
      </c>
      <c r="H36" s="8" t="str">
        <f>((G36 * 6.5)/100)</f>
        <v>0</v>
      </c>
      <c r="I36" s="8" t="str">
        <f>(G36 - H36 - 0.50)</f>
        <v>0</v>
      </c>
      <c r="J36" s="8" t="str">
        <f>((G36 * 10)/100 )</f>
        <v>0</v>
      </c>
      <c r="K36" s="8" t="str">
        <f>(I36 - J36 )</f>
        <v>0</v>
      </c>
      <c r="L36">
        <v>92792610</v>
      </c>
      <c r="M36" t="s">
        <v>33</v>
      </c>
      <c r="N36" s="4">
        <v>1.625888</v>
      </c>
      <c r="O36" s="4">
        <v>0.4768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>
        <v>35</v>
      </c>
      <c r="B37" t="s">
        <v>100</v>
      </c>
      <c r="C37" t="s">
        <v>101</v>
      </c>
      <c r="D37" t="s">
        <v>31</v>
      </c>
      <c r="E37" t="s">
        <v>32</v>
      </c>
      <c r="F37" s="7"/>
      <c r="G37" s="4">
        <v>211.92</v>
      </c>
      <c r="H37" s="8" t="str">
        <f>((G37 * 6.5)/100)</f>
        <v>0</v>
      </c>
      <c r="I37" s="8" t="str">
        <f>(G37 - H37 - 0.50)</f>
        <v>0</v>
      </c>
      <c r="J37" s="8" t="str">
        <f>((G37 * 10)/100 )</f>
        <v>0</v>
      </c>
      <c r="K37" s="8" t="str">
        <f>(I37 - J37 )</f>
        <v>0</v>
      </c>
      <c r="L37">
        <v>92790979</v>
      </c>
      <c r="M37" t="s">
        <v>33</v>
      </c>
      <c r="N37" s="4">
        <v>7.226472</v>
      </c>
      <c r="O37" s="4">
        <v>2.1192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>
        <v>36</v>
      </c>
      <c r="B38" t="s">
        <v>102</v>
      </c>
      <c r="C38" t="s">
        <v>103</v>
      </c>
      <c r="D38" t="s">
        <v>31</v>
      </c>
      <c r="E38" t="s">
        <v>32</v>
      </c>
      <c r="F38" s="7"/>
      <c r="G38" s="4">
        <v>52.95</v>
      </c>
      <c r="H38" s="8" t="str">
        <f>((G38 * 6.5)/100)</f>
        <v>0</v>
      </c>
      <c r="I38" s="8" t="str">
        <f>(G38 - H38 - 0.50)</f>
        <v>0</v>
      </c>
      <c r="J38" s="8" t="str">
        <f>((G38 * 10)/100 )</f>
        <v>0</v>
      </c>
      <c r="K38" s="8" t="str">
        <f>(I38 - J38 )</f>
        <v>0</v>
      </c>
      <c r="L38">
        <v>92790913</v>
      </c>
      <c r="M38" t="s">
        <v>33</v>
      </c>
      <c r="N38" s="4">
        <v>1.805595</v>
      </c>
      <c r="O38" s="4">
        <v>0.5295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>
        <v>37</v>
      </c>
      <c r="B39" t="s">
        <v>104</v>
      </c>
      <c r="C39" t="s">
        <v>105</v>
      </c>
      <c r="D39" t="s">
        <v>31</v>
      </c>
      <c r="E39" t="s">
        <v>32</v>
      </c>
      <c r="F39" s="7"/>
      <c r="G39" s="4">
        <v>52.96</v>
      </c>
      <c r="H39" s="8" t="str">
        <f>((G39 * 6.5)/100)</f>
        <v>0</v>
      </c>
      <c r="I39" s="8" t="str">
        <f>(G39 - H39 - 0.50)</f>
        <v>0</v>
      </c>
      <c r="J39" s="8" t="str">
        <f>((G39 * 10)/100 )</f>
        <v>0</v>
      </c>
      <c r="K39" s="8" t="str">
        <f>(I39 - J39 )</f>
        <v>0</v>
      </c>
      <c r="L39">
        <v>92790572</v>
      </c>
      <c r="M39" t="s">
        <v>33</v>
      </c>
      <c r="N39" s="4">
        <v>1.805936</v>
      </c>
      <c r="O39" s="4">
        <v>0.5296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>
        <v>38</v>
      </c>
      <c r="B40" t="s">
        <v>106</v>
      </c>
      <c r="C40" t="s">
        <v>107</v>
      </c>
      <c r="D40" t="s">
        <v>31</v>
      </c>
      <c r="E40" t="s">
        <v>32</v>
      </c>
      <c r="F40" s="7"/>
      <c r="G40" s="4">
        <v>52.99</v>
      </c>
      <c r="H40" s="8" t="str">
        <f>((G40 * 6.5)/100)</f>
        <v>0</v>
      </c>
      <c r="I40" s="8" t="str">
        <f>(G40 - H40 - 0.50)</f>
        <v>0</v>
      </c>
      <c r="J40" s="8" t="str">
        <f>((G40 * 10)/100 )</f>
        <v>0</v>
      </c>
      <c r="K40" s="8" t="str">
        <f>(I40 - J40 )</f>
        <v>0</v>
      </c>
      <c r="L40">
        <v>92790338</v>
      </c>
      <c r="M40" t="s">
        <v>33</v>
      </c>
      <c r="N40" s="4">
        <v>1.806959</v>
      </c>
      <c r="O40" s="4">
        <v>0.5299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>
        <v>39</v>
      </c>
      <c r="B41" t="s">
        <v>108</v>
      </c>
      <c r="C41" t="s">
        <v>109</v>
      </c>
      <c r="D41" t="s">
        <v>31</v>
      </c>
      <c r="E41" t="s">
        <v>32</v>
      </c>
      <c r="F41" s="7"/>
      <c r="G41" s="4">
        <v>52.99</v>
      </c>
      <c r="H41" s="8" t="str">
        <f>((G41 * 6.5)/100)</f>
        <v>0</v>
      </c>
      <c r="I41" s="8" t="str">
        <f>(G41 - H41 - 0.50)</f>
        <v>0</v>
      </c>
      <c r="J41" s="8" t="str">
        <f>((G41 * 10)/100 )</f>
        <v>0</v>
      </c>
      <c r="K41" s="8" t="str">
        <f>(I41 - J41 )</f>
        <v>0</v>
      </c>
      <c r="L41">
        <v>92789715</v>
      </c>
      <c r="M41" t="s">
        <v>33</v>
      </c>
      <c r="N41" s="4">
        <v>1.806959</v>
      </c>
      <c r="O41" s="4">
        <v>0.5299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>
        <v>40</v>
      </c>
      <c r="B42" t="s">
        <v>110</v>
      </c>
      <c r="C42" t="s">
        <v>111</v>
      </c>
      <c r="D42" t="s">
        <v>31</v>
      </c>
      <c r="E42" t="s">
        <v>32</v>
      </c>
      <c r="F42" s="7"/>
      <c r="G42" s="4">
        <v>529.93</v>
      </c>
      <c r="H42" s="8" t="str">
        <f>((G42 * 6.5)/100)</f>
        <v>0</v>
      </c>
      <c r="I42" s="8" t="str">
        <f>(G42 - H42 - 0.50)</f>
        <v>0</v>
      </c>
      <c r="J42" s="8" t="str">
        <f>((G42 * 10)/100 )</f>
        <v>0</v>
      </c>
      <c r="K42" s="8" t="str">
        <f>(I42 - J42 )</f>
        <v>0</v>
      </c>
      <c r="L42">
        <v>92786598</v>
      </c>
      <c r="M42" t="s">
        <v>33</v>
      </c>
      <c r="N42" s="4">
        <v>18.070613</v>
      </c>
      <c r="O42" s="4">
        <v>5.2993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>
        <v>41</v>
      </c>
      <c r="B43" t="s">
        <v>112</v>
      </c>
      <c r="C43" t="s">
        <v>113</v>
      </c>
      <c r="D43" t="s">
        <v>31</v>
      </c>
      <c r="E43" t="s">
        <v>32</v>
      </c>
      <c r="F43" s="7"/>
      <c r="G43" s="4">
        <v>391.08</v>
      </c>
      <c r="H43" s="8" t="str">
        <f>((G43 * 6.5)/100)</f>
        <v>0</v>
      </c>
      <c r="I43" s="8" t="str">
        <f>(G43 - H43 - 0.50)</f>
        <v>0</v>
      </c>
      <c r="J43" s="8" t="str">
        <f>((G43 * 10)/100 )</f>
        <v>0</v>
      </c>
      <c r="K43" s="8" t="str">
        <f>(I43 - J43 )</f>
        <v>0</v>
      </c>
      <c r="L43">
        <v>92785130</v>
      </c>
      <c r="M43" t="s">
        <v>33</v>
      </c>
      <c r="N43" s="4">
        <v>13.335828</v>
      </c>
      <c r="O43" s="4">
        <v>3.9108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>
        <v>42</v>
      </c>
      <c r="B44" t="s">
        <v>114</v>
      </c>
      <c r="C44" t="s">
        <v>115</v>
      </c>
      <c r="D44" t="s">
        <v>31</v>
      </c>
      <c r="E44" t="s">
        <v>32</v>
      </c>
      <c r="F44" s="7"/>
      <c r="G44" s="4">
        <v>1377.97</v>
      </c>
      <c r="H44" s="8" t="str">
        <f>((G44 * 6.5)/100)</f>
        <v>0</v>
      </c>
      <c r="I44" s="8" t="str">
        <f>(G44 - H44 - 0.50)</f>
        <v>0</v>
      </c>
      <c r="J44" s="8" t="str">
        <f>((G44 * 10)/100 )</f>
        <v>0</v>
      </c>
      <c r="K44" s="8" t="str">
        <f>(I44 - J44 )</f>
        <v>0</v>
      </c>
      <c r="L44">
        <v>92780074</v>
      </c>
      <c r="M44" t="s">
        <v>33</v>
      </c>
      <c r="N44" s="4">
        <v>46.988777</v>
      </c>
      <c r="O44" s="4">
        <v>13.7797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>
        <v>43</v>
      </c>
      <c r="B45" t="s">
        <v>116</v>
      </c>
      <c r="C45" t="s">
        <v>117</v>
      </c>
      <c r="D45" t="s">
        <v>31</v>
      </c>
      <c r="E45" t="s">
        <v>32</v>
      </c>
      <c r="F45" s="7"/>
      <c r="G45" s="4">
        <v>52.94</v>
      </c>
      <c r="H45" s="8" t="str">
        <f>((G45 * 6.5)/100)</f>
        <v>0</v>
      </c>
      <c r="I45" s="8" t="str">
        <f>(G45 - H45 - 0.50)</f>
        <v>0</v>
      </c>
      <c r="J45" s="8" t="str">
        <f>((G45 * 10)/100 )</f>
        <v>0</v>
      </c>
      <c r="K45" s="8" t="str">
        <f>(I45 - J45 )</f>
        <v>0</v>
      </c>
      <c r="L45">
        <v>92779836</v>
      </c>
      <c r="M45" t="s">
        <v>33</v>
      </c>
      <c r="N45" s="4">
        <v>1.805254</v>
      </c>
      <c r="O45" s="4">
        <v>0.5294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>
        <v>44</v>
      </c>
      <c r="B46" t="s">
        <v>118</v>
      </c>
      <c r="C46" t="s">
        <v>119</v>
      </c>
      <c r="D46" t="s">
        <v>31</v>
      </c>
      <c r="E46" t="s">
        <v>32</v>
      </c>
      <c r="F46" s="7"/>
      <c r="G46" s="4">
        <v>127.14</v>
      </c>
      <c r="H46" s="8" t="str">
        <f>((G46 * 6.5)/100)</f>
        <v>0</v>
      </c>
      <c r="I46" s="8" t="str">
        <f>(G46 - H46 - 0.50)</f>
        <v>0</v>
      </c>
      <c r="J46" s="8" t="str">
        <f>((G46 * 10)/100 )</f>
        <v>0</v>
      </c>
      <c r="K46" s="8" t="str">
        <f>(I46 - J46 )</f>
        <v>0</v>
      </c>
      <c r="L46">
        <v>92779166</v>
      </c>
      <c r="M46" t="s">
        <v>33</v>
      </c>
      <c r="N46" s="4">
        <v>4.335474</v>
      </c>
      <c r="O46" s="4">
        <v>1.2714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>
        <v>45</v>
      </c>
      <c r="B47" t="s">
        <v>120</v>
      </c>
      <c r="C47" t="s">
        <v>121</v>
      </c>
      <c r="D47" t="s">
        <v>31</v>
      </c>
      <c r="E47" t="s">
        <v>32</v>
      </c>
      <c r="F47" s="7"/>
      <c r="G47" s="4">
        <v>47.68</v>
      </c>
      <c r="H47" s="8" t="str">
        <f>((G47 * 6.5)/100)</f>
        <v>0</v>
      </c>
      <c r="I47" s="8" t="str">
        <f>(G47 - H47 - 0.50)</f>
        <v>0</v>
      </c>
      <c r="J47" s="8" t="str">
        <f>((G47 * 10)/100 )</f>
        <v>0</v>
      </c>
      <c r="K47" s="8" t="str">
        <f>(I47 - J47 )</f>
        <v>0</v>
      </c>
      <c r="L47">
        <v>92779042</v>
      </c>
      <c r="M47" t="s">
        <v>33</v>
      </c>
      <c r="N47" s="4">
        <v>1.625888</v>
      </c>
      <c r="O47" s="4">
        <v>0.4768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>
        <v>46</v>
      </c>
      <c r="B48" t="s">
        <v>122</v>
      </c>
      <c r="C48" t="s">
        <v>123</v>
      </c>
      <c r="D48" t="s">
        <v>31</v>
      </c>
      <c r="E48" t="s">
        <v>32</v>
      </c>
      <c r="F48" s="7"/>
      <c r="G48" s="4">
        <v>105.98</v>
      </c>
      <c r="H48" s="8" t="str">
        <f>((G48 * 6.5)/100)</f>
        <v>0</v>
      </c>
      <c r="I48" s="8" t="str">
        <f>(G48 - H48 - 0.50)</f>
        <v>0</v>
      </c>
      <c r="J48" s="8" t="str">
        <f>((G48 * 10)/100 )</f>
        <v>0</v>
      </c>
      <c r="K48" s="8" t="str">
        <f>(I48 - J48 )</f>
        <v>0</v>
      </c>
      <c r="L48">
        <v>92778946</v>
      </c>
      <c r="M48" t="s">
        <v>33</v>
      </c>
      <c r="N48" s="4">
        <v>3.613918</v>
      </c>
      <c r="O48" s="4">
        <v>1.0598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>
        <v>47</v>
      </c>
      <c r="B49" t="s">
        <v>124</v>
      </c>
      <c r="C49" t="s">
        <v>125</v>
      </c>
      <c r="D49" t="s">
        <v>31</v>
      </c>
      <c r="E49" t="s">
        <v>32</v>
      </c>
      <c r="F49" s="7"/>
      <c r="G49" s="4">
        <v>52.95</v>
      </c>
      <c r="H49" s="8" t="str">
        <f>((G49 * 6.5)/100)</f>
        <v>0</v>
      </c>
      <c r="I49" s="8" t="str">
        <f>(G49 - H49 - 0.50)</f>
        <v>0</v>
      </c>
      <c r="J49" s="8" t="str">
        <f>((G49 * 10)/100 )</f>
        <v>0</v>
      </c>
      <c r="K49" s="8" t="str">
        <f>(I49 - J49 )</f>
        <v>0</v>
      </c>
      <c r="L49">
        <v>92778688</v>
      </c>
      <c r="M49" t="s">
        <v>33</v>
      </c>
      <c r="N49" s="4">
        <v>1.805595</v>
      </c>
      <c r="O49" s="4">
        <v>0.5295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>
        <v>48</v>
      </c>
      <c r="B50" t="s">
        <v>126</v>
      </c>
      <c r="C50" t="s">
        <v>127</v>
      </c>
      <c r="D50" t="s">
        <v>31</v>
      </c>
      <c r="E50" t="s">
        <v>32</v>
      </c>
      <c r="F50" s="7"/>
      <c r="G50" s="4">
        <v>52.94</v>
      </c>
      <c r="H50" s="8" t="str">
        <f>((G50 * 6.5)/100)</f>
        <v>0</v>
      </c>
      <c r="I50" s="8" t="str">
        <f>(G50 - H50 - 0.50)</f>
        <v>0</v>
      </c>
      <c r="J50" s="8" t="str">
        <f>((G50 * 10)/100 )</f>
        <v>0</v>
      </c>
      <c r="K50" s="8" t="str">
        <f>(I50 - J50 )</f>
        <v>0</v>
      </c>
      <c r="L50">
        <v>92778508</v>
      </c>
      <c r="M50" t="s">
        <v>33</v>
      </c>
      <c r="N50" s="4">
        <v>1.805254</v>
      </c>
      <c r="O50" s="4">
        <v>0.5294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>
        <v>49</v>
      </c>
      <c r="B51" t="s">
        <v>128</v>
      </c>
      <c r="C51" t="s">
        <v>129</v>
      </c>
      <c r="D51" t="s">
        <v>31</v>
      </c>
      <c r="E51" t="s">
        <v>32</v>
      </c>
      <c r="F51" s="7"/>
      <c r="G51" s="4">
        <v>63.55</v>
      </c>
      <c r="H51" s="8" t="str">
        <f>((G51 * 6.5)/100)</f>
        <v>0</v>
      </c>
      <c r="I51" s="8" t="str">
        <f>(G51 - H51 - 0.50)</f>
        <v>0</v>
      </c>
      <c r="J51" s="8" t="str">
        <f>((G51 * 10)/100 )</f>
        <v>0</v>
      </c>
      <c r="K51" s="8" t="str">
        <f>(I51 - J51 )</f>
        <v>0</v>
      </c>
      <c r="L51">
        <v>92778394</v>
      </c>
      <c r="M51" t="s">
        <v>33</v>
      </c>
      <c r="N51" s="4">
        <v>2.167055</v>
      </c>
      <c r="O51" s="4">
        <v>0.6355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>
        <v>50</v>
      </c>
      <c r="B52" t="s">
        <v>130</v>
      </c>
      <c r="C52" t="s">
        <v>131</v>
      </c>
      <c r="D52" t="s">
        <v>31</v>
      </c>
      <c r="E52" t="s">
        <v>32</v>
      </c>
      <c r="F52" s="7"/>
      <c r="G52" s="4">
        <v>79.45</v>
      </c>
      <c r="H52" s="8" t="str">
        <f>((G52 * 6.5)/100)</f>
        <v>0</v>
      </c>
      <c r="I52" s="8" t="str">
        <f>(G52 - H52 - 0.50)</f>
        <v>0</v>
      </c>
      <c r="J52" s="8" t="str">
        <f>((G52 * 10)/100 )</f>
        <v>0</v>
      </c>
      <c r="K52" s="8" t="str">
        <f>(I52 - J52 )</f>
        <v>0</v>
      </c>
      <c r="L52">
        <v>92777574</v>
      </c>
      <c r="M52" t="s">
        <v>33</v>
      </c>
      <c r="N52" s="4">
        <v>2.709245</v>
      </c>
      <c r="O52" s="4">
        <v>0.7945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>
        <v>51</v>
      </c>
      <c r="B53" t="s">
        <v>132</v>
      </c>
      <c r="C53" t="s">
        <v>133</v>
      </c>
      <c r="D53" t="s">
        <v>31</v>
      </c>
      <c r="E53" t="s">
        <v>32</v>
      </c>
      <c r="F53" s="7"/>
      <c r="G53" s="4">
        <v>211.94</v>
      </c>
      <c r="H53" s="8" t="str">
        <f>((G53 * 6.5)/100)</f>
        <v>0</v>
      </c>
      <c r="I53" s="8" t="str">
        <f>(G53 - H53 - 0.50)</f>
        <v>0</v>
      </c>
      <c r="J53" s="8" t="str">
        <f>((G53 * 10)/100 )</f>
        <v>0</v>
      </c>
      <c r="K53" s="8" t="str">
        <f>(I53 - J53 )</f>
        <v>0</v>
      </c>
      <c r="L53">
        <v>92777568</v>
      </c>
      <c r="M53" t="s">
        <v>33</v>
      </c>
      <c r="N53" s="4">
        <v>7.227154</v>
      </c>
      <c r="O53" s="4">
        <v>2.1194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>
        <v>52</v>
      </c>
      <c r="B54" t="s">
        <v>134</v>
      </c>
      <c r="C54" t="s">
        <v>135</v>
      </c>
      <c r="D54" t="s">
        <v>31</v>
      </c>
      <c r="E54" t="s">
        <v>32</v>
      </c>
      <c r="F54" s="7"/>
      <c r="G54" s="4">
        <v>52.98</v>
      </c>
      <c r="H54" s="8" t="str">
        <f>((G54 * 6.5)/100)</f>
        <v>0</v>
      </c>
      <c r="I54" s="8" t="str">
        <f>(G54 - H54 - 0.50)</f>
        <v>0</v>
      </c>
      <c r="J54" s="8" t="str">
        <f>((G54 * 10)/100 )</f>
        <v>0</v>
      </c>
      <c r="K54" s="8" t="str">
        <f>(I54 - J54 )</f>
        <v>0</v>
      </c>
      <c r="L54">
        <v>92776425</v>
      </c>
      <c r="M54" t="s">
        <v>33</v>
      </c>
      <c r="N54" s="4">
        <v>1.806618</v>
      </c>
      <c r="O54" s="4">
        <v>0.5298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>
        <v>53</v>
      </c>
      <c r="B55" t="s">
        <v>136</v>
      </c>
      <c r="C55" t="s">
        <v>137</v>
      </c>
      <c r="D55" t="s">
        <v>31</v>
      </c>
      <c r="E55" t="s">
        <v>32</v>
      </c>
      <c r="F55" s="7"/>
      <c r="G55" s="4">
        <v>105.96</v>
      </c>
      <c r="H55" s="8" t="str">
        <f>((G55 * 6.5)/100)</f>
        <v>0</v>
      </c>
      <c r="I55" s="8" t="str">
        <f>(G55 - H55 - 0.50)</f>
        <v>0</v>
      </c>
      <c r="J55" s="8" t="str">
        <f>((G55 * 10)/100 )</f>
        <v>0</v>
      </c>
      <c r="K55" s="8" t="str">
        <f>(I55 - J55 )</f>
        <v>0</v>
      </c>
      <c r="L55">
        <v>92768060</v>
      </c>
      <c r="M55" t="s">
        <v>33</v>
      </c>
      <c r="N55" s="4">
        <v>3.613236</v>
      </c>
      <c r="O55" s="4">
        <v>1.0596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>
        <v>54</v>
      </c>
      <c r="B56" t="s">
        <v>138</v>
      </c>
      <c r="C56" t="s">
        <v>139</v>
      </c>
      <c r="D56" t="s">
        <v>31</v>
      </c>
      <c r="E56" t="s">
        <v>32</v>
      </c>
      <c r="F56" s="7"/>
      <c r="G56" s="4">
        <v>47.68</v>
      </c>
      <c r="H56" s="8" t="str">
        <f>((G56 * 6.5)/100)</f>
        <v>0</v>
      </c>
      <c r="I56" s="8" t="str">
        <f>(G56 - H56 - 0.50)</f>
        <v>0</v>
      </c>
      <c r="J56" s="8" t="str">
        <f>((G56 * 10)/100 )</f>
        <v>0</v>
      </c>
      <c r="K56" s="8" t="str">
        <f>(I56 - J56 )</f>
        <v>0</v>
      </c>
      <c r="L56">
        <v>92768020</v>
      </c>
      <c r="M56" t="s">
        <v>33</v>
      </c>
      <c r="N56" s="4">
        <v>1.625888</v>
      </c>
      <c r="O56" s="4">
        <v>0.4768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>
        <v>55</v>
      </c>
      <c r="B57" t="s">
        <v>140</v>
      </c>
      <c r="C57" t="s">
        <v>141</v>
      </c>
      <c r="D57" t="s">
        <v>31</v>
      </c>
      <c r="E57" t="s">
        <v>32</v>
      </c>
      <c r="F57" s="7"/>
      <c r="G57" s="4">
        <v>105.95</v>
      </c>
      <c r="H57" s="8" t="str">
        <f>((G57 * 6.5)/100)</f>
        <v>0</v>
      </c>
      <c r="I57" s="8" t="str">
        <f>(G57 - H57 - 0.50)</f>
        <v>0</v>
      </c>
      <c r="J57" s="8" t="str">
        <f>((G57 * 10)/100 )</f>
        <v>0</v>
      </c>
      <c r="K57" s="8" t="str">
        <f>(I57 - J57 )</f>
        <v>0</v>
      </c>
      <c r="L57">
        <v>92767681</v>
      </c>
      <c r="M57" t="s">
        <v>33</v>
      </c>
      <c r="N57" s="4">
        <v>3.612895</v>
      </c>
      <c r="O57" s="4">
        <v>1.0595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>
        <v>56</v>
      </c>
      <c r="B58" t="s">
        <v>142</v>
      </c>
      <c r="C58" t="s">
        <v>143</v>
      </c>
      <c r="D58" t="s">
        <v>31</v>
      </c>
      <c r="E58" t="s">
        <v>32</v>
      </c>
      <c r="F58" s="7"/>
      <c r="G58" s="4">
        <v>158.96</v>
      </c>
      <c r="H58" s="8" t="str">
        <f>((G58 * 6.5)/100)</f>
        <v>0</v>
      </c>
      <c r="I58" s="8" t="str">
        <f>(G58 - H58 - 0.50)</f>
        <v>0</v>
      </c>
      <c r="J58" s="8" t="str">
        <f>((G58 * 10)/100 )</f>
        <v>0</v>
      </c>
      <c r="K58" s="8" t="str">
        <f>(I58 - J58 )</f>
        <v>0</v>
      </c>
      <c r="L58">
        <v>92767201</v>
      </c>
      <c r="M58" t="s">
        <v>33</v>
      </c>
      <c r="N58" s="4">
        <v>5.420536</v>
      </c>
      <c r="O58" s="4">
        <v>1.5896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>
        <v>57</v>
      </c>
      <c r="B59" t="s">
        <v>144</v>
      </c>
      <c r="C59" t="s">
        <v>145</v>
      </c>
      <c r="D59" t="s">
        <v>31</v>
      </c>
      <c r="E59" t="s">
        <v>32</v>
      </c>
      <c r="F59" s="7"/>
      <c r="G59" s="4">
        <v>52.93</v>
      </c>
      <c r="H59" s="8" t="str">
        <f>((G59 * 6.5)/100)</f>
        <v>0</v>
      </c>
      <c r="I59" s="8" t="str">
        <f>(G59 - H59 - 0.50)</f>
        <v>0</v>
      </c>
      <c r="J59" s="8" t="str">
        <f>((G59 * 10)/100 )</f>
        <v>0</v>
      </c>
      <c r="K59" s="8" t="str">
        <f>(I59 - J59 )</f>
        <v>0</v>
      </c>
      <c r="L59">
        <v>92766929</v>
      </c>
      <c r="M59" t="s">
        <v>33</v>
      </c>
      <c r="N59" s="4">
        <v>1.804913</v>
      </c>
      <c r="O59" s="4">
        <v>0.5293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>
        <v>58</v>
      </c>
      <c r="B60" t="s">
        <v>146</v>
      </c>
      <c r="C60" t="s">
        <v>147</v>
      </c>
      <c r="D60" t="s">
        <v>31</v>
      </c>
      <c r="E60" t="s">
        <v>32</v>
      </c>
      <c r="F60" s="7"/>
      <c r="G60" s="4">
        <v>52.98</v>
      </c>
      <c r="H60" s="8" t="str">
        <f>((G60 * 6.5)/100)</f>
        <v>0</v>
      </c>
      <c r="I60" s="8" t="str">
        <f>(G60 - H60 - 0.50)</f>
        <v>0</v>
      </c>
      <c r="J60" s="8" t="str">
        <f>((G60 * 10)/100 )</f>
        <v>0</v>
      </c>
      <c r="K60" s="8" t="str">
        <f>(I60 - J60 )</f>
        <v>0</v>
      </c>
      <c r="L60">
        <v>92766617</v>
      </c>
      <c r="M60" t="s">
        <v>33</v>
      </c>
      <c r="N60" s="4">
        <v>1.806618</v>
      </c>
      <c r="O60" s="4">
        <v>0.5298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>
        <v>59</v>
      </c>
      <c r="B61" t="s">
        <v>148</v>
      </c>
      <c r="C61" t="s">
        <v>149</v>
      </c>
      <c r="D61" t="s">
        <v>31</v>
      </c>
      <c r="E61" t="s">
        <v>32</v>
      </c>
      <c r="F61" s="7"/>
      <c r="G61" s="4">
        <v>47.69</v>
      </c>
      <c r="H61" s="8" t="str">
        <f>((G61 * 6.5)/100)</f>
        <v>0</v>
      </c>
      <c r="I61" s="8" t="str">
        <f>(G61 - H61 - 0.50)</f>
        <v>0</v>
      </c>
      <c r="J61" s="8" t="str">
        <f>((G61 * 10)/100 )</f>
        <v>0</v>
      </c>
      <c r="K61" s="8" t="str">
        <f>(I61 - J61 )</f>
        <v>0</v>
      </c>
      <c r="L61">
        <v>92766400</v>
      </c>
      <c r="M61" t="s">
        <v>33</v>
      </c>
      <c r="N61" s="4">
        <v>1.626229</v>
      </c>
      <c r="O61" s="4">
        <v>0.4769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>
        <v>60</v>
      </c>
      <c r="B62" t="s">
        <v>150</v>
      </c>
      <c r="C62" t="s">
        <v>151</v>
      </c>
      <c r="D62" t="s">
        <v>31</v>
      </c>
      <c r="E62" t="s">
        <v>32</v>
      </c>
      <c r="F62" s="7"/>
      <c r="G62" s="4">
        <v>533.16</v>
      </c>
      <c r="H62" s="8" t="str">
        <f>((G62 * 6.5)/100)</f>
        <v>0</v>
      </c>
      <c r="I62" s="8" t="str">
        <f>(G62 - H62 - 0.50)</f>
        <v>0</v>
      </c>
      <c r="J62" s="8" t="str">
        <f>((G62 * 10)/100 )</f>
        <v>0</v>
      </c>
      <c r="K62" s="8" t="str">
        <f>(I62 - J62 )</f>
        <v>0</v>
      </c>
      <c r="L62">
        <v>92764850</v>
      </c>
      <c r="M62" t="s">
        <v>33</v>
      </c>
      <c r="N62" s="4">
        <v>18.180756</v>
      </c>
      <c r="O62" s="4">
        <v>5.3316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>
        <v>61</v>
      </c>
      <c r="B63" t="s">
        <v>152</v>
      </c>
      <c r="C63" t="s">
        <v>153</v>
      </c>
      <c r="D63" t="s">
        <v>31</v>
      </c>
      <c r="E63" t="s">
        <v>32</v>
      </c>
      <c r="F63" s="7"/>
      <c r="G63" s="4">
        <v>105.99</v>
      </c>
      <c r="H63" s="8" t="str">
        <f>((G63 * 6.5)/100)</f>
        <v>0</v>
      </c>
      <c r="I63" s="8" t="str">
        <f>(G63 - H63 - 0.50)</f>
        <v>0</v>
      </c>
      <c r="J63" s="8" t="str">
        <f>((G63 * 10)/100 )</f>
        <v>0</v>
      </c>
      <c r="K63" s="8" t="str">
        <f>(I63 - J63 )</f>
        <v>0</v>
      </c>
      <c r="L63">
        <v>92764749</v>
      </c>
      <c r="M63" t="s">
        <v>33</v>
      </c>
      <c r="N63" s="4">
        <v>3.614259</v>
      </c>
      <c r="O63" s="4">
        <v>1.0599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>
        <v>62</v>
      </c>
      <c r="B64" t="s">
        <v>154</v>
      </c>
      <c r="C64" t="s">
        <v>155</v>
      </c>
      <c r="D64" t="s">
        <v>31</v>
      </c>
      <c r="E64" t="s">
        <v>32</v>
      </c>
      <c r="F64" s="7"/>
      <c r="G64" s="4">
        <v>105.93</v>
      </c>
      <c r="H64" s="8" t="str">
        <f>((G64 * 6.5)/100)</f>
        <v>0</v>
      </c>
      <c r="I64" s="8" t="str">
        <f>(G64 - H64 - 0.50)</f>
        <v>0</v>
      </c>
      <c r="J64" s="8" t="str">
        <f>((G64 * 10)/100 )</f>
        <v>0</v>
      </c>
      <c r="K64" s="8" t="str">
        <f>(I64 - J64 )</f>
        <v>0</v>
      </c>
      <c r="L64">
        <v>92764704</v>
      </c>
      <c r="M64" t="s">
        <v>33</v>
      </c>
      <c r="N64" s="4">
        <v>3.612213</v>
      </c>
      <c r="O64" s="4">
        <v>1.0593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>
        <v>63</v>
      </c>
      <c r="B65" t="s">
        <v>156</v>
      </c>
      <c r="C65" t="s">
        <v>157</v>
      </c>
      <c r="D65" t="s">
        <v>31</v>
      </c>
      <c r="E65" t="s">
        <v>32</v>
      </c>
      <c r="F65" s="7"/>
      <c r="G65" s="4">
        <v>105.95</v>
      </c>
      <c r="H65" s="8" t="str">
        <f>((G65 * 6.5)/100)</f>
        <v>0</v>
      </c>
      <c r="I65" s="8" t="str">
        <f>(G65 - H65 - 0.50)</f>
        <v>0</v>
      </c>
      <c r="J65" s="8" t="str">
        <f>((G65 * 10)/100 )</f>
        <v>0</v>
      </c>
      <c r="K65" s="8" t="str">
        <f>(I65 - J65 )</f>
        <v>0</v>
      </c>
      <c r="L65">
        <v>92764271</v>
      </c>
      <c r="M65" t="s">
        <v>33</v>
      </c>
      <c r="N65" s="4">
        <v>3.612895</v>
      </c>
      <c r="O65" s="4">
        <v>1.0595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>
        <v>64</v>
      </c>
      <c r="B66" t="s">
        <v>158</v>
      </c>
      <c r="C66" t="s">
        <v>159</v>
      </c>
      <c r="D66" t="s">
        <v>31</v>
      </c>
      <c r="E66" t="s">
        <v>32</v>
      </c>
      <c r="F66" s="7"/>
      <c r="G66" s="4">
        <v>47.67</v>
      </c>
      <c r="H66" s="8" t="str">
        <f>((G66 * 6.5)/100)</f>
        <v>0</v>
      </c>
      <c r="I66" s="8" t="str">
        <f>(G66 - H66 - 0.50)</f>
        <v>0</v>
      </c>
      <c r="J66" s="8" t="str">
        <f>((G66 * 10)/100 )</f>
        <v>0</v>
      </c>
      <c r="K66" s="8" t="str">
        <f>(I66 - J66 )</f>
        <v>0</v>
      </c>
      <c r="L66">
        <v>92764243</v>
      </c>
      <c r="M66" t="s">
        <v>33</v>
      </c>
      <c r="N66" s="4">
        <v>1.625547</v>
      </c>
      <c r="O66" s="4">
        <v>0.4767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>
        <v>65</v>
      </c>
      <c r="B67" t="s">
        <v>160</v>
      </c>
      <c r="C67" t="s">
        <v>161</v>
      </c>
      <c r="D67" t="s">
        <v>31</v>
      </c>
      <c r="E67" t="s">
        <v>32</v>
      </c>
      <c r="F67" s="7"/>
      <c r="G67" s="4">
        <v>52.92</v>
      </c>
      <c r="H67" s="8" t="str">
        <f>((G67 * 6.5)/100)</f>
        <v>0</v>
      </c>
      <c r="I67" s="8" t="str">
        <f>(G67 - H67 - 0.50)</f>
        <v>0</v>
      </c>
      <c r="J67" s="8" t="str">
        <f>((G67 * 10)/100 )</f>
        <v>0</v>
      </c>
      <c r="K67" s="8" t="str">
        <f>(I67 - J67 )</f>
        <v>0</v>
      </c>
      <c r="L67">
        <v>92764037</v>
      </c>
      <c r="M67" t="s">
        <v>33</v>
      </c>
      <c r="N67" s="4">
        <v>1.804572</v>
      </c>
      <c r="O67" s="4">
        <v>0.5292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>
        <v>66</v>
      </c>
      <c r="B68" t="s">
        <v>162</v>
      </c>
      <c r="C68" t="s">
        <v>163</v>
      </c>
      <c r="D68" t="s">
        <v>31</v>
      </c>
      <c r="E68" t="s">
        <v>32</v>
      </c>
      <c r="F68" s="7"/>
      <c r="G68" s="4">
        <v>52.98</v>
      </c>
      <c r="H68" s="8" t="str">
        <f>((G68 * 6.5)/100)</f>
        <v>0</v>
      </c>
      <c r="I68" s="8" t="str">
        <f>(G68 - H68 - 0.50)</f>
        <v>0</v>
      </c>
      <c r="J68" s="8" t="str">
        <f>((G68 * 10)/100 )</f>
        <v>0</v>
      </c>
      <c r="K68" s="8" t="str">
        <f>(I68 - J68 )</f>
        <v>0</v>
      </c>
      <c r="L68">
        <v>92764017</v>
      </c>
      <c r="M68" t="s">
        <v>33</v>
      </c>
      <c r="N68" s="4">
        <v>1.806618</v>
      </c>
      <c r="O68" s="4">
        <v>0.5298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>
        <v>67</v>
      </c>
      <c r="B69" t="s">
        <v>164</v>
      </c>
      <c r="C69" t="s">
        <v>165</v>
      </c>
      <c r="D69" t="s">
        <v>31</v>
      </c>
      <c r="E69" t="s">
        <v>32</v>
      </c>
      <c r="F69" s="7"/>
      <c r="G69" s="4">
        <v>211.93</v>
      </c>
      <c r="H69" s="8" t="str">
        <f>((G69 * 6.5)/100)</f>
        <v>0</v>
      </c>
      <c r="I69" s="8" t="str">
        <f>(G69 - H69 - 0.50)</f>
        <v>0</v>
      </c>
      <c r="J69" s="8" t="str">
        <f>((G69 * 10)/100 )</f>
        <v>0</v>
      </c>
      <c r="K69" s="8" t="str">
        <f>(I69 - J69 )</f>
        <v>0</v>
      </c>
      <c r="L69">
        <v>92763297</v>
      </c>
      <c r="M69" t="s">
        <v>33</v>
      </c>
      <c r="N69" s="4">
        <v>7.226813</v>
      </c>
      <c r="O69" s="4">
        <v>2.1193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>
        <v>68</v>
      </c>
      <c r="B70" t="s">
        <v>166</v>
      </c>
      <c r="C70" t="s">
        <v>167</v>
      </c>
      <c r="D70" t="s">
        <v>31</v>
      </c>
      <c r="E70" t="s">
        <v>32</v>
      </c>
      <c r="F70" s="7"/>
      <c r="G70" s="4">
        <v>58.26</v>
      </c>
      <c r="H70" s="8" t="str">
        <f>((G70 * 6.5)/100)</f>
        <v>0</v>
      </c>
      <c r="I70" s="8" t="str">
        <f>(G70 - H70 - 0.50)</f>
        <v>0</v>
      </c>
      <c r="J70" s="8" t="str">
        <f>((G70 * 10)/100 )</f>
        <v>0</v>
      </c>
      <c r="K70" s="8" t="str">
        <f>(I70 - J70 )</f>
        <v>0</v>
      </c>
      <c r="L70">
        <v>92762956</v>
      </c>
      <c r="M70" t="s">
        <v>33</v>
      </c>
      <c r="N70" s="4">
        <v>1.986666</v>
      </c>
      <c r="O70" s="4">
        <v>0.5826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>
        <v>69</v>
      </c>
      <c r="B71" t="s">
        <v>168</v>
      </c>
      <c r="C71" t="s">
        <v>169</v>
      </c>
      <c r="D71" t="s">
        <v>31</v>
      </c>
      <c r="E71" t="s">
        <v>32</v>
      </c>
      <c r="F71" s="7"/>
      <c r="G71" s="4">
        <v>47.65</v>
      </c>
      <c r="H71" s="8" t="str">
        <f>((G71 * 6.5)/100)</f>
        <v>0</v>
      </c>
      <c r="I71" s="8" t="str">
        <f>(G71 - H71 - 0.50)</f>
        <v>0</v>
      </c>
      <c r="J71" s="8" t="str">
        <f>((G71 * 10)/100 )</f>
        <v>0</v>
      </c>
      <c r="K71" s="8" t="str">
        <f>(I71 - J71 )</f>
        <v>0</v>
      </c>
      <c r="L71">
        <v>92762880</v>
      </c>
      <c r="M71" t="s">
        <v>33</v>
      </c>
      <c r="N71" s="4">
        <v>1.624865</v>
      </c>
      <c r="O71" s="4">
        <v>0.4765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>
        <v>70</v>
      </c>
      <c r="B72" t="s">
        <v>170</v>
      </c>
      <c r="C72" t="s">
        <v>171</v>
      </c>
      <c r="D72" t="s">
        <v>31</v>
      </c>
      <c r="E72" t="s">
        <v>32</v>
      </c>
      <c r="F72" s="7"/>
      <c r="G72" s="4">
        <v>47.66</v>
      </c>
      <c r="H72" s="8" t="str">
        <f>((G72 * 6.5)/100)</f>
        <v>0</v>
      </c>
      <c r="I72" s="8" t="str">
        <f>(G72 - H72 - 0.50)</f>
        <v>0</v>
      </c>
      <c r="J72" s="8" t="str">
        <f>((G72 * 10)/100 )</f>
        <v>0</v>
      </c>
      <c r="K72" s="8" t="str">
        <f>(I72 - J72 )</f>
        <v>0</v>
      </c>
      <c r="L72">
        <v>92762856</v>
      </c>
      <c r="M72" t="s">
        <v>33</v>
      </c>
      <c r="N72" s="4">
        <v>1.625206</v>
      </c>
      <c r="O72" s="4">
        <v>0.4766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>
        <v>71</v>
      </c>
      <c r="B73" t="s">
        <v>172</v>
      </c>
      <c r="C73" t="s">
        <v>173</v>
      </c>
      <c r="D73" t="s">
        <v>31</v>
      </c>
      <c r="E73" t="s">
        <v>32</v>
      </c>
      <c r="F73" s="7"/>
      <c r="G73" s="4">
        <v>80.51</v>
      </c>
      <c r="H73" s="8" t="str">
        <f>((G73 * 6.5)/100)</f>
        <v>0</v>
      </c>
      <c r="I73" s="8" t="str">
        <f>(G73 - H73 - 0.50)</f>
        <v>0</v>
      </c>
      <c r="J73" s="8" t="str">
        <f>((G73 * 10)/100 )</f>
        <v>0</v>
      </c>
      <c r="K73" s="8" t="str">
        <f>(I73 - J73 )</f>
        <v>0</v>
      </c>
      <c r="L73">
        <v>92762619</v>
      </c>
      <c r="M73" t="s">
        <v>33</v>
      </c>
      <c r="N73" s="4">
        <v>2.745391</v>
      </c>
      <c r="O73" s="4">
        <v>0.8051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>
        <v>72</v>
      </c>
      <c r="B74" t="s">
        <v>174</v>
      </c>
      <c r="C74" t="s">
        <v>175</v>
      </c>
      <c r="D74" t="s">
        <v>31</v>
      </c>
      <c r="E74" t="s">
        <v>32</v>
      </c>
      <c r="F74" s="7"/>
      <c r="G74" s="4">
        <v>47.62</v>
      </c>
      <c r="H74" s="8" t="str">
        <f>((G74 * 6.5)/100)</f>
        <v>0</v>
      </c>
      <c r="I74" s="8" t="str">
        <f>(G74 - H74 - 0.50)</f>
        <v>0</v>
      </c>
      <c r="J74" s="8" t="str">
        <f>((G74 * 10)/100 )</f>
        <v>0</v>
      </c>
      <c r="K74" s="8" t="str">
        <f>(I74 - J74 )</f>
        <v>0</v>
      </c>
      <c r="L74">
        <v>92762577</v>
      </c>
      <c r="M74" t="s">
        <v>33</v>
      </c>
      <c r="N74" s="4">
        <v>1.623842</v>
      </c>
      <c r="O74" s="4">
        <v>0.4762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>
        <v>73</v>
      </c>
      <c r="B75" t="s">
        <v>176</v>
      </c>
      <c r="C75" t="s">
        <v>177</v>
      </c>
      <c r="D75" t="s">
        <v>31</v>
      </c>
      <c r="E75" t="s">
        <v>32</v>
      </c>
      <c r="F75" s="7"/>
      <c r="G75" s="4">
        <v>105.97</v>
      </c>
      <c r="H75" s="8" t="str">
        <f>((G75 * 6.5)/100)</f>
        <v>0</v>
      </c>
      <c r="I75" s="8" t="str">
        <f>(G75 - H75 - 0.50)</f>
        <v>0</v>
      </c>
      <c r="J75" s="8" t="str">
        <f>((G75 * 10)/100 )</f>
        <v>0</v>
      </c>
      <c r="K75" s="8" t="str">
        <f>(I75 - J75 )</f>
        <v>0</v>
      </c>
      <c r="L75">
        <v>92762355</v>
      </c>
      <c r="M75" t="s">
        <v>33</v>
      </c>
      <c r="N75" s="4">
        <v>3.613577</v>
      </c>
      <c r="O75" s="4">
        <v>1.0597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>
        <v>74</v>
      </c>
      <c r="B76" t="s">
        <v>178</v>
      </c>
      <c r="C76" t="s">
        <v>179</v>
      </c>
      <c r="D76" t="s">
        <v>31</v>
      </c>
      <c r="E76" t="s">
        <v>32</v>
      </c>
      <c r="F76" s="7"/>
      <c r="G76" s="4">
        <v>47.67</v>
      </c>
      <c r="H76" s="8" t="str">
        <f>((G76 * 6.5)/100)</f>
        <v>0</v>
      </c>
      <c r="I76" s="8" t="str">
        <f>(G76 - H76 - 0.50)</f>
        <v>0</v>
      </c>
      <c r="J76" s="8" t="str">
        <f>((G76 * 10)/100 )</f>
        <v>0</v>
      </c>
      <c r="K76" s="8" t="str">
        <f>(I76 - J76 )</f>
        <v>0</v>
      </c>
      <c r="L76">
        <v>92762273</v>
      </c>
      <c r="M76" t="s">
        <v>33</v>
      </c>
      <c r="N76" s="4">
        <v>1.625547</v>
      </c>
      <c r="O76" s="4">
        <v>0.4767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>
        <v>75</v>
      </c>
      <c r="B77" t="s">
        <v>180</v>
      </c>
      <c r="C77" t="s">
        <v>181</v>
      </c>
      <c r="D77" t="s">
        <v>31</v>
      </c>
      <c r="E77" t="s">
        <v>32</v>
      </c>
      <c r="F77" s="7"/>
      <c r="G77" s="4">
        <v>220.45</v>
      </c>
      <c r="H77" s="8" t="str">
        <f>((G77 * 6.5)/100)</f>
        <v>0</v>
      </c>
      <c r="I77" s="8" t="str">
        <f>(G77 - H77 - 0.50)</f>
        <v>0</v>
      </c>
      <c r="J77" s="8" t="str">
        <f>((G77 * 10)/100 )</f>
        <v>0</v>
      </c>
      <c r="K77" s="8" t="str">
        <f>(I77 - J77 )</f>
        <v>0</v>
      </c>
      <c r="L77">
        <v>92761442</v>
      </c>
      <c r="M77" t="s">
        <v>33</v>
      </c>
      <c r="N77" s="4">
        <v>7.517345</v>
      </c>
      <c r="O77" s="4">
        <v>2.2045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>
        <v>76</v>
      </c>
      <c r="B78" t="s">
        <v>182</v>
      </c>
      <c r="C78" t="s">
        <v>183</v>
      </c>
      <c r="D78" t="s">
        <v>31</v>
      </c>
      <c r="E78" t="s">
        <v>32</v>
      </c>
      <c r="F78" s="7"/>
      <c r="G78" s="4">
        <v>158.98</v>
      </c>
      <c r="H78" s="8" t="str">
        <f>((G78 * 6.5)/100)</f>
        <v>0</v>
      </c>
      <c r="I78" s="8" t="str">
        <f>(G78 - H78 - 0.50)</f>
        <v>0</v>
      </c>
      <c r="J78" s="8" t="str">
        <f>((G78 * 10)/100 )</f>
        <v>0</v>
      </c>
      <c r="K78" s="8" t="str">
        <f>(I78 - J78 )</f>
        <v>0</v>
      </c>
      <c r="L78">
        <v>92761162</v>
      </c>
      <c r="M78" t="s">
        <v>33</v>
      </c>
      <c r="N78" s="4">
        <v>5.421218</v>
      </c>
      <c r="O78" s="4">
        <v>1.5898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>
        <v>77</v>
      </c>
      <c r="B79" t="s">
        <v>184</v>
      </c>
      <c r="C79" t="s">
        <v>185</v>
      </c>
      <c r="D79" t="s">
        <v>31</v>
      </c>
      <c r="E79" t="s">
        <v>32</v>
      </c>
      <c r="F79" s="7"/>
      <c r="G79" s="4">
        <v>84.72</v>
      </c>
      <c r="H79" s="8" t="str">
        <f>((G79 * 6.5)/100)</f>
        <v>0</v>
      </c>
      <c r="I79" s="8" t="str">
        <f>(G79 - H79 - 0.50)</f>
        <v>0</v>
      </c>
      <c r="J79" s="8" t="str">
        <f>((G79 * 10)/100 )</f>
        <v>0</v>
      </c>
      <c r="K79" s="8" t="str">
        <f>(I79 - J79 )</f>
        <v>0</v>
      </c>
      <c r="L79">
        <v>92761027</v>
      </c>
      <c r="M79" t="s">
        <v>33</v>
      </c>
      <c r="N79" s="4">
        <v>2.888952</v>
      </c>
      <c r="O79" s="4">
        <v>0.8472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>
        <v>78</v>
      </c>
      <c r="B80" t="s">
        <v>186</v>
      </c>
      <c r="C80" t="s">
        <v>187</v>
      </c>
      <c r="D80" t="s">
        <v>31</v>
      </c>
      <c r="E80" t="s">
        <v>32</v>
      </c>
      <c r="F80" s="7"/>
      <c r="G80" s="4">
        <v>105.98</v>
      </c>
      <c r="H80" s="8" t="str">
        <f>((G80 * 6.5)/100)</f>
        <v>0</v>
      </c>
      <c r="I80" s="8" t="str">
        <f>(G80 - H80 - 0.50)</f>
        <v>0</v>
      </c>
      <c r="J80" s="8" t="str">
        <f>((G80 * 10)/100 )</f>
        <v>0</v>
      </c>
      <c r="K80" s="8" t="str">
        <f>(I80 - J80 )</f>
        <v>0</v>
      </c>
      <c r="L80">
        <v>92760829</v>
      </c>
      <c r="M80" t="s">
        <v>33</v>
      </c>
      <c r="N80" s="4">
        <v>3.613918</v>
      </c>
      <c r="O80" s="4">
        <v>1.0598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>
        <v>79</v>
      </c>
      <c r="B81" t="s">
        <v>188</v>
      </c>
      <c r="C81" t="s">
        <v>189</v>
      </c>
      <c r="D81" t="s">
        <v>31</v>
      </c>
      <c r="E81" t="s">
        <v>32</v>
      </c>
      <c r="F81" s="7"/>
      <c r="G81" s="4">
        <v>52.92</v>
      </c>
      <c r="H81" s="8" t="str">
        <f>((G81 * 6.5)/100)</f>
        <v>0</v>
      </c>
      <c r="I81" s="8" t="str">
        <f>(G81 - H81 - 0.50)</f>
        <v>0</v>
      </c>
      <c r="J81" s="8" t="str">
        <f>((G81 * 10)/100 )</f>
        <v>0</v>
      </c>
      <c r="K81" s="8" t="str">
        <f>(I81 - J81 )</f>
        <v>0</v>
      </c>
      <c r="L81">
        <v>92760825</v>
      </c>
      <c r="M81" t="s">
        <v>33</v>
      </c>
      <c r="N81" s="4">
        <v>1.804572</v>
      </c>
      <c r="O81" s="4">
        <v>0.5292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>
        <v>80</v>
      </c>
      <c r="B82" t="s">
        <v>190</v>
      </c>
      <c r="C82" t="s">
        <v>191</v>
      </c>
      <c r="D82" t="s">
        <v>31</v>
      </c>
      <c r="E82" t="s">
        <v>32</v>
      </c>
      <c r="F82" s="7"/>
      <c r="G82" s="4">
        <v>52.93</v>
      </c>
      <c r="H82" s="8" t="str">
        <f>((G82 * 6.5)/100)</f>
        <v>0</v>
      </c>
      <c r="I82" s="8" t="str">
        <f>(G82 - H82 - 0.50)</f>
        <v>0</v>
      </c>
      <c r="J82" s="8" t="str">
        <f>((G82 * 10)/100 )</f>
        <v>0</v>
      </c>
      <c r="K82" s="8" t="str">
        <f>(I82 - J82 )</f>
        <v>0</v>
      </c>
      <c r="L82">
        <v>92760731</v>
      </c>
      <c r="M82" t="s">
        <v>33</v>
      </c>
      <c r="N82" s="4">
        <v>1.804913</v>
      </c>
      <c r="O82" s="4">
        <v>0.5293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>
        <v>81</v>
      </c>
      <c r="B83" t="s">
        <v>192</v>
      </c>
      <c r="C83" t="s">
        <v>193</v>
      </c>
      <c r="D83" t="s">
        <v>31</v>
      </c>
      <c r="E83" t="s">
        <v>32</v>
      </c>
      <c r="F83" s="7"/>
      <c r="G83" s="4">
        <v>211.96</v>
      </c>
      <c r="H83" s="8" t="str">
        <f>((G83 * 6.5)/100)</f>
        <v>0</v>
      </c>
      <c r="I83" s="8" t="str">
        <f>(G83 - H83 - 0.50)</f>
        <v>0</v>
      </c>
      <c r="J83" s="8" t="str">
        <f>((G83 * 10)/100 )</f>
        <v>0</v>
      </c>
      <c r="K83" s="8" t="str">
        <f>(I83 - J83 )</f>
        <v>0</v>
      </c>
      <c r="L83">
        <v>92760419</v>
      </c>
      <c r="M83" t="s">
        <v>33</v>
      </c>
      <c r="N83" s="4">
        <v>7.227836</v>
      </c>
      <c r="O83" s="4">
        <v>2.1196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>
        <v>82</v>
      </c>
      <c r="B84" t="s">
        <v>194</v>
      </c>
      <c r="C84" t="s">
        <v>195</v>
      </c>
      <c r="D84" t="s">
        <v>31</v>
      </c>
      <c r="E84" t="s">
        <v>32</v>
      </c>
      <c r="F84" s="7"/>
      <c r="G84" s="4">
        <v>52.96</v>
      </c>
      <c r="H84" s="8" t="str">
        <f>((G84 * 6.5)/100)</f>
        <v>0</v>
      </c>
      <c r="I84" s="8" t="str">
        <f>(G84 - H84 - 0.50)</f>
        <v>0</v>
      </c>
      <c r="J84" s="8" t="str">
        <f>((G84 * 10)/100 )</f>
        <v>0</v>
      </c>
      <c r="K84" s="8" t="str">
        <f>(I84 - J84 )</f>
        <v>0</v>
      </c>
      <c r="L84">
        <v>92760192</v>
      </c>
      <c r="M84" t="s">
        <v>33</v>
      </c>
      <c r="N84" s="4">
        <v>1.805936</v>
      </c>
      <c r="O84" s="4">
        <v>0.5296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>
        <v>83</v>
      </c>
      <c r="B85" t="s">
        <v>196</v>
      </c>
      <c r="C85" t="s">
        <v>197</v>
      </c>
      <c r="D85" t="s">
        <v>31</v>
      </c>
      <c r="E85" t="s">
        <v>32</v>
      </c>
      <c r="F85" s="7"/>
      <c r="G85" s="4">
        <v>52.99</v>
      </c>
      <c r="H85" s="8" t="str">
        <f>((G85 * 6.5)/100)</f>
        <v>0</v>
      </c>
      <c r="I85" s="8" t="str">
        <f>(G85 - H85 - 0.50)</f>
        <v>0</v>
      </c>
      <c r="J85" s="8" t="str">
        <f>((G85 * 10)/100 )</f>
        <v>0</v>
      </c>
      <c r="K85" s="8" t="str">
        <f>(I85 - J85 )</f>
        <v>0</v>
      </c>
      <c r="L85">
        <v>92759997</v>
      </c>
      <c r="M85" t="s">
        <v>33</v>
      </c>
      <c r="N85" s="4">
        <v>1.806959</v>
      </c>
      <c r="O85" s="4">
        <v>0.5299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>
        <v>84</v>
      </c>
      <c r="B86" t="s">
        <v>198</v>
      </c>
      <c r="C86" t="s">
        <v>199</v>
      </c>
      <c r="D86" t="s">
        <v>31</v>
      </c>
      <c r="E86" t="s">
        <v>32</v>
      </c>
      <c r="F86" s="7"/>
      <c r="G86" s="4">
        <v>105.93</v>
      </c>
      <c r="H86" s="8" t="str">
        <f>((G86 * 6.5)/100)</f>
        <v>0</v>
      </c>
      <c r="I86" s="8" t="str">
        <f>(G86 - H86 - 0.50)</f>
        <v>0</v>
      </c>
      <c r="J86" s="8" t="str">
        <f>((G86 * 10)/100 )</f>
        <v>0</v>
      </c>
      <c r="K86" s="8" t="str">
        <f>(I86 - J86 )</f>
        <v>0</v>
      </c>
      <c r="L86">
        <v>92759367</v>
      </c>
      <c r="M86" t="s">
        <v>33</v>
      </c>
      <c r="N86" s="4">
        <v>3.612213</v>
      </c>
      <c r="O86" s="4">
        <v>1.0593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>
        <v>85</v>
      </c>
      <c r="B87" t="s">
        <v>200</v>
      </c>
      <c r="C87" t="s">
        <v>201</v>
      </c>
      <c r="D87" t="s">
        <v>31</v>
      </c>
      <c r="E87" t="s">
        <v>32</v>
      </c>
      <c r="F87" s="7"/>
      <c r="G87" s="4">
        <v>105.96</v>
      </c>
      <c r="H87" s="8" t="str">
        <f>((G87 * 6.5)/100)</f>
        <v>0</v>
      </c>
      <c r="I87" s="8" t="str">
        <f>(G87 - H87 - 0.50)</f>
        <v>0</v>
      </c>
      <c r="J87" s="8" t="str">
        <f>((G87 * 10)/100 )</f>
        <v>0</v>
      </c>
      <c r="K87" s="8" t="str">
        <f>(I87 - J87 )</f>
        <v>0</v>
      </c>
      <c r="L87">
        <v>92759363</v>
      </c>
      <c r="M87" t="s">
        <v>33</v>
      </c>
      <c r="N87" s="4">
        <v>3.613236</v>
      </c>
      <c r="O87" s="4">
        <v>1.0596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>
        <v>86</v>
      </c>
      <c r="B88" t="s">
        <v>202</v>
      </c>
      <c r="C88" t="s">
        <v>203</v>
      </c>
      <c r="D88" t="s">
        <v>31</v>
      </c>
      <c r="E88" t="s">
        <v>32</v>
      </c>
      <c r="F88" s="7"/>
      <c r="G88" s="4">
        <v>299.98</v>
      </c>
      <c r="H88" s="8" t="str">
        <f>((G88 * 6.5)/100)</f>
        <v>0</v>
      </c>
      <c r="I88" s="8" t="str">
        <f>(G88 - H88 - 0.50)</f>
        <v>0</v>
      </c>
      <c r="J88" s="8" t="str">
        <f>((G88 * 10)/100 )</f>
        <v>0</v>
      </c>
      <c r="K88" s="8" t="str">
        <f>(I88 - J88 )</f>
        <v>0</v>
      </c>
      <c r="L88">
        <v>92758533</v>
      </c>
      <c r="M88" t="s">
        <v>33</v>
      </c>
      <c r="N88" s="4">
        <v>10.229318</v>
      </c>
      <c r="O88" s="4">
        <v>2.9998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>
        <v>87</v>
      </c>
      <c r="B89" t="s">
        <v>204</v>
      </c>
      <c r="C89" t="s">
        <v>205</v>
      </c>
      <c r="D89" t="s">
        <v>31</v>
      </c>
      <c r="E89" t="s">
        <v>32</v>
      </c>
      <c r="F89" s="7"/>
      <c r="G89" s="4">
        <v>105.98</v>
      </c>
      <c r="H89" s="8" t="str">
        <f>((G89 * 6.5)/100)</f>
        <v>0</v>
      </c>
      <c r="I89" s="8" t="str">
        <f>(G89 - H89 - 0.50)</f>
        <v>0</v>
      </c>
      <c r="J89" s="8" t="str">
        <f>((G89 * 10)/100 )</f>
        <v>0</v>
      </c>
      <c r="K89" s="8" t="str">
        <f>(I89 - J89 )</f>
        <v>0</v>
      </c>
      <c r="L89">
        <v>92758103</v>
      </c>
      <c r="M89" t="s">
        <v>33</v>
      </c>
      <c r="N89" s="4">
        <v>3.613918</v>
      </c>
      <c r="O89" s="4">
        <v>1.0598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>
        <v>88</v>
      </c>
      <c r="B90" t="s">
        <v>206</v>
      </c>
      <c r="C90" t="s">
        <v>207</v>
      </c>
      <c r="D90" t="s">
        <v>31</v>
      </c>
      <c r="E90" t="s">
        <v>32</v>
      </c>
      <c r="F90" s="7"/>
      <c r="G90" s="4">
        <v>47.66</v>
      </c>
      <c r="H90" s="8" t="str">
        <f>((G90 * 6.5)/100)</f>
        <v>0</v>
      </c>
      <c r="I90" s="8" t="str">
        <f>(G90 - H90 - 0.50)</f>
        <v>0</v>
      </c>
      <c r="J90" s="8" t="str">
        <f>((G90 * 10)/100 )</f>
        <v>0</v>
      </c>
      <c r="K90" s="8" t="str">
        <f>(I90 - J90 )</f>
        <v>0</v>
      </c>
      <c r="L90">
        <v>92757770</v>
      </c>
      <c r="M90" t="s">
        <v>33</v>
      </c>
      <c r="N90" s="4">
        <v>1.625206</v>
      </c>
      <c r="O90" s="4">
        <v>0.4766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>
        <v>89</v>
      </c>
      <c r="B91" t="s">
        <v>208</v>
      </c>
      <c r="C91" t="s">
        <v>209</v>
      </c>
      <c r="D91" t="s">
        <v>31</v>
      </c>
      <c r="E91" t="s">
        <v>32</v>
      </c>
      <c r="F91" s="7"/>
      <c r="G91" s="4">
        <v>52.92</v>
      </c>
      <c r="H91" s="8" t="str">
        <f>((G91 * 6.5)/100)</f>
        <v>0</v>
      </c>
      <c r="I91" s="8" t="str">
        <f>(G91 - H91 - 0.50)</f>
        <v>0</v>
      </c>
      <c r="J91" s="8" t="str">
        <f>((G91 * 10)/100 )</f>
        <v>0</v>
      </c>
      <c r="K91" s="8" t="str">
        <f>(I91 - J91 )</f>
        <v>0</v>
      </c>
      <c r="L91">
        <v>92757459</v>
      </c>
      <c r="M91" t="s">
        <v>33</v>
      </c>
      <c r="N91" s="4">
        <v>1.804572</v>
      </c>
      <c r="O91" s="4">
        <v>0.5292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>
        <v>90</v>
      </c>
      <c r="B92" t="s">
        <v>210</v>
      </c>
      <c r="C92" t="s">
        <v>211</v>
      </c>
      <c r="D92" t="s">
        <v>31</v>
      </c>
      <c r="E92" t="s">
        <v>32</v>
      </c>
      <c r="F92" s="7"/>
      <c r="G92" s="4">
        <v>52.97</v>
      </c>
      <c r="H92" s="8" t="str">
        <f>((G92 * 6.5)/100)</f>
        <v>0</v>
      </c>
      <c r="I92" s="8" t="str">
        <f>(G92 - H92 - 0.50)</f>
        <v>0</v>
      </c>
      <c r="J92" s="8" t="str">
        <f>((G92 * 10)/100 )</f>
        <v>0</v>
      </c>
      <c r="K92" s="8" t="str">
        <f>(I92 - J92 )</f>
        <v>0</v>
      </c>
      <c r="L92">
        <v>92757301</v>
      </c>
      <c r="M92" t="s">
        <v>33</v>
      </c>
      <c r="N92" s="4">
        <v>1.806277</v>
      </c>
      <c r="O92" s="4">
        <v>0.5297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>
        <v>91</v>
      </c>
      <c r="B93" t="s">
        <v>212</v>
      </c>
      <c r="C93" t="s">
        <v>213</v>
      </c>
      <c r="D93" t="s">
        <v>31</v>
      </c>
      <c r="E93" t="s">
        <v>32</v>
      </c>
      <c r="F93" s="7"/>
      <c r="G93" s="4">
        <v>63.53</v>
      </c>
      <c r="H93" s="8" t="str">
        <f>((G93 * 6.5)/100)</f>
        <v>0</v>
      </c>
      <c r="I93" s="8" t="str">
        <f>(G93 - H93 - 0.50)</f>
        <v>0</v>
      </c>
      <c r="J93" s="8" t="str">
        <f>((G93 * 10)/100 )</f>
        <v>0</v>
      </c>
      <c r="K93" s="8" t="str">
        <f>(I93 - J93 )</f>
        <v>0</v>
      </c>
      <c r="L93">
        <v>92756963</v>
      </c>
      <c r="M93" t="s">
        <v>33</v>
      </c>
      <c r="N93" s="4">
        <v>2.166373</v>
      </c>
      <c r="O93" s="4">
        <v>0.6353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>
        <v>92</v>
      </c>
      <c r="B94" t="s">
        <v>214</v>
      </c>
      <c r="C94" t="s">
        <v>215</v>
      </c>
      <c r="D94" t="s">
        <v>31</v>
      </c>
      <c r="E94" t="s">
        <v>32</v>
      </c>
      <c r="F94" s="7"/>
      <c r="G94" s="4">
        <v>47.65</v>
      </c>
      <c r="H94" s="8" t="str">
        <f>((G94 * 6.5)/100)</f>
        <v>0</v>
      </c>
      <c r="I94" s="8" t="str">
        <f>(G94 - H94 - 0.50)</f>
        <v>0</v>
      </c>
      <c r="J94" s="8" t="str">
        <f>((G94 * 10)/100 )</f>
        <v>0</v>
      </c>
      <c r="K94" s="8" t="str">
        <f>(I94 - J94 )</f>
        <v>0</v>
      </c>
      <c r="L94">
        <v>92756907</v>
      </c>
      <c r="M94" t="s">
        <v>33</v>
      </c>
      <c r="N94" s="4">
        <v>1.624865</v>
      </c>
      <c r="O94" s="4">
        <v>0.4765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>
        <v>93</v>
      </c>
      <c r="B95" t="s">
        <v>216</v>
      </c>
      <c r="C95" t="s">
        <v>217</v>
      </c>
      <c r="D95" t="s">
        <v>31</v>
      </c>
      <c r="E95" t="s">
        <v>32</v>
      </c>
      <c r="F95" s="7"/>
      <c r="G95" s="4">
        <v>52.99</v>
      </c>
      <c r="H95" s="8" t="str">
        <f>((G95 * 6.5)/100)</f>
        <v>0</v>
      </c>
      <c r="I95" s="8" t="str">
        <f>(G95 - H95 - 0.50)</f>
        <v>0</v>
      </c>
      <c r="J95" s="8" t="str">
        <f>((G95 * 10)/100 )</f>
        <v>0</v>
      </c>
      <c r="K95" s="8" t="str">
        <f>(I95 - J95 )</f>
        <v>0</v>
      </c>
      <c r="L95">
        <v>92756879</v>
      </c>
      <c r="M95" t="s">
        <v>33</v>
      </c>
      <c r="N95" s="4">
        <v>1.806959</v>
      </c>
      <c r="O95" s="4">
        <v>0.5299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>
        <v>94</v>
      </c>
      <c r="B96" t="s">
        <v>218</v>
      </c>
      <c r="C96" t="s">
        <v>219</v>
      </c>
      <c r="D96" t="s">
        <v>31</v>
      </c>
      <c r="E96" t="s">
        <v>32</v>
      </c>
      <c r="F96" s="7"/>
      <c r="G96" s="4">
        <v>799.98</v>
      </c>
      <c r="H96" s="8" t="str">
        <f>((G96 * 6.5)/100)</f>
        <v>0</v>
      </c>
      <c r="I96" s="8" t="str">
        <f>(G96 - H96 - 0.50)</f>
        <v>0</v>
      </c>
      <c r="J96" s="8" t="str">
        <f>((G96 * 10)/100 )</f>
        <v>0</v>
      </c>
      <c r="K96" s="8" t="str">
        <f>(I96 - J96 )</f>
        <v>0</v>
      </c>
      <c r="L96">
        <v>92753096</v>
      </c>
      <c r="M96" t="s">
        <v>33</v>
      </c>
      <c r="N96" s="4">
        <v>27.279318</v>
      </c>
      <c r="O96" s="4">
        <v>7.9998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>
        <v>95</v>
      </c>
      <c r="B97" t="s">
        <v>220</v>
      </c>
      <c r="C97" t="s">
        <v>221</v>
      </c>
      <c r="D97" t="s">
        <v>31</v>
      </c>
      <c r="E97" t="s">
        <v>32</v>
      </c>
      <c r="F97" s="7"/>
      <c r="G97" s="4">
        <v>199.2</v>
      </c>
      <c r="H97" s="8" t="str">
        <f>((G97 * 6.5)/100)</f>
        <v>0</v>
      </c>
      <c r="I97" s="8" t="str">
        <f>(G97 - H97 - 0.50)</f>
        <v>0</v>
      </c>
      <c r="J97" s="8" t="str">
        <f>((G97 * 10)/100 )</f>
        <v>0</v>
      </c>
      <c r="K97" s="8" t="str">
        <f>(I97 - J97 )</f>
        <v>0</v>
      </c>
      <c r="L97">
        <v>92750793</v>
      </c>
      <c r="M97" t="s">
        <v>33</v>
      </c>
      <c r="N97" s="4">
        <v>6.79272</v>
      </c>
      <c r="O97" s="4">
        <v>1.992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>
        <v>96</v>
      </c>
      <c r="B98" t="s">
        <v>222</v>
      </c>
      <c r="C98" t="s">
        <v>223</v>
      </c>
      <c r="D98" t="s">
        <v>31</v>
      </c>
      <c r="E98" t="s">
        <v>32</v>
      </c>
      <c r="F98" s="7"/>
      <c r="G98" s="4">
        <v>103.8</v>
      </c>
      <c r="H98" s="8" t="str">
        <f>((G98 * 6.5)/100)</f>
        <v>0</v>
      </c>
      <c r="I98" s="8" t="str">
        <f>(G98 - H98 - 0.50)</f>
        <v>0</v>
      </c>
      <c r="J98" s="8" t="str">
        <f>((G98 * 10)/100 )</f>
        <v>0</v>
      </c>
      <c r="K98" s="8" t="str">
        <f>(I98 - J98 )</f>
        <v>0</v>
      </c>
      <c r="L98">
        <v>92750413</v>
      </c>
      <c r="M98" t="s">
        <v>33</v>
      </c>
      <c r="N98" s="4">
        <v>3.53958</v>
      </c>
      <c r="O98" s="4">
        <v>1.038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>
        <v>97</v>
      </c>
      <c r="B99" t="s">
        <v>224</v>
      </c>
      <c r="C99" t="s">
        <v>225</v>
      </c>
      <c r="D99" t="s">
        <v>31</v>
      </c>
      <c r="E99" t="s">
        <v>32</v>
      </c>
      <c r="F99" s="7"/>
      <c r="G99" s="4">
        <v>47.64</v>
      </c>
      <c r="H99" s="8" t="str">
        <f>((G99 * 6.5)/100)</f>
        <v>0</v>
      </c>
      <c r="I99" s="8" t="str">
        <f>(G99 - H99 - 0.50)</f>
        <v>0</v>
      </c>
      <c r="J99" s="8" t="str">
        <f>((G99 * 10)/100 )</f>
        <v>0</v>
      </c>
      <c r="K99" s="8" t="str">
        <f>(I99 - J99 )</f>
        <v>0</v>
      </c>
      <c r="L99">
        <v>92749597</v>
      </c>
      <c r="M99" t="s">
        <v>33</v>
      </c>
      <c r="N99" s="4">
        <v>1.624524</v>
      </c>
      <c r="O99" s="4">
        <v>0.4764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>
        <v>98</v>
      </c>
      <c r="B100" t="s">
        <v>226</v>
      </c>
      <c r="C100" t="s">
        <v>227</v>
      </c>
      <c r="D100" t="s">
        <v>31</v>
      </c>
      <c r="E100" t="s">
        <v>32</v>
      </c>
      <c r="F100" s="7"/>
      <c r="G100" s="4">
        <v>105.99</v>
      </c>
      <c r="H100" s="8" t="str">
        <f>((G100 * 6.5)/100)</f>
        <v>0</v>
      </c>
      <c r="I100" s="8" t="str">
        <f>(G100 - H100 - 0.50)</f>
        <v>0</v>
      </c>
      <c r="J100" s="8" t="str">
        <f>((G100 * 10)/100 )</f>
        <v>0</v>
      </c>
      <c r="K100" s="8" t="str">
        <f>(I100 - J100 )</f>
        <v>0</v>
      </c>
      <c r="L100">
        <v>92748435</v>
      </c>
      <c r="M100" t="s">
        <v>33</v>
      </c>
      <c r="N100" s="4">
        <v>3.614259</v>
      </c>
      <c r="O100" s="4">
        <v>1.0599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>
        <v>99</v>
      </c>
      <c r="B101" t="s">
        <v>228</v>
      </c>
      <c r="C101" t="s">
        <v>229</v>
      </c>
      <c r="D101" t="s">
        <v>31</v>
      </c>
      <c r="E101" t="s">
        <v>32</v>
      </c>
      <c r="F101" s="7"/>
      <c r="G101" s="4">
        <v>47.67</v>
      </c>
      <c r="H101" s="8" t="str">
        <f>((G101 * 6.5)/100)</f>
        <v>0</v>
      </c>
      <c r="I101" s="8" t="str">
        <f>(G101 - H101 - 0.50)</f>
        <v>0</v>
      </c>
      <c r="J101" s="8" t="str">
        <f>((G101 * 10)/100 )</f>
        <v>0</v>
      </c>
      <c r="K101" s="8" t="str">
        <f>(I101 - J101 )</f>
        <v>0</v>
      </c>
      <c r="L101">
        <v>92748429</v>
      </c>
      <c r="M101" t="s">
        <v>33</v>
      </c>
      <c r="N101" s="4">
        <v>1.625547</v>
      </c>
      <c r="O101" s="4">
        <v>0.4767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>
        <v>100</v>
      </c>
      <c r="B102" t="s">
        <v>230</v>
      </c>
      <c r="C102" t="s">
        <v>231</v>
      </c>
      <c r="D102" t="s">
        <v>31</v>
      </c>
      <c r="E102" t="s">
        <v>32</v>
      </c>
      <c r="F102" s="7"/>
      <c r="G102" s="4">
        <v>105.94</v>
      </c>
      <c r="H102" s="8" t="str">
        <f>((G102 * 6.5)/100)</f>
        <v>0</v>
      </c>
      <c r="I102" s="8" t="str">
        <f>(G102 - H102 - 0.50)</f>
        <v>0</v>
      </c>
      <c r="J102" s="8" t="str">
        <f>((G102 * 10)/100 )</f>
        <v>0</v>
      </c>
      <c r="K102" s="8" t="str">
        <f>(I102 - J102 )</f>
        <v>0</v>
      </c>
      <c r="L102">
        <v>92747835</v>
      </c>
      <c r="M102" t="s">
        <v>33</v>
      </c>
      <c r="N102" s="4">
        <v>3.612554</v>
      </c>
      <c r="O102" s="4">
        <v>1.0594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>
        <v>101</v>
      </c>
      <c r="B103" t="s">
        <v>232</v>
      </c>
      <c r="C103" t="s">
        <v>233</v>
      </c>
      <c r="D103" t="s">
        <v>31</v>
      </c>
      <c r="E103" t="s">
        <v>32</v>
      </c>
      <c r="F103" s="7"/>
      <c r="G103" s="4">
        <v>52.96</v>
      </c>
      <c r="H103" s="8" t="str">
        <f>((G103 * 6.5)/100)</f>
        <v>0</v>
      </c>
      <c r="I103" s="8" t="str">
        <f>(G103 - H103 - 0.50)</f>
        <v>0</v>
      </c>
      <c r="J103" s="8" t="str">
        <f>((G103 * 10)/100 )</f>
        <v>0</v>
      </c>
      <c r="K103" s="8" t="str">
        <f>(I103 - J103 )</f>
        <v>0</v>
      </c>
      <c r="L103">
        <v>92747587</v>
      </c>
      <c r="M103" t="s">
        <v>33</v>
      </c>
      <c r="N103" s="4">
        <v>1.805936</v>
      </c>
      <c r="O103" s="4">
        <v>0.5296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>
        <v>102</v>
      </c>
      <c r="B104" t="s">
        <v>234</v>
      </c>
      <c r="C104" t="s">
        <v>235</v>
      </c>
      <c r="D104" t="s">
        <v>31</v>
      </c>
      <c r="E104" t="s">
        <v>32</v>
      </c>
      <c r="F104" s="7"/>
      <c r="G104" s="4">
        <v>47.67</v>
      </c>
      <c r="H104" s="8" t="str">
        <f>((G104 * 6.5)/100)</f>
        <v>0</v>
      </c>
      <c r="I104" s="8" t="str">
        <f>(G104 - H104 - 0.50)</f>
        <v>0</v>
      </c>
      <c r="J104" s="8" t="str">
        <f>((G104 * 10)/100 )</f>
        <v>0</v>
      </c>
      <c r="K104" s="8" t="str">
        <f>(I104 - J104 )</f>
        <v>0</v>
      </c>
      <c r="L104">
        <v>92747033</v>
      </c>
      <c r="M104" t="s">
        <v>33</v>
      </c>
      <c r="N104" s="4">
        <v>1.625547</v>
      </c>
      <c r="O104" s="4">
        <v>0.4767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>
        <v>103</v>
      </c>
      <c r="B105" t="s">
        <v>236</v>
      </c>
      <c r="C105" t="s">
        <v>237</v>
      </c>
      <c r="D105" t="s">
        <v>31</v>
      </c>
      <c r="E105" t="s">
        <v>32</v>
      </c>
      <c r="F105" s="7"/>
      <c r="G105" s="4">
        <v>2622.45</v>
      </c>
      <c r="H105" s="8" t="str">
        <f>((G105 * 6.5)/100)</f>
        <v>0</v>
      </c>
      <c r="I105" s="8" t="str">
        <f>(G105 - H105 - 0.50)</f>
        <v>0</v>
      </c>
      <c r="J105" s="8" t="str">
        <f>((G105 * 10)/100 )</f>
        <v>0</v>
      </c>
      <c r="K105" s="8" t="str">
        <f>(I105 - J105 )</f>
        <v>0</v>
      </c>
      <c r="L105">
        <v>92739228</v>
      </c>
      <c r="M105" t="s">
        <v>33</v>
      </c>
      <c r="N105" s="4">
        <v>89.425545</v>
      </c>
      <c r="O105" s="4">
        <v>26.2245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>
        <v>104</v>
      </c>
      <c r="B106" t="s">
        <v>238</v>
      </c>
      <c r="C106" t="s">
        <v>239</v>
      </c>
      <c r="D106" t="s">
        <v>31</v>
      </c>
      <c r="E106" t="s">
        <v>32</v>
      </c>
      <c r="F106" s="7"/>
      <c r="G106" s="4">
        <v>2119.99</v>
      </c>
      <c r="H106" s="8" t="str">
        <f>((G106 * 6.5)/100)</f>
        <v>0</v>
      </c>
      <c r="I106" s="8" t="str">
        <f>(G106 - H106 - 0.50)</f>
        <v>0</v>
      </c>
      <c r="J106" s="8" t="str">
        <f>((G106 * 10)/100 )</f>
        <v>0</v>
      </c>
      <c r="K106" s="8" t="str">
        <f>(I106 - J106 )</f>
        <v>0</v>
      </c>
      <c r="L106">
        <v>92739000</v>
      </c>
      <c r="M106" t="s">
        <v>33</v>
      </c>
      <c r="N106" s="4">
        <v>72.291659</v>
      </c>
      <c r="O106" s="4">
        <v>21.1999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>
        <v>105</v>
      </c>
      <c r="B107" t="s">
        <v>240</v>
      </c>
      <c r="C107" t="s">
        <v>241</v>
      </c>
      <c r="D107" t="s">
        <v>31</v>
      </c>
      <c r="E107" t="s">
        <v>32</v>
      </c>
      <c r="F107" s="7"/>
      <c r="G107" s="4">
        <v>317.93</v>
      </c>
      <c r="H107" s="8" t="str">
        <f>((G107 * 6.5)/100)</f>
        <v>0</v>
      </c>
      <c r="I107" s="8" t="str">
        <f>(G107 - H107 - 0.50)</f>
        <v>0</v>
      </c>
      <c r="J107" s="8" t="str">
        <f>((G107 * 10)/100 )</f>
        <v>0</v>
      </c>
      <c r="K107" s="8" t="str">
        <f>(I107 - J107 )</f>
        <v>0</v>
      </c>
      <c r="L107">
        <v>92737232</v>
      </c>
      <c r="M107" t="s">
        <v>33</v>
      </c>
      <c r="N107" s="4">
        <v>10.841413</v>
      </c>
      <c r="O107" s="4">
        <v>3.1793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>
        <v>106</v>
      </c>
      <c r="B108" t="s">
        <v>242</v>
      </c>
      <c r="C108" t="s">
        <v>243</v>
      </c>
      <c r="D108" t="s">
        <v>31</v>
      </c>
      <c r="E108" t="s">
        <v>32</v>
      </c>
      <c r="F108" s="7"/>
      <c r="G108" s="4">
        <v>105.93</v>
      </c>
      <c r="H108" s="8" t="str">
        <f>((G108 * 6.5)/100)</f>
        <v>0</v>
      </c>
      <c r="I108" s="8" t="str">
        <f>(G108 - H108 - 0.50)</f>
        <v>0</v>
      </c>
      <c r="J108" s="8" t="str">
        <f>((G108 * 10)/100 )</f>
        <v>0</v>
      </c>
      <c r="K108" s="8" t="str">
        <f>(I108 - J108 )</f>
        <v>0</v>
      </c>
      <c r="L108">
        <v>92737222</v>
      </c>
      <c r="M108" t="s">
        <v>33</v>
      </c>
      <c r="N108" s="4">
        <v>3.612213</v>
      </c>
      <c r="O108" s="4">
        <v>1.0593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>
        <v>107</v>
      </c>
      <c r="B109" t="s">
        <v>244</v>
      </c>
      <c r="C109" t="s">
        <v>245</v>
      </c>
      <c r="D109" t="s">
        <v>31</v>
      </c>
      <c r="E109" t="s">
        <v>32</v>
      </c>
      <c r="F109" s="7"/>
      <c r="G109" s="4">
        <v>52.94</v>
      </c>
      <c r="H109" s="8" t="str">
        <f>((G109 * 6.5)/100)</f>
        <v>0</v>
      </c>
      <c r="I109" s="8" t="str">
        <f>(G109 - H109 - 0.50)</f>
        <v>0</v>
      </c>
      <c r="J109" s="8" t="str">
        <f>((G109 * 10)/100 )</f>
        <v>0</v>
      </c>
      <c r="K109" s="8" t="str">
        <f>(I109 - J109 )</f>
        <v>0</v>
      </c>
      <c r="L109">
        <v>92737038</v>
      </c>
      <c r="M109" t="s">
        <v>33</v>
      </c>
      <c r="N109" s="4">
        <v>1.805254</v>
      </c>
      <c r="O109" s="4">
        <v>0.5294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>
        <v>108</v>
      </c>
      <c r="B110" t="s">
        <v>246</v>
      </c>
      <c r="C110" t="s">
        <v>247</v>
      </c>
      <c r="D110" t="s">
        <v>31</v>
      </c>
      <c r="E110" t="s">
        <v>32</v>
      </c>
      <c r="F110" s="7"/>
      <c r="G110" s="4">
        <v>317.99</v>
      </c>
      <c r="H110" s="8" t="str">
        <f>((G110 * 6.5)/100)</f>
        <v>0</v>
      </c>
      <c r="I110" s="8" t="str">
        <f>(G110 - H110 - 0.50)</f>
        <v>0</v>
      </c>
      <c r="J110" s="8" t="str">
        <f>((G110 * 10)/100 )</f>
        <v>0</v>
      </c>
      <c r="K110" s="8" t="str">
        <f>(I110 - J110 )</f>
        <v>0</v>
      </c>
      <c r="L110">
        <v>92736008</v>
      </c>
      <c r="M110" t="s">
        <v>33</v>
      </c>
      <c r="N110" s="4">
        <v>10.843459</v>
      </c>
      <c r="O110" s="4">
        <v>3.1799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>
        <v>109</v>
      </c>
      <c r="B111" t="s">
        <v>248</v>
      </c>
      <c r="C111" t="s">
        <v>249</v>
      </c>
      <c r="D111" t="s">
        <v>31</v>
      </c>
      <c r="E111" t="s">
        <v>32</v>
      </c>
      <c r="F111" s="7"/>
      <c r="G111" s="4">
        <v>105.96</v>
      </c>
      <c r="H111" s="8" t="str">
        <f>((G111 * 6.5)/100)</f>
        <v>0</v>
      </c>
      <c r="I111" s="8" t="str">
        <f>(G111 - H111 - 0.50)</f>
        <v>0</v>
      </c>
      <c r="J111" s="8" t="str">
        <f>((G111 * 10)/100 )</f>
        <v>0</v>
      </c>
      <c r="K111" s="8" t="str">
        <f>(I111 - J111 )</f>
        <v>0</v>
      </c>
      <c r="L111">
        <v>92735782</v>
      </c>
      <c r="M111" t="s">
        <v>33</v>
      </c>
      <c r="N111" s="4">
        <v>3.613236</v>
      </c>
      <c r="O111" s="4">
        <v>1.0596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>
        <v>110</v>
      </c>
      <c r="B112" t="s">
        <v>250</v>
      </c>
      <c r="C112" t="s">
        <v>251</v>
      </c>
      <c r="D112" t="s">
        <v>31</v>
      </c>
      <c r="E112" t="s">
        <v>32</v>
      </c>
      <c r="F112" s="7"/>
      <c r="G112" s="4">
        <v>52.99</v>
      </c>
      <c r="H112" s="8" t="str">
        <f>((G112 * 6.5)/100)</f>
        <v>0</v>
      </c>
      <c r="I112" s="8" t="str">
        <f>(G112 - H112 - 0.50)</f>
        <v>0</v>
      </c>
      <c r="J112" s="8" t="str">
        <f>((G112 * 10)/100 )</f>
        <v>0</v>
      </c>
      <c r="K112" s="8" t="str">
        <f>(I112 - J112 )</f>
        <v>0</v>
      </c>
      <c r="L112">
        <v>92735776</v>
      </c>
      <c r="M112" t="s">
        <v>33</v>
      </c>
      <c r="N112" s="4">
        <v>1.806959</v>
      </c>
      <c r="O112" s="4">
        <v>0.5299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>
        <v>111</v>
      </c>
      <c r="B113" t="s">
        <v>252</v>
      </c>
      <c r="C113" t="s">
        <v>253</v>
      </c>
      <c r="D113" t="s">
        <v>31</v>
      </c>
      <c r="E113" t="s">
        <v>32</v>
      </c>
      <c r="F113" s="7"/>
      <c r="G113" s="4">
        <v>317.98</v>
      </c>
      <c r="H113" s="8" t="str">
        <f>((G113 * 6.5)/100)</f>
        <v>0</v>
      </c>
      <c r="I113" s="8" t="str">
        <f>(G113 - H113 - 0.50)</f>
        <v>0</v>
      </c>
      <c r="J113" s="8" t="str">
        <f>((G113 * 10)/100 )</f>
        <v>0</v>
      </c>
      <c r="K113" s="8" t="str">
        <f>(I113 - J113 )</f>
        <v>0</v>
      </c>
      <c r="L113">
        <v>92735292</v>
      </c>
      <c r="M113" t="s">
        <v>33</v>
      </c>
      <c r="N113" s="4">
        <v>10.843118</v>
      </c>
      <c r="O113" s="4">
        <v>3.1798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>
        <v>112</v>
      </c>
      <c r="B114" t="s">
        <v>254</v>
      </c>
      <c r="C114" t="s">
        <v>255</v>
      </c>
      <c r="D114" t="s">
        <v>31</v>
      </c>
      <c r="E114" t="s">
        <v>32</v>
      </c>
      <c r="F114" s="7"/>
      <c r="G114" s="4">
        <v>52.96</v>
      </c>
      <c r="H114" s="8" t="str">
        <f>((G114 * 6.5)/100)</f>
        <v>0</v>
      </c>
      <c r="I114" s="8" t="str">
        <f>(G114 - H114 - 0.50)</f>
        <v>0</v>
      </c>
      <c r="J114" s="8" t="str">
        <f>((G114 * 10)/100 )</f>
        <v>0</v>
      </c>
      <c r="K114" s="8" t="str">
        <f>(I114 - J114 )</f>
        <v>0</v>
      </c>
      <c r="L114">
        <v>92735130</v>
      </c>
      <c r="M114" t="s">
        <v>33</v>
      </c>
      <c r="N114" s="4">
        <v>1.805936</v>
      </c>
      <c r="O114" s="4">
        <v>0.5296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>
        <v>113</v>
      </c>
      <c r="B115" t="s">
        <v>256</v>
      </c>
      <c r="C115" t="s">
        <v>257</v>
      </c>
      <c r="D115" t="s">
        <v>31</v>
      </c>
      <c r="E115" t="s">
        <v>32</v>
      </c>
      <c r="F115" s="7"/>
      <c r="G115" s="4">
        <v>52.92</v>
      </c>
      <c r="H115" s="8" t="str">
        <f>((G115 * 6.5)/100)</f>
        <v>0</v>
      </c>
      <c r="I115" s="8" t="str">
        <f>(G115 - H115 - 0.50)</f>
        <v>0</v>
      </c>
      <c r="J115" s="8" t="str">
        <f>((G115 * 10)/100 )</f>
        <v>0</v>
      </c>
      <c r="K115" s="8" t="str">
        <f>(I115 - J115 )</f>
        <v>0</v>
      </c>
      <c r="L115">
        <v>92735056</v>
      </c>
      <c r="M115" t="s">
        <v>33</v>
      </c>
      <c r="N115" s="4">
        <v>1.804572</v>
      </c>
      <c r="O115" s="4">
        <v>0.5292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>
        <v>114</v>
      </c>
      <c r="B116" t="s">
        <v>258</v>
      </c>
      <c r="C116" t="s">
        <v>259</v>
      </c>
      <c r="D116" t="s">
        <v>31</v>
      </c>
      <c r="E116" t="s">
        <v>32</v>
      </c>
      <c r="F116" s="7"/>
      <c r="G116" s="4">
        <v>211.99</v>
      </c>
      <c r="H116" s="8" t="str">
        <f>((G116 * 6.5)/100)</f>
        <v>0</v>
      </c>
      <c r="I116" s="8" t="str">
        <f>(G116 - H116 - 0.50)</f>
        <v>0</v>
      </c>
      <c r="J116" s="8" t="str">
        <f>((G116 * 10)/100 )</f>
        <v>0</v>
      </c>
      <c r="K116" s="8" t="str">
        <f>(I116 - J116 )</f>
        <v>0</v>
      </c>
      <c r="L116">
        <v>92732343</v>
      </c>
      <c r="M116" t="s">
        <v>33</v>
      </c>
      <c r="N116" s="4">
        <v>7.228859</v>
      </c>
      <c r="O116" s="4">
        <v>2.1199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>
        <v>115</v>
      </c>
      <c r="B117" t="s">
        <v>260</v>
      </c>
      <c r="C117" t="s">
        <v>261</v>
      </c>
      <c r="D117" t="s">
        <v>31</v>
      </c>
      <c r="E117" t="s">
        <v>32</v>
      </c>
      <c r="F117" s="7"/>
      <c r="G117" s="4">
        <v>2649.95</v>
      </c>
      <c r="H117" s="8" t="str">
        <f>((G117 * 6.5)/100)</f>
        <v>0</v>
      </c>
      <c r="I117" s="8" t="str">
        <f>(G117 - H117 - 0.50)</f>
        <v>0</v>
      </c>
      <c r="J117" s="8" t="str">
        <f>((G117 * 10)/100 )</f>
        <v>0</v>
      </c>
      <c r="K117" s="8" t="str">
        <f>(I117 - J117 )</f>
        <v>0</v>
      </c>
      <c r="L117">
        <v>92720158</v>
      </c>
      <c r="M117" t="s">
        <v>33</v>
      </c>
      <c r="N117" s="4">
        <v>90.363295</v>
      </c>
      <c r="O117" s="4">
        <v>26.4995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>
        <v>116</v>
      </c>
      <c r="B118" t="s">
        <v>262</v>
      </c>
      <c r="C118" t="s">
        <v>263</v>
      </c>
      <c r="D118" t="s">
        <v>31</v>
      </c>
      <c r="E118" t="s">
        <v>32</v>
      </c>
      <c r="F118" s="7"/>
      <c r="G118" s="4">
        <v>47.64</v>
      </c>
      <c r="H118" s="8" t="str">
        <f>((G118 * 6.5)/100)</f>
        <v>0</v>
      </c>
      <c r="I118" s="8" t="str">
        <f>(G118 - H118 - 0.50)</f>
        <v>0</v>
      </c>
      <c r="J118" s="8" t="str">
        <f>((G118 * 10)/100 )</f>
        <v>0</v>
      </c>
      <c r="K118" s="8" t="str">
        <f>(I118 - J118 )</f>
        <v>0</v>
      </c>
      <c r="L118">
        <v>92719966</v>
      </c>
      <c r="M118" t="s">
        <v>33</v>
      </c>
      <c r="N118" s="4">
        <v>1.624524</v>
      </c>
      <c r="O118" s="4">
        <v>0.4764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>
        <v>117</v>
      </c>
      <c r="B119" t="s">
        <v>264</v>
      </c>
      <c r="C119" t="s">
        <v>265</v>
      </c>
      <c r="D119" t="s">
        <v>31</v>
      </c>
      <c r="E119" t="s">
        <v>32</v>
      </c>
      <c r="F119" s="7"/>
      <c r="G119" s="4">
        <v>105.93</v>
      </c>
      <c r="H119" s="8" t="str">
        <f>((G119 * 6.5)/100)</f>
        <v>0</v>
      </c>
      <c r="I119" s="8" t="str">
        <f>(G119 - H119 - 0.50)</f>
        <v>0</v>
      </c>
      <c r="J119" s="8" t="str">
        <f>((G119 * 10)/100 )</f>
        <v>0</v>
      </c>
      <c r="K119" s="8" t="str">
        <f>(I119 - J119 )</f>
        <v>0</v>
      </c>
      <c r="L119">
        <v>92719657</v>
      </c>
      <c r="M119" t="s">
        <v>33</v>
      </c>
      <c r="N119" s="4">
        <v>3.612213</v>
      </c>
      <c r="O119" s="4">
        <v>1.0593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>
        <v>118</v>
      </c>
      <c r="B120" t="s">
        <v>266</v>
      </c>
      <c r="C120" t="s">
        <v>267</v>
      </c>
      <c r="D120" t="s">
        <v>31</v>
      </c>
      <c r="E120" t="s">
        <v>32</v>
      </c>
      <c r="F120" s="7"/>
      <c r="G120" s="4">
        <v>105.93</v>
      </c>
      <c r="H120" s="8" t="str">
        <f>((G120 * 6.5)/100)</f>
        <v>0</v>
      </c>
      <c r="I120" s="8" t="str">
        <f>(G120 - H120 - 0.50)</f>
        <v>0</v>
      </c>
      <c r="J120" s="8" t="str">
        <f>((G120 * 10)/100 )</f>
        <v>0</v>
      </c>
      <c r="K120" s="8" t="str">
        <f>(I120 - J120 )</f>
        <v>0</v>
      </c>
      <c r="L120">
        <v>92719433</v>
      </c>
      <c r="M120" t="s">
        <v>33</v>
      </c>
      <c r="N120" s="4">
        <v>3.612213</v>
      </c>
      <c r="O120" s="4">
        <v>1.0593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>
        <v>119</v>
      </c>
      <c r="B121" t="s">
        <v>268</v>
      </c>
      <c r="C121" t="s">
        <v>269</v>
      </c>
      <c r="D121" t="s">
        <v>31</v>
      </c>
      <c r="E121" t="s">
        <v>32</v>
      </c>
      <c r="F121" s="7"/>
      <c r="G121" s="4">
        <v>121.82</v>
      </c>
      <c r="H121" s="8" t="str">
        <f>((G121 * 6.5)/100)</f>
        <v>0</v>
      </c>
      <c r="I121" s="8" t="str">
        <f>(G121 - H121 - 0.50)</f>
        <v>0</v>
      </c>
      <c r="J121" s="8" t="str">
        <f>((G121 * 10)/100 )</f>
        <v>0</v>
      </c>
      <c r="K121" s="8" t="str">
        <f>(I121 - J121 )</f>
        <v>0</v>
      </c>
      <c r="L121">
        <v>92719025</v>
      </c>
      <c r="M121" t="s">
        <v>33</v>
      </c>
      <c r="N121" s="4">
        <v>4.154062</v>
      </c>
      <c r="O121" s="4">
        <v>1.2182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>
        <v>120</v>
      </c>
      <c r="B122" t="s">
        <v>270</v>
      </c>
      <c r="C122" t="s">
        <v>271</v>
      </c>
      <c r="D122" t="s">
        <v>31</v>
      </c>
      <c r="E122" t="s">
        <v>32</v>
      </c>
      <c r="F122" s="7"/>
      <c r="G122" s="4">
        <v>105.93</v>
      </c>
      <c r="H122" s="8" t="str">
        <f>((G122 * 6.5)/100)</f>
        <v>0</v>
      </c>
      <c r="I122" s="8" t="str">
        <f>(G122 - H122 - 0.50)</f>
        <v>0</v>
      </c>
      <c r="J122" s="8" t="str">
        <f>((G122 * 10)/100 )</f>
        <v>0</v>
      </c>
      <c r="K122" s="8" t="str">
        <f>(I122 - J122 )</f>
        <v>0</v>
      </c>
      <c r="L122">
        <v>92718523</v>
      </c>
      <c r="M122" t="s">
        <v>33</v>
      </c>
      <c r="N122" s="4">
        <v>3.612213</v>
      </c>
      <c r="O122" s="4">
        <v>1.0593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>
        <v>121</v>
      </c>
      <c r="B123" t="s">
        <v>272</v>
      </c>
      <c r="C123" t="s">
        <v>273</v>
      </c>
      <c r="D123" t="s">
        <v>31</v>
      </c>
      <c r="E123" t="s">
        <v>32</v>
      </c>
      <c r="F123" s="7"/>
      <c r="G123" s="4">
        <v>63.52</v>
      </c>
      <c r="H123" s="8" t="str">
        <f>((G123 * 6.5)/100)</f>
        <v>0</v>
      </c>
      <c r="I123" s="8" t="str">
        <f>(G123 - H123 - 0.50)</f>
        <v>0</v>
      </c>
      <c r="J123" s="8" t="str">
        <f>((G123 * 10)/100 )</f>
        <v>0</v>
      </c>
      <c r="K123" s="8" t="str">
        <f>(I123 - J123 )</f>
        <v>0</v>
      </c>
      <c r="L123">
        <v>92718359</v>
      </c>
      <c r="M123" t="s">
        <v>33</v>
      </c>
      <c r="N123" s="4">
        <v>2.166032</v>
      </c>
      <c r="O123" s="4">
        <v>0.6352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>
        <v>122</v>
      </c>
      <c r="B124" t="s">
        <v>274</v>
      </c>
      <c r="C124" t="s">
        <v>275</v>
      </c>
      <c r="D124" t="s">
        <v>31</v>
      </c>
      <c r="E124" t="s">
        <v>32</v>
      </c>
      <c r="F124" s="7"/>
      <c r="G124" s="4">
        <v>47.62</v>
      </c>
      <c r="H124" s="8" t="str">
        <f>((G124 * 6.5)/100)</f>
        <v>0</v>
      </c>
      <c r="I124" s="8" t="str">
        <f>(G124 - H124 - 0.50)</f>
        <v>0</v>
      </c>
      <c r="J124" s="8" t="str">
        <f>((G124 * 10)/100 )</f>
        <v>0</v>
      </c>
      <c r="K124" s="8" t="str">
        <f>(I124 - J124 )</f>
        <v>0</v>
      </c>
      <c r="L124">
        <v>92718208</v>
      </c>
      <c r="M124" t="s">
        <v>33</v>
      </c>
      <c r="N124" s="4">
        <v>1.623842</v>
      </c>
      <c r="O124" s="4">
        <v>0.4762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>
        <v>123</v>
      </c>
      <c r="B125" t="s">
        <v>276</v>
      </c>
      <c r="C125" t="s">
        <v>277</v>
      </c>
      <c r="D125" t="s">
        <v>31</v>
      </c>
      <c r="E125" t="s">
        <v>32</v>
      </c>
      <c r="F125" s="7"/>
      <c r="G125" s="4">
        <v>105.94</v>
      </c>
      <c r="H125" s="8" t="str">
        <f>((G125 * 6.5)/100)</f>
        <v>0</v>
      </c>
      <c r="I125" s="8" t="str">
        <f>(G125 - H125 - 0.50)</f>
        <v>0</v>
      </c>
      <c r="J125" s="8" t="str">
        <f>((G125 * 10)/100 )</f>
        <v>0</v>
      </c>
      <c r="K125" s="8" t="str">
        <f>(I125 - J125 )</f>
        <v>0</v>
      </c>
      <c r="L125">
        <v>92713965</v>
      </c>
      <c r="M125" t="s">
        <v>33</v>
      </c>
      <c r="N125" s="4">
        <v>3.612554</v>
      </c>
      <c r="O125" s="4">
        <v>1.0594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>
        <v>124</v>
      </c>
      <c r="B126" t="s">
        <v>278</v>
      </c>
      <c r="C126" t="s">
        <v>279</v>
      </c>
      <c r="D126" t="s">
        <v>31</v>
      </c>
      <c r="E126" t="s">
        <v>32</v>
      </c>
      <c r="F126" s="7"/>
      <c r="G126" s="4">
        <v>1059.94</v>
      </c>
      <c r="H126" s="8" t="str">
        <f>((G126 * 6.5)/100)</f>
        <v>0</v>
      </c>
      <c r="I126" s="8" t="str">
        <f>(G126 - H126 - 0.50)</f>
        <v>0</v>
      </c>
      <c r="J126" s="8" t="str">
        <f>((G126 * 10)/100 )</f>
        <v>0</v>
      </c>
      <c r="K126" s="8" t="str">
        <f>(I126 - J126 )</f>
        <v>0</v>
      </c>
      <c r="L126">
        <v>92713963</v>
      </c>
      <c r="M126" t="s">
        <v>33</v>
      </c>
      <c r="N126" s="4">
        <v>36.143954</v>
      </c>
      <c r="O126" s="4">
        <v>10.5994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>
        <v>125</v>
      </c>
      <c r="B127" t="s">
        <v>280</v>
      </c>
      <c r="C127" t="s">
        <v>281</v>
      </c>
      <c r="D127" t="s">
        <v>31</v>
      </c>
      <c r="E127" t="s">
        <v>32</v>
      </c>
      <c r="F127" s="7"/>
      <c r="G127" s="4">
        <v>317.98</v>
      </c>
      <c r="H127" s="8" t="str">
        <f>((G127 * 6.5)/100)</f>
        <v>0</v>
      </c>
      <c r="I127" s="8" t="str">
        <f>(G127 - H127 - 0.50)</f>
        <v>0</v>
      </c>
      <c r="J127" s="8" t="str">
        <f>((G127 * 10)/100 )</f>
        <v>0</v>
      </c>
      <c r="K127" s="8" t="str">
        <f>(I127 - J127 )</f>
        <v>0</v>
      </c>
      <c r="L127">
        <v>92713218</v>
      </c>
      <c r="M127" t="s">
        <v>33</v>
      </c>
      <c r="N127" s="4">
        <v>10.843118</v>
      </c>
      <c r="O127" s="4">
        <v>3.1798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>
        <v>126</v>
      </c>
      <c r="B128" t="s">
        <v>282</v>
      </c>
      <c r="C128" t="s">
        <v>283</v>
      </c>
      <c r="D128" t="s">
        <v>31</v>
      </c>
      <c r="E128" t="s">
        <v>32</v>
      </c>
      <c r="F128" s="7"/>
      <c r="G128" s="4">
        <v>105.97</v>
      </c>
      <c r="H128" s="8" t="str">
        <f>((G128 * 6.5)/100)</f>
        <v>0</v>
      </c>
      <c r="I128" s="8" t="str">
        <f>(G128 - H128 - 0.50)</f>
        <v>0</v>
      </c>
      <c r="J128" s="8" t="str">
        <f>((G128 * 10)/100 )</f>
        <v>0</v>
      </c>
      <c r="K128" s="8" t="str">
        <f>(I128 - J128 )</f>
        <v>0</v>
      </c>
      <c r="L128">
        <v>92712711</v>
      </c>
      <c r="M128" t="s">
        <v>33</v>
      </c>
      <c r="N128" s="4">
        <v>3.613577</v>
      </c>
      <c r="O128" s="4">
        <v>1.0597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>
        <v>127</v>
      </c>
      <c r="B129" t="s">
        <v>284</v>
      </c>
      <c r="C129" t="s">
        <v>285</v>
      </c>
      <c r="D129" t="s">
        <v>31</v>
      </c>
      <c r="E129" t="s">
        <v>32</v>
      </c>
      <c r="F129" s="7"/>
      <c r="G129" s="4">
        <v>105.94</v>
      </c>
      <c r="H129" s="8" t="str">
        <f>((G129 * 6.5)/100)</f>
        <v>0</v>
      </c>
      <c r="I129" s="8" t="str">
        <f>(G129 - H129 - 0.50)</f>
        <v>0</v>
      </c>
      <c r="J129" s="8" t="str">
        <f>((G129 * 10)/100 )</f>
        <v>0</v>
      </c>
      <c r="K129" s="8" t="str">
        <f>(I129 - J129 )</f>
        <v>0</v>
      </c>
      <c r="L129">
        <v>92712248</v>
      </c>
      <c r="M129" t="s">
        <v>33</v>
      </c>
      <c r="N129" s="4">
        <v>3.612554</v>
      </c>
      <c r="O129" s="4">
        <v>1.0594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>
        <v>128</v>
      </c>
      <c r="B130" t="s">
        <v>286</v>
      </c>
      <c r="C130" t="s">
        <v>287</v>
      </c>
      <c r="D130" t="s">
        <v>31</v>
      </c>
      <c r="E130" t="s">
        <v>32</v>
      </c>
      <c r="F130" s="7"/>
      <c r="G130" s="4">
        <v>47.65</v>
      </c>
      <c r="H130" s="8" t="str">
        <f>((G130 * 6.5)/100)</f>
        <v>0</v>
      </c>
      <c r="I130" s="8" t="str">
        <f>(G130 - H130 - 0.50)</f>
        <v>0</v>
      </c>
      <c r="J130" s="8" t="str">
        <f>((G130 * 10)/100 )</f>
        <v>0</v>
      </c>
      <c r="K130" s="8" t="str">
        <f>(I130 - J130 )</f>
        <v>0</v>
      </c>
      <c r="L130">
        <v>92711679</v>
      </c>
      <c r="M130" t="s">
        <v>33</v>
      </c>
      <c r="N130" s="4">
        <v>1.624865</v>
      </c>
      <c r="O130" s="4">
        <v>0.4765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>
        <v>129</v>
      </c>
      <c r="B131" t="s">
        <v>288</v>
      </c>
      <c r="C131" t="s">
        <v>289</v>
      </c>
      <c r="D131" t="s">
        <v>31</v>
      </c>
      <c r="E131" t="s">
        <v>32</v>
      </c>
      <c r="F131" s="7"/>
      <c r="G131" s="4">
        <v>63.53</v>
      </c>
      <c r="H131" s="8" t="str">
        <f>((G131 * 6.5)/100)</f>
        <v>0</v>
      </c>
      <c r="I131" s="8" t="str">
        <f>(G131 - H131 - 0.50)</f>
        <v>0</v>
      </c>
      <c r="J131" s="8" t="str">
        <f>((G131 * 10)/100 )</f>
        <v>0</v>
      </c>
      <c r="K131" s="8" t="str">
        <f>(I131 - J131 )</f>
        <v>0</v>
      </c>
      <c r="L131">
        <v>92711118</v>
      </c>
      <c r="M131" t="s">
        <v>33</v>
      </c>
      <c r="N131" s="4">
        <v>2.166373</v>
      </c>
      <c r="O131" s="4">
        <v>0.6353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>
        <v>130</v>
      </c>
      <c r="B132" t="s">
        <v>290</v>
      </c>
      <c r="C132" t="s">
        <v>291</v>
      </c>
      <c r="D132" t="s">
        <v>31</v>
      </c>
      <c r="E132" t="s">
        <v>32</v>
      </c>
      <c r="F132" s="7"/>
      <c r="G132" s="4">
        <v>209.73</v>
      </c>
      <c r="H132" s="8" t="str">
        <f>((G132 * 6.5)/100)</f>
        <v>0</v>
      </c>
      <c r="I132" s="8" t="str">
        <f>(G132 - H132 - 0.50)</f>
        <v>0</v>
      </c>
      <c r="J132" s="8" t="str">
        <f>((G132 * 10)/100 )</f>
        <v>0</v>
      </c>
      <c r="K132" s="8" t="str">
        <f>(I132 - J132 )</f>
        <v>0</v>
      </c>
      <c r="L132">
        <v>92711102</v>
      </c>
      <c r="M132" t="s">
        <v>33</v>
      </c>
      <c r="N132" s="4">
        <v>7.151793</v>
      </c>
      <c r="O132" s="4">
        <v>2.0973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>
        <v>131</v>
      </c>
      <c r="B133" t="s">
        <v>292</v>
      </c>
      <c r="C133" t="s">
        <v>293</v>
      </c>
      <c r="D133" t="s">
        <v>31</v>
      </c>
      <c r="E133" t="s">
        <v>32</v>
      </c>
      <c r="F133" s="7"/>
      <c r="G133" s="4">
        <v>105.96</v>
      </c>
      <c r="H133" s="8" t="str">
        <f>((G133 * 6.5)/100)</f>
        <v>0</v>
      </c>
      <c r="I133" s="8" t="str">
        <f>(G133 - H133 - 0.50)</f>
        <v>0</v>
      </c>
      <c r="J133" s="8" t="str">
        <f>((G133 * 10)/100 )</f>
        <v>0</v>
      </c>
      <c r="K133" s="8" t="str">
        <f>(I133 - J133 )</f>
        <v>0</v>
      </c>
      <c r="L133">
        <v>92710775</v>
      </c>
      <c r="M133" t="s">
        <v>33</v>
      </c>
      <c r="N133" s="4">
        <v>3.613236</v>
      </c>
      <c r="O133" s="4">
        <v>1.0596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>
        <v>132</v>
      </c>
      <c r="B134" t="s">
        <v>294</v>
      </c>
      <c r="C134" t="s">
        <v>295</v>
      </c>
      <c r="D134" t="s">
        <v>31</v>
      </c>
      <c r="E134" t="s">
        <v>32</v>
      </c>
      <c r="F134" s="7"/>
      <c r="G134" s="4">
        <v>79.43</v>
      </c>
      <c r="H134" s="8" t="str">
        <f>((G134 * 6.5)/100)</f>
        <v>0</v>
      </c>
      <c r="I134" s="8" t="str">
        <f>(G134 - H134 - 0.50)</f>
        <v>0</v>
      </c>
      <c r="J134" s="8" t="str">
        <f>((G134 * 10)/100 )</f>
        <v>0</v>
      </c>
      <c r="K134" s="8" t="str">
        <f>(I134 - J134 )</f>
        <v>0</v>
      </c>
      <c r="L134">
        <v>92710436</v>
      </c>
      <c r="M134" t="s">
        <v>33</v>
      </c>
      <c r="N134" s="4">
        <v>2.708563</v>
      </c>
      <c r="O134" s="4">
        <v>0.7943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>
        <v>133</v>
      </c>
      <c r="B135" t="s">
        <v>296</v>
      </c>
      <c r="C135" t="s">
        <v>297</v>
      </c>
      <c r="D135" t="s">
        <v>31</v>
      </c>
      <c r="E135" t="s">
        <v>32</v>
      </c>
      <c r="F135" s="7"/>
      <c r="G135" s="4">
        <v>101.74</v>
      </c>
      <c r="H135" s="8" t="str">
        <f>((G135 * 6.5)/100)</f>
        <v>0</v>
      </c>
      <c r="I135" s="8" t="str">
        <f>(G135 - H135 - 0.50)</f>
        <v>0</v>
      </c>
      <c r="J135" s="8" t="str">
        <f>((G135 * 10)/100 )</f>
        <v>0</v>
      </c>
      <c r="K135" s="8" t="str">
        <f>(I135 - J135 )</f>
        <v>0</v>
      </c>
      <c r="L135">
        <v>92709805</v>
      </c>
      <c r="M135" t="s">
        <v>33</v>
      </c>
      <c r="N135" s="4">
        <v>3.469334</v>
      </c>
      <c r="O135" s="4">
        <v>1.0174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>
        <v>134</v>
      </c>
      <c r="B136" t="s">
        <v>298</v>
      </c>
      <c r="C136" t="s">
        <v>299</v>
      </c>
      <c r="D136" t="s">
        <v>31</v>
      </c>
      <c r="E136" t="s">
        <v>32</v>
      </c>
      <c r="F136" s="7"/>
      <c r="G136" s="4">
        <v>105.97</v>
      </c>
      <c r="H136" s="8" t="str">
        <f>((G136 * 6.5)/100)</f>
        <v>0</v>
      </c>
      <c r="I136" s="8" t="str">
        <f>(G136 - H136 - 0.50)</f>
        <v>0</v>
      </c>
      <c r="J136" s="8" t="str">
        <f>((G136 * 10)/100 )</f>
        <v>0</v>
      </c>
      <c r="K136" s="8" t="str">
        <f>(I136 - J136 )</f>
        <v>0</v>
      </c>
      <c r="L136">
        <v>92708950</v>
      </c>
      <c r="M136" t="s">
        <v>33</v>
      </c>
      <c r="N136" s="4">
        <v>3.613577</v>
      </c>
      <c r="O136" s="4">
        <v>1.0597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>
        <v>135</v>
      </c>
      <c r="B137" t="s">
        <v>300</v>
      </c>
      <c r="C137" t="s">
        <v>301</v>
      </c>
      <c r="D137" t="s">
        <v>31</v>
      </c>
      <c r="E137" t="s">
        <v>32</v>
      </c>
      <c r="F137" s="7"/>
      <c r="G137" s="4">
        <v>47.64</v>
      </c>
      <c r="H137" s="8" t="str">
        <f>((G137 * 6.5)/100)</f>
        <v>0</v>
      </c>
      <c r="I137" s="8" t="str">
        <f>(G137 - H137 - 0.50)</f>
        <v>0</v>
      </c>
      <c r="J137" s="8" t="str">
        <f>((G137 * 10)/100 )</f>
        <v>0</v>
      </c>
      <c r="K137" s="8" t="str">
        <f>(I137 - J137 )</f>
        <v>0</v>
      </c>
      <c r="L137">
        <v>92708612</v>
      </c>
      <c r="M137" t="s">
        <v>33</v>
      </c>
      <c r="N137" s="4">
        <v>1.624524</v>
      </c>
      <c r="O137" s="4">
        <v>0.4764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>
        <v>136</v>
      </c>
      <c r="B138" t="s">
        <v>302</v>
      </c>
      <c r="C138" t="s">
        <v>303</v>
      </c>
      <c r="D138" t="s">
        <v>31</v>
      </c>
      <c r="E138" t="s">
        <v>32</v>
      </c>
      <c r="F138" s="7"/>
      <c r="G138" s="4">
        <v>179.99</v>
      </c>
      <c r="H138" s="8" t="str">
        <f>((G138 * 6.5)/100)</f>
        <v>0</v>
      </c>
      <c r="I138" s="8" t="str">
        <f>(G138 - H138 - 0.50)</f>
        <v>0</v>
      </c>
      <c r="J138" s="8" t="str">
        <f>((G138 * 10)/100 )</f>
        <v>0</v>
      </c>
      <c r="K138" s="8" t="str">
        <f>(I138 - J138 )</f>
        <v>0</v>
      </c>
      <c r="L138">
        <v>92706515</v>
      </c>
      <c r="M138" t="s">
        <v>33</v>
      </c>
      <c r="N138" s="4">
        <v>6.137659</v>
      </c>
      <c r="O138" s="4">
        <v>1.7999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>
        <v>137</v>
      </c>
      <c r="B139" t="s">
        <v>304</v>
      </c>
      <c r="C139" t="s">
        <v>305</v>
      </c>
      <c r="D139" t="s">
        <v>31</v>
      </c>
      <c r="E139" t="s">
        <v>32</v>
      </c>
      <c r="F139" s="7"/>
      <c r="G139" s="4">
        <v>65.66</v>
      </c>
      <c r="H139" s="8" t="str">
        <f>((G139 * 6.5)/100)</f>
        <v>0</v>
      </c>
      <c r="I139" s="8" t="str">
        <f>(G139 - H139 - 0.50)</f>
        <v>0</v>
      </c>
      <c r="J139" s="8" t="str">
        <f>((G139 * 10)/100 )</f>
        <v>0</v>
      </c>
      <c r="K139" s="8" t="str">
        <f>(I139 - J139 )</f>
        <v>0</v>
      </c>
      <c r="L139">
        <v>92706216</v>
      </c>
      <c r="M139" t="s">
        <v>33</v>
      </c>
      <c r="N139" s="4">
        <v>2.239006</v>
      </c>
      <c r="O139" s="4">
        <v>0.6566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>
        <v>138</v>
      </c>
      <c r="B140" t="s">
        <v>306</v>
      </c>
      <c r="C140" t="s">
        <v>307</v>
      </c>
      <c r="D140" t="s">
        <v>31</v>
      </c>
      <c r="E140" t="s">
        <v>32</v>
      </c>
      <c r="F140" s="7"/>
      <c r="G140" s="4">
        <v>47.65</v>
      </c>
      <c r="H140" s="8" t="str">
        <f>((G140 * 6.5)/100)</f>
        <v>0</v>
      </c>
      <c r="I140" s="8" t="str">
        <f>(G140 - H140 - 0.50)</f>
        <v>0</v>
      </c>
      <c r="J140" s="8" t="str">
        <f>((G140 * 10)/100 )</f>
        <v>0</v>
      </c>
      <c r="K140" s="8" t="str">
        <f>(I140 - J140 )</f>
        <v>0</v>
      </c>
      <c r="L140">
        <v>92705614</v>
      </c>
      <c r="M140" t="s">
        <v>33</v>
      </c>
      <c r="N140" s="4">
        <v>1.624865</v>
      </c>
      <c r="O140" s="4">
        <v>0.4765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>
        <v>139</v>
      </c>
      <c r="B141" t="s">
        <v>308</v>
      </c>
      <c r="C141" t="s">
        <v>309</v>
      </c>
      <c r="D141" t="s">
        <v>31</v>
      </c>
      <c r="E141" t="s">
        <v>32</v>
      </c>
      <c r="F141" s="7"/>
      <c r="G141" s="4">
        <v>50.83</v>
      </c>
      <c r="H141" s="8" t="str">
        <f>((G141 * 6.5)/100)</f>
        <v>0</v>
      </c>
      <c r="I141" s="8" t="str">
        <f>(G141 - H141 - 0.50)</f>
        <v>0</v>
      </c>
      <c r="J141" s="8" t="str">
        <f>((G141 * 10)/100 )</f>
        <v>0</v>
      </c>
      <c r="K141" s="8" t="str">
        <f>(I141 - J141 )</f>
        <v>0</v>
      </c>
      <c r="L141">
        <v>92705127</v>
      </c>
      <c r="M141" t="s">
        <v>33</v>
      </c>
      <c r="N141" s="4">
        <v>1.733303</v>
      </c>
      <c r="O141" s="4">
        <v>0.5083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>
        <v>140</v>
      </c>
      <c r="B142" t="s">
        <v>310</v>
      </c>
      <c r="C142" t="s">
        <v>311</v>
      </c>
      <c r="D142" t="s">
        <v>31</v>
      </c>
      <c r="E142" t="s">
        <v>32</v>
      </c>
      <c r="F142" s="7"/>
      <c r="G142" s="4">
        <v>47.68</v>
      </c>
      <c r="H142" s="8" t="str">
        <f>((G142 * 6.5)/100)</f>
        <v>0</v>
      </c>
      <c r="I142" s="8" t="str">
        <f>(G142 - H142 - 0.50)</f>
        <v>0</v>
      </c>
      <c r="J142" s="8" t="str">
        <f>((G142 * 10)/100 )</f>
        <v>0</v>
      </c>
      <c r="K142" s="8" t="str">
        <f>(I142 - J142 )</f>
        <v>0</v>
      </c>
      <c r="L142">
        <v>92704231</v>
      </c>
      <c r="M142" t="s">
        <v>33</v>
      </c>
      <c r="N142" s="4">
        <v>1.625888</v>
      </c>
      <c r="O142" s="4">
        <v>0.4768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>
        <v>141</v>
      </c>
      <c r="B143" t="s">
        <v>312</v>
      </c>
      <c r="C143" t="s">
        <v>313</v>
      </c>
      <c r="D143" t="s">
        <v>31</v>
      </c>
      <c r="E143" t="s">
        <v>32</v>
      </c>
      <c r="F143" s="7"/>
      <c r="G143" s="4">
        <v>84.78</v>
      </c>
      <c r="H143" s="8" t="str">
        <f>((G143 * 6.5)/100)</f>
        <v>0</v>
      </c>
      <c r="I143" s="8" t="str">
        <f>(G143 - H143 - 0.50)</f>
        <v>0</v>
      </c>
      <c r="J143" s="8" t="str">
        <f>((G143 * 10)/100 )</f>
        <v>0</v>
      </c>
      <c r="K143" s="8" t="str">
        <f>(I143 - J143 )</f>
        <v>0</v>
      </c>
      <c r="L143">
        <v>92703524</v>
      </c>
      <c r="M143" t="s">
        <v>33</v>
      </c>
      <c r="N143" s="4">
        <v>2.890998</v>
      </c>
      <c r="O143" s="4">
        <v>0.8478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>
        <v>142</v>
      </c>
      <c r="B144" t="s">
        <v>314</v>
      </c>
      <c r="C144" t="s">
        <v>315</v>
      </c>
      <c r="D144" t="s">
        <v>31</v>
      </c>
      <c r="E144" t="s">
        <v>32</v>
      </c>
      <c r="F144" s="7"/>
      <c r="G144" s="4">
        <v>529.98</v>
      </c>
      <c r="H144" s="8" t="str">
        <f>((G144 * 6.5)/100)</f>
        <v>0</v>
      </c>
      <c r="I144" s="8" t="str">
        <f>(G144 - H144 - 0.50)</f>
        <v>0</v>
      </c>
      <c r="J144" s="8" t="str">
        <f>((G144 * 10)/100 )</f>
        <v>0</v>
      </c>
      <c r="K144" s="8" t="str">
        <f>(I144 - J144 )</f>
        <v>0</v>
      </c>
      <c r="L144">
        <v>92701145</v>
      </c>
      <c r="M144" t="s">
        <v>33</v>
      </c>
      <c r="N144" s="4">
        <v>18.072318</v>
      </c>
      <c r="O144" s="4">
        <v>5.2998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>
        <v>143</v>
      </c>
      <c r="B145" t="s">
        <v>316</v>
      </c>
      <c r="C145" t="s">
        <v>317</v>
      </c>
      <c r="D145" t="s">
        <v>31</v>
      </c>
      <c r="E145" t="s">
        <v>32</v>
      </c>
      <c r="F145" s="7"/>
      <c r="G145" s="4">
        <v>51.89</v>
      </c>
      <c r="H145" s="8" t="str">
        <f>((G145 * 6.5)/100)</f>
        <v>0</v>
      </c>
      <c r="I145" s="8" t="str">
        <f>(G145 - H145 - 0.50)</f>
        <v>0</v>
      </c>
      <c r="J145" s="8" t="str">
        <f>((G145 * 10)/100 )</f>
        <v>0</v>
      </c>
      <c r="K145" s="8" t="str">
        <f>(I145 - J145 )</f>
        <v>0</v>
      </c>
      <c r="L145">
        <v>92700753</v>
      </c>
      <c r="M145" t="s">
        <v>33</v>
      </c>
      <c r="N145" s="4">
        <v>1.769449</v>
      </c>
      <c r="O145" s="4">
        <v>0.5189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>
        <v>144</v>
      </c>
      <c r="B146" t="s">
        <v>318</v>
      </c>
      <c r="C146" t="s">
        <v>319</v>
      </c>
      <c r="D146" t="s">
        <v>31</v>
      </c>
      <c r="E146" t="s">
        <v>32</v>
      </c>
      <c r="F146" s="7"/>
      <c r="G146" s="4">
        <v>105.95</v>
      </c>
      <c r="H146" s="8" t="str">
        <f>((G146 * 6.5)/100)</f>
        <v>0</v>
      </c>
      <c r="I146" s="8" t="str">
        <f>(G146 - H146 - 0.50)</f>
        <v>0</v>
      </c>
      <c r="J146" s="8" t="str">
        <f>((G146 * 10)/100 )</f>
        <v>0</v>
      </c>
      <c r="K146" s="8" t="str">
        <f>(I146 - J146 )</f>
        <v>0</v>
      </c>
      <c r="L146">
        <v>92700321</v>
      </c>
      <c r="M146" t="s">
        <v>33</v>
      </c>
      <c r="N146" s="4">
        <v>3.612895</v>
      </c>
      <c r="O146" s="4">
        <v>1.0595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>
        <v>145</v>
      </c>
      <c r="B147" t="s">
        <v>320</v>
      </c>
      <c r="C147" t="s">
        <v>321</v>
      </c>
      <c r="D147" t="s">
        <v>31</v>
      </c>
      <c r="E147" t="s">
        <v>32</v>
      </c>
      <c r="F147" s="7"/>
      <c r="G147" s="4">
        <v>105.92</v>
      </c>
      <c r="H147" s="8" t="str">
        <f>((G147 * 6.5)/100)</f>
        <v>0</v>
      </c>
      <c r="I147" s="8" t="str">
        <f>(G147 - H147 - 0.50)</f>
        <v>0</v>
      </c>
      <c r="J147" s="8" t="str">
        <f>((G147 * 10)/100 )</f>
        <v>0</v>
      </c>
      <c r="K147" s="8" t="str">
        <f>(I147 - J147 )</f>
        <v>0</v>
      </c>
      <c r="L147">
        <v>92699719</v>
      </c>
      <c r="M147" t="s">
        <v>33</v>
      </c>
      <c r="N147" s="4">
        <v>3.611872</v>
      </c>
      <c r="O147" s="4">
        <v>1.0592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>
        <v>146</v>
      </c>
      <c r="B148" t="s">
        <v>322</v>
      </c>
      <c r="C148" t="s">
        <v>323</v>
      </c>
      <c r="D148" t="s">
        <v>31</v>
      </c>
      <c r="E148" t="s">
        <v>32</v>
      </c>
      <c r="F148" s="7"/>
      <c r="G148" s="4">
        <v>105.95</v>
      </c>
      <c r="H148" s="8" t="str">
        <f>((G148 * 6.5)/100)</f>
        <v>0</v>
      </c>
      <c r="I148" s="8" t="str">
        <f>(G148 - H148 - 0.50)</f>
        <v>0</v>
      </c>
      <c r="J148" s="8" t="str">
        <f>((G148 * 10)/100 )</f>
        <v>0</v>
      </c>
      <c r="K148" s="8" t="str">
        <f>(I148 - J148 )</f>
        <v>0</v>
      </c>
      <c r="L148">
        <v>92699276</v>
      </c>
      <c r="M148" t="s">
        <v>33</v>
      </c>
      <c r="N148" s="4">
        <v>3.612895</v>
      </c>
      <c r="O148" s="4">
        <v>1.0595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>
        <v>147</v>
      </c>
      <c r="B149" t="s">
        <v>324</v>
      </c>
      <c r="C149" t="s">
        <v>325</v>
      </c>
      <c r="D149" t="s">
        <v>31</v>
      </c>
      <c r="E149" t="s">
        <v>32</v>
      </c>
      <c r="F149" s="7"/>
      <c r="G149" s="4">
        <v>98.55</v>
      </c>
      <c r="H149" s="8" t="str">
        <f>((G149 * 6.5)/100)</f>
        <v>0</v>
      </c>
      <c r="I149" s="8" t="str">
        <f>(G149 - H149 - 0.50)</f>
        <v>0</v>
      </c>
      <c r="J149" s="8" t="str">
        <f>((G149 * 10)/100 )</f>
        <v>0</v>
      </c>
      <c r="K149" s="8" t="str">
        <f>(I149 - J149 )</f>
        <v>0</v>
      </c>
      <c r="L149">
        <v>92699127</v>
      </c>
      <c r="M149" t="s">
        <v>33</v>
      </c>
      <c r="N149" s="4">
        <v>3.360555</v>
      </c>
      <c r="O149" s="4">
        <v>0.9855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>
        <v>148</v>
      </c>
      <c r="B150" t="s">
        <v>326</v>
      </c>
      <c r="C150" t="s">
        <v>327</v>
      </c>
      <c r="D150" t="s">
        <v>31</v>
      </c>
      <c r="E150" t="s">
        <v>32</v>
      </c>
      <c r="F150" s="7"/>
      <c r="G150" s="4">
        <v>49.8</v>
      </c>
      <c r="H150" s="8" t="str">
        <f>((G150 * 6.5)/100)</f>
        <v>0</v>
      </c>
      <c r="I150" s="8" t="str">
        <f>(G150 - H150 - 0.50)</f>
        <v>0</v>
      </c>
      <c r="J150" s="8" t="str">
        <f>((G150 * 10)/100 )</f>
        <v>0</v>
      </c>
      <c r="K150" s="8" t="str">
        <f>(I150 - J150 )</f>
        <v>0</v>
      </c>
      <c r="L150">
        <v>92698183</v>
      </c>
      <c r="M150" t="s">
        <v>33</v>
      </c>
      <c r="N150" s="4">
        <v>1.69818</v>
      </c>
      <c r="O150" s="4">
        <v>0.498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>
        <v>149</v>
      </c>
      <c r="B151" t="s">
        <v>328</v>
      </c>
      <c r="C151" t="s">
        <v>329</v>
      </c>
      <c r="D151" t="s">
        <v>31</v>
      </c>
      <c r="E151" t="s">
        <v>32</v>
      </c>
      <c r="F151" s="7"/>
      <c r="G151" s="4">
        <v>317.93</v>
      </c>
      <c r="H151" s="8" t="str">
        <f>((G151 * 6.5)/100)</f>
        <v>0</v>
      </c>
      <c r="I151" s="8" t="str">
        <f>(G151 - H151 - 0.50)</f>
        <v>0</v>
      </c>
      <c r="J151" s="8" t="str">
        <f>((G151 * 10)/100 )</f>
        <v>0</v>
      </c>
      <c r="K151" s="8" t="str">
        <f>(I151 - J151 )</f>
        <v>0</v>
      </c>
      <c r="L151">
        <v>92698181</v>
      </c>
      <c r="M151" t="s">
        <v>33</v>
      </c>
      <c r="N151" s="4">
        <v>10.841413</v>
      </c>
      <c r="O151" s="4">
        <v>3.1793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>
        <v>150</v>
      </c>
      <c r="B152" t="s">
        <v>330</v>
      </c>
      <c r="C152" t="s">
        <v>331</v>
      </c>
      <c r="D152" t="s">
        <v>31</v>
      </c>
      <c r="E152" t="s">
        <v>32</v>
      </c>
      <c r="F152" s="7"/>
      <c r="G152" s="4">
        <v>52.94</v>
      </c>
      <c r="H152" s="8" t="str">
        <f>((G152 * 6.5)/100)</f>
        <v>0</v>
      </c>
      <c r="I152" s="8" t="str">
        <f>(G152 - H152 - 0.50)</f>
        <v>0</v>
      </c>
      <c r="J152" s="8" t="str">
        <f>((G152 * 10)/100 )</f>
        <v>0</v>
      </c>
      <c r="K152" s="8" t="str">
        <f>(I152 - J152 )</f>
        <v>0</v>
      </c>
      <c r="L152">
        <v>92698013</v>
      </c>
      <c r="M152" t="s">
        <v>33</v>
      </c>
      <c r="N152" s="4">
        <v>1.805254</v>
      </c>
      <c r="O152" s="4">
        <v>0.5294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>
        <v>151</v>
      </c>
      <c r="B153" t="s">
        <v>332</v>
      </c>
      <c r="C153" t="s">
        <v>333</v>
      </c>
      <c r="D153" t="s">
        <v>31</v>
      </c>
      <c r="E153" t="s">
        <v>32</v>
      </c>
      <c r="F153" s="7"/>
      <c r="G153" s="4">
        <v>105.99</v>
      </c>
      <c r="H153" s="8" t="str">
        <f>((G153 * 6.5)/100)</f>
        <v>0</v>
      </c>
      <c r="I153" s="8" t="str">
        <f>(G153 - H153 - 0.50)</f>
        <v>0</v>
      </c>
      <c r="J153" s="8" t="str">
        <f>((G153 * 10)/100 )</f>
        <v>0</v>
      </c>
      <c r="K153" s="8" t="str">
        <f>(I153 - J153 )</f>
        <v>0</v>
      </c>
      <c r="L153">
        <v>92697410</v>
      </c>
      <c r="M153" t="s">
        <v>33</v>
      </c>
      <c r="N153" s="4">
        <v>3.614259</v>
      </c>
      <c r="O153" s="4">
        <v>1.0599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>
        <v>152</v>
      </c>
      <c r="B154" t="s">
        <v>334</v>
      </c>
      <c r="C154" t="s">
        <v>335</v>
      </c>
      <c r="D154" t="s">
        <v>31</v>
      </c>
      <c r="E154" t="s">
        <v>32</v>
      </c>
      <c r="F154" s="7"/>
      <c r="G154" s="4">
        <v>105.94</v>
      </c>
      <c r="H154" s="8" t="str">
        <f>((G154 * 6.5)/100)</f>
        <v>0</v>
      </c>
      <c r="I154" s="8" t="str">
        <f>(G154 - H154 - 0.50)</f>
        <v>0</v>
      </c>
      <c r="J154" s="8" t="str">
        <f>((G154 * 10)/100 )</f>
        <v>0</v>
      </c>
      <c r="K154" s="8" t="str">
        <f>(I154 - J154 )</f>
        <v>0</v>
      </c>
      <c r="L154">
        <v>92697154</v>
      </c>
      <c r="M154" t="s">
        <v>33</v>
      </c>
      <c r="N154" s="4">
        <v>3.612554</v>
      </c>
      <c r="O154" s="4">
        <v>1.0594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>
        <v>153</v>
      </c>
      <c r="B155" t="s">
        <v>336</v>
      </c>
      <c r="C155" t="s">
        <v>337</v>
      </c>
      <c r="D155" t="s">
        <v>31</v>
      </c>
      <c r="E155" t="s">
        <v>32</v>
      </c>
      <c r="F155" s="7"/>
      <c r="G155" s="4">
        <v>105.94</v>
      </c>
      <c r="H155" s="8" t="str">
        <f>((G155 * 6.5)/100)</f>
        <v>0</v>
      </c>
      <c r="I155" s="8" t="str">
        <f>(G155 - H155 - 0.50)</f>
        <v>0</v>
      </c>
      <c r="J155" s="8" t="str">
        <f>((G155 * 10)/100 )</f>
        <v>0</v>
      </c>
      <c r="K155" s="8" t="str">
        <f>(I155 - J155 )</f>
        <v>0</v>
      </c>
      <c r="L155">
        <v>92696994</v>
      </c>
      <c r="M155" t="s">
        <v>33</v>
      </c>
      <c r="N155" s="4">
        <v>3.612554</v>
      </c>
      <c r="O155" s="4">
        <v>1.0594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>
        <v>154</v>
      </c>
      <c r="B156" t="s">
        <v>338</v>
      </c>
      <c r="C156" t="s">
        <v>339</v>
      </c>
      <c r="D156" t="s">
        <v>31</v>
      </c>
      <c r="E156" t="s">
        <v>32</v>
      </c>
      <c r="F156" s="7"/>
      <c r="G156" s="4">
        <v>48.73</v>
      </c>
      <c r="H156" s="8" t="str">
        <f>((G156 * 6.5)/100)</f>
        <v>0</v>
      </c>
      <c r="I156" s="8" t="str">
        <f>(G156 - H156 - 0.50)</f>
        <v>0</v>
      </c>
      <c r="J156" s="8" t="str">
        <f>((G156 * 10)/100 )</f>
        <v>0</v>
      </c>
      <c r="K156" s="8" t="str">
        <f>(I156 - J156 )</f>
        <v>0</v>
      </c>
      <c r="L156">
        <v>92696900</v>
      </c>
      <c r="M156" t="s">
        <v>33</v>
      </c>
      <c r="N156" s="4">
        <v>1.661693</v>
      </c>
      <c r="O156" s="4">
        <v>0.4873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>
        <v>155</v>
      </c>
      <c r="B157" t="s">
        <v>340</v>
      </c>
      <c r="C157" t="s">
        <v>341</v>
      </c>
      <c r="D157" t="s">
        <v>31</v>
      </c>
      <c r="E157" t="s">
        <v>32</v>
      </c>
      <c r="F157" s="7"/>
      <c r="G157" s="4">
        <v>105.94</v>
      </c>
      <c r="H157" s="8" t="str">
        <f>((G157 * 6.5)/100)</f>
        <v>0</v>
      </c>
      <c r="I157" s="8" t="str">
        <f>(G157 - H157 - 0.50)</f>
        <v>0</v>
      </c>
      <c r="J157" s="8" t="str">
        <f>((G157 * 10)/100 )</f>
        <v>0</v>
      </c>
      <c r="K157" s="8" t="str">
        <f>(I157 - J157 )</f>
        <v>0</v>
      </c>
      <c r="L157">
        <v>92696562</v>
      </c>
      <c r="M157" t="s">
        <v>33</v>
      </c>
      <c r="N157" s="4">
        <v>3.612554</v>
      </c>
      <c r="O157" s="4">
        <v>1.0594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>
        <v>156</v>
      </c>
      <c r="B158" t="s">
        <v>342</v>
      </c>
      <c r="C158" t="s">
        <v>343</v>
      </c>
      <c r="D158" t="s">
        <v>31</v>
      </c>
      <c r="E158" t="s">
        <v>32</v>
      </c>
      <c r="F158" s="7"/>
      <c r="G158" s="4">
        <v>47.65</v>
      </c>
      <c r="H158" s="8" t="str">
        <f>((G158 * 6.5)/100)</f>
        <v>0</v>
      </c>
      <c r="I158" s="8" t="str">
        <f>(G158 - H158 - 0.50)</f>
        <v>0</v>
      </c>
      <c r="J158" s="8" t="str">
        <f>((G158 * 10)/100 )</f>
        <v>0</v>
      </c>
      <c r="K158" s="8" t="str">
        <f>(I158 - J158 )</f>
        <v>0</v>
      </c>
      <c r="L158">
        <v>92696321</v>
      </c>
      <c r="M158" t="s">
        <v>33</v>
      </c>
      <c r="N158" s="4">
        <v>1.624865</v>
      </c>
      <c r="O158" s="4">
        <v>0.4765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>
        <v>157</v>
      </c>
      <c r="B159" t="s">
        <v>344</v>
      </c>
      <c r="C159" t="s">
        <v>345</v>
      </c>
      <c r="D159" t="s">
        <v>31</v>
      </c>
      <c r="E159" t="s">
        <v>32</v>
      </c>
      <c r="F159" s="7"/>
      <c r="G159" s="4">
        <v>317.98</v>
      </c>
      <c r="H159" s="8" t="str">
        <f>((G159 * 6.5)/100)</f>
        <v>0</v>
      </c>
      <c r="I159" s="8" t="str">
        <f>(G159 - H159 - 0.50)</f>
        <v>0</v>
      </c>
      <c r="J159" s="8" t="str">
        <f>((G159 * 10)/100 )</f>
        <v>0</v>
      </c>
      <c r="K159" s="8" t="str">
        <f>(I159 - J159 )</f>
        <v>0</v>
      </c>
      <c r="L159">
        <v>92695695</v>
      </c>
      <c r="M159" t="s">
        <v>33</v>
      </c>
      <c r="N159" s="4">
        <v>10.843118</v>
      </c>
      <c r="O159" s="4">
        <v>3.1798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>
        <v>158</v>
      </c>
      <c r="B160" t="s">
        <v>346</v>
      </c>
      <c r="C160" t="s">
        <v>347</v>
      </c>
      <c r="D160" t="s">
        <v>31</v>
      </c>
      <c r="E160" t="s">
        <v>32</v>
      </c>
      <c r="F160" s="7"/>
      <c r="G160" s="4">
        <v>47.63</v>
      </c>
      <c r="H160" s="8" t="str">
        <f>((G160 * 6.5)/100)</f>
        <v>0</v>
      </c>
      <c r="I160" s="8" t="str">
        <f>(G160 - H160 - 0.50)</f>
        <v>0</v>
      </c>
      <c r="J160" s="8" t="str">
        <f>((G160 * 10)/100 )</f>
        <v>0</v>
      </c>
      <c r="K160" s="8" t="str">
        <f>(I160 - J160 )</f>
        <v>0</v>
      </c>
      <c r="L160">
        <v>92695567</v>
      </c>
      <c r="M160" t="s">
        <v>33</v>
      </c>
      <c r="N160" s="4">
        <v>1.624183</v>
      </c>
      <c r="O160" s="4">
        <v>0.4763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>
        <v>159</v>
      </c>
      <c r="B161" t="s">
        <v>348</v>
      </c>
      <c r="C161" t="s">
        <v>349</v>
      </c>
      <c r="D161" t="s">
        <v>31</v>
      </c>
      <c r="E161" t="s">
        <v>32</v>
      </c>
      <c r="F161" s="7"/>
      <c r="G161" s="4">
        <v>105.93</v>
      </c>
      <c r="H161" s="8" t="str">
        <f>((G161 * 6.5)/100)</f>
        <v>0</v>
      </c>
      <c r="I161" s="8" t="str">
        <f>(G161 - H161 - 0.50)</f>
        <v>0</v>
      </c>
      <c r="J161" s="8" t="str">
        <f>((G161 * 10)/100 )</f>
        <v>0</v>
      </c>
      <c r="K161" s="8" t="str">
        <f>(I161 - J161 )</f>
        <v>0</v>
      </c>
      <c r="L161">
        <v>92695127</v>
      </c>
      <c r="M161" t="s">
        <v>33</v>
      </c>
      <c r="N161" s="4">
        <v>3.612213</v>
      </c>
      <c r="O161" s="4">
        <v>1.0593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>
        <v>160</v>
      </c>
      <c r="B162" t="s">
        <v>350</v>
      </c>
      <c r="C162" t="s">
        <v>351</v>
      </c>
      <c r="D162" t="s">
        <v>31</v>
      </c>
      <c r="E162" t="s">
        <v>32</v>
      </c>
      <c r="F162" s="7"/>
      <c r="G162" s="4">
        <v>1059.93</v>
      </c>
      <c r="H162" s="8" t="str">
        <f>((G162 * 6.5)/100)</f>
        <v>0</v>
      </c>
      <c r="I162" s="8" t="str">
        <f>(G162 - H162 - 0.50)</f>
        <v>0</v>
      </c>
      <c r="J162" s="8" t="str">
        <f>((G162 * 10)/100 )</f>
        <v>0</v>
      </c>
      <c r="K162" s="8" t="str">
        <f>(I162 - J162 )</f>
        <v>0</v>
      </c>
      <c r="L162">
        <v>92681150</v>
      </c>
      <c r="M162" t="s">
        <v>33</v>
      </c>
      <c r="N162" s="4">
        <v>36.143613</v>
      </c>
      <c r="O162" s="4">
        <v>10.5993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>
        <v>161</v>
      </c>
      <c r="B163" t="s">
        <v>352</v>
      </c>
      <c r="C163" t="s">
        <v>353</v>
      </c>
      <c r="D163" t="s">
        <v>31</v>
      </c>
      <c r="E163" t="s">
        <v>32</v>
      </c>
      <c r="F163" s="7"/>
      <c r="G163" s="4">
        <v>99.56</v>
      </c>
      <c r="H163" s="8" t="str">
        <f>((G163 * 6.5)/100)</f>
        <v>0</v>
      </c>
      <c r="I163" s="8" t="str">
        <f>(G163 - H163 - 0.50)</f>
        <v>0</v>
      </c>
      <c r="J163" s="8" t="str">
        <f>((G163 * 10)/100 )</f>
        <v>0</v>
      </c>
      <c r="K163" s="8" t="str">
        <f>(I163 - J163 )</f>
        <v>0</v>
      </c>
      <c r="L163">
        <v>92680859</v>
      </c>
      <c r="M163" t="s">
        <v>33</v>
      </c>
      <c r="N163" s="4">
        <v>3.394996</v>
      </c>
      <c r="O163" s="4">
        <v>0.9956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>
        <v>162</v>
      </c>
      <c r="B164" t="s">
        <v>354</v>
      </c>
      <c r="C164" t="s">
        <v>355</v>
      </c>
      <c r="D164" t="s">
        <v>31</v>
      </c>
      <c r="E164" t="s">
        <v>32</v>
      </c>
      <c r="F164" s="7"/>
      <c r="G164" s="4">
        <v>47.65</v>
      </c>
      <c r="H164" s="8" t="str">
        <f>((G164 * 6.5)/100)</f>
        <v>0</v>
      </c>
      <c r="I164" s="8" t="str">
        <f>(G164 - H164 - 0.50)</f>
        <v>0</v>
      </c>
      <c r="J164" s="8" t="str">
        <f>((G164 * 10)/100 )</f>
        <v>0</v>
      </c>
      <c r="K164" s="8" t="str">
        <f>(I164 - J164 )</f>
        <v>0</v>
      </c>
      <c r="L164">
        <v>92680631</v>
      </c>
      <c r="M164" t="s">
        <v>33</v>
      </c>
      <c r="N164" s="4">
        <v>1.624865</v>
      </c>
      <c r="O164" s="4">
        <v>0.4765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>
        <v>163</v>
      </c>
      <c r="B165" t="s">
        <v>356</v>
      </c>
      <c r="C165" t="s">
        <v>357</v>
      </c>
      <c r="D165" t="s">
        <v>31</v>
      </c>
      <c r="E165" t="s">
        <v>32</v>
      </c>
      <c r="F165" s="7"/>
      <c r="G165" s="4">
        <v>699.97</v>
      </c>
      <c r="H165" s="8" t="str">
        <f>((G165 * 6.5)/100)</f>
        <v>0</v>
      </c>
      <c r="I165" s="8" t="str">
        <f>(G165 - H165 - 0.50)</f>
        <v>0</v>
      </c>
      <c r="J165" s="8" t="str">
        <f>((G165 * 10)/100 )</f>
        <v>0</v>
      </c>
      <c r="K165" s="8" t="str">
        <f>(I165 - J165 )</f>
        <v>0</v>
      </c>
      <c r="L165">
        <v>92679018</v>
      </c>
      <c r="M165" t="s">
        <v>33</v>
      </c>
      <c r="N165" s="4">
        <v>23.868977</v>
      </c>
      <c r="O165" s="4">
        <v>6.9997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>
        <v>164</v>
      </c>
      <c r="B166" t="s">
        <v>358</v>
      </c>
      <c r="C166" t="s">
        <v>359</v>
      </c>
      <c r="D166" t="s">
        <v>31</v>
      </c>
      <c r="E166" t="s">
        <v>32</v>
      </c>
      <c r="F166" s="7"/>
      <c r="G166" s="4">
        <v>158.97</v>
      </c>
      <c r="H166" s="8" t="str">
        <f>((G166 * 6.5)/100)</f>
        <v>0</v>
      </c>
      <c r="I166" s="8" t="str">
        <f>(G166 - H166 - 0.50)</f>
        <v>0</v>
      </c>
      <c r="J166" s="8" t="str">
        <f>((G166 * 10)/100 )</f>
        <v>0</v>
      </c>
      <c r="K166" s="8" t="str">
        <f>(I166 - J166 )</f>
        <v>0</v>
      </c>
      <c r="L166">
        <v>92678640</v>
      </c>
      <c r="M166" t="s">
        <v>33</v>
      </c>
      <c r="N166" s="4">
        <v>5.420877</v>
      </c>
      <c r="O166" s="4">
        <v>1.5897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>
        <v>165</v>
      </c>
      <c r="B167" t="s">
        <v>360</v>
      </c>
      <c r="C167" t="s">
        <v>361</v>
      </c>
      <c r="D167" t="s">
        <v>31</v>
      </c>
      <c r="E167" t="s">
        <v>32</v>
      </c>
      <c r="F167" s="7"/>
      <c r="G167" s="4">
        <v>52.98</v>
      </c>
      <c r="H167" s="8" t="str">
        <f>((G167 * 6.5)/100)</f>
        <v>0</v>
      </c>
      <c r="I167" s="8" t="str">
        <f>(G167 - H167 - 0.50)</f>
        <v>0</v>
      </c>
      <c r="J167" s="8" t="str">
        <f>((G167 * 10)/100 )</f>
        <v>0</v>
      </c>
      <c r="K167" s="8" t="str">
        <f>(I167 - J167 )</f>
        <v>0</v>
      </c>
      <c r="L167">
        <v>92678618</v>
      </c>
      <c r="M167" t="s">
        <v>33</v>
      </c>
      <c r="N167" s="4">
        <v>1.806618</v>
      </c>
      <c r="O167" s="4">
        <v>0.5298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>
        <v>166</v>
      </c>
      <c r="B168" t="s">
        <v>362</v>
      </c>
      <c r="C168" t="s">
        <v>363</v>
      </c>
      <c r="D168" t="s">
        <v>31</v>
      </c>
      <c r="E168" t="s">
        <v>32</v>
      </c>
      <c r="F168" s="7"/>
      <c r="G168" s="4">
        <v>105.97</v>
      </c>
      <c r="H168" s="8" t="str">
        <f>((G168 * 6.5)/100)</f>
        <v>0</v>
      </c>
      <c r="I168" s="8" t="str">
        <f>(G168 - H168 - 0.50)</f>
        <v>0</v>
      </c>
      <c r="J168" s="8" t="str">
        <f>((G168 * 10)/100 )</f>
        <v>0</v>
      </c>
      <c r="K168" s="8" t="str">
        <f>(I168 - J168 )</f>
        <v>0</v>
      </c>
      <c r="L168">
        <v>92678378</v>
      </c>
      <c r="M168" t="s">
        <v>33</v>
      </c>
      <c r="N168" s="4">
        <v>3.613577</v>
      </c>
      <c r="O168" s="4">
        <v>1.0597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>
        <v>167</v>
      </c>
      <c r="B169" t="s">
        <v>364</v>
      </c>
      <c r="C169" t="s">
        <v>365</v>
      </c>
      <c r="D169" t="s">
        <v>31</v>
      </c>
      <c r="E169" t="s">
        <v>32</v>
      </c>
      <c r="F169" s="7"/>
      <c r="G169" s="4">
        <v>317.93</v>
      </c>
      <c r="H169" s="8" t="str">
        <f>((G169 * 6.5)/100)</f>
        <v>0</v>
      </c>
      <c r="I169" s="8" t="str">
        <f>(G169 - H169 - 0.50)</f>
        <v>0</v>
      </c>
      <c r="J169" s="8" t="str">
        <f>((G169 * 10)/100 )</f>
        <v>0</v>
      </c>
      <c r="K169" s="8" t="str">
        <f>(I169 - J169 )</f>
        <v>0</v>
      </c>
      <c r="L169">
        <v>92677242</v>
      </c>
      <c r="M169" t="s">
        <v>33</v>
      </c>
      <c r="N169" s="4">
        <v>10.841413</v>
      </c>
      <c r="O169" s="4">
        <v>3.1793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>
        <v>168</v>
      </c>
      <c r="B170" t="s">
        <v>366</v>
      </c>
      <c r="C170" t="s">
        <v>367</v>
      </c>
      <c r="D170" t="s">
        <v>31</v>
      </c>
      <c r="E170" t="s">
        <v>32</v>
      </c>
      <c r="F170" s="7"/>
      <c r="G170" s="4">
        <v>47.64</v>
      </c>
      <c r="H170" s="8" t="str">
        <f>((G170 * 6.5)/100)</f>
        <v>0</v>
      </c>
      <c r="I170" s="8" t="str">
        <f>(G170 - H170 - 0.50)</f>
        <v>0</v>
      </c>
      <c r="J170" s="8" t="str">
        <f>((G170 * 10)/100 )</f>
        <v>0</v>
      </c>
      <c r="K170" s="8" t="str">
        <f>(I170 - J170 )</f>
        <v>0</v>
      </c>
      <c r="L170">
        <v>92676835</v>
      </c>
      <c r="M170" t="s">
        <v>33</v>
      </c>
      <c r="N170" s="4">
        <v>1.624524</v>
      </c>
      <c r="O170" s="4">
        <v>0.4764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>
        <v>169</v>
      </c>
      <c r="B171" t="s">
        <v>368</v>
      </c>
      <c r="C171" t="s">
        <v>369</v>
      </c>
      <c r="D171" t="s">
        <v>31</v>
      </c>
      <c r="E171" t="s">
        <v>32</v>
      </c>
      <c r="F171" s="7"/>
      <c r="G171" s="4">
        <v>52.95</v>
      </c>
      <c r="H171" s="8" t="str">
        <f>((G171 * 6.5)/100)</f>
        <v>0</v>
      </c>
      <c r="I171" s="8" t="str">
        <f>(G171 - H171 - 0.50)</f>
        <v>0</v>
      </c>
      <c r="J171" s="8" t="str">
        <f>((G171 * 10)/100 )</f>
        <v>0</v>
      </c>
      <c r="K171" s="8" t="str">
        <f>(I171 - J171 )</f>
        <v>0</v>
      </c>
      <c r="L171">
        <v>92676418</v>
      </c>
      <c r="M171" t="s">
        <v>33</v>
      </c>
      <c r="N171" s="4">
        <v>1.805595</v>
      </c>
      <c r="O171" s="4">
        <v>0.5295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>
        <v>170</v>
      </c>
      <c r="B172" t="s">
        <v>370</v>
      </c>
      <c r="C172" t="s">
        <v>371</v>
      </c>
      <c r="D172" t="s">
        <v>31</v>
      </c>
      <c r="E172" t="s">
        <v>32</v>
      </c>
      <c r="F172" s="7"/>
      <c r="G172" s="4">
        <v>52.99</v>
      </c>
      <c r="H172" s="8" t="str">
        <f>((G172 * 6.5)/100)</f>
        <v>0</v>
      </c>
      <c r="I172" s="8" t="str">
        <f>(G172 - H172 - 0.50)</f>
        <v>0</v>
      </c>
      <c r="J172" s="8" t="str">
        <f>((G172 * 10)/100 )</f>
        <v>0</v>
      </c>
      <c r="K172" s="8" t="str">
        <f>(I172 - J172 )</f>
        <v>0</v>
      </c>
      <c r="L172">
        <v>92676039</v>
      </c>
      <c r="M172" t="s">
        <v>33</v>
      </c>
      <c r="N172" s="4">
        <v>1.806959</v>
      </c>
      <c r="O172" s="4">
        <v>0.5299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>
        <v>171</v>
      </c>
      <c r="B173" t="s">
        <v>372</v>
      </c>
      <c r="C173" t="s">
        <v>373</v>
      </c>
      <c r="D173" t="s">
        <v>31</v>
      </c>
      <c r="E173" t="s">
        <v>32</v>
      </c>
      <c r="F173" s="7"/>
      <c r="G173" s="4">
        <v>2649.93</v>
      </c>
      <c r="H173" s="8" t="str">
        <f>((G173 * 6.5)/100)</f>
        <v>0</v>
      </c>
      <c r="I173" s="8" t="str">
        <f>(G173 - H173 - 0.50)</f>
        <v>0</v>
      </c>
      <c r="J173" s="8" t="str">
        <f>((G173 * 10)/100 )</f>
        <v>0</v>
      </c>
      <c r="K173" s="8" t="str">
        <f>(I173 - J173 )</f>
        <v>0</v>
      </c>
      <c r="L173">
        <v>92662998</v>
      </c>
      <c r="M173" t="s">
        <v>33</v>
      </c>
      <c r="N173" s="4">
        <v>90.362613</v>
      </c>
      <c r="O173" s="4">
        <v>26.4993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>
        <v>172</v>
      </c>
      <c r="B174" t="s">
        <v>374</v>
      </c>
      <c r="C174" t="s">
        <v>375</v>
      </c>
      <c r="D174" t="s">
        <v>31</v>
      </c>
      <c r="E174" t="s">
        <v>32</v>
      </c>
      <c r="F174" s="7"/>
      <c r="G174" s="4">
        <v>47.64</v>
      </c>
      <c r="H174" s="8" t="str">
        <f>((G174 * 6.5)/100)</f>
        <v>0</v>
      </c>
      <c r="I174" s="8" t="str">
        <f>(G174 - H174 - 0.50)</f>
        <v>0</v>
      </c>
      <c r="J174" s="8" t="str">
        <f>((G174 * 10)/100 )</f>
        <v>0</v>
      </c>
      <c r="K174" s="8" t="str">
        <f>(I174 - J174 )</f>
        <v>0</v>
      </c>
      <c r="L174">
        <v>92662408</v>
      </c>
      <c r="M174" t="s">
        <v>33</v>
      </c>
      <c r="N174" s="4">
        <v>1.624524</v>
      </c>
      <c r="O174" s="4">
        <v>0.4764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>
        <v>173</v>
      </c>
      <c r="B175" t="s">
        <v>376</v>
      </c>
      <c r="C175" t="s">
        <v>377</v>
      </c>
      <c r="D175" t="s">
        <v>31</v>
      </c>
      <c r="E175" t="s">
        <v>32</v>
      </c>
      <c r="F175" s="7"/>
      <c r="G175" s="4">
        <v>47.69</v>
      </c>
      <c r="H175" s="8" t="str">
        <f>((G175 * 6.5)/100)</f>
        <v>0</v>
      </c>
      <c r="I175" s="8" t="str">
        <f>(G175 - H175 - 0.50)</f>
        <v>0</v>
      </c>
      <c r="J175" s="8" t="str">
        <f>((G175 * 10)/100 )</f>
        <v>0</v>
      </c>
      <c r="K175" s="8" t="str">
        <f>(I175 - J175 )</f>
        <v>0</v>
      </c>
      <c r="L175">
        <v>92662154</v>
      </c>
      <c r="M175" t="s">
        <v>33</v>
      </c>
      <c r="N175" s="4">
        <v>1.626229</v>
      </c>
      <c r="O175" s="4">
        <v>0.4769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>
        <v>174</v>
      </c>
      <c r="B176" t="s">
        <v>378</v>
      </c>
      <c r="C176" t="s">
        <v>379</v>
      </c>
      <c r="D176" t="s">
        <v>31</v>
      </c>
      <c r="E176" t="s">
        <v>32</v>
      </c>
      <c r="F176" s="7"/>
      <c r="G176" s="4">
        <v>105.93</v>
      </c>
      <c r="H176" s="8" t="str">
        <f>((G176 * 6.5)/100)</f>
        <v>0</v>
      </c>
      <c r="I176" s="8" t="str">
        <f>(G176 - H176 - 0.50)</f>
        <v>0</v>
      </c>
      <c r="J176" s="8" t="str">
        <f>((G176 * 10)/100 )</f>
        <v>0</v>
      </c>
      <c r="K176" s="8" t="str">
        <f>(I176 - J176 )</f>
        <v>0</v>
      </c>
      <c r="L176">
        <v>92661154</v>
      </c>
      <c r="M176" t="s">
        <v>33</v>
      </c>
      <c r="N176" s="4">
        <v>3.612213</v>
      </c>
      <c r="O176" s="4">
        <v>1.0593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>
        <v>175</v>
      </c>
      <c r="B177" t="s">
        <v>380</v>
      </c>
      <c r="C177" t="s">
        <v>381</v>
      </c>
      <c r="D177" t="s">
        <v>31</v>
      </c>
      <c r="E177" t="s">
        <v>32</v>
      </c>
      <c r="F177" s="7"/>
      <c r="G177" s="4">
        <v>58.29</v>
      </c>
      <c r="H177" s="8" t="str">
        <f>((G177 * 6.5)/100)</f>
        <v>0</v>
      </c>
      <c r="I177" s="8" t="str">
        <f>(G177 - H177 - 0.50)</f>
        <v>0</v>
      </c>
      <c r="J177" s="8" t="str">
        <f>((G177 * 10)/100 )</f>
        <v>0</v>
      </c>
      <c r="K177" s="8" t="str">
        <f>(I177 - J177 )</f>
        <v>0</v>
      </c>
      <c r="L177">
        <v>92661152</v>
      </c>
      <c r="M177" t="s">
        <v>33</v>
      </c>
      <c r="N177" s="4">
        <v>1.987689</v>
      </c>
      <c r="O177" s="4">
        <v>0.5829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>
        <v>176</v>
      </c>
      <c r="B178" t="s">
        <v>382</v>
      </c>
      <c r="C178" t="s">
        <v>383</v>
      </c>
      <c r="D178" t="s">
        <v>31</v>
      </c>
      <c r="E178" t="s">
        <v>32</v>
      </c>
      <c r="F178" s="7"/>
      <c r="G178" s="4">
        <v>317.93</v>
      </c>
      <c r="H178" s="8" t="str">
        <f>((G178 * 6.5)/100)</f>
        <v>0</v>
      </c>
      <c r="I178" s="8" t="str">
        <f>(G178 - H178 - 0.50)</f>
        <v>0</v>
      </c>
      <c r="J178" s="8" t="str">
        <f>((G178 * 10)/100 )</f>
        <v>0</v>
      </c>
      <c r="K178" s="8" t="str">
        <f>(I178 - J178 )</f>
        <v>0</v>
      </c>
      <c r="L178">
        <v>92659792</v>
      </c>
      <c r="M178" t="s">
        <v>33</v>
      </c>
      <c r="N178" s="4">
        <v>10.841413</v>
      </c>
      <c r="O178" s="4">
        <v>3.1793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>
        <v>177</v>
      </c>
      <c r="B179" t="s">
        <v>384</v>
      </c>
      <c r="C179" t="s">
        <v>385</v>
      </c>
      <c r="D179" t="s">
        <v>31</v>
      </c>
      <c r="E179" t="s">
        <v>32</v>
      </c>
      <c r="F179" s="7"/>
      <c r="G179" s="4">
        <v>47.64</v>
      </c>
      <c r="H179" s="8" t="str">
        <f>((G179 * 6.5)/100)</f>
        <v>0</v>
      </c>
      <c r="I179" s="8" t="str">
        <f>(G179 - H179 - 0.50)</f>
        <v>0</v>
      </c>
      <c r="J179" s="8" t="str">
        <f>((G179 * 10)/100 )</f>
        <v>0</v>
      </c>
      <c r="K179" s="8" t="str">
        <f>(I179 - J179 )</f>
        <v>0</v>
      </c>
      <c r="L179">
        <v>92659476</v>
      </c>
      <c r="M179" t="s">
        <v>33</v>
      </c>
      <c r="N179" s="4">
        <v>1.624524</v>
      </c>
      <c r="O179" s="4">
        <v>0.4764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>
        <v>178</v>
      </c>
      <c r="B180" t="s">
        <v>386</v>
      </c>
      <c r="C180" t="s">
        <v>387</v>
      </c>
      <c r="D180" t="s">
        <v>31</v>
      </c>
      <c r="E180" t="s">
        <v>32</v>
      </c>
      <c r="F180" s="7"/>
      <c r="G180" s="4">
        <v>47.64</v>
      </c>
      <c r="H180" s="8" t="str">
        <f>((G180 * 6.5)/100)</f>
        <v>0</v>
      </c>
      <c r="I180" s="8" t="str">
        <f>(G180 - H180 - 0.50)</f>
        <v>0</v>
      </c>
      <c r="J180" s="8" t="str">
        <f>((G180 * 10)/100 )</f>
        <v>0</v>
      </c>
      <c r="K180" s="8" t="str">
        <f>(I180 - J180 )</f>
        <v>0</v>
      </c>
      <c r="L180">
        <v>92659269</v>
      </c>
      <c r="M180" t="s">
        <v>33</v>
      </c>
      <c r="N180" s="4">
        <v>1.624524</v>
      </c>
      <c r="O180" s="4">
        <v>0.4764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>
        <v>179</v>
      </c>
      <c r="B181" t="s">
        <v>388</v>
      </c>
      <c r="C181" t="s">
        <v>389</v>
      </c>
      <c r="D181" t="s">
        <v>31</v>
      </c>
      <c r="E181" t="s">
        <v>32</v>
      </c>
      <c r="F181" s="7"/>
      <c r="G181" s="4">
        <v>47.63</v>
      </c>
      <c r="H181" s="8" t="str">
        <f>((G181 * 6.5)/100)</f>
        <v>0</v>
      </c>
      <c r="I181" s="8" t="str">
        <f>(G181 - H181 - 0.50)</f>
        <v>0</v>
      </c>
      <c r="J181" s="8" t="str">
        <f>((G181 * 10)/100 )</f>
        <v>0</v>
      </c>
      <c r="K181" s="8" t="str">
        <f>(I181 - J181 )</f>
        <v>0</v>
      </c>
      <c r="L181">
        <v>92659005</v>
      </c>
      <c r="M181" t="s">
        <v>33</v>
      </c>
      <c r="N181" s="4">
        <v>1.624183</v>
      </c>
      <c r="O181" s="4">
        <v>0.4763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>
        <v>180</v>
      </c>
      <c r="B182" t="s">
        <v>390</v>
      </c>
      <c r="C182" t="s">
        <v>391</v>
      </c>
      <c r="D182" t="s">
        <v>31</v>
      </c>
      <c r="E182" t="s">
        <v>32</v>
      </c>
      <c r="F182" s="7"/>
      <c r="G182" s="4">
        <v>105.94</v>
      </c>
      <c r="H182" s="8" t="str">
        <f>((G182 * 6.5)/100)</f>
        <v>0</v>
      </c>
      <c r="I182" s="8" t="str">
        <f>(G182 - H182 - 0.50)</f>
        <v>0</v>
      </c>
      <c r="J182" s="8" t="str">
        <f>((G182 * 10)/100 )</f>
        <v>0</v>
      </c>
      <c r="K182" s="8" t="str">
        <f>(I182 - J182 )</f>
        <v>0</v>
      </c>
      <c r="L182">
        <v>92658629</v>
      </c>
      <c r="M182" t="s">
        <v>33</v>
      </c>
      <c r="N182" s="4">
        <v>3.612554</v>
      </c>
      <c r="O182" s="4">
        <v>1.0594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>
        <v>181</v>
      </c>
      <c r="B183" t="s">
        <v>392</v>
      </c>
      <c r="C183" t="s">
        <v>393</v>
      </c>
      <c r="D183" t="s">
        <v>31</v>
      </c>
      <c r="E183" t="s">
        <v>32</v>
      </c>
      <c r="F183" s="7"/>
      <c r="G183" s="4">
        <v>47.63</v>
      </c>
      <c r="H183" s="8" t="str">
        <f>((G183 * 6.5)/100)</f>
        <v>0</v>
      </c>
      <c r="I183" s="8" t="str">
        <f>(G183 - H183 - 0.50)</f>
        <v>0</v>
      </c>
      <c r="J183" s="8" t="str">
        <f>((G183 * 10)/100 )</f>
        <v>0</v>
      </c>
      <c r="K183" s="8" t="str">
        <f>(I183 - J183 )</f>
        <v>0</v>
      </c>
      <c r="L183">
        <v>92658625</v>
      </c>
      <c r="M183" t="s">
        <v>33</v>
      </c>
      <c r="N183" s="4">
        <v>1.624183</v>
      </c>
      <c r="O183" s="4">
        <v>0.4763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>
        <v>182</v>
      </c>
      <c r="B184" t="s">
        <v>394</v>
      </c>
      <c r="C184" t="s">
        <v>395</v>
      </c>
      <c r="D184" t="s">
        <v>31</v>
      </c>
      <c r="E184" t="s">
        <v>32</v>
      </c>
      <c r="F184" s="7"/>
      <c r="G184" s="4">
        <v>105.97</v>
      </c>
      <c r="H184" s="8" t="str">
        <f>((G184 * 6.5)/100)</f>
        <v>0</v>
      </c>
      <c r="I184" s="8" t="str">
        <f>(G184 - H184 - 0.50)</f>
        <v>0</v>
      </c>
      <c r="J184" s="8" t="str">
        <f>((G184 * 10)/100 )</f>
        <v>0</v>
      </c>
      <c r="K184" s="8" t="str">
        <f>(I184 - J184 )</f>
        <v>0</v>
      </c>
      <c r="L184">
        <v>92658353</v>
      </c>
      <c r="M184" t="s">
        <v>33</v>
      </c>
      <c r="N184" s="4">
        <v>3.613577</v>
      </c>
      <c r="O184" s="4">
        <v>1.0597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>
        <v>183</v>
      </c>
      <c r="B185" t="s">
        <v>396</v>
      </c>
      <c r="C185" t="s">
        <v>397</v>
      </c>
      <c r="D185" t="s">
        <v>31</v>
      </c>
      <c r="E185" t="s">
        <v>32</v>
      </c>
      <c r="F185" s="7"/>
      <c r="G185" s="4">
        <v>314.69</v>
      </c>
      <c r="H185" s="8" t="str">
        <f>((G185 * 6.5)/100)</f>
        <v>0</v>
      </c>
      <c r="I185" s="8" t="str">
        <f>(G185 - H185 - 0.50)</f>
        <v>0</v>
      </c>
      <c r="J185" s="8" t="str">
        <f>((G185 * 10)/100 )</f>
        <v>0</v>
      </c>
      <c r="K185" s="8" t="str">
        <f>(I185 - J185 )</f>
        <v>0</v>
      </c>
      <c r="L185">
        <v>92656841</v>
      </c>
      <c r="M185" t="s">
        <v>33</v>
      </c>
      <c r="N185" s="4">
        <v>10.730929</v>
      </c>
      <c r="O185" s="4">
        <v>3.1469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>
        <v>184</v>
      </c>
      <c r="B186" t="s">
        <v>398</v>
      </c>
      <c r="C186" t="s">
        <v>399</v>
      </c>
      <c r="D186" t="s">
        <v>31</v>
      </c>
      <c r="E186" t="s">
        <v>32</v>
      </c>
      <c r="F186" s="7"/>
      <c r="G186" s="4">
        <v>1999.93</v>
      </c>
      <c r="H186" s="8" t="str">
        <f>((G186 * 6.5)/100)</f>
        <v>0</v>
      </c>
      <c r="I186" s="8" t="str">
        <f>(G186 - H186 - 0.50)</f>
        <v>0</v>
      </c>
      <c r="J186" s="8" t="str">
        <f>((G186 * 10)/100 )</f>
        <v>0</v>
      </c>
      <c r="K186" s="8" t="str">
        <f>(I186 - J186 )</f>
        <v>0</v>
      </c>
      <c r="L186">
        <v>92649062</v>
      </c>
      <c r="M186" t="s">
        <v>33</v>
      </c>
      <c r="N186" s="4">
        <v>68.197613</v>
      </c>
      <c r="O186" s="4">
        <v>19.9993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>
        <v>185</v>
      </c>
      <c r="B187" t="s">
        <v>400</v>
      </c>
      <c r="C187" t="s">
        <v>401</v>
      </c>
      <c r="D187" t="s">
        <v>31</v>
      </c>
      <c r="E187" t="s">
        <v>32</v>
      </c>
      <c r="F187" s="7"/>
      <c r="G187" s="4">
        <v>105.98</v>
      </c>
      <c r="H187" s="8" t="str">
        <f>((G187 * 6.5)/100)</f>
        <v>0</v>
      </c>
      <c r="I187" s="8" t="str">
        <f>(G187 - H187 - 0.50)</f>
        <v>0</v>
      </c>
      <c r="J187" s="8" t="str">
        <f>((G187 * 10)/100 )</f>
        <v>0</v>
      </c>
      <c r="K187" s="8" t="str">
        <f>(I187 - J187 )</f>
        <v>0</v>
      </c>
      <c r="L187">
        <v>92641256</v>
      </c>
      <c r="M187" t="s">
        <v>33</v>
      </c>
      <c r="N187" s="4">
        <v>3.613918</v>
      </c>
      <c r="O187" s="4">
        <v>1.0598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>
        <v>186</v>
      </c>
      <c r="B188" t="s">
        <v>402</v>
      </c>
      <c r="C188" t="s">
        <v>403</v>
      </c>
      <c r="D188" t="s">
        <v>31</v>
      </c>
      <c r="E188" t="s">
        <v>32</v>
      </c>
      <c r="F188" s="7"/>
      <c r="G188" s="4">
        <v>1059.97</v>
      </c>
      <c r="H188" s="8" t="str">
        <f>((G188 * 6.5)/100)</f>
        <v>0</v>
      </c>
      <c r="I188" s="8" t="str">
        <f>(G188 - H188 - 0.50)</f>
        <v>0</v>
      </c>
      <c r="J188" s="8" t="str">
        <f>((G188 * 10)/100 )</f>
        <v>0</v>
      </c>
      <c r="K188" s="8" t="str">
        <f>(I188 - J188 )</f>
        <v>0</v>
      </c>
      <c r="L188">
        <v>92641254</v>
      </c>
      <c r="M188" t="s">
        <v>33</v>
      </c>
      <c r="N188" s="4">
        <v>36.144977</v>
      </c>
      <c r="O188" s="4">
        <v>10.5997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>
        <v>187</v>
      </c>
      <c r="B189" t="s">
        <v>404</v>
      </c>
      <c r="C189" t="s">
        <v>405</v>
      </c>
      <c r="D189" t="s">
        <v>31</v>
      </c>
      <c r="E189" t="s">
        <v>32</v>
      </c>
      <c r="F189" s="7"/>
      <c r="G189" s="4">
        <v>317.98</v>
      </c>
      <c r="H189" s="8" t="str">
        <f>((G189 * 6.5)/100)</f>
        <v>0</v>
      </c>
      <c r="I189" s="8" t="str">
        <f>(G189 - H189 - 0.50)</f>
        <v>0</v>
      </c>
      <c r="J189" s="8" t="str">
        <f>((G189 * 10)/100 )</f>
        <v>0</v>
      </c>
      <c r="K189" s="8" t="str">
        <f>(I189 - J189 )</f>
        <v>0</v>
      </c>
      <c r="L189">
        <v>92640438</v>
      </c>
      <c r="M189" t="s">
        <v>33</v>
      </c>
      <c r="N189" s="4">
        <v>10.843118</v>
      </c>
      <c r="O189" s="4">
        <v>3.1798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>
        <v>188</v>
      </c>
      <c r="B190" t="s">
        <v>406</v>
      </c>
      <c r="C190" t="s">
        <v>407</v>
      </c>
      <c r="D190" t="s">
        <v>31</v>
      </c>
      <c r="E190" t="s">
        <v>32</v>
      </c>
      <c r="F190" s="7"/>
      <c r="G190" s="4">
        <v>105.99</v>
      </c>
      <c r="H190" s="8" t="str">
        <f>((G190 * 6.5)/100)</f>
        <v>0</v>
      </c>
      <c r="I190" s="8" t="str">
        <f>(G190 - H190 - 0.50)</f>
        <v>0</v>
      </c>
      <c r="J190" s="8" t="str">
        <f>((G190 * 10)/100 )</f>
        <v>0</v>
      </c>
      <c r="K190" s="8" t="str">
        <f>(I190 - J190 )</f>
        <v>0</v>
      </c>
      <c r="L190">
        <v>92640048</v>
      </c>
      <c r="M190" t="s">
        <v>33</v>
      </c>
      <c r="N190" s="4">
        <v>3.614259</v>
      </c>
      <c r="O190" s="4">
        <v>1.0599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>
        <v>189</v>
      </c>
      <c r="B191" t="s">
        <v>408</v>
      </c>
      <c r="C191" t="s">
        <v>409</v>
      </c>
      <c r="D191" t="s">
        <v>31</v>
      </c>
      <c r="E191" t="s">
        <v>32</v>
      </c>
      <c r="F191" s="7"/>
      <c r="G191" s="4">
        <v>91.14</v>
      </c>
      <c r="H191" s="8" t="str">
        <f>((G191 * 6.5)/100)</f>
        <v>0</v>
      </c>
      <c r="I191" s="8" t="str">
        <f>(G191 - H191 - 0.50)</f>
        <v>0</v>
      </c>
      <c r="J191" s="8" t="str">
        <f>((G191 * 10)/100 )</f>
        <v>0</v>
      </c>
      <c r="K191" s="8" t="str">
        <f>(I191 - J191 )</f>
        <v>0</v>
      </c>
      <c r="L191">
        <v>92639823</v>
      </c>
      <c r="M191" t="s">
        <v>33</v>
      </c>
      <c r="N191" s="4">
        <v>3.107874</v>
      </c>
      <c r="O191" s="4">
        <v>0.9114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>
        <v>190</v>
      </c>
      <c r="B192" t="s">
        <v>410</v>
      </c>
      <c r="C192" t="s">
        <v>411</v>
      </c>
      <c r="D192" t="s">
        <v>31</v>
      </c>
      <c r="E192" t="s">
        <v>32</v>
      </c>
      <c r="F192" s="7"/>
      <c r="G192" s="4">
        <v>105.97</v>
      </c>
      <c r="H192" s="8" t="str">
        <f>((G192 * 6.5)/100)</f>
        <v>0</v>
      </c>
      <c r="I192" s="8" t="str">
        <f>(G192 - H192 - 0.50)</f>
        <v>0</v>
      </c>
      <c r="J192" s="8" t="str">
        <f>((G192 * 10)/100 )</f>
        <v>0</v>
      </c>
      <c r="K192" s="8" t="str">
        <f>(I192 - J192 )</f>
        <v>0</v>
      </c>
      <c r="L192">
        <v>92639179</v>
      </c>
      <c r="M192" t="s">
        <v>33</v>
      </c>
      <c r="N192" s="4">
        <v>3.613577</v>
      </c>
      <c r="O192" s="4">
        <v>1.0597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>
        <v>191</v>
      </c>
      <c r="B193" t="s">
        <v>412</v>
      </c>
      <c r="C193" t="s">
        <v>413</v>
      </c>
      <c r="D193" t="s">
        <v>31</v>
      </c>
      <c r="E193" t="s">
        <v>32</v>
      </c>
      <c r="F193" s="7"/>
      <c r="G193" s="4">
        <v>52.98</v>
      </c>
      <c r="H193" s="8" t="str">
        <f>((G193 * 6.5)/100)</f>
        <v>0</v>
      </c>
      <c r="I193" s="8" t="str">
        <f>(G193 - H193 - 0.50)</f>
        <v>0</v>
      </c>
      <c r="J193" s="8" t="str">
        <f>((G193 * 10)/100 )</f>
        <v>0</v>
      </c>
      <c r="K193" s="8" t="str">
        <f>(I193 - J193 )</f>
        <v>0</v>
      </c>
      <c r="L193">
        <v>92639111</v>
      </c>
      <c r="M193" t="s">
        <v>33</v>
      </c>
      <c r="N193" s="4">
        <v>1.806618</v>
      </c>
      <c r="O193" s="4">
        <v>0.5298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>
        <v>192</v>
      </c>
      <c r="B194" t="s">
        <v>414</v>
      </c>
      <c r="C194" t="s">
        <v>415</v>
      </c>
      <c r="D194" t="s">
        <v>31</v>
      </c>
      <c r="E194" t="s">
        <v>32</v>
      </c>
      <c r="F194" s="7"/>
      <c r="G194" s="4">
        <v>105.99</v>
      </c>
      <c r="H194" s="8" t="str">
        <f>((G194 * 6.5)/100)</f>
        <v>0</v>
      </c>
      <c r="I194" s="8" t="str">
        <f>(G194 - H194 - 0.50)</f>
        <v>0</v>
      </c>
      <c r="J194" s="8" t="str">
        <f>((G194 * 10)/100 )</f>
        <v>0</v>
      </c>
      <c r="K194" s="8" t="str">
        <f>(I194 - J194 )</f>
        <v>0</v>
      </c>
      <c r="L194">
        <v>92638918</v>
      </c>
      <c r="M194" t="s">
        <v>33</v>
      </c>
      <c r="N194" s="4">
        <v>3.614259</v>
      </c>
      <c r="O194" s="4">
        <v>1.0599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>
        <v>193</v>
      </c>
      <c r="B195" t="s">
        <v>416</v>
      </c>
      <c r="C195" t="s">
        <v>417</v>
      </c>
      <c r="D195" t="s">
        <v>31</v>
      </c>
      <c r="E195" t="s">
        <v>32</v>
      </c>
      <c r="F195" s="7"/>
      <c r="G195" s="4">
        <v>105.97</v>
      </c>
      <c r="H195" s="8" t="str">
        <f>((G195 * 6.5)/100)</f>
        <v>0</v>
      </c>
      <c r="I195" s="8" t="str">
        <f>(G195 - H195 - 0.50)</f>
        <v>0</v>
      </c>
      <c r="J195" s="8" t="str">
        <f>((G195 * 10)/100 )</f>
        <v>0</v>
      </c>
      <c r="K195" s="8" t="str">
        <f>(I195 - J195 )</f>
        <v>0</v>
      </c>
      <c r="L195">
        <v>92638739</v>
      </c>
      <c r="M195" t="s">
        <v>33</v>
      </c>
      <c r="N195" s="4">
        <v>3.613577</v>
      </c>
      <c r="O195" s="4">
        <v>1.0597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>
        <v>194</v>
      </c>
      <c r="B196" t="s">
        <v>418</v>
      </c>
      <c r="C196" t="s">
        <v>419</v>
      </c>
      <c r="D196" t="s">
        <v>31</v>
      </c>
      <c r="E196" t="s">
        <v>32</v>
      </c>
      <c r="F196" s="7"/>
      <c r="G196" s="4">
        <v>52.96</v>
      </c>
      <c r="H196" s="8" t="str">
        <f>((G196 * 6.5)/100)</f>
        <v>0</v>
      </c>
      <c r="I196" s="8" t="str">
        <f>(G196 - H196 - 0.50)</f>
        <v>0</v>
      </c>
      <c r="J196" s="8" t="str">
        <f>((G196 * 10)/100 )</f>
        <v>0</v>
      </c>
      <c r="K196" s="8" t="str">
        <f>(I196 - J196 )</f>
        <v>0</v>
      </c>
      <c r="L196">
        <v>92638549</v>
      </c>
      <c r="M196" t="s">
        <v>33</v>
      </c>
      <c r="N196" s="4">
        <v>1.805936</v>
      </c>
      <c r="O196" s="4">
        <v>0.5296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>
        <v>195</v>
      </c>
      <c r="B197" t="s">
        <v>420</v>
      </c>
      <c r="C197" t="s">
        <v>421</v>
      </c>
      <c r="D197" t="s">
        <v>31</v>
      </c>
      <c r="E197" t="s">
        <v>32</v>
      </c>
      <c r="F197" s="7"/>
      <c r="G197" s="4">
        <v>62.9</v>
      </c>
      <c r="H197" s="8" t="str">
        <f>((G197 * 6.5)/100)</f>
        <v>0</v>
      </c>
      <c r="I197" s="8" t="str">
        <f>(G197 - H197 - 0.50)</f>
        <v>0</v>
      </c>
      <c r="J197" s="8" t="str">
        <f>((G197 * 10)/100 )</f>
        <v>0</v>
      </c>
      <c r="K197" s="8" t="str">
        <f>(I197 - J197 )</f>
        <v>0</v>
      </c>
      <c r="L197">
        <v>92637824</v>
      </c>
      <c r="M197" t="s">
        <v>33</v>
      </c>
      <c r="N197" s="4">
        <v>2.14489</v>
      </c>
      <c r="O197" s="4">
        <v>0.629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>
        <v>196</v>
      </c>
      <c r="B198" t="s">
        <v>422</v>
      </c>
      <c r="C198" t="s">
        <v>423</v>
      </c>
      <c r="D198" t="s">
        <v>31</v>
      </c>
      <c r="E198" t="s">
        <v>32</v>
      </c>
      <c r="F198" s="7"/>
      <c r="G198" s="4">
        <v>317.94</v>
      </c>
      <c r="H198" s="8" t="str">
        <f>((G198 * 6.5)/100)</f>
        <v>0</v>
      </c>
      <c r="I198" s="8" t="str">
        <f>(G198 - H198 - 0.50)</f>
        <v>0</v>
      </c>
      <c r="J198" s="8" t="str">
        <f>((G198 * 10)/100 )</f>
        <v>0</v>
      </c>
      <c r="K198" s="8" t="str">
        <f>(I198 - J198 )</f>
        <v>0</v>
      </c>
      <c r="L198">
        <v>92636922</v>
      </c>
      <c r="M198" t="s">
        <v>33</v>
      </c>
      <c r="N198" s="4">
        <v>10.841754</v>
      </c>
      <c r="O198" s="4">
        <v>3.1794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>
        <v>197</v>
      </c>
      <c r="B199" t="s">
        <v>424</v>
      </c>
      <c r="C199" t="s">
        <v>425</v>
      </c>
      <c r="D199" t="s">
        <v>31</v>
      </c>
      <c r="E199" t="s">
        <v>32</v>
      </c>
      <c r="F199" s="7"/>
      <c r="G199" s="4">
        <v>49.8</v>
      </c>
      <c r="H199" s="8" t="str">
        <f>((G199 * 6.5)/100)</f>
        <v>0</v>
      </c>
      <c r="I199" s="8" t="str">
        <f>(G199 - H199 - 0.50)</f>
        <v>0</v>
      </c>
      <c r="J199" s="8" t="str">
        <f>((G199 * 10)/100 )</f>
        <v>0</v>
      </c>
      <c r="K199" s="8" t="str">
        <f>(I199 - J199 )</f>
        <v>0</v>
      </c>
      <c r="L199">
        <v>92636472</v>
      </c>
      <c r="M199" t="s">
        <v>33</v>
      </c>
      <c r="N199" s="4">
        <v>1.69818</v>
      </c>
      <c r="O199" s="4">
        <v>0.498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>
        <v>198</v>
      </c>
      <c r="B200" t="s">
        <v>426</v>
      </c>
      <c r="C200" t="s">
        <v>427</v>
      </c>
      <c r="D200" t="s">
        <v>31</v>
      </c>
      <c r="E200" t="s">
        <v>32</v>
      </c>
      <c r="F200" s="7"/>
      <c r="G200" s="4">
        <v>52.93</v>
      </c>
      <c r="H200" s="8" t="str">
        <f>((G200 * 6.5)/100)</f>
        <v>0</v>
      </c>
      <c r="I200" s="8" t="str">
        <f>(G200 - H200 - 0.50)</f>
        <v>0</v>
      </c>
      <c r="J200" s="8" t="str">
        <f>((G200 * 10)/100 )</f>
        <v>0</v>
      </c>
      <c r="K200" s="8" t="str">
        <f>(I200 - J200 )</f>
        <v>0</v>
      </c>
      <c r="L200">
        <v>92636288</v>
      </c>
      <c r="M200" t="s">
        <v>33</v>
      </c>
      <c r="N200" s="4">
        <v>1.804913</v>
      </c>
      <c r="O200" s="4">
        <v>0.5293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A201">
        <v>199</v>
      </c>
      <c r="B201" t="s">
        <v>428</v>
      </c>
      <c r="C201" t="s">
        <v>429</v>
      </c>
      <c r="D201" t="s">
        <v>31</v>
      </c>
      <c r="E201" t="s">
        <v>32</v>
      </c>
      <c r="F201" s="7"/>
      <c r="G201" s="4">
        <v>264.98</v>
      </c>
      <c r="H201" s="8" t="str">
        <f>((G201 * 6.5)/100)</f>
        <v>0</v>
      </c>
      <c r="I201" s="8" t="str">
        <f>(G201 - H201 - 0.50)</f>
        <v>0</v>
      </c>
      <c r="J201" s="8" t="str">
        <f>((G201 * 10)/100 )</f>
        <v>0</v>
      </c>
      <c r="K201" s="8" t="str">
        <f>(I201 - J201 )</f>
        <v>0</v>
      </c>
      <c r="L201">
        <v>92635403</v>
      </c>
      <c r="M201" t="s">
        <v>33</v>
      </c>
      <c r="N201" s="4">
        <v>9.035818</v>
      </c>
      <c r="O201" s="4">
        <v>2.6498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>
        <v>200</v>
      </c>
      <c r="B202" t="s">
        <v>430</v>
      </c>
      <c r="C202" t="s">
        <v>431</v>
      </c>
      <c r="D202" t="s">
        <v>31</v>
      </c>
      <c r="E202" t="s">
        <v>32</v>
      </c>
      <c r="F202" s="7"/>
      <c r="G202" s="4">
        <v>529.99</v>
      </c>
      <c r="H202" s="8" t="str">
        <f>((G202 * 6.5)/100)</f>
        <v>0</v>
      </c>
      <c r="I202" s="8" t="str">
        <f>(G202 - H202 - 0.50)</f>
        <v>0</v>
      </c>
      <c r="J202" s="8" t="str">
        <f>((G202 * 10)/100 )</f>
        <v>0</v>
      </c>
      <c r="K202" s="8" t="str">
        <f>(I202 - J202 )</f>
        <v>0</v>
      </c>
      <c r="L202">
        <v>92632743</v>
      </c>
      <c r="M202" t="s">
        <v>33</v>
      </c>
      <c r="N202" s="4">
        <v>18.072659</v>
      </c>
      <c r="O202" s="4">
        <v>5.2999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>
        <v>201</v>
      </c>
      <c r="B203" t="s">
        <v>432</v>
      </c>
      <c r="C203" t="s">
        <v>433</v>
      </c>
      <c r="D203" t="s">
        <v>31</v>
      </c>
      <c r="E203" t="s">
        <v>32</v>
      </c>
      <c r="F203" s="7"/>
      <c r="G203" s="4">
        <v>137.75</v>
      </c>
      <c r="H203" s="8" t="str">
        <f>((G203 * 6.5)/100)</f>
        <v>0</v>
      </c>
      <c r="I203" s="8" t="str">
        <f>(G203 - H203 - 0.50)</f>
        <v>0</v>
      </c>
      <c r="J203" s="8" t="str">
        <f>((G203 * 10)/100 )</f>
        <v>0</v>
      </c>
      <c r="K203" s="8" t="str">
        <f>(I203 - J203 )</f>
        <v>0</v>
      </c>
      <c r="L203">
        <v>92631716</v>
      </c>
      <c r="M203" t="s">
        <v>33</v>
      </c>
      <c r="N203" s="4">
        <v>4.697275</v>
      </c>
      <c r="O203" s="4">
        <v>1.3775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>
        <v>202</v>
      </c>
      <c r="B204" t="s">
        <v>434</v>
      </c>
      <c r="C204" t="s">
        <v>435</v>
      </c>
      <c r="D204" t="s">
        <v>31</v>
      </c>
      <c r="E204" t="s">
        <v>32</v>
      </c>
      <c r="F204" s="7"/>
      <c r="G204" s="4">
        <v>105.95</v>
      </c>
      <c r="H204" s="8" t="str">
        <f>((G204 * 6.5)/100)</f>
        <v>0</v>
      </c>
      <c r="I204" s="8" t="str">
        <f>(G204 - H204 - 0.50)</f>
        <v>0</v>
      </c>
      <c r="J204" s="8" t="str">
        <f>((G204 * 10)/100 )</f>
        <v>0</v>
      </c>
      <c r="K204" s="8" t="str">
        <f>(I204 - J204 )</f>
        <v>0</v>
      </c>
      <c r="L204">
        <v>92630845</v>
      </c>
      <c r="M204" t="s">
        <v>33</v>
      </c>
      <c r="N204" s="4">
        <v>3.612895</v>
      </c>
      <c r="O204" s="4">
        <v>1.0595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A205">
        <v>203</v>
      </c>
      <c r="B205" t="s">
        <v>436</v>
      </c>
      <c r="C205" t="s">
        <v>437</v>
      </c>
      <c r="D205" t="s">
        <v>31</v>
      </c>
      <c r="E205" t="s">
        <v>32</v>
      </c>
      <c r="F205" s="7"/>
      <c r="G205" s="4">
        <v>105.99</v>
      </c>
      <c r="H205" s="8" t="str">
        <f>((G205 * 6.5)/100)</f>
        <v>0</v>
      </c>
      <c r="I205" s="8" t="str">
        <f>(G205 - H205 - 0.50)</f>
        <v>0</v>
      </c>
      <c r="J205" s="8" t="str">
        <f>((G205 * 10)/100 )</f>
        <v>0</v>
      </c>
      <c r="K205" s="8" t="str">
        <f>(I205 - J205 )</f>
        <v>0</v>
      </c>
      <c r="L205">
        <v>92630446</v>
      </c>
      <c r="M205" t="s">
        <v>33</v>
      </c>
      <c r="N205" s="4">
        <v>3.614259</v>
      </c>
      <c r="O205" s="4">
        <v>1.0599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>
        <v>204</v>
      </c>
      <c r="B206" t="s">
        <v>438</v>
      </c>
      <c r="C206" t="s">
        <v>439</v>
      </c>
      <c r="D206" t="s">
        <v>31</v>
      </c>
      <c r="E206" t="s">
        <v>32</v>
      </c>
      <c r="F206" s="7"/>
      <c r="G206" s="4">
        <v>52.96</v>
      </c>
      <c r="H206" s="8" t="str">
        <f>((G206 * 6.5)/100)</f>
        <v>0</v>
      </c>
      <c r="I206" s="8" t="str">
        <f>(G206 - H206 - 0.50)</f>
        <v>0</v>
      </c>
      <c r="J206" s="8" t="str">
        <f>((G206 * 10)/100 )</f>
        <v>0</v>
      </c>
      <c r="K206" s="8" t="str">
        <f>(I206 - J206 )</f>
        <v>0</v>
      </c>
      <c r="L206">
        <v>92629659</v>
      </c>
      <c r="M206" t="s">
        <v>33</v>
      </c>
      <c r="N206" s="4">
        <v>1.805936</v>
      </c>
      <c r="O206" s="4">
        <v>0.5296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>
        <v>205</v>
      </c>
      <c r="B207" t="s">
        <v>440</v>
      </c>
      <c r="C207" t="s">
        <v>441</v>
      </c>
      <c r="D207" t="s">
        <v>31</v>
      </c>
      <c r="E207" t="s">
        <v>32</v>
      </c>
      <c r="F207" s="7"/>
      <c r="G207" s="4">
        <v>52.95</v>
      </c>
      <c r="H207" s="8" t="str">
        <f>((G207 * 6.5)/100)</f>
        <v>0</v>
      </c>
      <c r="I207" s="8" t="str">
        <f>(G207 - H207 - 0.50)</f>
        <v>0</v>
      </c>
      <c r="J207" s="8" t="str">
        <f>((G207 * 10)/100 )</f>
        <v>0</v>
      </c>
      <c r="K207" s="8" t="str">
        <f>(I207 - J207 )</f>
        <v>0</v>
      </c>
      <c r="L207">
        <v>92629450</v>
      </c>
      <c r="M207" t="s">
        <v>33</v>
      </c>
      <c r="N207" s="4">
        <v>1.805595</v>
      </c>
      <c r="O207" s="4">
        <v>0.5295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>
        <v>206</v>
      </c>
      <c r="B208" t="s">
        <v>442</v>
      </c>
      <c r="C208" t="s">
        <v>443</v>
      </c>
      <c r="D208" t="s">
        <v>31</v>
      </c>
      <c r="E208" t="s">
        <v>32</v>
      </c>
      <c r="F208" s="7"/>
      <c r="G208" s="4">
        <v>2499.99</v>
      </c>
      <c r="H208" s="8" t="str">
        <f>((G208 * 6.5)/100)</f>
        <v>0</v>
      </c>
      <c r="I208" s="8" t="str">
        <f>(G208 - H208 - 0.50)</f>
        <v>0</v>
      </c>
      <c r="J208" s="8" t="str">
        <f>((G208 * 10)/100 )</f>
        <v>0</v>
      </c>
      <c r="K208" s="8" t="str">
        <f>(I208 - J208 )</f>
        <v>0</v>
      </c>
      <c r="L208">
        <v>92617917</v>
      </c>
      <c r="M208" t="s">
        <v>33</v>
      </c>
      <c r="N208" s="4">
        <v>85.249659</v>
      </c>
      <c r="O208" s="4">
        <v>24.9999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A209">
        <v>207</v>
      </c>
      <c r="B209" t="s">
        <v>444</v>
      </c>
      <c r="C209" t="s">
        <v>445</v>
      </c>
      <c r="D209" t="s">
        <v>31</v>
      </c>
      <c r="E209" t="s">
        <v>32</v>
      </c>
      <c r="F209" s="7"/>
      <c r="G209" s="4">
        <v>52.99</v>
      </c>
      <c r="H209" s="8" t="str">
        <f>((G209 * 6.5)/100)</f>
        <v>0</v>
      </c>
      <c r="I209" s="8" t="str">
        <f>(G209 - H209 - 0.50)</f>
        <v>0</v>
      </c>
      <c r="J209" s="8" t="str">
        <f>((G209 * 10)/100 )</f>
        <v>0</v>
      </c>
      <c r="K209" s="8" t="str">
        <f>(I209 - J209 )</f>
        <v>0</v>
      </c>
      <c r="L209">
        <v>92599453</v>
      </c>
      <c r="M209" t="s">
        <v>33</v>
      </c>
      <c r="N209" s="4">
        <v>1.806959</v>
      </c>
      <c r="O209" s="4">
        <v>0.5299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>
        <v>208</v>
      </c>
      <c r="B210" t="s">
        <v>446</v>
      </c>
      <c r="C210" t="s">
        <v>445</v>
      </c>
      <c r="D210" t="s">
        <v>31</v>
      </c>
      <c r="E210" t="s">
        <v>32</v>
      </c>
      <c r="F210" s="7"/>
      <c r="G210" s="4">
        <v>2647.86</v>
      </c>
      <c r="H210" s="8" t="str">
        <f>((G210 * 6.5)/100)</f>
        <v>0</v>
      </c>
      <c r="I210" s="8" t="str">
        <f>(G210 - H210 - 0.50)</f>
        <v>0</v>
      </c>
      <c r="J210" s="8" t="str">
        <f>((G210 * 10)/100 )</f>
        <v>0</v>
      </c>
      <c r="K210" s="8" t="str">
        <f>(I210 - J210 )</f>
        <v>0</v>
      </c>
      <c r="L210">
        <v>92599451</v>
      </c>
      <c r="M210" t="s">
        <v>33</v>
      </c>
      <c r="N210" s="4">
        <v>90.292026</v>
      </c>
      <c r="O210" s="4">
        <v>26.4786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A211">
        <v>209</v>
      </c>
      <c r="B211" t="s">
        <v>447</v>
      </c>
      <c r="C211" t="s">
        <v>448</v>
      </c>
      <c r="D211" t="s">
        <v>31</v>
      </c>
      <c r="E211" t="s">
        <v>32</v>
      </c>
      <c r="F211" s="7"/>
      <c r="G211" s="4">
        <v>90.03</v>
      </c>
      <c r="H211" s="8" t="str">
        <f>((G211 * 6.5)/100)</f>
        <v>0</v>
      </c>
      <c r="I211" s="8" t="str">
        <f>(G211 - H211 - 0.50)</f>
        <v>0</v>
      </c>
      <c r="J211" s="8" t="str">
        <f>((G211 * 10)/100 )</f>
        <v>0</v>
      </c>
      <c r="K211" s="8" t="str">
        <f>(I211 - J211 )</f>
        <v>0</v>
      </c>
      <c r="L211">
        <v>92599018</v>
      </c>
      <c r="M211" t="s">
        <v>33</v>
      </c>
      <c r="N211" s="4">
        <v>3.070023</v>
      </c>
      <c r="O211" s="4">
        <v>0.9003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>
        <v>210</v>
      </c>
      <c r="B212" t="s">
        <v>449</v>
      </c>
      <c r="C212" t="s">
        <v>450</v>
      </c>
      <c r="D212" t="s">
        <v>31</v>
      </c>
      <c r="E212" t="s">
        <v>32</v>
      </c>
      <c r="F212" s="7"/>
      <c r="G212" s="4">
        <v>47.64</v>
      </c>
      <c r="H212" s="8" t="str">
        <f>((G212 * 6.5)/100)</f>
        <v>0</v>
      </c>
      <c r="I212" s="8" t="str">
        <f>(G212 - H212 - 0.50)</f>
        <v>0</v>
      </c>
      <c r="J212" s="8" t="str">
        <f>((G212 * 10)/100 )</f>
        <v>0</v>
      </c>
      <c r="K212" s="8" t="str">
        <f>(I212 - J212 )</f>
        <v>0</v>
      </c>
      <c r="L212">
        <v>92598576</v>
      </c>
      <c r="M212" t="s">
        <v>33</v>
      </c>
      <c r="N212" s="4">
        <v>1.624524</v>
      </c>
      <c r="O212" s="4">
        <v>0.4764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A213">
        <v>211</v>
      </c>
      <c r="B213" t="s">
        <v>451</v>
      </c>
      <c r="C213" t="s">
        <v>452</v>
      </c>
      <c r="D213" t="s">
        <v>31</v>
      </c>
      <c r="E213" t="s">
        <v>32</v>
      </c>
      <c r="F213" s="7"/>
      <c r="G213" s="4">
        <v>47.65</v>
      </c>
      <c r="H213" s="8" t="str">
        <f>((G213 * 6.5)/100)</f>
        <v>0</v>
      </c>
      <c r="I213" s="8" t="str">
        <f>(G213 - H213 - 0.50)</f>
        <v>0</v>
      </c>
      <c r="J213" s="8" t="str">
        <f>((G213 * 10)/100 )</f>
        <v>0</v>
      </c>
      <c r="K213" s="8" t="str">
        <f>(I213 - J213 )</f>
        <v>0</v>
      </c>
      <c r="L213">
        <v>92598136</v>
      </c>
      <c r="M213" t="s">
        <v>33</v>
      </c>
      <c r="N213" s="4">
        <v>1.624865</v>
      </c>
      <c r="O213" s="4">
        <v>0.4765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>
        <v>212</v>
      </c>
      <c r="B214" t="s">
        <v>453</v>
      </c>
      <c r="C214" t="s">
        <v>454</v>
      </c>
      <c r="D214" t="s">
        <v>31</v>
      </c>
      <c r="E214" t="s">
        <v>32</v>
      </c>
      <c r="F214" s="7"/>
      <c r="G214" s="4">
        <v>105.98</v>
      </c>
      <c r="H214" s="8" t="str">
        <f>((G214 * 6.5)/100)</f>
        <v>0</v>
      </c>
      <c r="I214" s="8" t="str">
        <f>(G214 - H214 - 0.50)</f>
        <v>0</v>
      </c>
      <c r="J214" s="8" t="str">
        <f>((G214 * 10)/100 )</f>
        <v>0</v>
      </c>
      <c r="K214" s="8" t="str">
        <f>(I214 - J214 )</f>
        <v>0</v>
      </c>
      <c r="L214">
        <v>92597120</v>
      </c>
      <c r="M214" t="s">
        <v>33</v>
      </c>
      <c r="N214" s="4">
        <v>3.613918</v>
      </c>
      <c r="O214" s="4">
        <v>1.0598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>
        <v>213</v>
      </c>
      <c r="B215" t="s">
        <v>455</v>
      </c>
      <c r="C215" t="s">
        <v>456</v>
      </c>
      <c r="D215" t="s">
        <v>31</v>
      </c>
      <c r="E215" t="s">
        <v>32</v>
      </c>
      <c r="F215" s="7"/>
      <c r="G215" s="4">
        <v>314.63</v>
      </c>
      <c r="H215" s="8" t="str">
        <f>((G215 * 6.5)/100)</f>
        <v>0</v>
      </c>
      <c r="I215" s="8" t="str">
        <f>(G215 - H215 - 0.50)</f>
        <v>0</v>
      </c>
      <c r="J215" s="8" t="str">
        <f>((G215 * 10)/100 )</f>
        <v>0</v>
      </c>
      <c r="K215" s="8" t="str">
        <f>(I215 - J215 )</f>
        <v>0</v>
      </c>
      <c r="L215">
        <v>92597039</v>
      </c>
      <c r="M215" t="s">
        <v>33</v>
      </c>
      <c r="N215" s="4">
        <v>10.728883</v>
      </c>
      <c r="O215" s="4">
        <v>3.1463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>
        <v>214</v>
      </c>
      <c r="B216" t="s">
        <v>457</v>
      </c>
      <c r="C216" t="s">
        <v>458</v>
      </c>
      <c r="D216" t="s">
        <v>31</v>
      </c>
      <c r="E216" t="s">
        <v>32</v>
      </c>
      <c r="F216" s="7"/>
      <c r="G216" s="4">
        <v>105.93</v>
      </c>
      <c r="H216" s="8" t="str">
        <f>((G216 * 6.5)/100)</f>
        <v>0</v>
      </c>
      <c r="I216" s="8" t="str">
        <f>(G216 - H216 - 0.50)</f>
        <v>0</v>
      </c>
      <c r="J216" s="8" t="str">
        <f>((G216 * 10)/100 )</f>
        <v>0</v>
      </c>
      <c r="K216" s="8" t="str">
        <f>(I216 - J216 )</f>
        <v>0</v>
      </c>
      <c r="L216">
        <v>92595171</v>
      </c>
      <c r="M216" t="s">
        <v>33</v>
      </c>
      <c r="N216" s="4">
        <v>3.612213</v>
      </c>
      <c r="O216" s="4">
        <v>1.0593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A217">
        <v>215</v>
      </c>
      <c r="B217" t="s">
        <v>459</v>
      </c>
      <c r="C217" t="s">
        <v>460</v>
      </c>
      <c r="D217" t="s">
        <v>31</v>
      </c>
      <c r="E217" t="s">
        <v>32</v>
      </c>
      <c r="F217" s="7"/>
      <c r="G217" s="4">
        <v>105.92</v>
      </c>
      <c r="H217" s="8" t="str">
        <f>((G217 * 6.5)/100)</f>
        <v>0</v>
      </c>
      <c r="I217" s="8" t="str">
        <f>(G217 - H217 - 0.50)</f>
        <v>0</v>
      </c>
      <c r="J217" s="8" t="str">
        <f>((G217 * 10)/100 )</f>
        <v>0</v>
      </c>
      <c r="K217" s="8" t="str">
        <f>(I217 - J217 )</f>
        <v>0</v>
      </c>
      <c r="L217">
        <v>92591154</v>
      </c>
      <c r="M217" t="s">
        <v>33</v>
      </c>
      <c r="N217" s="4">
        <v>3.611872</v>
      </c>
      <c r="O217" s="4">
        <v>1.0592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>
        <v>216</v>
      </c>
      <c r="B218" t="s">
        <v>461</v>
      </c>
      <c r="C218" t="s">
        <v>462</v>
      </c>
      <c r="D218" t="s">
        <v>31</v>
      </c>
      <c r="E218" t="s">
        <v>32</v>
      </c>
      <c r="F218" s="7"/>
      <c r="G218" s="4">
        <v>503.44</v>
      </c>
      <c r="H218" s="8" t="str">
        <f>((G218 * 6.5)/100)</f>
        <v>0</v>
      </c>
      <c r="I218" s="8" t="str">
        <f>(G218 - H218 - 0.50)</f>
        <v>0</v>
      </c>
      <c r="J218" s="8" t="str">
        <f>((G218 * 10)/100 )</f>
        <v>0</v>
      </c>
      <c r="K218" s="8" t="str">
        <f>(I218 - J218 )</f>
        <v>0</v>
      </c>
      <c r="L218">
        <v>92588244</v>
      </c>
      <c r="M218" t="s">
        <v>33</v>
      </c>
      <c r="N218" s="4">
        <v>17.167304</v>
      </c>
      <c r="O218" s="4">
        <v>5.0344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>
        <v>217</v>
      </c>
      <c r="B219" t="s">
        <v>463</v>
      </c>
      <c r="C219" t="s">
        <v>464</v>
      </c>
      <c r="D219" t="s">
        <v>31</v>
      </c>
      <c r="E219" t="s">
        <v>32</v>
      </c>
      <c r="F219" s="7"/>
      <c r="G219" s="4">
        <v>423.93</v>
      </c>
      <c r="H219" s="8" t="str">
        <f>((G219 * 6.5)/100)</f>
        <v>0</v>
      </c>
      <c r="I219" s="8" t="str">
        <f>(G219 - H219 - 0.50)</f>
        <v>0</v>
      </c>
      <c r="J219" s="8" t="str">
        <f>((G219 * 10)/100 )</f>
        <v>0</v>
      </c>
      <c r="K219" s="8" t="str">
        <f>(I219 - J219 )</f>
        <v>0</v>
      </c>
      <c r="L219">
        <v>92586040</v>
      </c>
      <c r="M219" t="s">
        <v>33</v>
      </c>
      <c r="N219" s="4">
        <v>14.456013</v>
      </c>
      <c r="O219" s="4">
        <v>4.2393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>
        <v>218</v>
      </c>
      <c r="B220" t="s">
        <v>465</v>
      </c>
      <c r="C220" t="s">
        <v>466</v>
      </c>
      <c r="D220" t="s">
        <v>31</v>
      </c>
      <c r="E220" t="s">
        <v>32</v>
      </c>
      <c r="F220" s="7"/>
      <c r="G220" s="4">
        <v>47.67</v>
      </c>
      <c r="H220" s="8" t="str">
        <f>((G220 * 6.5)/100)</f>
        <v>0</v>
      </c>
      <c r="I220" s="8" t="str">
        <f>(G220 - H220 - 0.50)</f>
        <v>0</v>
      </c>
      <c r="J220" s="8" t="str">
        <f>((G220 * 10)/100 )</f>
        <v>0</v>
      </c>
      <c r="K220" s="8" t="str">
        <f>(I220 - J220 )</f>
        <v>0</v>
      </c>
      <c r="L220">
        <v>92585896</v>
      </c>
      <c r="M220" t="s">
        <v>33</v>
      </c>
      <c r="N220" s="4">
        <v>1.625547</v>
      </c>
      <c r="O220" s="4">
        <v>0.4767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>
        <v>219</v>
      </c>
      <c r="B221" t="s">
        <v>467</v>
      </c>
      <c r="C221" t="s">
        <v>468</v>
      </c>
      <c r="D221" t="s">
        <v>31</v>
      </c>
      <c r="E221" t="s">
        <v>32</v>
      </c>
      <c r="F221" s="7"/>
      <c r="G221" s="4">
        <v>63.52</v>
      </c>
      <c r="H221" s="8" t="str">
        <f>((G221 * 6.5)/100)</f>
        <v>0</v>
      </c>
      <c r="I221" s="8" t="str">
        <f>(G221 - H221 - 0.50)</f>
        <v>0</v>
      </c>
      <c r="J221" s="8" t="str">
        <f>((G221 * 10)/100 )</f>
        <v>0</v>
      </c>
      <c r="K221" s="8" t="str">
        <f>(I221 - J221 )</f>
        <v>0</v>
      </c>
      <c r="L221">
        <v>92585646</v>
      </c>
      <c r="M221" t="s">
        <v>33</v>
      </c>
      <c r="N221" s="4">
        <v>2.166032</v>
      </c>
      <c r="O221" s="4">
        <v>0.6352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>
        <v>220</v>
      </c>
      <c r="B222" t="s">
        <v>469</v>
      </c>
      <c r="C222" t="s">
        <v>470</v>
      </c>
      <c r="D222" t="s">
        <v>31</v>
      </c>
      <c r="E222" t="s">
        <v>32</v>
      </c>
      <c r="F222" s="7"/>
      <c r="G222" s="4">
        <v>52.95</v>
      </c>
      <c r="H222" s="8" t="str">
        <f>((G222 * 6.5)/100)</f>
        <v>0</v>
      </c>
      <c r="I222" s="8" t="str">
        <f>(G222 - H222 - 0.50)</f>
        <v>0</v>
      </c>
      <c r="J222" s="8" t="str">
        <f>((G222 * 10)/100 )</f>
        <v>0</v>
      </c>
      <c r="K222" s="8" t="str">
        <f>(I222 - J222 )</f>
        <v>0</v>
      </c>
      <c r="L222">
        <v>92585148</v>
      </c>
      <c r="M222" t="s">
        <v>33</v>
      </c>
      <c r="N222" s="4">
        <v>1.805595</v>
      </c>
      <c r="O222" s="4">
        <v>0.5295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>
        <v>221</v>
      </c>
      <c r="B223" t="s">
        <v>471</v>
      </c>
      <c r="C223" t="s">
        <v>472</v>
      </c>
      <c r="D223" t="s">
        <v>31</v>
      </c>
      <c r="E223" t="s">
        <v>32</v>
      </c>
      <c r="F223" s="7"/>
      <c r="G223" s="4">
        <v>211.93</v>
      </c>
      <c r="H223" s="8" t="str">
        <f>((G223 * 6.5)/100)</f>
        <v>0</v>
      </c>
      <c r="I223" s="8" t="str">
        <f>(G223 - H223 - 0.50)</f>
        <v>0</v>
      </c>
      <c r="J223" s="8" t="str">
        <f>((G223 * 10)/100 )</f>
        <v>0</v>
      </c>
      <c r="K223" s="8" t="str">
        <f>(I223 - J223 )</f>
        <v>0</v>
      </c>
      <c r="L223">
        <v>92585144</v>
      </c>
      <c r="M223" t="s">
        <v>33</v>
      </c>
      <c r="N223" s="4">
        <v>7.226813</v>
      </c>
      <c r="O223" s="4">
        <v>2.1193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>
        <v>222</v>
      </c>
      <c r="B224" t="s">
        <v>473</v>
      </c>
      <c r="C224" t="s">
        <v>474</v>
      </c>
      <c r="D224" t="s">
        <v>31</v>
      </c>
      <c r="E224" t="s">
        <v>32</v>
      </c>
      <c r="F224" s="7"/>
      <c r="G224" s="4">
        <v>47.62</v>
      </c>
      <c r="H224" s="8" t="str">
        <f>((G224 * 6.5)/100)</f>
        <v>0</v>
      </c>
      <c r="I224" s="8" t="str">
        <f>(G224 - H224 - 0.50)</f>
        <v>0</v>
      </c>
      <c r="J224" s="8" t="str">
        <f>((G224 * 10)/100 )</f>
        <v>0</v>
      </c>
      <c r="K224" s="8" t="str">
        <f>(I224 - J224 )</f>
        <v>0</v>
      </c>
      <c r="L224">
        <v>92584804</v>
      </c>
      <c r="M224" t="s">
        <v>33</v>
      </c>
      <c r="N224" s="4">
        <v>1.623842</v>
      </c>
      <c r="O224" s="4">
        <v>0.4762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>
        <v>223</v>
      </c>
      <c r="B225" t="s">
        <v>475</v>
      </c>
      <c r="C225" t="s">
        <v>476</v>
      </c>
      <c r="D225" t="s">
        <v>31</v>
      </c>
      <c r="E225" t="s">
        <v>32</v>
      </c>
      <c r="F225" s="7"/>
      <c r="G225" s="4">
        <v>741.97</v>
      </c>
      <c r="H225" s="8" t="str">
        <f>((G225 * 6.5)/100)</f>
        <v>0</v>
      </c>
      <c r="I225" s="8" t="str">
        <f>(G225 - H225 - 0.50)</f>
        <v>0</v>
      </c>
      <c r="J225" s="8" t="str">
        <f>((G225 * 10)/100 )</f>
        <v>0</v>
      </c>
      <c r="K225" s="8" t="str">
        <f>(I225 - J225 )</f>
        <v>0</v>
      </c>
      <c r="L225">
        <v>92570891</v>
      </c>
      <c r="M225" t="s">
        <v>33</v>
      </c>
      <c r="N225" s="4">
        <v>25.301177</v>
      </c>
      <c r="O225" s="4">
        <v>7.4197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>
        <v>224</v>
      </c>
      <c r="B226" t="s">
        <v>477</v>
      </c>
      <c r="C226" t="s">
        <v>478</v>
      </c>
      <c r="D226" t="s">
        <v>31</v>
      </c>
      <c r="E226" t="s">
        <v>32</v>
      </c>
      <c r="F226" s="7"/>
      <c r="G226" s="4">
        <v>2649.94</v>
      </c>
      <c r="H226" s="8" t="str">
        <f>((G226 * 6.5)/100)</f>
        <v>0</v>
      </c>
      <c r="I226" s="8" t="str">
        <f>(G226 - H226 - 0.50)</f>
        <v>0</v>
      </c>
      <c r="J226" s="8" t="str">
        <f>((G226 * 10)/100 )</f>
        <v>0</v>
      </c>
      <c r="K226" s="8" t="str">
        <f>(I226 - J226 )</f>
        <v>0</v>
      </c>
      <c r="L226">
        <v>92564984</v>
      </c>
      <c r="M226" t="s">
        <v>33</v>
      </c>
      <c r="N226" s="4">
        <v>90.362954</v>
      </c>
      <c r="O226" s="4">
        <v>26.4994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>
        <v>225</v>
      </c>
      <c r="B227" t="s">
        <v>479</v>
      </c>
      <c r="C227" t="s">
        <v>480</v>
      </c>
      <c r="D227" t="s">
        <v>31</v>
      </c>
      <c r="E227" t="s">
        <v>32</v>
      </c>
      <c r="F227" s="7"/>
      <c r="G227" s="4">
        <v>317.96</v>
      </c>
      <c r="H227" s="8" t="str">
        <f>((G227 * 6.5)/100)</f>
        <v>0</v>
      </c>
      <c r="I227" s="8" t="str">
        <f>(G227 - H227 - 0.50)</f>
        <v>0</v>
      </c>
      <c r="J227" s="8" t="str">
        <f>((G227 * 10)/100 )</f>
        <v>0</v>
      </c>
      <c r="K227" s="8" t="str">
        <f>(I227 - J227 )</f>
        <v>0</v>
      </c>
      <c r="L227">
        <v>92563759</v>
      </c>
      <c r="M227" t="s">
        <v>33</v>
      </c>
      <c r="N227" s="4">
        <v>10.842436</v>
      </c>
      <c r="O227" s="4">
        <v>3.1796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>
        <v>226</v>
      </c>
      <c r="B228" t="s">
        <v>481</v>
      </c>
      <c r="C228" t="s">
        <v>482</v>
      </c>
      <c r="D228" t="s">
        <v>31</v>
      </c>
      <c r="E228" t="s">
        <v>32</v>
      </c>
      <c r="F228" s="7"/>
      <c r="G228" s="4">
        <v>211.99</v>
      </c>
      <c r="H228" s="8" t="str">
        <f>((G228 * 6.5)/100)</f>
        <v>0</v>
      </c>
      <c r="I228" s="8" t="str">
        <f>(G228 - H228 - 0.50)</f>
        <v>0</v>
      </c>
      <c r="J228" s="8" t="str">
        <f>((G228 * 10)/100 )</f>
        <v>0</v>
      </c>
      <c r="K228" s="8" t="str">
        <f>(I228 - J228 )</f>
        <v>0</v>
      </c>
      <c r="L228">
        <v>92562606</v>
      </c>
      <c r="M228" t="s">
        <v>33</v>
      </c>
      <c r="N228" s="4">
        <v>7.228859</v>
      </c>
      <c r="O228" s="4">
        <v>2.1199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>
        <v>227</v>
      </c>
      <c r="B229" t="s">
        <v>483</v>
      </c>
      <c r="C229" t="s">
        <v>484</v>
      </c>
      <c r="D229" t="s">
        <v>31</v>
      </c>
      <c r="E229" t="s">
        <v>32</v>
      </c>
      <c r="F229" s="7"/>
      <c r="G229" s="4">
        <v>47.63</v>
      </c>
      <c r="H229" s="8" t="str">
        <f>((G229 * 6.5)/100)</f>
        <v>0</v>
      </c>
      <c r="I229" s="8" t="str">
        <f>(G229 - H229 - 0.50)</f>
        <v>0</v>
      </c>
      <c r="J229" s="8" t="str">
        <f>((G229 * 10)/100 )</f>
        <v>0</v>
      </c>
      <c r="K229" s="8" t="str">
        <f>(I229 - J229 )</f>
        <v>0</v>
      </c>
      <c r="L229">
        <v>92562291</v>
      </c>
      <c r="M229" t="s">
        <v>33</v>
      </c>
      <c r="N229" s="4">
        <v>1.624183</v>
      </c>
      <c r="O229" s="4">
        <v>0.4763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>
        <v>228</v>
      </c>
      <c r="B230" t="s">
        <v>485</v>
      </c>
      <c r="C230" t="s">
        <v>486</v>
      </c>
      <c r="D230" t="s">
        <v>31</v>
      </c>
      <c r="E230" t="s">
        <v>32</v>
      </c>
      <c r="F230" s="7"/>
      <c r="G230" s="4">
        <v>48.61</v>
      </c>
      <c r="H230" s="8" t="str">
        <f>((G230 * 6.5)/100)</f>
        <v>0</v>
      </c>
      <c r="I230" s="8" t="str">
        <f>(G230 - H230 - 0.50)</f>
        <v>0</v>
      </c>
      <c r="J230" s="8" t="str">
        <f>((G230 * 10)/100 )</f>
        <v>0</v>
      </c>
      <c r="K230" s="8" t="str">
        <f>(I230 - J230 )</f>
        <v>0</v>
      </c>
      <c r="L230">
        <v>92561934</v>
      </c>
      <c r="M230" t="s">
        <v>33</v>
      </c>
      <c r="N230" s="4">
        <v>1.657601</v>
      </c>
      <c r="O230" s="4">
        <v>0.4861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>
        <v>229</v>
      </c>
      <c r="B231" t="s">
        <v>487</v>
      </c>
      <c r="C231" t="s">
        <v>488</v>
      </c>
      <c r="D231" t="s">
        <v>31</v>
      </c>
      <c r="E231" t="s">
        <v>32</v>
      </c>
      <c r="F231" s="7"/>
      <c r="G231" s="4">
        <v>105.93</v>
      </c>
      <c r="H231" s="8" t="str">
        <f>((G231 * 6.5)/100)</f>
        <v>0</v>
      </c>
      <c r="I231" s="8" t="str">
        <f>(G231 - H231 - 0.50)</f>
        <v>0</v>
      </c>
      <c r="J231" s="8" t="str">
        <f>((G231 * 10)/100 )</f>
        <v>0</v>
      </c>
      <c r="K231" s="8" t="str">
        <f>(I231 - J231 )</f>
        <v>0</v>
      </c>
      <c r="L231">
        <v>92561687</v>
      </c>
      <c r="M231" t="s">
        <v>33</v>
      </c>
      <c r="N231" s="4">
        <v>3.612213</v>
      </c>
      <c r="O231" s="4">
        <v>1.0593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>
        <v>230</v>
      </c>
      <c r="B232" t="s">
        <v>489</v>
      </c>
      <c r="C232" t="s">
        <v>490</v>
      </c>
      <c r="D232" t="s">
        <v>31</v>
      </c>
      <c r="E232" t="s">
        <v>32</v>
      </c>
      <c r="F232" s="7"/>
      <c r="G232" s="4">
        <v>51.93</v>
      </c>
      <c r="H232" s="8" t="str">
        <f>((G232 * 6.5)/100)</f>
        <v>0</v>
      </c>
      <c r="I232" s="8" t="str">
        <f>(G232 - H232 - 0.50)</f>
        <v>0</v>
      </c>
      <c r="J232" s="8" t="str">
        <f>((G232 * 10)/100 )</f>
        <v>0</v>
      </c>
      <c r="K232" s="8" t="str">
        <f>(I232 - J232 )</f>
        <v>0</v>
      </c>
      <c r="L232">
        <v>92561408</v>
      </c>
      <c r="M232" t="s">
        <v>33</v>
      </c>
      <c r="N232" s="4">
        <v>1.770813</v>
      </c>
      <c r="O232" s="4">
        <v>0.5193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>
        <v>231</v>
      </c>
      <c r="B233" t="s">
        <v>491</v>
      </c>
      <c r="C233" t="s">
        <v>492</v>
      </c>
      <c r="D233" t="s">
        <v>31</v>
      </c>
      <c r="E233" t="s">
        <v>32</v>
      </c>
      <c r="F233" s="7"/>
      <c r="G233" s="4">
        <v>105.94</v>
      </c>
      <c r="H233" s="8" t="str">
        <f>((G233 * 6.5)/100)</f>
        <v>0</v>
      </c>
      <c r="I233" s="8" t="str">
        <f>(G233 - H233 - 0.50)</f>
        <v>0</v>
      </c>
      <c r="J233" s="8" t="str">
        <f>((G233 * 10)/100 )</f>
        <v>0</v>
      </c>
      <c r="K233" s="8" t="str">
        <f>(I233 - J233 )</f>
        <v>0</v>
      </c>
      <c r="L233">
        <v>92561225</v>
      </c>
      <c r="M233" t="s">
        <v>33</v>
      </c>
      <c r="N233" s="4">
        <v>3.612554</v>
      </c>
      <c r="O233" s="4">
        <v>1.0594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F234" s="7"/>
      <c r="G234" s="4"/>
      <c r="H234" s="8"/>
      <c r="I234" s="8"/>
      <c r="J234" s="8"/>
      <c r="K234" s="8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B235" s="2" t="s">
        <v>493</v>
      </c>
      <c r="C235" s="2"/>
      <c r="D235" s="2"/>
      <c r="E235" s="2"/>
      <c r="F235" s="2"/>
      <c r="G235" s="5" t="str">
        <f>SUM(G3:G234)</f>
        <v>0</v>
      </c>
      <c r="H235" s="5" t="str">
        <f>SUM(H3:H234)</f>
        <v>0</v>
      </c>
      <c r="I235" s="5" t="str">
        <f>SUM(I3:I234)</f>
        <v>0</v>
      </c>
      <c r="J235" s="5" t="str">
        <f>SUM(J3:J234)</f>
        <v>0</v>
      </c>
      <c r="K235" s="5" t="str">
        <f>SUM(K3:K234)</f>
        <v>0</v>
      </c>
      <c r="L235" s="2"/>
      <c r="M235" s="2"/>
      <c r="N235" s="5" t="str">
        <f>SUM(N3:N234)</f>
        <v>0</v>
      </c>
      <c r="O235" s="5" t="str">
        <f>SUM(O3:O234)</f>
        <v>0</v>
      </c>
      <c r="P235" s="5" t="str">
        <f>SUM(P3:P234)</f>
        <v>0</v>
      </c>
      <c r="Q235" s="5" t="str">
        <f>SUM(Q3:Q234)</f>
        <v>0</v>
      </c>
      <c r="R235" s="5" t="str">
        <f>SUM(R3:R234)</f>
        <v>0</v>
      </c>
      <c r="S235" s="5" t="str">
        <f>SUM(S3:S234)</f>
        <v>0</v>
      </c>
      <c r="T235" s="5" t="str">
        <f>SUM(T3:T234)</f>
        <v>0</v>
      </c>
      <c r="U235" s="5" t="str">
        <f>SUM(U3:U234)</f>
        <v>0</v>
      </c>
      <c r="V235" s="5" t="str">
        <f>SUM(V3:V234)</f>
        <v>0</v>
      </c>
      <c r="W235" s="5" t="str">
        <f>SUM(W3:W234)</f>
        <v>0</v>
      </c>
      <c r="X235" s="5" t="str">
        <f>SUM(X3:X234)</f>
        <v>0</v>
      </c>
      <c r="Y235" s="5" t="str">
        <f>SUM(Y3:Y234)</f>
        <v>0</v>
      </c>
      <c r="Z235" s="5" t="str">
        <f>SUM(Z3:Z234)</f>
        <v>0</v>
      </c>
      <c r="AA235" s="5" t="str">
        <f>SUM(AA3:AA234)</f>
        <v>0</v>
      </c>
      <c r="AB235" s="6" t="str">
        <f>SUM(N235:AA235  )</f>
        <v>0</v>
      </c>
    </row>
    <row r="236" spans="1:28">
      <c r="G236" s="4"/>
      <c r="H236" s="4"/>
      <c r="I236" s="4"/>
      <c r="J236" s="4"/>
      <c r="K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G237" s="4"/>
      <c r="H237" s="4"/>
      <c r="I237" s="4"/>
      <c r="J237" s="4"/>
      <c r="K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G238" s="4"/>
      <c r="H238" s="4"/>
      <c r="I238" s="4"/>
      <c r="J238" s="4"/>
      <c r="K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G239" s="4"/>
      <c r="H239" s="4"/>
      <c r="I239" s="4"/>
      <c r="J239" s="4"/>
      <c r="K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G240" s="4"/>
      <c r="H240" s="4"/>
      <c r="I240" s="4"/>
      <c r="J240" s="4"/>
      <c r="K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G241" s="4"/>
      <c r="H241" s="4"/>
      <c r="I241" s="4"/>
      <c r="J241" s="4"/>
      <c r="K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G242" s="4"/>
      <c r="H242" s="4"/>
      <c r="I242" s="4"/>
      <c r="J242" s="4"/>
      <c r="K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G243" s="4"/>
      <c r="H243" s="4"/>
      <c r="I243" s="4"/>
      <c r="J243" s="4"/>
      <c r="K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G244" s="4"/>
      <c r="H244" s="4"/>
      <c r="I244" s="4"/>
      <c r="J244" s="4"/>
      <c r="K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G245" s="4"/>
      <c r="H245" s="4"/>
      <c r="I245" s="4"/>
      <c r="J245" s="4"/>
      <c r="K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G246" s="4"/>
      <c r="H246" s="4"/>
      <c r="I246" s="4"/>
      <c r="J246" s="4"/>
      <c r="K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G247" s="4"/>
      <c r="H247" s="4"/>
      <c r="I247" s="4"/>
      <c r="J247" s="4"/>
      <c r="K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G248" s="4"/>
      <c r="H248" s="4"/>
      <c r="I248" s="4"/>
      <c r="J248" s="4"/>
      <c r="K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G249" s="4"/>
      <c r="H249" s="4"/>
      <c r="I249" s="4"/>
      <c r="J249" s="4"/>
      <c r="K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G250" s="4"/>
      <c r="H250" s="4"/>
      <c r="I250" s="4"/>
      <c r="J250" s="4"/>
      <c r="K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G251" s="4"/>
      <c r="H251" s="4"/>
      <c r="I251" s="4"/>
      <c r="J251" s="4"/>
      <c r="K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G252" s="4"/>
      <c r="H252" s="4"/>
      <c r="I252" s="4"/>
      <c r="J252" s="4"/>
      <c r="K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G253" s="4"/>
      <c r="H253" s="4"/>
      <c r="I253" s="4"/>
      <c r="J253" s="4"/>
      <c r="K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G254" s="4"/>
      <c r="H254" s="4"/>
      <c r="I254" s="4"/>
      <c r="J254" s="4"/>
      <c r="K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G255" s="4"/>
      <c r="H255" s="4"/>
      <c r="I255" s="4"/>
      <c r="J255" s="4"/>
      <c r="K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G256" s="4"/>
      <c r="H256" s="4"/>
      <c r="I256" s="4"/>
      <c r="J256" s="4"/>
      <c r="K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G257" s="4"/>
      <c r="H257" s="4"/>
      <c r="I257" s="4"/>
      <c r="J257" s="4"/>
      <c r="K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G258" s="4"/>
      <c r="H258" s="4"/>
      <c r="I258" s="4"/>
      <c r="J258" s="4"/>
      <c r="K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G259" s="4"/>
      <c r="H259" s="4"/>
      <c r="I259" s="4"/>
      <c r="J259" s="4"/>
      <c r="K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G260" s="4"/>
      <c r="H260" s="4"/>
      <c r="I260" s="4"/>
      <c r="J260" s="4"/>
      <c r="K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G261" s="4"/>
      <c r="H261" s="4"/>
      <c r="I261" s="4"/>
      <c r="J261" s="4"/>
      <c r="K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G262" s="4"/>
      <c r="H262" s="4"/>
      <c r="I262" s="4"/>
      <c r="J262" s="4"/>
      <c r="K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G263" s="4"/>
      <c r="H263" s="4"/>
      <c r="I263" s="4"/>
      <c r="J263" s="4"/>
      <c r="K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G264" s="4"/>
      <c r="H264" s="4"/>
      <c r="I264" s="4"/>
      <c r="J264" s="4"/>
      <c r="K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G265" s="4"/>
      <c r="H265" s="4"/>
      <c r="I265" s="4"/>
      <c r="J265" s="4"/>
      <c r="K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G266" s="4"/>
      <c r="H266" s="4"/>
      <c r="I266" s="4"/>
      <c r="J266" s="4"/>
      <c r="K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G267" s="4"/>
      <c r="H267" s="4"/>
      <c r="I267" s="4"/>
      <c r="J267" s="4"/>
      <c r="K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G268" s="4"/>
      <c r="H268" s="4"/>
      <c r="I268" s="4"/>
      <c r="J268" s="4"/>
      <c r="K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G269" s="4"/>
      <c r="H269" s="4"/>
      <c r="I269" s="4"/>
      <c r="J269" s="4"/>
      <c r="K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G270" s="4"/>
      <c r="H270" s="4"/>
      <c r="I270" s="4"/>
      <c r="J270" s="4"/>
      <c r="K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G271" s="4"/>
      <c r="H271" s="4"/>
      <c r="I271" s="4"/>
      <c r="J271" s="4"/>
      <c r="K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G272" s="4"/>
      <c r="H272" s="4"/>
      <c r="I272" s="4"/>
      <c r="J272" s="4"/>
      <c r="K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G273" s="4"/>
      <c r="H273" s="4"/>
      <c r="I273" s="4"/>
      <c r="J273" s="4"/>
      <c r="K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G274" s="4"/>
      <c r="H274" s="4"/>
      <c r="I274" s="4"/>
      <c r="J274" s="4"/>
      <c r="K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G275" s="4"/>
      <c r="H275" s="4"/>
      <c r="I275" s="4"/>
      <c r="J275" s="4"/>
      <c r="K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G276" s="4"/>
      <c r="H276" s="4"/>
      <c r="I276" s="4"/>
      <c r="J276" s="4"/>
      <c r="K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G277" s="4"/>
      <c r="H277" s="4"/>
      <c r="I277" s="4"/>
      <c r="J277" s="4"/>
      <c r="K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G278" s="4"/>
      <c r="H278" s="4"/>
      <c r="I278" s="4"/>
      <c r="J278" s="4"/>
      <c r="K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G279" s="4"/>
      <c r="H279" s="4"/>
      <c r="I279" s="4"/>
      <c r="J279" s="4"/>
      <c r="K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G280" s="4"/>
      <c r="H280" s="4"/>
      <c r="I280" s="4"/>
      <c r="J280" s="4"/>
      <c r="K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G281" s="4"/>
      <c r="H281" s="4"/>
      <c r="I281" s="4"/>
      <c r="J281" s="4"/>
      <c r="K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G282" s="4"/>
      <c r="H282" s="4"/>
      <c r="I282" s="4"/>
      <c r="J282" s="4"/>
      <c r="K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G283" s="4"/>
      <c r="H283" s="4"/>
      <c r="I283" s="4"/>
      <c r="J283" s="4"/>
      <c r="K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G284" s="4"/>
      <c r="H284" s="4"/>
      <c r="I284" s="4"/>
      <c r="J284" s="4"/>
      <c r="K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G285" s="4"/>
      <c r="H285" s="4"/>
      <c r="I285" s="4"/>
      <c r="J285" s="4"/>
      <c r="K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G286" s="4"/>
      <c r="H286" s="4"/>
      <c r="I286" s="4"/>
      <c r="J286" s="4"/>
      <c r="K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G287" s="4"/>
      <c r="H287" s="4"/>
      <c r="I287" s="4"/>
      <c r="J287" s="4"/>
      <c r="K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G288" s="4"/>
      <c r="H288" s="4"/>
      <c r="I288" s="4"/>
      <c r="J288" s="4"/>
      <c r="K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G289" s="4"/>
      <c r="H289" s="4"/>
      <c r="I289" s="4"/>
      <c r="J289" s="4"/>
      <c r="K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G290" s="4"/>
      <c r="H290" s="4"/>
      <c r="I290" s="4"/>
      <c r="J290" s="4"/>
      <c r="K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G291" s="4"/>
      <c r="H291" s="4"/>
      <c r="I291" s="4"/>
      <c r="J291" s="4"/>
      <c r="K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G292" s="4"/>
      <c r="H292" s="4"/>
      <c r="I292" s="4"/>
      <c r="J292" s="4"/>
      <c r="K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G293" s="4"/>
      <c r="H293" s="4"/>
      <c r="I293" s="4"/>
      <c r="J293" s="4"/>
      <c r="K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G294" s="4"/>
      <c r="H294" s="4"/>
      <c r="I294" s="4"/>
      <c r="J294" s="4"/>
      <c r="K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G295" s="4"/>
      <c r="H295" s="4"/>
      <c r="I295" s="4"/>
      <c r="J295" s="4"/>
      <c r="K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G296" s="4"/>
      <c r="H296" s="4"/>
      <c r="I296" s="4"/>
      <c r="J296" s="4"/>
      <c r="K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G297" s="4"/>
      <c r="H297" s="4"/>
      <c r="I297" s="4"/>
      <c r="J297" s="4"/>
      <c r="K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G298" s="4"/>
      <c r="H298" s="4"/>
      <c r="I298" s="4"/>
      <c r="J298" s="4"/>
      <c r="K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G299" s="4"/>
      <c r="H299" s="4"/>
      <c r="I299" s="4"/>
      <c r="J299" s="4"/>
      <c r="K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G300" s="4"/>
      <c r="H300" s="4"/>
      <c r="I300" s="4"/>
      <c r="J300" s="4"/>
      <c r="K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G301" s="4"/>
      <c r="H301" s="4"/>
      <c r="I301" s="4"/>
      <c r="J301" s="4"/>
      <c r="K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G302" s="4"/>
      <c r="H302" s="4"/>
      <c r="I302" s="4"/>
      <c r="J302" s="4"/>
      <c r="K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G303" s="4"/>
      <c r="H303" s="4"/>
      <c r="I303" s="4"/>
      <c r="J303" s="4"/>
      <c r="K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G304" s="4"/>
      <c r="H304" s="4"/>
      <c r="I304" s="4"/>
      <c r="J304" s="4"/>
      <c r="K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G305" s="4"/>
      <c r="H305" s="4"/>
      <c r="I305" s="4"/>
      <c r="J305" s="4"/>
      <c r="K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G306" s="4"/>
      <c r="H306" s="4"/>
      <c r="I306" s="4"/>
      <c r="J306" s="4"/>
      <c r="K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G307" s="4"/>
      <c r="H307" s="4"/>
      <c r="I307" s="4"/>
      <c r="J307" s="4"/>
      <c r="K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G308" s="4"/>
      <c r="H308" s="4"/>
      <c r="I308" s="4"/>
      <c r="J308" s="4"/>
      <c r="K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G309" s="4"/>
      <c r="H309" s="4"/>
      <c r="I309" s="4"/>
      <c r="J309" s="4"/>
      <c r="K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G310" s="4"/>
      <c r="H310" s="4"/>
      <c r="I310" s="4"/>
      <c r="J310" s="4"/>
      <c r="K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G311" s="4"/>
      <c r="H311" s="4"/>
      <c r="I311" s="4"/>
      <c r="J311" s="4"/>
      <c r="K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G312" s="4"/>
      <c r="H312" s="4"/>
      <c r="I312" s="4"/>
      <c r="J312" s="4"/>
      <c r="K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G313" s="4"/>
      <c r="H313" s="4"/>
      <c r="I313" s="4"/>
      <c r="J313" s="4"/>
      <c r="K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G314" s="4"/>
      <c r="H314" s="4"/>
      <c r="I314" s="4"/>
      <c r="J314" s="4"/>
      <c r="K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G315" s="4"/>
      <c r="H315" s="4"/>
      <c r="I315" s="4"/>
      <c r="J315" s="4"/>
      <c r="K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G316" s="4"/>
      <c r="H316" s="4"/>
      <c r="I316" s="4"/>
      <c r="J316" s="4"/>
      <c r="K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G317" s="4"/>
      <c r="H317" s="4"/>
      <c r="I317" s="4"/>
      <c r="J317" s="4"/>
      <c r="K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G318" s="4"/>
      <c r="H318" s="4"/>
      <c r="I318" s="4"/>
      <c r="J318" s="4"/>
      <c r="K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G319" s="4"/>
      <c r="H319" s="4"/>
      <c r="I319" s="4"/>
      <c r="J319" s="4"/>
      <c r="K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G320" s="4"/>
      <c r="H320" s="4"/>
      <c r="I320" s="4"/>
      <c r="J320" s="4"/>
      <c r="K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G321" s="4"/>
      <c r="H321" s="4"/>
      <c r="I321" s="4"/>
      <c r="J321" s="4"/>
      <c r="K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G322" s="4"/>
      <c r="H322" s="4"/>
      <c r="I322" s="4"/>
      <c r="J322" s="4"/>
      <c r="K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G323" s="4"/>
      <c r="H323" s="4"/>
      <c r="I323" s="4"/>
      <c r="J323" s="4"/>
      <c r="K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G324" s="4"/>
      <c r="H324" s="4"/>
      <c r="I324" s="4"/>
      <c r="J324" s="4"/>
      <c r="K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G325" s="4"/>
      <c r="H325" s="4"/>
      <c r="I325" s="4"/>
      <c r="J325" s="4"/>
      <c r="K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G326" s="4"/>
      <c r="H326" s="4"/>
      <c r="I326" s="4"/>
      <c r="J326" s="4"/>
      <c r="K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G327" s="4"/>
      <c r="H327" s="4"/>
      <c r="I327" s="4"/>
      <c r="J327" s="4"/>
      <c r="K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G328" s="4"/>
      <c r="H328" s="4"/>
      <c r="I328" s="4"/>
      <c r="J328" s="4"/>
      <c r="K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G329" s="4"/>
      <c r="H329" s="4"/>
      <c r="I329" s="4"/>
      <c r="J329" s="4"/>
      <c r="K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G330" s="4"/>
      <c r="H330" s="4"/>
      <c r="I330" s="4"/>
      <c r="J330" s="4"/>
      <c r="K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G331" s="4"/>
      <c r="H331" s="4"/>
      <c r="I331" s="4"/>
      <c r="J331" s="4"/>
      <c r="K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G332" s="4"/>
      <c r="H332" s="4"/>
      <c r="I332" s="4"/>
      <c r="J332" s="4"/>
      <c r="K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G333" s="4"/>
      <c r="H333" s="4"/>
      <c r="I333" s="4"/>
      <c r="J333" s="4"/>
      <c r="K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G334" s="4"/>
      <c r="H334" s="4"/>
      <c r="I334" s="4"/>
      <c r="J334" s="4"/>
      <c r="K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G335" s="4"/>
      <c r="H335" s="4"/>
      <c r="I335" s="4"/>
      <c r="J335" s="4"/>
      <c r="K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G336" s="4"/>
      <c r="H336" s="4"/>
      <c r="I336" s="4"/>
      <c r="J336" s="4"/>
      <c r="K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G337" s="4"/>
      <c r="H337" s="4"/>
      <c r="I337" s="4"/>
      <c r="J337" s="4"/>
      <c r="K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G338" s="4"/>
      <c r="H338" s="4"/>
      <c r="I338" s="4"/>
      <c r="J338" s="4"/>
      <c r="K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G339" s="4"/>
      <c r="H339" s="4"/>
      <c r="I339" s="4"/>
      <c r="J339" s="4"/>
      <c r="K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G340" s="4"/>
      <c r="H340" s="4"/>
      <c r="I340" s="4"/>
      <c r="J340" s="4"/>
      <c r="K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G341" s="4"/>
      <c r="H341" s="4"/>
      <c r="I341" s="4"/>
      <c r="J341" s="4"/>
      <c r="K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G342" s="4"/>
      <c r="H342" s="4"/>
      <c r="I342" s="4"/>
      <c r="J342" s="4"/>
      <c r="K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G343" s="4"/>
      <c r="H343" s="4"/>
      <c r="I343" s="4"/>
      <c r="J343" s="4"/>
      <c r="K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G344" s="4"/>
      <c r="H344" s="4"/>
      <c r="I344" s="4"/>
      <c r="J344" s="4"/>
      <c r="K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G345" s="4"/>
      <c r="H345" s="4"/>
      <c r="I345" s="4"/>
      <c r="J345" s="4"/>
      <c r="K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G346" s="4"/>
      <c r="H346" s="4"/>
      <c r="I346" s="4"/>
      <c r="J346" s="4"/>
      <c r="K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G347" s="4"/>
      <c r="H347" s="4"/>
      <c r="I347" s="4"/>
      <c r="J347" s="4"/>
      <c r="K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G348" s="4"/>
      <c r="H348" s="4"/>
      <c r="I348" s="4"/>
      <c r="J348" s="4"/>
      <c r="K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G349" s="4"/>
      <c r="H349" s="4"/>
      <c r="I349" s="4"/>
      <c r="J349" s="4"/>
      <c r="K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G350" s="4"/>
      <c r="H350" s="4"/>
      <c r="I350" s="4"/>
      <c r="J350" s="4"/>
      <c r="K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G351" s="4"/>
      <c r="H351" s="4"/>
      <c r="I351" s="4"/>
      <c r="J351" s="4"/>
      <c r="K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G352" s="4"/>
      <c r="H352" s="4"/>
      <c r="I352" s="4"/>
      <c r="J352" s="4"/>
      <c r="K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G353" s="4"/>
      <c r="H353" s="4"/>
      <c r="I353" s="4"/>
      <c r="J353" s="4"/>
      <c r="K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G354" s="4"/>
      <c r="H354" s="4"/>
      <c r="I354" s="4"/>
      <c r="J354" s="4"/>
      <c r="K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G355" s="4"/>
      <c r="H355" s="4"/>
      <c r="I355" s="4"/>
      <c r="J355" s="4"/>
      <c r="K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G356" s="4"/>
      <c r="H356" s="4"/>
      <c r="I356" s="4"/>
      <c r="J356" s="4"/>
      <c r="K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G357" s="4"/>
      <c r="H357" s="4"/>
      <c r="I357" s="4"/>
      <c r="J357" s="4"/>
      <c r="K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G358" s="4"/>
      <c r="H358" s="4"/>
      <c r="I358" s="4"/>
      <c r="J358" s="4"/>
      <c r="K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G359" s="4"/>
      <c r="H359" s="4"/>
      <c r="I359" s="4"/>
      <c r="J359" s="4"/>
      <c r="K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G360" s="4"/>
      <c r="H360" s="4"/>
      <c r="I360" s="4"/>
      <c r="J360" s="4"/>
      <c r="K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G361" s="4"/>
      <c r="H361" s="4"/>
      <c r="I361" s="4"/>
      <c r="J361" s="4"/>
      <c r="K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G362" s="4"/>
      <c r="H362" s="4"/>
      <c r="I362" s="4"/>
      <c r="J362" s="4"/>
      <c r="K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G363" s="4"/>
      <c r="H363" s="4"/>
      <c r="I363" s="4"/>
      <c r="J363" s="4"/>
      <c r="K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G364" s="4"/>
      <c r="H364" s="4"/>
      <c r="I364" s="4"/>
      <c r="J364" s="4"/>
      <c r="K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G365" s="4"/>
      <c r="H365" s="4"/>
      <c r="I365" s="4"/>
      <c r="J365" s="4"/>
      <c r="K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9.995" bestFit="true" customWidth="true" style="0"/>
    <col min="9" max="9" width="13.997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494</v>
      </c>
      <c r="C2" s="9" t="s">
        <v>495</v>
      </c>
      <c r="D2" s="9" t="s">
        <v>6</v>
      </c>
      <c r="E2" s="10" t="s">
        <v>7</v>
      </c>
      <c r="F2" s="9" t="s">
        <v>496</v>
      </c>
      <c r="G2" s="10" t="s">
        <v>497</v>
      </c>
      <c r="H2" s="9" t="s">
        <v>498</v>
      </c>
      <c r="I2" s="9" t="s">
        <v>499</v>
      </c>
      <c r="J2" s="9" t="s">
        <v>12</v>
      </c>
      <c r="K2" s="9" t="s">
        <v>13</v>
      </c>
    </row>
    <row r="3" spans="1:11">
      <c r="A3">
        <v>1</v>
      </c>
      <c r="B3" t="s">
        <v>500</v>
      </c>
      <c r="C3" t="s">
        <v>501</v>
      </c>
      <c r="D3" s="7"/>
      <c r="E3" s="4">
        <v>95.37</v>
      </c>
      <c r="F3" s="7" t="s">
        <v>502</v>
      </c>
      <c r="G3" s="8">
        <v>120.37</v>
      </c>
      <c r="H3" t="s">
        <v>503</v>
      </c>
      <c r="J3">
        <v>92444757</v>
      </c>
      <c r="K3" t="s">
        <v>33</v>
      </c>
    </row>
    <row r="4" spans="1:11">
      <c r="A4">
        <v>2</v>
      </c>
      <c r="B4" t="s">
        <v>504</v>
      </c>
      <c r="C4" t="s">
        <v>505</v>
      </c>
      <c r="D4" s="7"/>
      <c r="E4" s="4">
        <v>63.56</v>
      </c>
      <c r="F4" s="7" t="s">
        <v>502</v>
      </c>
      <c r="G4" s="8">
        <v>88.56</v>
      </c>
      <c r="H4" t="s">
        <v>506</v>
      </c>
      <c r="J4">
        <v>91090675</v>
      </c>
      <c r="K4" t="s">
        <v>33</v>
      </c>
    </row>
    <row r="5" spans="1:11">
      <c r="A5">
        <v>3</v>
      </c>
      <c r="B5" t="s">
        <v>507</v>
      </c>
      <c r="C5" t="s">
        <v>508</v>
      </c>
      <c r="D5" s="7"/>
      <c r="E5" s="4">
        <v>63.56</v>
      </c>
      <c r="F5" s="7" t="s">
        <v>502</v>
      </c>
      <c r="G5" s="8">
        <v>88.56</v>
      </c>
      <c r="H5" t="s">
        <v>506</v>
      </c>
      <c r="J5">
        <v>91012856</v>
      </c>
      <c r="K5" t="s">
        <v>33</v>
      </c>
    </row>
    <row r="6" spans="1:11">
      <c r="A6">
        <v>4</v>
      </c>
      <c r="B6" t="s">
        <v>509</v>
      </c>
      <c r="C6" t="s">
        <v>510</v>
      </c>
      <c r="D6" s="7"/>
      <c r="E6" s="4">
        <v>47.63</v>
      </c>
      <c r="F6" s="7" t="s">
        <v>502</v>
      </c>
      <c r="G6" s="8">
        <v>72.63</v>
      </c>
      <c r="H6" t="s">
        <v>511</v>
      </c>
      <c r="J6">
        <v>90924658</v>
      </c>
      <c r="K6" t="s">
        <v>33</v>
      </c>
    </row>
    <row r="7" spans="1:11">
      <c r="A7">
        <v>5</v>
      </c>
      <c r="B7" t="s">
        <v>512</v>
      </c>
      <c r="C7" t="s">
        <v>513</v>
      </c>
      <c r="D7" s="7"/>
      <c r="E7" s="4">
        <v>84.76</v>
      </c>
      <c r="F7" s="7" t="s">
        <v>502</v>
      </c>
      <c r="G7" s="8">
        <v>109.76</v>
      </c>
      <c r="H7" t="s">
        <v>511</v>
      </c>
      <c r="J7">
        <v>90924450</v>
      </c>
      <c r="K7" t="s">
        <v>33</v>
      </c>
    </row>
    <row r="8" spans="1:11">
      <c r="D8" s="7"/>
      <c r="E8" s="4"/>
      <c r="F8" s="7"/>
      <c r="G8" s="8"/>
    </row>
    <row r="9" spans="1:11">
      <c r="B9" s="2" t="s">
        <v>493</v>
      </c>
      <c r="C9" s="2"/>
      <c r="D9" s="2"/>
      <c r="E9" s="5" t="str">
        <f>SUM(E3:E8)</f>
        <v>0</v>
      </c>
      <c r="F9" s="2"/>
      <c r="G9" s="5" t="str">
        <f>SUM(G3:G8)</f>
        <v>0</v>
      </c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7.567" bestFit="true" customWidth="true" style="0"/>
    <col min="9" max="9" width="12.854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494</v>
      </c>
      <c r="C2" s="9" t="s">
        <v>495</v>
      </c>
      <c r="D2" s="9" t="s">
        <v>6</v>
      </c>
      <c r="E2" s="10" t="s">
        <v>7</v>
      </c>
      <c r="F2" s="9" t="s">
        <v>514</v>
      </c>
      <c r="G2" s="10" t="s">
        <v>497</v>
      </c>
      <c r="H2" s="9" t="s">
        <v>498</v>
      </c>
      <c r="I2" s="9" t="s">
        <v>515</v>
      </c>
      <c r="J2" s="9" t="s">
        <v>12</v>
      </c>
      <c r="K2" s="9" t="s">
        <v>13</v>
      </c>
    </row>
    <row r="3" spans="1:11">
      <c r="A3">
        <v>1</v>
      </c>
      <c r="B3" t="s">
        <v>516</v>
      </c>
      <c r="C3" t="s">
        <v>517</v>
      </c>
      <c r="D3" s="7"/>
      <c r="E3" s="4">
        <v>105.95</v>
      </c>
      <c r="F3" s="7">
        <v>50</v>
      </c>
      <c r="G3" s="8">
        <v>155.95</v>
      </c>
      <c r="H3" t="s">
        <v>518</v>
      </c>
      <c r="J3">
        <v>90436179</v>
      </c>
      <c r="K3" t="s">
        <v>519</v>
      </c>
    </row>
    <row r="4" spans="1:11">
      <c r="A4">
        <v>2</v>
      </c>
      <c r="B4" t="s">
        <v>520</v>
      </c>
      <c r="C4" t="s">
        <v>521</v>
      </c>
      <c r="D4" s="7"/>
      <c r="E4" s="4">
        <v>529.94</v>
      </c>
      <c r="F4" s="7">
        <v>50</v>
      </c>
      <c r="G4" s="8">
        <v>579.94</v>
      </c>
      <c r="H4" t="s">
        <v>522</v>
      </c>
      <c r="J4">
        <v>89670887</v>
      </c>
      <c r="K4" t="s">
        <v>519</v>
      </c>
    </row>
    <row r="5" spans="1:11">
      <c r="A5">
        <v>3</v>
      </c>
      <c r="B5" t="s">
        <v>523</v>
      </c>
      <c r="C5" t="s">
        <v>524</v>
      </c>
      <c r="D5" s="7"/>
      <c r="E5" s="4">
        <v>635.99</v>
      </c>
      <c r="F5" s="7">
        <v>50</v>
      </c>
      <c r="G5" s="8">
        <v>685.99</v>
      </c>
      <c r="H5" t="s">
        <v>522</v>
      </c>
      <c r="J5">
        <v>89239903</v>
      </c>
      <c r="K5" t="s">
        <v>519</v>
      </c>
    </row>
    <row r="6" spans="1:11">
      <c r="D6" s="7"/>
      <c r="E6" s="4"/>
      <c r="F6" s="7"/>
      <c r="G6" s="8"/>
    </row>
    <row r="7" spans="1:11">
      <c r="B7" s="2" t="s">
        <v>493</v>
      </c>
      <c r="C7" s="2"/>
      <c r="D7" s="2"/>
      <c r="E7" s="5" t="str">
        <f>SUM(E3:E6)</f>
        <v>0</v>
      </c>
      <c r="F7" s="2"/>
      <c r="G7" s="5" t="str">
        <f>SUM(G3:G6)</f>
        <v>0</v>
      </c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494</v>
      </c>
      <c r="C2" s="9" t="s">
        <v>495</v>
      </c>
      <c r="D2" s="9" t="s">
        <v>6</v>
      </c>
      <c r="E2" s="10" t="s">
        <v>7</v>
      </c>
      <c r="F2" s="9" t="s">
        <v>525</v>
      </c>
      <c r="G2" s="10" t="s">
        <v>497</v>
      </c>
      <c r="H2" s="9" t="s">
        <v>498</v>
      </c>
      <c r="I2" s="9" t="s">
        <v>515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493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494</v>
      </c>
      <c r="C2" s="9" t="s">
        <v>495</v>
      </c>
      <c r="D2" s="9" t="s">
        <v>6</v>
      </c>
      <c r="E2" s="10" t="s">
        <v>7</v>
      </c>
      <c r="F2" s="9" t="s">
        <v>526</v>
      </c>
      <c r="G2" s="10" t="s">
        <v>497</v>
      </c>
      <c r="H2" s="9" t="s">
        <v>498</v>
      </c>
      <c r="I2" s="9" t="s">
        <v>515</v>
      </c>
      <c r="J2" s="9" t="s">
        <v>12</v>
      </c>
      <c r="K2" s="9" t="s">
        <v>13</v>
      </c>
    </row>
    <row r="3" spans="1:11">
      <c r="A3">
        <v>1</v>
      </c>
      <c r="B3" t="s">
        <v>527</v>
      </c>
      <c r="C3" t="s">
        <v>528</v>
      </c>
      <c r="D3" s="7"/>
      <c r="E3" s="4">
        <v>105.95</v>
      </c>
      <c r="F3" s="7">
        <v>50</v>
      </c>
      <c r="G3" s="8">
        <v>155.95</v>
      </c>
      <c r="H3" t="s">
        <v>503</v>
      </c>
      <c r="J3">
        <v>92330049</v>
      </c>
      <c r="K3" t="s">
        <v>33</v>
      </c>
    </row>
    <row r="4" spans="1:11">
      <c r="A4">
        <v>2</v>
      </c>
      <c r="B4" t="s">
        <v>529</v>
      </c>
      <c r="C4" t="s">
        <v>530</v>
      </c>
      <c r="D4" s="7"/>
      <c r="E4" s="4">
        <v>105.98</v>
      </c>
      <c r="F4" s="7">
        <v>50</v>
      </c>
      <c r="G4" s="8">
        <v>155.98</v>
      </c>
      <c r="H4" t="s">
        <v>503</v>
      </c>
      <c r="J4">
        <v>92098193</v>
      </c>
      <c r="K4" t="s">
        <v>33</v>
      </c>
    </row>
    <row r="5" spans="1:11">
      <c r="D5" s="7"/>
      <c r="E5" s="4"/>
      <c r="F5" s="7"/>
      <c r="G5" s="8"/>
    </row>
    <row r="6" spans="1:11">
      <c r="B6" s="2" t="s">
        <v>493</v>
      </c>
      <c r="C6" s="2"/>
      <c r="D6" s="2"/>
      <c r="E6" s="5" t="str">
        <f>SUM(E3:E5)</f>
        <v>0</v>
      </c>
      <c r="F6" s="2"/>
      <c r="G6" s="5" t="str">
        <f>SUM(G3:G5)</f>
        <v>0</v>
      </c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531</v>
      </c>
      <c r="C2" s="9" t="s">
        <v>532</v>
      </c>
      <c r="D2" s="9" t="s">
        <v>6</v>
      </c>
      <c r="E2" s="10" t="s">
        <v>7</v>
      </c>
      <c r="F2" s="9" t="s">
        <v>496</v>
      </c>
      <c r="G2" s="10" t="s">
        <v>497</v>
      </c>
      <c r="H2" s="9" t="s">
        <v>499</v>
      </c>
      <c r="I2" s="9" t="s">
        <v>515</v>
      </c>
      <c r="J2" s="9" t="s">
        <v>12</v>
      </c>
      <c r="K2" s="9" t="s">
        <v>533</v>
      </c>
    </row>
    <row r="3" spans="1:11">
      <c r="D3" s="7"/>
      <c r="E3" s="4"/>
      <c r="F3" s="7"/>
      <c r="G3" s="8"/>
    </row>
    <row r="4" spans="1:11">
      <c r="B4" s="2" t="s">
        <v>493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534</v>
      </c>
      <c r="B2" s="2" t="s">
        <v>535</v>
      </c>
    </row>
    <row r="3" spans="1:2">
      <c r="A3" t="s">
        <v>536</v>
      </c>
      <c r="B3" t="s">
        <v>537</v>
      </c>
    </row>
    <row r="4" spans="1:2">
      <c r="A4" t="s">
        <v>538</v>
      </c>
      <c r="B4">
        <v>43449.9737</v>
      </c>
    </row>
    <row r="5" spans="1:2">
      <c r="A5" t="s">
        <v>539</v>
      </c>
      <c r="B5">
        <v>1421.88</v>
      </c>
    </row>
    <row r="6" spans="1:2">
      <c r="A6" t="s">
        <v>540</v>
      </c>
      <c r="B6">
        <v>479.88</v>
      </c>
    </row>
    <row r="7" spans="1:2">
      <c r="A7" t="s">
        <v>541</v>
      </c>
      <c r="B7">
        <v>311.93</v>
      </c>
    </row>
    <row r="8" spans="1:2">
      <c r="A8" t="s">
        <v>542</v>
      </c>
      <c r="B8">
        <v>0.0</v>
      </c>
    </row>
    <row r="9" spans="1:2">
      <c r="A9" t="s">
        <v>543</v>
      </c>
      <c r="B9">
        <v>0.0</v>
      </c>
    </row>
    <row r="10" spans="1:2">
      <c r="A10" t="s">
        <v>544</v>
      </c>
      <c r="B10">
        <v>41236.2837</v>
      </c>
    </row>
    <row r="11" spans="1:2">
      <c r="A11" t="s">
        <v>545</v>
      </c>
      <c r="B11" t="s">
        <v>537</v>
      </c>
    </row>
    <row r="12" spans="1:2">
      <c r="A12" t="s">
        <v>546</v>
      </c>
      <c r="B12">
        <v>41236.28</v>
      </c>
    </row>
    <row r="13" spans="1:2">
      <c r="A13" t="s">
        <v>547</v>
      </c>
      <c r="B13">
        <v>453.6</v>
      </c>
    </row>
    <row r="14" spans="1:2">
      <c r="A14" t="s">
        <v>548</v>
      </c>
      <c r="B14">
        <v>40782.68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2025-03-19T19:51:11+05:30</dcterms:created>
  <dcterms:modified xsi:type="dcterms:W3CDTF">2025-03-19T19:51:11+05:30</dcterms:modified>
  <dc:title>Untitled Spreadsheet</dc:title>
  <dc:description/>
  <dc:subject/>
  <cp:keywords/>
  <cp:category/>
</cp:coreProperties>
</file>