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g/work/papers/007-mt-eval-macro/snmt-vs-unmt/"/>
    </mc:Choice>
  </mc:AlternateContent>
  <xr:revisionPtr revIDLastSave="0" documentId="13_ncr:1_{B8A17438-FFDA-D14F-84B1-DB4490985F43}" xr6:coauthVersionLast="46" xr6:coauthVersionMax="46" xr10:uidLastSave="{00000000-0000-0000-0000-000000000000}"/>
  <bookViews>
    <workbookView xWindow="5840" yWindow="1680" windowWidth="40560" windowHeight="21300" xr2:uid="{00000000-000D-0000-FFFF-FFFF00000000}"/>
  </bookViews>
  <sheets>
    <sheet name="scores-all" sheetId="1" r:id="rId1"/>
  </sheets>
  <definedNames>
    <definedName name="_xlchart.v1.0" hidden="1">'scores-all'!$A$13:$A$18</definedName>
    <definedName name="_xlchart.v1.1" hidden="1">'scores-all'!$B$11:$B$12</definedName>
    <definedName name="_xlchart.v1.2" hidden="1">'scores-all'!$B$13:$B$18</definedName>
    <definedName name="_xlchart.v1.3" hidden="1">'scores-all'!$C$11:$C$12</definedName>
    <definedName name="_xlchart.v1.4" hidden="1">'scores-all'!$C$13:$C$18</definedName>
    <definedName name="_xlchart.v1.5" hidden="1">'scores-all'!$D$11:$D$12</definedName>
    <definedName name="_xlchart.v1.6" hidden="1">'scores-all'!$D$13:$D$18</definedName>
    <definedName name="_xlchart.v1.7" hidden="1">'scores-all'!$E$11:$E$12</definedName>
    <definedName name="_xlchart.v1.8" hidden="1">'scores-all'!$E$13:$E$18</definedName>
    <definedName name="_xlchart.v2.10" hidden="1">'scores-all'!$B$11:$B$12</definedName>
    <definedName name="_xlchart.v2.11" hidden="1">'scores-all'!$B$13:$B$18</definedName>
    <definedName name="_xlchart.v2.12" hidden="1">'scores-all'!$C$11:$C$12</definedName>
    <definedName name="_xlchart.v2.13" hidden="1">'scores-all'!$C$13:$C$18</definedName>
    <definedName name="_xlchart.v2.14" hidden="1">'scores-all'!$D$11:$D$12</definedName>
    <definedName name="_xlchart.v2.15" hidden="1">'scores-all'!$D$13:$D$18</definedName>
    <definedName name="_xlchart.v2.16" hidden="1">'scores-all'!$E$11:$E$12</definedName>
    <definedName name="_xlchart.v2.17" hidden="1">'scores-all'!$E$13:$E$18</definedName>
    <definedName name="_xlchart.v2.9" hidden="1">'scores-all'!$A$13:$A$18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4" i="1" l="1"/>
  <c r="S5" i="1"/>
  <c r="S6" i="1"/>
  <c r="S7" i="1"/>
  <c r="S8" i="1"/>
  <c r="S3" i="1"/>
  <c r="P4" i="1"/>
  <c r="P5" i="1"/>
  <c r="P6" i="1"/>
  <c r="P7" i="1"/>
  <c r="P8" i="1"/>
  <c r="P3" i="1"/>
  <c r="M4" i="1"/>
  <c r="M5" i="1"/>
  <c r="M6" i="1"/>
  <c r="M7" i="1"/>
  <c r="M8" i="1"/>
  <c r="M3" i="1"/>
  <c r="J4" i="1"/>
  <c r="J5" i="1"/>
  <c r="J6" i="1"/>
  <c r="J7" i="1"/>
  <c r="J8" i="1"/>
  <c r="J3" i="1"/>
  <c r="G4" i="1"/>
  <c r="G5" i="1"/>
  <c r="G6" i="1"/>
  <c r="G7" i="1"/>
  <c r="G8" i="1"/>
  <c r="G3" i="1"/>
  <c r="D4" i="1"/>
  <c r="D5" i="1"/>
  <c r="D6" i="1"/>
  <c r="D7" i="1"/>
  <c r="D8" i="1"/>
  <c r="D3" i="1"/>
</calcChain>
</file>

<file path=xl/sharedStrings.xml><?xml version="1.0" encoding="utf-8"?>
<sst xmlns="http://schemas.openxmlformats.org/spreadsheetml/2006/main" count="54" uniqueCount="17">
  <si>
    <t>DEEN</t>
  </si>
  <si>
    <t>FREN</t>
  </si>
  <si>
    <t>ROEN</t>
  </si>
  <si>
    <t>ENDE</t>
  </si>
  <si>
    <t>ENFR</t>
  </si>
  <si>
    <t>ENRO</t>
  </si>
  <si>
    <t>BLEU</t>
  </si>
  <si>
    <t>MacroF1</t>
  </si>
  <si>
    <t>MicroF1</t>
  </si>
  <si>
    <t>CHRF1</t>
  </si>
  <si>
    <t>BLEURTmean</t>
  </si>
  <si>
    <t>BLEURTmedian</t>
  </si>
  <si>
    <t>SN</t>
  </si>
  <si>
    <t>UN</t>
  </si>
  <si>
    <t>$\Delta$</t>
  </si>
  <si>
    <t>SNMT</t>
  </si>
  <si>
    <t>UNMT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</si>
</sst>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SNMT and UNMT</a:t>
            </a:r>
            <a:r>
              <a:rPr lang="en-US" b="1" baseline="0">
                <a:solidFill>
                  <a:schemeClr val="tx1"/>
                </a:solidFill>
              </a:rPr>
              <a:t> performance using BLEU and MacroF1</a:t>
            </a:r>
            <a:endParaRPr lang="en-US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1634707487665139E-2"/>
          <c:y val="0.19743702299627752"/>
          <c:w val="0.9250538802841084"/>
          <c:h val="0.721382167548269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'scores-all'!$B$11:$B$12</c:f>
              <c:strCache>
                <c:ptCount val="2"/>
                <c:pt idx="0">
                  <c:v>BLEU</c:v>
                </c:pt>
                <c:pt idx="1">
                  <c:v>SNMT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-1.4345484448139413E-2"/>
                  <c:y val="8.1743860440701647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D4C-AA41-A2AE-F0BDCD0B02FF}"/>
                </c:ext>
              </c:extLst>
            </c:dLbl>
            <c:dLbl>
              <c:idx val="2"/>
              <c:layout>
                <c:manualLayout>
                  <c:x val="-8.9659277800871774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D4C-AA41-A2AE-F0BDCD0B02FF}"/>
                </c:ext>
              </c:extLst>
            </c:dLbl>
            <c:dLbl>
              <c:idx val="3"/>
              <c:layout>
                <c:manualLayout>
                  <c:x val="-3.586371112034845E-3"/>
                  <c:y val="4.087193022035119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D4C-AA41-A2AE-F0BDCD0B02FF}"/>
                </c:ext>
              </c:extLst>
            </c:dLbl>
            <c:dLbl>
              <c:idx val="4"/>
              <c:layout>
                <c:manualLayout>
                  <c:x val="-7.172742224069821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AD4C-AA41-A2AE-F0BDCD0B02FF}"/>
                </c:ext>
              </c:extLst>
            </c:dLbl>
            <c:dLbl>
              <c:idx val="5"/>
              <c:layout>
                <c:manualLayout>
                  <c:x val="-1.0759113336104534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AD4C-AA41-A2AE-F0BDCD0B02F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'scores-all'!$A$13:$A$18</c:f>
              <c:strCache>
                <c:ptCount val="6"/>
                <c:pt idx="0">
                  <c:v>DEEN</c:v>
                </c:pt>
                <c:pt idx="1">
                  <c:v>ENDE</c:v>
                </c:pt>
                <c:pt idx="2">
                  <c:v>FREN</c:v>
                </c:pt>
                <c:pt idx="3">
                  <c:v>ENFR</c:v>
                </c:pt>
                <c:pt idx="4">
                  <c:v>ROEN</c:v>
                </c:pt>
                <c:pt idx="5">
                  <c:v>ENRO</c:v>
                </c:pt>
              </c:strCache>
            </c:strRef>
          </c:cat>
          <c:val>
            <c:numRef>
              <c:f>'scores-all'!$B$13:$B$18</c:f>
              <c:numCache>
                <c:formatCode>0.0</c:formatCode>
                <c:ptCount val="6"/>
                <c:pt idx="0">
                  <c:v>32.700000000000003</c:v>
                </c:pt>
                <c:pt idx="1">
                  <c:v>24</c:v>
                </c:pt>
                <c:pt idx="2">
                  <c:v>31.1</c:v>
                </c:pt>
                <c:pt idx="3">
                  <c:v>25.6</c:v>
                </c:pt>
                <c:pt idx="4">
                  <c:v>30.8</c:v>
                </c:pt>
                <c:pt idx="5">
                  <c:v>31.2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4C-AA41-A2AE-F0BDCD0B02FF}"/>
            </c:ext>
          </c:extLst>
        </c:ser>
        <c:ser>
          <c:idx val="1"/>
          <c:order val="1"/>
          <c:tx>
            <c:strRef>
              <c:f>'scores-all'!$C$11:$C$12</c:f>
              <c:strCache>
                <c:ptCount val="2"/>
                <c:pt idx="0">
                  <c:v>BLEU</c:v>
                </c:pt>
                <c:pt idx="1">
                  <c:v>UNMT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'scores-all'!$A$13:$A$18</c:f>
              <c:strCache>
                <c:ptCount val="6"/>
                <c:pt idx="0">
                  <c:v>DEEN</c:v>
                </c:pt>
                <c:pt idx="1">
                  <c:v>ENDE</c:v>
                </c:pt>
                <c:pt idx="2">
                  <c:v>FREN</c:v>
                </c:pt>
                <c:pt idx="3">
                  <c:v>ENFR</c:v>
                </c:pt>
                <c:pt idx="4">
                  <c:v>ROEN</c:v>
                </c:pt>
                <c:pt idx="5">
                  <c:v>ENRO</c:v>
                </c:pt>
              </c:strCache>
            </c:strRef>
          </c:cat>
          <c:val>
            <c:numRef>
              <c:f>'scores-all'!$C$13:$C$18</c:f>
              <c:numCache>
                <c:formatCode>0.0</c:formatCode>
                <c:ptCount val="6"/>
                <c:pt idx="0">
                  <c:v>33.9</c:v>
                </c:pt>
                <c:pt idx="1">
                  <c:v>24</c:v>
                </c:pt>
                <c:pt idx="2">
                  <c:v>31.2</c:v>
                </c:pt>
                <c:pt idx="3">
                  <c:v>27.1</c:v>
                </c:pt>
                <c:pt idx="4">
                  <c:v>29.6</c:v>
                </c:pt>
                <c:pt idx="5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4C-AA41-A2AE-F0BDCD0B02FF}"/>
            </c:ext>
          </c:extLst>
        </c:ser>
        <c:ser>
          <c:idx val="2"/>
          <c:order val="2"/>
          <c:tx>
            <c:strRef>
              <c:f>'scores-all'!$D$11:$D$12</c:f>
              <c:strCache>
                <c:ptCount val="2"/>
                <c:pt idx="0">
                  <c:v>MacroF1</c:v>
                </c:pt>
                <c:pt idx="1">
                  <c:v>SNMT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3.2874688755776266E-17"/>
                  <c:y val="-2.452315813221079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D4C-AA41-A2AE-F0BDCD0B02F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6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'scores-all'!$A$13:$A$18</c:f>
              <c:strCache>
                <c:ptCount val="6"/>
                <c:pt idx="0">
                  <c:v>DEEN</c:v>
                </c:pt>
                <c:pt idx="1">
                  <c:v>ENDE</c:v>
                </c:pt>
                <c:pt idx="2">
                  <c:v>FREN</c:v>
                </c:pt>
                <c:pt idx="3">
                  <c:v>ENFR</c:v>
                </c:pt>
                <c:pt idx="4">
                  <c:v>ROEN</c:v>
                </c:pt>
                <c:pt idx="5">
                  <c:v>ENRO</c:v>
                </c:pt>
              </c:strCache>
            </c:strRef>
          </c:cat>
          <c:val>
            <c:numRef>
              <c:f>'scores-all'!$D$13:$D$18</c:f>
              <c:numCache>
                <c:formatCode>0.0</c:formatCode>
                <c:ptCount val="6"/>
                <c:pt idx="0">
                  <c:v>38.5</c:v>
                </c:pt>
                <c:pt idx="1">
                  <c:v>24</c:v>
                </c:pt>
                <c:pt idx="2">
                  <c:v>41.6</c:v>
                </c:pt>
                <c:pt idx="3">
                  <c:v>31.9</c:v>
                </c:pt>
                <c:pt idx="4">
                  <c:v>40.299999999999997</c:v>
                </c:pt>
                <c:pt idx="5">
                  <c:v>34.6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D4C-AA41-A2AE-F0BDCD0B02FF}"/>
            </c:ext>
          </c:extLst>
        </c:ser>
        <c:ser>
          <c:idx val="3"/>
          <c:order val="3"/>
          <c:tx>
            <c:strRef>
              <c:f>'scores-all'!$E$11:$E$12</c:f>
              <c:strCache>
                <c:ptCount val="2"/>
                <c:pt idx="0">
                  <c:v>MacroF1</c:v>
                </c:pt>
                <c:pt idx="1">
                  <c:v>UNMT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4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'scores-all'!$A$13:$A$18</c:f>
              <c:strCache>
                <c:ptCount val="6"/>
                <c:pt idx="0">
                  <c:v>DEEN</c:v>
                </c:pt>
                <c:pt idx="1">
                  <c:v>ENDE</c:v>
                </c:pt>
                <c:pt idx="2">
                  <c:v>FREN</c:v>
                </c:pt>
                <c:pt idx="3">
                  <c:v>ENFR</c:v>
                </c:pt>
                <c:pt idx="4">
                  <c:v>ROEN</c:v>
                </c:pt>
                <c:pt idx="5">
                  <c:v>ENRO</c:v>
                </c:pt>
              </c:strCache>
            </c:strRef>
          </c:cat>
          <c:val>
            <c:numRef>
              <c:f>'scores-all'!$E$13:$E$18</c:f>
              <c:numCache>
                <c:formatCode>0.0</c:formatCode>
                <c:ptCount val="6"/>
                <c:pt idx="0">
                  <c:v>33.6</c:v>
                </c:pt>
                <c:pt idx="1">
                  <c:v>23.5</c:v>
                </c:pt>
                <c:pt idx="2">
                  <c:v>33.6</c:v>
                </c:pt>
                <c:pt idx="3">
                  <c:v>27.3</c:v>
                </c:pt>
                <c:pt idx="4">
                  <c:v>33</c:v>
                </c:pt>
                <c:pt idx="5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D4C-AA41-A2AE-F0BDCD0B02F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8402304"/>
        <c:axId val="69108880"/>
      </c:barChart>
      <c:catAx>
        <c:axId val="68402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08880"/>
        <c:crosses val="autoZero"/>
        <c:auto val="1"/>
        <c:lblAlgn val="ctr"/>
        <c:lblOffset val="100"/>
        <c:noMultiLvlLbl val="0"/>
      </c:catAx>
      <c:valAx>
        <c:axId val="6910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0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2375185813558404"/>
          <c:y val="0.10655076876877451"/>
          <c:w val="0.60629170921364151"/>
          <c:h val="6.8852180236818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71965</xdr:colOff>
      <xdr:row>14</xdr:row>
      <xdr:rowOff>25400</xdr:rowOff>
    </xdr:from>
    <xdr:to>
      <xdr:col>16</xdr:col>
      <xdr:colOff>516467</xdr:colOff>
      <xdr:row>31</xdr:row>
      <xdr:rowOff>16933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3BA0706-B5DE-1A41-B2DC-96A7C1857D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8"/>
  <sheetViews>
    <sheetView tabSelected="1" zoomScale="150" zoomScaleNormal="150" workbookViewId="0">
      <selection activeCell="A11" sqref="A11:M18"/>
    </sheetView>
  </sheetViews>
  <sheetFormatPr baseColWidth="10" defaultRowHeight="16" x14ac:dyDescent="0.2"/>
  <sheetData>
    <row r="1" spans="1:19" x14ac:dyDescent="0.2">
      <c r="B1" s="3" t="s">
        <v>6</v>
      </c>
      <c r="C1" s="3"/>
      <c r="D1" s="3"/>
      <c r="E1" s="3" t="s">
        <v>7</v>
      </c>
      <c r="F1" s="3"/>
      <c r="G1" s="3"/>
      <c r="H1" s="3" t="s">
        <v>8</v>
      </c>
      <c r="I1" s="3"/>
      <c r="J1" s="3"/>
      <c r="K1" s="3" t="s">
        <v>9</v>
      </c>
      <c r="L1" s="3"/>
      <c r="M1" s="3"/>
      <c r="N1" s="3" t="s">
        <v>10</v>
      </c>
      <c r="O1" s="3"/>
      <c r="P1" s="3"/>
      <c r="Q1" s="3" t="s">
        <v>11</v>
      </c>
      <c r="R1" s="3"/>
      <c r="S1" s="3"/>
    </row>
    <row r="2" spans="1:19" x14ac:dyDescent="0.2">
      <c r="B2" t="s">
        <v>12</v>
      </c>
      <c r="C2" t="s">
        <v>13</v>
      </c>
      <c r="D2" t="s">
        <v>14</v>
      </c>
      <c r="E2" t="s">
        <v>12</v>
      </c>
      <c r="F2" t="s">
        <v>13</v>
      </c>
      <c r="G2" t="s">
        <v>14</v>
      </c>
      <c r="H2" t="s">
        <v>12</v>
      </c>
      <c r="I2" t="s">
        <v>13</v>
      </c>
      <c r="J2" t="s">
        <v>14</v>
      </c>
      <c r="K2" t="s">
        <v>12</v>
      </c>
      <c r="L2" t="s">
        <v>13</v>
      </c>
      <c r="M2" t="s">
        <v>14</v>
      </c>
      <c r="N2" t="s">
        <v>12</v>
      </c>
      <c r="O2" t="s">
        <v>13</v>
      </c>
      <c r="P2" t="s">
        <v>14</v>
      </c>
      <c r="Q2" t="s">
        <v>12</v>
      </c>
      <c r="R2" t="s">
        <v>13</v>
      </c>
      <c r="S2" t="s">
        <v>14</v>
      </c>
    </row>
    <row r="3" spans="1:19" x14ac:dyDescent="0.2">
      <c r="A3" t="s">
        <v>0</v>
      </c>
      <c r="B3" s="2">
        <v>32.700000000000003</v>
      </c>
      <c r="C3" s="2">
        <v>33.9</v>
      </c>
      <c r="D3" s="2">
        <f>B3-C3</f>
        <v>-1.1999999999999957</v>
      </c>
      <c r="E3" s="2">
        <v>38.5</v>
      </c>
      <c r="F3" s="2">
        <v>33.6</v>
      </c>
      <c r="G3" s="2">
        <f>E3-F3</f>
        <v>4.8999999999999986</v>
      </c>
      <c r="H3" s="2">
        <v>58.7</v>
      </c>
      <c r="I3" s="2">
        <v>57.9</v>
      </c>
      <c r="J3" s="2">
        <f>H3-I3</f>
        <v>0.80000000000000426</v>
      </c>
      <c r="K3" s="2">
        <v>59.9</v>
      </c>
      <c r="L3" s="2">
        <v>58</v>
      </c>
      <c r="M3" s="2">
        <f>K3-L3</f>
        <v>1.8999999999999986</v>
      </c>
      <c r="N3" s="1">
        <v>0.21088599999999999</v>
      </c>
      <c r="O3" s="1">
        <v>-2.5899999999999999E-2</v>
      </c>
      <c r="P3" s="1">
        <f>N3-O3</f>
        <v>0.236786</v>
      </c>
      <c r="Q3" s="1">
        <v>0.285279</v>
      </c>
      <c r="R3" s="1">
        <v>6.7020999999999997E-2</v>
      </c>
      <c r="S3" s="1">
        <f>Q3-R3</f>
        <v>0.21825800000000001</v>
      </c>
    </row>
    <row r="4" spans="1:19" x14ac:dyDescent="0.2">
      <c r="A4" t="s">
        <v>3</v>
      </c>
      <c r="B4" s="2">
        <v>24</v>
      </c>
      <c r="C4" s="2">
        <v>24</v>
      </c>
      <c r="D4" s="2">
        <f t="shared" ref="D4:D8" si="0">B4-C4</f>
        <v>0</v>
      </c>
      <c r="E4" s="2">
        <v>24</v>
      </c>
      <c r="F4" s="2">
        <v>23.5</v>
      </c>
      <c r="G4" s="2">
        <f t="shared" ref="G4:G8" si="1">E4-F4</f>
        <v>0.5</v>
      </c>
      <c r="H4" s="2">
        <v>47.7</v>
      </c>
      <c r="I4" s="2">
        <v>48.1</v>
      </c>
      <c r="J4" s="2">
        <f t="shared" ref="J4:J8" si="2">H4-I4</f>
        <v>-0.39999999999999858</v>
      </c>
      <c r="K4" s="2">
        <v>53.3</v>
      </c>
      <c r="L4" s="2">
        <v>52</v>
      </c>
      <c r="M4" s="2">
        <f t="shared" ref="M4:M8" si="3">K4-L4</f>
        <v>1.2999999999999972</v>
      </c>
      <c r="N4" s="1">
        <v>-0.133607</v>
      </c>
      <c r="O4" s="1">
        <v>-0.204261</v>
      </c>
      <c r="P4" s="1">
        <f t="shared" ref="P4:P8" si="4">N4-O4</f>
        <v>7.0653999999999995E-2</v>
      </c>
      <c r="Q4" s="1">
        <v>-0.11151800000000001</v>
      </c>
      <c r="R4" s="1">
        <v>-0.19675200000000001</v>
      </c>
      <c r="S4" s="1">
        <f t="shared" ref="S4:S8" si="5">Q4-R4</f>
        <v>8.5234000000000004E-2</v>
      </c>
    </row>
    <row r="5" spans="1:19" x14ac:dyDescent="0.2">
      <c r="A5" t="s">
        <v>1</v>
      </c>
      <c r="B5" s="2">
        <v>31.1</v>
      </c>
      <c r="C5" s="2">
        <v>31.2</v>
      </c>
      <c r="D5" s="2">
        <f t="shared" si="0"/>
        <v>-9.9999999999997868E-2</v>
      </c>
      <c r="E5" s="2">
        <v>41.6</v>
      </c>
      <c r="F5" s="2">
        <v>33.6</v>
      </c>
      <c r="G5" s="2">
        <f t="shared" si="1"/>
        <v>8</v>
      </c>
      <c r="H5" s="2">
        <v>60.5</v>
      </c>
      <c r="I5" s="2">
        <v>58.3</v>
      </c>
      <c r="J5" s="2">
        <f t="shared" si="2"/>
        <v>2.2000000000000028</v>
      </c>
      <c r="K5" s="2">
        <v>59.1</v>
      </c>
      <c r="L5" s="2">
        <v>57.3</v>
      </c>
      <c r="M5" s="2">
        <f t="shared" si="3"/>
        <v>1.8000000000000043</v>
      </c>
      <c r="N5" s="1">
        <v>0.182093</v>
      </c>
      <c r="O5" s="1">
        <v>6.5627000000000005E-2</v>
      </c>
      <c r="P5" s="1">
        <f t="shared" si="4"/>
        <v>0.116466</v>
      </c>
      <c r="Q5" s="1">
        <v>0.243144</v>
      </c>
      <c r="R5" s="1">
        <v>0.153669</v>
      </c>
      <c r="S5" s="1">
        <f t="shared" si="5"/>
        <v>8.9474999999999999E-2</v>
      </c>
    </row>
    <row r="6" spans="1:19" x14ac:dyDescent="0.2">
      <c r="A6" t="s">
        <v>4</v>
      </c>
      <c r="B6" s="2">
        <v>25.6</v>
      </c>
      <c r="C6" s="2">
        <v>27.1</v>
      </c>
      <c r="D6" s="2">
        <f t="shared" si="0"/>
        <v>-1.5</v>
      </c>
      <c r="E6" s="2">
        <v>31.9</v>
      </c>
      <c r="F6" s="2">
        <v>27.3</v>
      </c>
      <c r="G6" s="2">
        <f t="shared" si="1"/>
        <v>4.5999999999999979</v>
      </c>
      <c r="H6" s="2">
        <v>53</v>
      </c>
      <c r="I6" s="2">
        <v>52.3</v>
      </c>
      <c r="J6" s="2">
        <f t="shared" si="2"/>
        <v>0.70000000000000284</v>
      </c>
      <c r="K6" s="2">
        <v>56</v>
      </c>
      <c r="L6" s="2">
        <v>57.7</v>
      </c>
      <c r="M6" s="2">
        <f t="shared" si="3"/>
        <v>-1.7000000000000028</v>
      </c>
      <c r="N6" s="1">
        <v>0.103988</v>
      </c>
      <c r="O6" s="1">
        <v>4.1993000000000003E-2</v>
      </c>
      <c r="P6" s="1">
        <f t="shared" si="4"/>
        <v>6.1994999999999995E-2</v>
      </c>
      <c r="Q6" s="1">
        <v>9.5728999999999995E-2</v>
      </c>
      <c r="R6" s="1">
        <v>6.3386999999999999E-2</v>
      </c>
      <c r="S6" s="1">
        <f t="shared" si="5"/>
        <v>3.2341999999999996E-2</v>
      </c>
    </row>
    <row r="7" spans="1:19" x14ac:dyDescent="0.2">
      <c r="A7" t="s">
        <v>2</v>
      </c>
      <c r="B7" s="2">
        <v>30.8</v>
      </c>
      <c r="C7" s="2">
        <v>29.6</v>
      </c>
      <c r="D7" s="2">
        <f t="shared" si="0"/>
        <v>1.1999999999999993</v>
      </c>
      <c r="E7" s="2">
        <v>40.299999999999997</v>
      </c>
      <c r="F7" s="2">
        <v>33</v>
      </c>
      <c r="G7" s="2">
        <f t="shared" si="1"/>
        <v>7.2999999999999972</v>
      </c>
      <c r="H7" s="2">
        <v>59.8</v>
      </c>
      <c r="I7" s="2">
        <v>56.5</v>
      </c>
      <c r="J7" s="2">
        <f t="shared" si="2"/>
        <v>3.2999999999999972</v>
      </c>
      <c r="K7" s="2">
        <v>58</v>
      </c>
      <c r="L7" s="2">
        <v>54.7</v>
      </c>
      <c r="M7" s="2">
        <f t="shared" si="3"/>
        <v>3.2999999999999972</v>
      </c>
      <c r="N7" s="1">
        <v>4.0400000000000002E-3</v>
      </c>
      <c r="O7" s="1">
        <v>-5.7596000000000001E-2</v>
      </c>
      <c r="P7" s="1">
        <f t="shared" si="4"/>
        <v>6.1636000000000003E-2</v>
      </c>
      <c r="Q7" s="1">
        <v>4.5012000000000003E-2</v>
      </c>
      <c r="R7" s="1">
        <v>-4.37E-4</v>
      </c>
      <c r="S7" s="1">
        <f t="shared" si="5"/>
        <v>4.5449000000000003E-2</v>
      </c>
    </row>
    <row r="8" spans="1:19" x14ac:dyDescent="0.2">
      <c r="A8" t="s">
        <v>5</v>
      </c>
      <c r="B8" s="2">
        <v>31.2</v>
      </c>
      <c r="C8" s="2">
        <v>31</v>
      </c>
      <c r="D8" s="2">
        <f t="shared" si="0"/>
        <v>0.19999999999999929</v>
      </c>
      <c r="E8" s="2">
        <v>34.6</v>
      </c>
      <c r="F8" s="2">
        <v>31</v>
      </c>
      <c r="G8" s="2">
        <f t="shared" si="1"/>
        <v>3.6000000000000014</v>
      </c>
      <c r="H8" s="2">
        <v>55.4</v>
      </c>
      <c r="I8" s="2">
        <v>53.4</v>
      </c>
      <c r="J8" s="2">
        <f t="shared" si="2"/>
        <v>2</v>
      </c>
      <c r="K8" s="2">
        <v>59.3</v>
      </c>
      <c r="L8" s="2">
        <v>56.7</v>
      </c>
      <c r="M8" s="2">
        <f t="shared" si="3"/>
        <v>2.5999999999999943</v>
      </c>
      <c r="N8" s="1">
        <v>3.0152000000000002E-2</v>
      </c>
      <c r="O8" s="1">
        <v>-4.5825999999999999E-2</v>
      </c>
      <c r="P8" s="1">
        <f t="shared" si="4"/>
        <v>7.5978000000000004E-2</v>
      </c>
      <c r="Q8" s="1">
        <v>2.6971999999999999E-2</v>
      </c>
      <c r="R8" s="1">
        <v>-3.7821E-2</v>
      </c>
      <c r="S8" s="1">
        <f t="shared" si="5"/>
        <v>6.4793000000000003E-2</v>
      </c>
    </row>
    <row r="11" spans="1:19" x14ac:dyDescent="0.2">
      <c r="B11" s="3" t="s">
        <v>6</v>
      </c>
      <c r="C11" s="3"/>
      <c r="D11" s="3" t="s">
        <v>7</v>
      </c>
      <c r="E11" s="3"/>
      <c r="F11" s="3" t="s">
        <v>8</v>
      </c>
      <c r="G11" s="3"/>
      <c r="H11" s="3" t="s">
        <v>9</v>
      </c>
      <c r="I11" s="3"/>
      <c r="J11" s="3" t="s">
        <v>10</v>
      </c>
      <c r="K11" s="3"/>
      <c r="L11" s="3" t="s">
        <v>11</v>
      </c>
      <c r="M11" s="3"/>
      <c r="N11" s="4"/>
      <c r="O11" s="4"/>
      <c r="P11" s="4"/>
      <c r="S11" s="4"/>
    </row>
    <row r="12" spans="1:19" x14ac:dyDescent="0.2">
      <c r="B12" t="s">
        <v>15</v>
      </c>
      <c r="C12" t="s">
        <v>16</v>
      </c>
      <c r="D12" t="s">
        <v>15</v>
      </c>
      <c r="E12" t="s">
        <v>16</v>
      </c>
      <c r="F12" t="s">
        <v>15</v>
      </c>
      <c r="G12" t="s">
        <v>16</v>
      </c>
      <c r="H12" t="s">
        <v>15</v>
      </c>
      <c r="I12" t="s">
        <v>16</v>
      </c>
      <c r="J12" t="s">
        <v>12</v>
      </c>
      <c r="K12" t="s">
        <v>13</v>
      </c>
      <c r="L12" t="s">
        <v>12</v>
      </c>
      <c r="M12" t="s">
        <v>13</v>
      </c>
    </row>
    <row r="13" spans="1:19" x14ac:dyDescent="0.2">
      <c r="A13" t="s">
        <v>0</v>
      </c>
      <c r="B13" s="2">
        <v>32.700000000000003</v>
      </c>
      <c r="C13" s="2">
        <v>33.9</v>
      </c>
      <c r="D13" s="2">
        <v>38.5</v>
      </c>
      <c r="E13" s="2">
        <v>33.6</v>
      </c>
      <c r="F13" s="2">
        <v>58.7</v>
      </c>
      <c r="G13" s="2">
        <v>57.9</v>
      </c>
      <c r="H13" s="2">
        <v>59.9</v>
      </c>
      <c r="I13" s="2">
        <v>58</v>
      </c>
      <c r="J13" s="1">
        <v>0.21088599999999999</v>
      </c>
      <c r="K13" s="1">
        <v>-2.5899999999999999E-2</v>
      </c>
      <c r="L13" s="1">
        <v>0.285279</v>
      </c>
      <c r="M13" s="1">
        <v>6.7020999999999997E-2</v>
      </c>
      <c r="N13" s="1"/>
      <c r="O13" s="1"/>
      <c r="P13" s="1"/>
      <c r="S13" s="1"/>
    </row>
    <row r="14" spans="1:19" x14ac:dyDescent="0.2">
      <c r="A14" t="s">
        <v>3</v>
      </c>
      <c r="B14" s="2">
        <v>24</v>
      </c>
      <c r="C14" s="2">
        <v>24</v>
      </c>
      <c r="D14" s="2">
        <v>24</v>
      </c>
      <c r="E14" s="2">
        <v>23.5</v>
      </c>
      <c r="F14" s="2">
        <v>47.7</v>
      </c>
      <c r="G14" s="2">
        <v>48.1</v>
      </c>
      <c r="H14" s="2">
        <v>53.3</v>
      </c>
      <c r="I14" s="2">
        <v>52</v>
      </c>
      <c r="J14" s="1">
        <v>-0.133607</v>
      </c>
      <c r="K14" s="1">
        <v>-0.204261</v>
      </c>
      <c r="L14" s="1">
        <v>-0.11151800000000001</v>
      </c>
      <c r="M14" s="1">
        <v>-0.19675200000000001</v>
      </c>
      <c r="N14" s="1"/>
      <c r="O14" s="1"/>
      <c r="P14" s="1"/>
      <c r="S14" s="1"/>
    </row>
    <row r="15" spans="1:19" x14ac:dyDescent="0.2">
      <c r="A15" t="s">
        <v>1</v>
      </c>
      <c r="B15" s="2">
        <v>31.1</v>
      </c>
      <c r="C15" s="2">
        <v>31.2</v>
      </c>
      <c r="D15" s="2">
        <v>41.6</v>
      </c>
      <c r="E15" s="2">
        <v>33.6</v>
      </c>
      <c r="F15" s="2">
        <v>60.5</v>
      </c>
      <c r="G15" s="2">
        <v>58.3</v>
      </c>
      <c r="H15" s="2">
        <v>59.1</v>
      </c>
      <c r="I15" s="2">
        <v>57.3</v>
      </c>
      <c r="J15" s="1">
        <v>0.182093</v>
      </c>
      <c r="K15" s="1">
        <v>6.5627000000000005E-2</v>
      </c>
      <c r="L15" s="1">
        <v>0.243144</v>
      </c>
      <c r="M15" s="1">
        <v>0.153669</v>
      </c>
      <c r="N15" s="1"/>
      <c r="O15" s="1"/>
      <c r="P15" s="1"/>
      <c r="S15" s="1"/>
    </row>
    <row r="16" spans="1:19" x14ac:dyDescent="0.2">
      <c r="A16" t="s">
        <v>4</v>
      </c>
      <c r="B16" s="2">
        <v>25.6</v>
      </c>
      <c r="C16" s="2">
        <v>27.1</v>
      </c>
      <c r="D16" s="2">
        <v>31.9</v>
      </c>
      <c r="E16" s="2">
        <v>27.3</v>
      </c>
      <c r="F16" s="2">
        <v>53</v>
      </c>
      <c r="G16" s="2">
        <v>52.3</v>
      </c>
      <c r="H16" s="2">
        <v>56</v>
      </c>
      <c r="I16" s="2">
        <v>57.7</v>
      </c>
      <c r="J16" s="1">
        <v>0.103988</v>
      </c>
      <c r="K16" s="1">
        <v>4.1993000000000003E-2</v>
      </c>
      <c r="L16" s="1">
        <v>9.5728999999999995E-2</v>
      </c>
      <c r="M16" s="1">
        <v>6.3386999999999999E-2</v>
      </c>
      <c r="N16" s="1"/>
      <c r="O16" s="1"/>
      <c r="P16" s="1"/>
      <c r="S16" s="1"/>
    </row>
    <row r="17" spans="1:19" x14ac:dyDescent="0.2">
      <c r="A17" t="s">
        <v>2</v>
      </c>
      <c r="B17" s="2">
        <v>30.8</v>
      </c>
      <c r="C17" s="2">
        <v>29.6</v>
      </c>
      <c r="D17" s="2">
        <v>40.299999999999997</v>
      </c>
      <c r="E17" s="2">
        <v>33</v>
      </c>
      <c r="F17" s="2">
        <v>59.8</v>
      </c>
      <c r="G17" s="2">
        <v>56.5</v>
      </c>
      <c r="H17" s="2">
        <v>58</v>
      </c>
      <c r="I17" s="2">
        <v>54.7</v>
      </c>
      <c r="J17" s="1">
        <v>4.0400000000000002E-3</v>
      </c>
      <c r="K17" s="1">
        <v>-5.7596000000000001E-2</v>
      </c>
      <c r="L17" s="1">
        <v>4.5012000000000003E-2</v>
      </c>
      <c r="M17" s="1">
        <v>-4.37E-4</v>
      </c>
      <c r="N17" s="1"/>
      <c r="O17" s="1"/>
      <c r="P17" s="1"/>
      <c r="S17" s="1"/>
    </row>
    <row r="18" spans="1:19" x14ac:dyDescent="0.2">
      <c r="A18" t="s">
        <v>5</v>
      </c>
      <c r="B18" s="2">
        <v>31.2</v>
      </c>
      <c r="C18" s="2">
        <v>31</v>
      </c>
      <c r="D18" s="2">
        <v>34.6</v>
      </c>
      <c r="E18" s="2">
        <v>31</v>
      </c>
      <c r="F18" s="2">
        <v>55.4</v>
      </c>
      <c r="G18" s="2">
        <v>53.4</v>
      </c>
      <c r="H18" s="2">
        <v>59.3</v>
      </c>
      <c r="I18" s="2">
        <v>56.7</v>
      </c>
      <c r="J18" s="1">
        <v>3.0152000000000002E-2</v>
      </c>
      <c r="K18" s="1">
        <v>-4.5825999999999999E-2</v>
      </c>
      <c r="L18" s="1">
        <v>2.6971999999999999E-2</v>
      </c>
      <c r="M18" s="1">
        <v>-3.7821E-2</v>
      </c>
      <c r="N18" s="1"/>
      <c r="O18" s="1"/>
      <c r="P18" s="1"/>
      <c r="S18" s="1"/>
    </row>
  </sheetData>
  <mergeCells count="12">
    <mergeCell ref="B11:C11"/>
    <mergeCell ref="D11:E11"/>
    <mergeCell ref="F11:G11"/>
    <mergeCell ref="H11:I11"/>
    <mergeCell ref="J11:K11"/>
    <mergeCell ref="L11:M11"/>
    <mergeCell ref="N1:P1"/>
    <mergeCell ref="Q1:S1"/>
    <mergeCell ref="B1:D1"/>
    <mergeCell ref="K1:M1"/>
    <mergeCell ref="H1:J1"/>
    <mergeCell ref="E1:G1"/>
  </mergeCells>
  <pageMargins left="0.75" right="0.75" top="1" bottom="1" header="0.5" footer="0.5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scores-all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Thamme Gowda</cp:lastModifiedBy>
  <dcterms:modified xsi:type="dcterms:W3CDTF">2021-03-12T22:48:20Z</dcterms:modified>
</cp:coreProperties>
</file>